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Лист1" sheetId="1" r:id="rId1"/>
  </sheets>
  <definedNames>
    <definedName name="_xlnm.Print_Titles" localSheetId="0">Лист1!$6:$9</definedName>
    <definedName name="_xlnm.Print_Area" localSheetId="0">Лист1!$A$1:$O$140</definedName>
  </definedNames>
  <calcPr calcId="162913"/>
  <fileRecoveryPr repairLoad="1"/>
</workbook>
</file>

<file path=xl/calcChain.xml><?xml version="1.0" encoding="utf-8"?>
<calcChain xmlns="http://schemas.openxmlformats.org/spreadsheetml/2006/main">
  <c r="N135" i="1" l="1"/>
  <c r="M135" i="1"/>
  <c r="H135" i="1"/>
  <c r="G135" i="1"/>
  <c r="F135" i="1"/>
  <c r="E135" i="1"/>
  <c r="N134" i="1"/>
  <c r="M134" i="1"/>
  <c r="H134" i="1"/>
  <c r="G134" i="1"/>
  <c r="F134" i="1"/>
  <c r="E134" i="1"/>
  <c r="N133" i="1"/>
  <c r="M133" i="1"/>
  <c r="H133" i="1"/>
  <c r="G133" i="1"/>
  <c r="F133" i="1"/>
  <c r="E133" i="1"/>
  <c r="N132" i="1"/>
  <c r="M132" i="1"/>
  <c r="H132" i="1"/>
  <c r="G132" i="1"/>
  <c r="F132" i="1"/>
  <c r="E132" i="1"/>
  <c r="N131" i="1"/>
  <c r="M131" i="1"/>
  <c r="H131" i="1"/>
  <c r="G131" i="1"/>
  <c r="F131" i="1"/>
  <c r="E131" i="1"/>
  <c r="E127" i="1"/>
  <c r="E123" i="1"/>
  <c r="E119" i="1"/>
  <c r="E115" i="1"/>
  <c r="E111" i="1"/>
  <c r="E107" i="1"/>
  <c r="E103" i="1"/>
  <c r="E97" i="1"/>
  <c r="N95" i="1"/>
  <c r="M95" i="1"/>
  <c r="H95" i="1"/>
  <c r="G95" i="1"/>
  <c r="E95" i="1"/>
  <c r="E94" i="1"/>
  <c r="F93" i="1"/>
  <c r="E93" i="1"/>
  <c r="N91" i="1"/>
  <c r="M91" i="1"/>
  <c r="H91" i="1"/>
  <c r="G91" i="1"/>
  <c r="F91" i="1"/>
  <c r="E91" i="1"/>
  <c r="N90" i="1"/>
  <c r="M90" i="1"/>
  <c r="H90" i="1"/>
  <c r="G90" i="1"/>
  <c r="F90" i="1"/>
  <c r="E90" i="1"/>
  <c r="N89" i="1"/>
  <c r="M89" i="1"/>
  <c r="H89" i="1"/>
  <c r="G89" i="1"/>
  <c r="F89" i="1"/>
  <c r="E89" i="1"/>
  <c r="E85" i="1"/>
  <c r="N84" i="1"/>
  <c r="M84" i="1"/>
  <c r="H84" i="1"/>
  <c r="G84" i="1"/>
  <c r="F84" i="1"/>
  <c r="E84" i="1"/>
  <c r="E80" i="1"/>
  <c r="H79" i="1"/>
  <c r="E79" i="1"/>
  <c r="E78" i="1"/>
  <c r="N77" i="1"/>
  <c r="M77" i="1"/>
  <c r="H77" i="1"/>
  <c r="E77" i="1"/>
  <c r="N76" i="1"/>
  <c r="M76" i="1"/>
  <c r="H76" i="1"/>
  <c r="E76" i="1"/>
  <c r="N75" i="1"/>
  <c r="M75" i="1"/>
  <c r="H75" i="1"/>
  <c r="E75" i="1"/>
  <c r="N74" i="1"/>
  <c r="M74" i="1"/>
  <c r="H74" i="1"/>
  <c r="F74" i="1"/>
  <c r="E74" i="1"/>
  <c r="N72" i="1"/>
  <c r="M72" i="1"/>
  <c r="H72" i="1"/>
  <c r="G72" i="1"/>
  <c r="F72" i="1"/>
  <c r="E72" i="1"/>
  <c r="N71" i="1"/>
  <c r="M71" i="1"/>
  <c r="H71" i="1"/>
  <c r="F71" i="1"/>
  <c r="E71" i="1"/>
  <c r="N70" i="1"/>
  <c r="M70" i="1"/>
  <c r="H70" i="1"/>
  <c r="G70" i="1"/>
  <c r="F70" i="1"/>
  <c r="E70" i="1"/>
  <c r="E62" i="1"/>
  <c r="E61" i="1"/>
  <c r="N60" i="1"/>
  <c r="M60" i="1"/>
  <c r="H60" i="1"/>
  <c r="F60" i="1"/>
  <c r="E60" i="1"/>
  <c r="N59" i="1"/>
  <c r="H59" i="1"/>
  <c r="E59" i="1"/>
  <c r="E58" i="1"/>
  <c r="N57" i="1"/>
  <c r="M57" i="1"/>
  <c r="H57" i="1"/>
  <c r="F57" i="1"/>
  <c r="E57" i="1"/>
  <c r="E56" i="1"/>
  <c r="E55" i="1"/>
  <c r="E51" i="1"/>
  <c r="N50" i="1"/>
  <c r="E50" i="1"/>
  <c r="E49" i="1"/>
  <c r="N48" i="1"/>
  <c r="E48" i="1"/>
  <c r="M44" i="1"/>
  <c r="H44" i="1"/>
  <c r="E44" i="1"/>
  <c r="N43" i="1"/>
  <c r="M43" i="1"/>
  <c r="H43" i="1"/>
  <c r="E43" i="1"/>
  <c r="N42" i="1"/>
  <c r="M42" i="1"/>
  <c r="H42" i="1"/>
  <c r="E42" i="1"/>
  <c r="E38" i="1"/>
  <c r="N37" i="1"/>
  <c r="M37" i="1"/>
  <c r="H37" i="1"/>
  <c r="E37" i="1"/>
  <c r="N36" i="1"/>
  <c r="M36" i="1"/>
  <c r="H36" i="1"/>
  <c r="E36" i="1"/>
  <c r="N35" i="1"/>
  <c r="M35" i="1"/>
  <c r="H35" i="1"/>
  <c r="E35" i="1"/>
  <c r="N34" i="1"/>
  <c r="M34" i="1"/>
  <c r="H34" i="1"/>
  <c r="E34" i="1"/>
  <c r="N32" i="1"/>
  <c r="M32" i="1"/>
  <c r="H32" i="1"/>
  <c r="F32" i="1"/>
  <c r="E32" i="1"/>
  <c r="N31" i="1"/>
  <c r="M31" i="1"/>
  <c r="H31" i="1"/>
  <c r="G31" i="1"/>
  <c r="F31" i="1"/>
  <c r="E31" i="1"/>
  <c r="E27" i="1"/>
  <c r="N26" i="1"/>
  <c r="M26" i="1"/>
  <c r="H26" i="1"/>
  <c r="G26" i="1"/>
  <c r="F26" i="1"/>
  <c r="E26" i="1"/>
  <c r="E25" i="1"/>
  <c r="E24" i="1"/>
  <c r="N23" i="1"/>
  <c r="M23" i="1"/>
  <c r="H23" i="1"/>
  <c r="E23" i="1"/>
  <c r="E22" i="1"/>
  <c r="E18" i="1"/>
  <c r="N17" i="1"/>
  <c r="M17" i="1"/>
  <c r="H17" i="1"/>
  <c r="G17" i="1"/>
  <c r="F17" i="1"/>
  <c r="E17" i="1"/>
  <c r="E13" i="1"/>
  <c r="N11" i="1"/>
  <c r="M11" i="1"/>
  <c r="G11" i="1"/>
  <c r="F11" i="1"/>
  <c r="E11" i="1"/>
  <c r="F61" i="1" l="1"/>
</calcChain>
</file>

<file path=xl/sharedStrings.xml><?xml version="1.0" encoding="utf-8"?>
<sst xmlns="http://schemas.openxmlformats.org/spreadsheetml/2006/main" count="518" uniqueCount="139">
  <si>
    <t>Источники финансирования</t>
  </si>
  <si>
    <t>1.</t>
  </si>
  <si>
    <t>2.</t>
  </si>
  <si>
    <t>1.1.</t>
  </si>
  <si>
    <t>ПЕРЕЧЕНЬ МЕРОПРИЯТИЙ МУНИЦИПАЛЬНОЙ ПРОГРАММЫ</t>
  </si>
  <si>
    <t>2.1.</t>
  </si>
  <si>
    <t>№ п/п</t>
  </si>
  <si>
    <t xml:space="preserve">1. </t>
  </si>
  <si>
    <t>Всего 
(тыс. руб.)</t>
  </si>
  <si>
    <t>1</t>
  </si>
  <si>
    <t>Итого:</t>
  </si>
  <si>
    <t>Средства бюджета Одинцовского городского округа</t>
  </si>
  <si>
    <t>Сроки исполнения мероприятий</t>
  </si>
  <si>
    <t>Средства бюджета Московской области</t>
  </si>
  <si>
    <t xml:space="preserve">Средства бюджета Одинцовского городского округа </t>
  </si>
  <si>
    <t>Итого по программе:</t>
  </si>
  <si>
    <t xml:space="preserve">Средства бюджета Московской области </t>
  </si>
  <si>
    <t>ОДИНЦОВСКОГО ГОРОДСКОГО ОКРУГА МОСКОВСКОЙ  ОБЛАСТИ</t>
  </si>
  <si>
    <t>Итого по подпрограмме:</t>
  </si>
  <si>
    <t>2.1</t>
  </si>
  <si>
    <t xml:space="preserve">2023 -
2027 гг.
</t>
  </si>
  <si>
    <t>2023 -
2027 гг.</t>
  </si>
  <si>
    <t>3.</t>
  </si>
  <si>
    <t>3.1.</t>
  </si>
  <si>
    <t>Согласовано:</t>
  </si>
  <si>
    <t xml:space="preserve">Начальник Управления бухгалтерского учета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отчетности, главный бухгалтер                         </t>
  </si>
  <si>
    <t>Н.А. Стародубова</t>
  </si>
  <si>
    <t>В том числе по кварталам:</t>
  </si>
  <si>
    <t>I</t>
  </si>
  <si>
    <t>II</t>
  </si>
  <si>
    <t>III</t>
  </si>
  <si>
    <t>IV</t>
  </si>
  <si>
    <t>Всего</t>
  </si>
  <si>
    <t>Х</t>
  </si>
  <si>
    <t xml:space="preserve">2026 год </t>
  </si>
  <si>
    <t xml:space="preserve">2027 год </t>
  </si>
  <si>
    <t>Завершен капитальный ремонт гидротехнических сооружений, находящихся в муниципальной собственности, ед.</t>
  </si>
  <si>
    <t>2023-2027</t>
  </si>
  <si>
    <t>2.2.</t>
  </si>
  <si>
    <t>«ЭКОЛОГИЯ И ОКРУЖАЮЩАЯ СРЕДА» на 2023-2027 годы</t>
  </si>
  <si>
    <t>Подпрограмма 1 "Охрана окружающей среды"</t>
  </si>
  <si>
    <t>Подпрограмма 2 "Развитие водохозяйственного комплекса"</t>
  </si>
  <si>
    <t>Подпрограмма 4 "Развитие лесного хозяйства"</t>
  </si>
  <si>
    <t xml:space="preserve"> Подпрограмма 5 "Ликвидация накопленного вреда окружающей среде" </t>
  </si>
  <si>
    <t>2.3</t>
  </si>
  <si>
    <t>Мероприятия подпрограммы</t>
  </si>
  <si>
    <t>Ответственный за выполнение мероприятия</t>
  </si>
  <si>
    <t>2.2</t>
  </si>
  <si>
    <t xml:space="preserve">                                                                                                                       ».</t>
  </si>
  <si>
    <t>Основное  мероприятие 01 Проведение обследований состояния окружающей среды</t>
  </si>
  <si>
    <r>
      <rPr>
        <b/>
        <sz val="10"/>
        <rFont val="Times New Roman"/>
        <family val="1"/>
        <charset val="204"/>
      </rPr>
      <t xml:space="preserve">Мероприятие 02.01 </t>
    </r>
    <r>
      <rPr>
        <sz val="10"/>
        <rFont val="Times New Roman"/>
        <family val="1"/>
        <charset val="204"/>
      </rPr>
      <t>Изготовление и установка щитов на границах особо охраняемых природных территорий информирующих о видах деятельности, запрещенных на таких территориях</t>
    </r>
  </si>
  <si>
    <r>
      <rPr>
        <b/>
        <sz val="10"/>
        <rFont val="Times New Roman"/>
        <family val="1"/>
        <charset val="204"/>
      </rPr>
      <t xml:space="preserve">Мероприятие 02.02 </t>
    </r>
    <r>
      <rPr>
        <sz val="10"/>
        <rFont val="Times New Roman"/>
        <family val="1"/>
        <charset val="204"/>
      </rPr>
      <t>Осуществление мероприятий по охране и воспроизводству объектов животного мира на территории Одинцовского городского округа</t>
    </r>
  </si>
  <si>
    <t>Основное мероприятие 01 Обеспечение безопасности гидротехнических сооружений и проведение мероприятий по берегоукреплению</t>
  </si>
  <si>
    <t>Основное мероприятие 01 Осуществление отдельных полномочий в области лесных  отношений</t>
  </si>
  <si>
    <t>Основное мероприятие 04 Вовлечение населения в мероприятия по охране леса</t>
  </si>
  <si>
    <r>
      <t xml:space="preserve">Мероприятие 04.01 </t>
    </r>
    <r>
      <rPr>
        <sz val="10"/>
        <rFont val="Times New Roman"/>
        <family val="1"/>
        <charset val="204"/>
      </rPr>
      <t>Организация и проведение акций по посадке леса</t>
    </r>
  </si>
  <si>
    <t>Основное мероприятие 02
Организация, охрана и использование особо охраняемых природных территорий</t>
  </si>
  <si>
    <t>Основное мероприятие 03 Вовлечение населения в экологические мероприятия</t>
  </si>
  <si>
    <r>
      <rPr>
        <b/>
        <sz val="10"/>
        <rFont val="Times New Roman"/>
        <family val="1"/>
        <charset val="204"/>
      </rPr>
      <t>Мероприятие 02.08</t>
    </r>
    <r>
      <rPr>
        <sz val="10"/>
        <rFont val="Times New Roman"/>
        <family val="1"/>
        <charset val="204"/>
      </rPr>
      <t xml:space="preserve">                                        Обслуживание модульной локальной очистной обратноосмотической станции очистки загрязненных стоков, расположенной на полигоне ТКО</t>
    </r>
  </si>
  <si>
    <r>
      <rPr>
        <b/>
        <sz val="10"/>
        <rFont val="Times New Roman"/>
        <family val="1"/>
        <charset val="204"/>
      </rPr>
      <t>Мероприятие 02.06</t>
    </r>
    <r>
      <rPr>
        <sz val="10"/>
        <rFont val="Times New Roman"/>
        <family val="1"/>
        <charset val="204"/>
      </rPr>
      <t xml:space="preserve">                                        Обслуживание установки обезвреживания горючих газов ("свалочный газ"), расположенной на  полигоне ТКО  (Факельная установка)</t>
    </r>
  </si>
  <si>
    <r>
      <rPr>
        <b/>
        <sz val="10"/>
        <rFont val="Times New Roman"/>
        <family val="1"/>
        <charset val="204"/>
      </rPr>
      <t>Мероприятие 02.05</t>
    </r>
    <r>
      <rPr>
        <sz val="10"/>
        <rFont val="Times New Roman"/>
        <family val="1"/>
        <charset val="204"/>
      </rPr>
      <t xml:space="preserve">                                        Обеспечение оплаты расходов на электроснабжение  полигона ТКО</t>
    </r>
  </si>
  <si>
    <r>
      <rPr>
        <b/>
        <sz val="10"/>
        <rFont val="Times New Roman"/>
        <family val="1"/>
        <charset val="204"/>
      </rPr>
      <t>Мероприятие 02.03</t>
    </r>
    <r>
      <rPr>
        <sz val="10"/>
        <rFont val="Times New Roman"/>
        <family val="1"/>
        <charset val="204"/>
      </rPr>
      <t xml:space="preserve"> Обеспечение охраны территории полигона ТКО</t>
    </r>
  </si>
  <si>
    <r>
      <rPr>
        <b/>
        <sz val="10"/>
        <rFont val="Times New Roman"/>
        <family val="1"/>
        <charset val="204"/>
      </rPr>
      <t xml:space="preserve">Мероприятие 02.02
</t>
    </r>
    <r>
      <rPr>
        <sz val="10"/>
        <rFont val="Times New Roman"/>
        <family val="1"/>
        <charset val="204"/>
      </rPr>
      <t xml:space="preserve"> Содержание дорог на полигоне ТКО</t>
    </r>
  </si>
  <si>
    <r>
      <rPr>
        <b/>
        <sz val="10"/>
        <rFont val="Times New Roman"/>
        <family val="1"/>
        <charset val="204"/>
      </rPr>
      <t xml:space="preserve">Мероприятие 02.01
</t>
    </r>
    <r>
      <rPr>
        <sz val="10"/>
        <rFont val="Times New Roman"/>
        <family val="1"/>
        <charset val="204"/>
      </rPr>
      <t xml:space="preserve">Содержание газона на полигоне ТКО </t>
    </r>
  </si>
  <si>
    <t xml:space="preserve">Основное мероприятие 03
Ликвидация последствий засорения водных объектов </t>
  </si>
  <si>
    <r>
      <rPr>
        <b/>
        <sz val="10"/>
        <rFont val="Times New Roman"/>
        <family val="1"/>
        <charset val="204"/>
      </rPr>
      <t>Мероприятие 01.03</t>
    </r>
    <r>
      <rPr>
        <sz val="10"/>
        <rFont val="Times New Roman"/>
        <family val="1"/>
        <charset val="204"/>
      </rPr>
      <t xml:space="preserve">
Капитальный ремонт гидротехнических сооружений, находящихся в муниципальной собственности, в том числе разработка проектной документации</t>
    </r>
  </si>
  <si>
    <r>
      <rPr>
        <b/>
        <sz val="10"/>
        <rFont val="Times New Roman"/>
        <family val="1"/>
        <charset val="204"/>
      </rPr>
      <t>Мероприятие 01.03</t>
    </r>
    <r>
      <rPr>
        <sz val="10"/>
        <rFont val="Times New Roman"/>
        <family val="1"/>
        <charset val="204"/>
      </rPr>
      <t xml:space="preserve">
Проведение наблюдений за состоянием и загрязнением окружающей среды</t>
    </r>
  </si>
  <si>
    <r>
      <rPr>
        <b/>
        <sz val="10"/>
        <rFont val="Times New Roman"/>
        <family val="1"/>
        <charset val="204"/>
      </rPr>
      <t>Мероприятие 02.04</t>
    </r>
    <r>
      <rPr>
        <sz val="10"/>
        <rFont val="Times New Roman"/>
        <family val="1"/>
        <charset val="204"/>
      </rPr>
      <t xml:space="preserve"> 
Проведение мероприятий в области охраны окружающей среды на особо охраняемых природных территориях местного значения (проведение работ по очистке ООПТ от мусора)</t>
    </r>
  </si>
  <si>
    <t>Проведены работы по очистке прудов от мусора, га</t>
  </si>
  <si>
    <t>Объем ликвидированных отходов на лесных учасках в составе земель лесного фонда, куб.м.</t>
  </si>
  <si>
    <t>Проведена очистка прудов, находящихся в муниципальной собственности, га</t>
  </si>
  <si>
    <t xml:space="preserve">Установлены аншлаги на границах ООПТ, шт.
</t>
  </si>
  <si>
    <t>Проведены акции по посадке леса, ед.</t>
  </si>
  <si>
    <t>Проведены наблюдения за состоянием и загрязнением окружающей среды, ед.</t>
  </si>
  <si>
    <r>
      <rPr>
        <b/>
        <sz val="10"/>
        <rFont val="Times New Roman"/>
        <family val="1"/>
        <charset val="204"/>
      </rPr>
      <t xml:space="preserve">Мероприятие 02.09
</t>
    </r>
    <r>
      <rPr>
        <sz val="10"/>
        <rFont val="Times New Roman"/>
        <family val="1"/>
        <charset val="204"/>
      </rPr>
      <t>Вывоз, утилизация и/или обезвреживание фильтрата и оказание услуг по сбору и утилизации свалочного газа с полигона ТКО</t>
    </r>
  </si>
  <si>
    <r>
      <rPr>
        <b/>
        <sz val="10"/>
        <rFont val="Times New Roman"/>
        <family val="1"/>
        <charset val="204"/>
      </rPr>
      <t>Мероприятие 02.04</t>
    </r>
    <r>
      <rPr>
        <sz val="10"/>
        <rFont val="Times New Roman"/>
        <family val="1"/>
        <charset val="204"/>
      </rPr>
      <t xml:space="preserve">                            Отбор проб, проводимый на территории полигона ТКО и расходы за обработку данных лабораторных исследований, осуществляемых в пострекультивационный период на полигоне ТКО</t>
    </r>
  </si>
  <si>
    <r>
      <rPr>
        <b/>
        <sz val="10"/>
        <rFont val="Times New Roman"/>
        <family val="1"/>
        <charset val="204"/>
      </rPr>
      <t>Мероприятие 01.06</t>
    </r>
    <r>
      <rPr>
        <sz val="10"/>
        <rFont val="Times New Roman"/>
        <family val="1"/>
        <charset val="204"/>
      </rPr>
      <t xml:space="preserve">
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  </r>
  </si>
  <si>
    <t>2.3.1</t>
  </si>
  <si>
    <t>2.3.2</t>
  </si>
  <si>
    <t>2024 -
2027 гг.</t>
  </si>
  <si>
    <t>Проведение санитарных мероприятий по оздоровлению деревьев категории ООПТ местного значения "Памятник живой природы"</t>
  </si>
  <si>
    <t>Санитарная очистка территорий ООПТ местного значения от твердых бытовых отходов</t>
  </si>
  <si>
    <t>2023-2027 гг.</t>
  </si>
  <si>
    <t>1.1</t>
  </si>
  <si>
    <t>Выполнены работы/оказаны услуги по вывозу, утилизации и/или обезвреживанию фильтрата, сбору и утилизации свалочного газа с полигона ТКО, %</t>
  </si>
  <si>
    <t>Выполнены работы по содержанию газона на полигоне ТКО, ед.</t>
  </si>
  <si>
    <t>Проведены мероприятия  по содержанию дорог на полигоне ТКО, ед.</t>
  </si>
  <si>
    <t>Обеспечена охрана территории полигона ТКО, ед.</t>
  </si>
  <si>
    <t>Проведен отбор проб, проводимый на территории полигона ТКО, и расходы за обработку данных лабораторных исследований, осуществляемых в пострекультивационный период на полигоне ТКО, ед.</t>
  </si>
  <si>
    <t>Произведена оплата расходов на электроснабжение полигона ТКО, ед.</t>
  </si>
  <si>
    <t>Выполнены работы/услуги  по обслуживание установки обезвреживания горючих газов ("свалочный газ"), расположенной на  полигоне ТКО  (Факельная установка), ед.</t>
  </si>
  <si>
    <t>Выполнены работы/услуги   по обслуживанию модульной локальной очистной обратноосмотической станции очистки загрязненных стоков, расположенной на полигоне ТКО, ед.</t>
  </si>
  <si>
    <t>2023 год</t>
  </si>
  <si>
    <t>Итого 2024 год</t>
  </si>
  <si>
    <t>Сопровождение работ по капитальному ремонту плотины верхнего пруда  на реке Сетунь в с. Никольское Одинцовского городского округа Московской области  (авторский надзор)</t>
  </si>
  <si>
    <t xml:space="preserve">Капитальный ремонт плотины верхнего пруда  на реке Сетунь в с. Никольское Одинцовского городского округа Московской области </t>
  </si>
  <si>
    <r>
      <rPr>
        <b/>
        <sz val="10"/>
        <rFont val="Times New Roman"/>
        <family val="1"/>
        <charset val="204"/>
      </rPr>
      <t xml:space="preserve">Мероприятие 03.01 
</t>
    </r>
    <r>
      <rPr>
        <sz val="10"/>
        <rFont val="Times New Roman"/>
        <family val="1"/>
        <charset val="204"/>
      </rPr>
      <t xml:space="preserve">Проведение экологических мероприятий, выставок семинаров, в итом числе "Дней защиты от экологической опасности"                      </t>
    </r>
  </si>
  <si>
    <t>Проведены экологические мероприятия, ед.</t>
  </si>
  <si>
    <t>-</t>
  </si>
  <si>
    <t>Основное мероприятие 01
Финансовое обеспечение расходов, направленных на осуществление полномочий в области обращения с отходами</t>
  </si>
  <si>
    <t>2</t>
  </si>
  <si>
    <t>2.4</t>
  </si>
  <si>
    <t>2.5</t>
  </si>
  <si>
    <t>2.6</t>
  </si>
  <si>
    <t>2.7</t>
  </si>
  <si>
    <t>Основное мероприятие 02
Эксплуатация закрытых полигонов твердых коммунальных отходов после завершения технической части рекультивации</t>
  </si>
  <si>
    <r>
      <rPr>
        <b/>
        <sz val="10"/>
        <rFont val="Times New Roman"/>
        <family val="1"/>
        <charset val="204"/>
      </rPr>
      <t xml:space="preserve">Мероприятие 01.03 </t>
    </r>
    <r>
      <rPr>
        <sz val="10"/>
        <rFont val="Times New Roman"/>
        <family val="1"/>
        <charset val="204"/>
      </rPr>
      <t>Осуществление технического надзора и авторского надзора</t>
    </r>
  </si>
  <si>
    <t>1.2.</t>
  </si>
  <si>
    <t>1.2.1</t>
  </si>
  <si>
    <t>1.2.2</t>
  </si>
  <si>
    <r>
      <rPr>
        <b/>
        <sz val="10"/>
        <rFont val="Times New Roman"/>
        <family val="1"/>
        <charset val="204"/>
      </rPr>
      <t xml:space="preserve">Мероприятие 01.01                                              </t>
    </r>
    <r>
      <rPr>
        <sz val="10"/>
        <rFont val="Times New Roman"/>
        <family val="1"/>
        <charset val="204"/>
      </rPr>
      <t>Разработка необходимой документации для эксплуатации гидротехнических сооружений, находящихся в собственности муниципального образования</t>
    </r>
  </si>
  <si>
    <t>Управление благоустройства Администрации Одинцовского городского округа, МБУ "Одинцовское городское хозяйство"</t>
  </si>
  <si>
    <t>Разработана документация для эксплуатации гидротехнических сооружений, находящихся в собственности муниципального образования, ед.</t>
  </si>
  <si>
    <t>7 538,58</t>
  </si>
  <si>
    <t>Мероприятие 03.01 Выполнение комплекса мероприятий по ликвидации последствий засорения водных объектов, находящихся в муниципальной собственности</t>
  </si>
  <si>
    <t>1.2.3</t>
  </si>
  <si>
    <t>Воспроизводство водных биологических запасов в целях компенсационного ущерба, нанесенного при проведении капитального ремонта плотины верхнего пруда на р. Сетунь в  с. Никольское Одинцовского городского округа Московской области</t>
  </si>
  <si>
    <t>1.1.1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</si>
  <si>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 за счет средств местного бюджета</t>
  </si>
  <si>
    <r>
      <t xml:space="preserve">Мероприятие 03.03                                 </t>
    </r>
    <r>
      <rPr>
        <sz val="10"/>
        <rFont val="Times New Roman"/>
        <family val="1"/>
        <charset val="204"/>
      </rPr>
      <t>Проведение работ по очистке прудов от мусора</t>
    </r>
  </si>
  <si>
    <t>Разработана проектная документация на капитальный ремонт гидротехнических сооружений, ед.</t>
  </si>
  <si>
    <t>Капитальный ремонт (в т.ч. проектные и изыскательские работы) плотины пруда на р. Вяземка в  п. Назарьево Одинцовского городского округа Московской области</t>
  </si>
  <si>
    <t>2.8</t>
  </si>
  <si>
    <t>1.2.4</t>
  </si>
  <si>
    <t>Отдел экологии Управления муниципального земельного контроля  и экологии</t>
  </si>
  <si>
    <t xml:space="preserve">Отдел экологии Управления муниципального земельного контроля и экологии </t>
  </si>
  <si>
    <t xml:space="preserve">Отдел  экологии Управления муниципального земельного контроля и экологии </t>
  </si>
  <si>
    <t>Отдел экологии Управления муниципального земельного контроля и экологии, Управление благоустройства Администрации</t>
  </si>
  <si>
    <t>Отдел экологии Управления муниципального земельного контроля и экологии</t>
  </si>
  <si>
    <t>Отдел  экологии Управления муниципального земельного контроля и экологии</t>
  </si>
  <si>
    <t>Отдел экологии Управления муниципального земельного контроля и эклогии</t>
  </si>
  <si>
    <t xml:space="preserve">Отдел сэкологии Управления муниципального земельного контроля и экологии </t>
  </si>
  <si>
    <t>Отдел сэкологии Управления муниципального земельного контроля и экологии</t>
  </si>
  <si>
    <r>
      <t xml:space="preserve">Отдел экологии Управления муниципального земельного контроля и экологии </t>
    </r>
    <r>
      <rPr>
        <sz val="10"/>
        <color rgb="FFC00000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</si>
  <si>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>Приложение 1  к постановлению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Администрации Одинцовского
 городского округа
Московской области
   от ____________ № __________
«Приложение 1 к Муниципальной программе                                                                       </t>
    </r>
    <r>
      <rPr>
        <sz val="12"/>
        <rFont val="Times New Roman"/>
        <family val="1"/>
        <charset val="204"/>
      </rPr>
      <t/>
    </r>
  </si>
  <si>
    <t>Н.А. Омельченко</t>
  </si>
  <si>
    <t xml:space="preserve">Исполняющий обязанности начальника Управления муниципального земельного                                                                                                                                                                                                                                                                                                               контроля и экологии       </t>
  </si>
  <si>
    <t>2024 год</t>
  </si>
  <si>
    <t>Итого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</si>
</sst>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_р_."/>
    <numFmt numFmtId="165" formatCode="0.00000"/>
  </numFmts>
  <fonts count="2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sz val="10"/>
      <color rgb="FF0070C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justify"/>
    </xf>
    <xf numFmtId="0" fontId="2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Fill="1"/>
    <xf numFmtId="0" fontId="0" fillId="0" borderId="0" xfId="0" applyBorder="1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justify"/>
    </xf>
    <xf numFmtId="0" fontId="13" fillId="0" borderId="0" xfId="0" applyFont="1" applyFill="1" applyAlignment="1">
      <alignment horizontal="justify" vertical="top"/>
    </xf>
    <xf numFmtId="0" fontId="0" fillId="0" borderId="0" xfId="0" applyBorder="1"/>
    <xf numFmtId="165" fontId="1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/>
    <xf numFmtId="0" fontId="7" fillId="0" borderId="0" xfId="0" applyNumberFormat="1" applyFont="1" applyFill="1"/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0" fillId="0" borderId="0" xfId="0" applyFill="1" applyBorder="1"/>
    <xf numFmtId="0" fontId="0" fillId="0" borderId="0" xfId="0" applyFill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5" fillId="0" borderId="0" xfId="0" applyFont="1" applyFill="1"/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1" fillId="0" borderId="0" xfId="0" applyFont="1" applyFill="1" applyBorder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/>
    <xf numFmtId="0" fontId="18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1" xfId="0" applyNumberFormat="1" applyFont="1" applyFill="1" applyBorder="1"/>
    <xf numFmtId="165" fontId="4" fillId="0" borderId="3" xfId="0" applyNumberFormat="1" applyFont="1" applyFill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top" wrapText="1"/>
    </xf>
    <xf numFmtId="0" fontId="0" fillId="0" borderId="9" xfId="0" applyFill="1" applyBorder="1"/>
    <xf numFmtId="0" fontId="0" fillId="0" borderId="6" xfId="0" applyFill="1" applyBorder="1"/>
    <xf numFmtId="49" fontId="4" fillId="0" borderId="2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5" fontId="9" fillId="0" borderId="6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65" fontId="4" fillId="2" borderId="6" xfId="0" applyNumberFormat="1" applyFont="1" applyFill="1" applyBorder="1" applyAlignment="1">
      <alignment horizontal="center" vertical="top" wrapText="1"/>
    </xf>
    <xf numFmtId="0" fontId="0" fillId="2" borderId="0" xfId="0" applyFill="1"/>
    <xf numFmtId="165" fontId="1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Border="1"/>
    <xf numFmtId="0" fontId="17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9" fontId="0" fillId="0" borderId="6" xfId="0" applyNumberForma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165" fontId="9" fillId="0" borderId="4" xfId="0" applyNumberFormat="1" applyFont="1" applyFill="1" applyBorder="1" applyAlignment="1">
      <alignment horizontal="center"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right" vertical="top" wrapText="1"/>
    </xf>
    <xf numFmtId="0" fontId="0" fillId="0" borderId="15" xfId="0" applyFill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10" fillId="0" borderId="0" xfId="0" applyFont="1" applyFill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6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top" wrapText="1"/>
    </xf>
    <xf numFmtId="165" fontId="1" fillId="0" borderId="15" xfId="0" applyNumberFormat="1" applyFont="1" applyFill="1" applyBorder="1" applyAlignment="1">
      <alignment horizontal="center" vertical="top" wrapText="1"/>
    </xf>
    <xf numFmtId="165" fontId="1" fillId="0" borderId="12" xfId="0" applyNumberFormat="1" applyFont="1" applyFill="1" applyBorder="1" applyAlignment="1">
      <alignment horizontal="center" vertical="top" wrapText="1"/>
    </xf>
    <xf numFmtId="165" fontId="1" fillId="0" borderId="11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>
      <alignment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9" fillId="0" borderId="6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165" fontId="1" fillId="0" borderId="7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top" wrapText="1"/>
    </xf>
    <xf numFmtId="165" fontId="12" fillId="0" borderId="4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L220"/>
  <sheetViews>
    <sheetView tabSelected="1" topLeftCell="A52" zoomScaleNormal="100" zoomScaleSheetLayoutView="80" workbookViewId="0">
      <selection activeCell="P42" sqref="P42:Q44"/>
    </sheetView>
  </sheetViews>
  <sheetFormatPr defaultRowHeight="15" x14ac:dyDescent="0.25"/>
  <cols>
    <col min="1" max="1" width="9.85546875" style="2" customWidth="1"/>
    <col min="2" max="2" width="26.28515625" style="3" customWidth="1"/>
    <col min="3" max="3" width="11.7109375" style="1" customWidth="1"/>
    <col min="4" max="4" width="14.28515625" style="50" customWidth="1"/>
    <col min="5" max="5" width="22.28515625" style="4" customWidth="1"/>
    <col min="6" max="7" width="15.7109375" style="6" customWidth="1"/>
    <col min="8" max="8" width="12.7109375" style="4" customWidth="1"/>
    <col min="9" max="11" width="10.7109375" style="4" customWidth="1"/>
    <col min="12" max="12" width="10.7109375" style="5" customWidth="1"/>
    <col min="13" max="14" width="15.7109375" style="6" customWidth="1"/>
    <col min="15" max="15" width="27.7109375" style="3" customWidth="1"/>
    <col min="16" max="16" width="15.85546875" style="7" customWidth="1"/>
    <col min="17" max="17" width="13.7109375" style="7" customWidth="1"/>
    <col min="18" max="1780" width="9.140625" style="7"/>
  </cols>
  <sheetData>
    <row r="1" spans="1:1780" ht="112.5" customHeight="1" x14ac:dyDescent="0.25">
      <c r="A1" s="9"/>
      <c r="B1" s="11"/>
      <c r="C1" s="8"/>
      <c r="D1" s="46"/>
      <c r="E1" s="6"/>
      <c r="H1" s="6"/>
      <c r="I1" s="6"/>
      <c r="J1" s="6"/>
      <c r="K1" s="6"/>
      <c r="L1" s="17"/>
      <c r="M1" s="176" t="s">
        <v>134</v>
      </c>
      <c r="N1" s="176"/>
      <c r="O1" s="176"/>
    </row>
    <row r="2" spans="1:1780" ht="15.75" x14ac:dyDescent="0.25">
      <c r="A2" s="186" t="s">
        <v>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780" ht="15.75" x14ac:dyDescent="0.25">
      <c r="A3" s="186" t="s">
        <v>17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780" ht="15.75" x14ac:dyDescent="0.25">
      <c r="A4" s="187" t="s">
        <v>39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780" ht="15.75" x14ac:dyDescent="0.25">
      <c r="A5" s="56"/>
      <c r="B5" s="57"/>
      <c r="C5" s="57"/>
      <c r="D5" s="57"/>
      <c r="E5" s="57"/>
      <c r="F5" s="63"/>
      <c r="G5" s="101"/>
      <c r="H5" s="93"/>
      <c r="I5" s="93"/>
      <c r="J5" s="93"/>
      <c r="K5" s="93"/>
      <c r="L5" s="93"/>
      <c r="M5" s="57"/>
      <c r="N5" s="57"/>
      <c r="O5" s="57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</row>
    <row r="6" spans="1:1780" s="22" customFormat="1" x14ac:dyDescent="0.25">
      <c r="A6" s="221" t="s">
        <v>6</v>
      </c>
      <c r="B6" s="129" t="s">
        <v>45</v>
      </c>
      <c r="C6" s="129" t="s">
        <v>12</v>
      </c>
      <c r="D6" s="129" t="s">
        <v>0</v>
      </c>
      <c r="E6" s="195" t="s">
        <v>8</v>
      </c>
      <c r="F6" s="62"/>
      <c r="G6" s="100"/>
      <c r="H6" s="193"/>
      <c r="I6" s="193"/>
      <c r="J6" s="193"/>
      <c r="K6" s="193"/>
      <c r="L6" s="193"/>
      <c r="M6" s="193"/>
      <c r="N6" s="194"/>
      <c r="O6" s="227" t="s">
        <v>46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</row>
    <row r="7" spans="1:1780" s="22" customFormat="1" x14ac:dyDescent="0.25">
      <c r="A7" s="222"/>
      <c r="B7" s="170"/>
      <c r="C7" s="170"/>
      <c r="D7" s="170"/>
      <c r="E7" s="226"/>
      <c r="F7" s="195">
        <v>2023</v>
      </c>
      <c r="G7" s="195">
        <v>2024</v>
      </c>
      <c r="H7" s="207">
        <v>2025</v>
      </c>
      <c r="I7" s="208"/>
      <c r="J7" s="208"/>
      <c r="K7" s="208"/>
      <c r="L7" s="209"/>
      <c r="M7" s="195">
        <v>2026</v>
      </c>
      <c r="N7" s="195">
        <v>2027</v>
      </c>
      <c r="O7" s="228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</row>
    <row r="8" spans="1:1780" s="22" customFormat="1" x14ac:dyDescent="0.25">
      <c r="A8" s="223"/>
      <c r="B8" s="134"/>
      <c r="C8" s="134"/>
      <c r="D8" s="134"/>
      <c r="E8" s="134"/>
      <c r="F8" s="134"/>
      <c r="G8" s="134"/>
      <c r="H8" s="210"/>
      <c r="I8" s="211"/>
      <c r="J8" s="211"/>
      <c r="K8" s="211"/>
      <c r="L8" s="212"/>
      <c r="M8" s="134"/>
      <c r="N8" s="134"/>
      <c r="O8" s="134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</row>
    <row r="9" spans="1:1780" s="22" customFormat="1" x14ac:dyDescent="0.25">
      <c r="A9" s="37" t="s">
        <v>9</v>
      </c>
      <c r="B9" s="51">
        <v>2</v>
      </c>
      <c r="C9" s="51">
        <v>3</v>
      </c>
      <c r="D9" s="24">
        <v>4</v>
      </c>
      <c r="E9" s="38">
        <v>5</v>
      </c>
      <c r="F9" s="38">
        <v>7</v>
      </c>
      <c r="G9" s="38">
        <v>7</v>
      </c>
      <c r="H9" s="199">
        <v>6</v>
      </c>
      <c r="I9" s="193"/>
      <c r="J9" s="193"/>
      <c r="K9" s="193"/>
      <c r="L9" s="194"/>
      <c r="M9" s="38">
        <v>9</v>
      </c>
      <c r="N9" s="38">
        <v>10</v>
      </c>
      <c r="O9" s="51">
        <v>11</v>
      </c>
      <c r="P9" s="196"/>
      <c r="Q9" s="197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</row>
    <row r="10" spans="1:1780" s="22" customFormat="1" ht="21" customHeight="1" x14ac:dyDescent="0.25">
      <c r="A10" s="182" t="s">
        <v>40</v>
      </c>
      <c r="B10" s="182"/>
      <c r="C10" s="182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2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</row>
    <row r="11" spans="1:1780" s="22" customFormat="1" x14ac:dyDescent="0.25">
      <c r="A11" s="115" t="s">
        <v>7</v>
      </c>
      <c r="B11" s="184" t="s">
        <v>49</v>
      </c>
      <c r="C11" s="189" t="s">
        <v>20</v>
      </c>
      <c r="D11" s="184" t="s">
        <v>11</v>
      </c>
      <c r="E11" s="191">
        <f>SUM(F11:N11)</f>
        <v>5351.5</v>
      </c>
      <c r="F11" s="191">
        <f>F13</f>
        <v>951.5</v>
      </c>
      <c r="G11" s="191">
        <f>G13</f>
        <v>1100</v>
      </c>
      <c r="H11" s="200">
        <v>1100</v>
      </c>
      <c r="I11" s="201"/>
      <c r="J11" s="201"/>
      <c r="K11" s="201"/>
      <c r="L11" s="202"/>
      <c r="M11" s="191">
        <f>M13</f>
        <v>1100</v>
      </c>
      <c r="N11" s="191">
        <f>N13</f>
        <v>1100</v>
      </c>
      <c r="O11" s="184" t="s">
        <v>124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</row>
    <row r="12" spans="1:1780" s="22" customFormat="1" ht="52.5" customHeight="1" x14ac:dyDescent="0.25">
      <c r="A12" s="117"/>
      <c r="B12" s="185"/>
      <c r="C12" s="190"/>
      <c r="D12" s="185"/>
      <c r="E12" s="192"/>
      <c r="F12" s="192"/>
      <c r="G12" s="192"/>
      <c r="H12" s="203"/>
      <c r="I12" s="204"/>
      <c r="J12" s="204"/>
      <c r="K12" s="204"/>
      <c r="L12" s="205"/>
      <c r="M12" s="192"/>
      <c r="N12" s="192"/>
      <c r="O12" s="185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</row>
    <row r="13" spans="1:1780" s="22" customFormat="1" ht="71.25" customHeight="1" x14ac:dyDescent="0.25">
      <c r="A13" s="60" t="s">
        <v>3</v>
      </c>
      <c r="B13" s="23" t="s">
        <v>66</v>
      </c>
      <c r="C13" s="24" t="s">
        <v>21</v>
      </c>
      <c r="D13" s="41" t="s">
        <v>11</v>
      </c>
      <c r="E13" s="54">
        <f>SUM(F13:N13)</f>
        <v>5351.5</v>
      </c>
      <c r="F13" s="54">
        <v>951.5</v>
      </c>
      <c r="G13" s="54">
        <v>1100</v>
      </c>
      <c r="H13" s="146">
        <v>1100</v>
      </c>
      <c r="I13" s="147"/>
      <c r="J13" s="147"/>
      <c r="K13" s="147"/>
      <c r="L13" s="148"/>
      <c r="M13" s="54">
        <v>1100</v>
      </c>
      <c r="N13" s="54">
        <v>1100</v>
      </c>
      <c r="O13" s="23" t="s">
        <v>125</v>
      </c>
      <c r="P13" s="42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</row>
    <row r="14" spans="1:1780" s="44" customFormat="1" ht="15" customHeight="1" x14ac:dyDescent="0.25">
      <c r="A14" s="112"/>
      <c r="B14" s="131" t="s">
        <v>73</v>
      </c>
      <c r="C14" s="129" t="s">
        <v>33</v>
      </c>
      <c r="D14" s="129" t="s">
        <v>33</v>
      </c>
      <c r="E14" s="111" t="s">
        <v>32</v>
      </c>
      <c r="F14" s="111" t="s">
        <v>92</v>
      </c>
      <c r="G14" s="111" t="s">
        <v>137</v>
      </c>
      <c r="H14" s="111" t="s">
        <v>93</v>
      </c>
      <c r="I14" s="111" t="s">
        <v>27</v>
      </c>
      <c r="J14" s="111"/>
      <c r="K14" s="111"/>
      <c r="L14" s="111"/>
      <c r="M14" s="111" t="s">
        <v>34</v>
      </c>
      <c r="N14" s="111" t="s">
        <v>35</v>
      </c>
      <c r="O14" s="120" t="s">
        <v>126</v>
      </c>
      <c r="P14" s="43"/>
      <c r="Q14" s="43"/>
      <c r="R14" s="43"/>
      <c r="S14" s="43"/>
      <c r="T14" s="43"/>
      <c r="U14" s="43"/>
    </row>
    <row r="15" spans="1:1780" s="44" customFormat="1" x14ac:dyDescent="0.25">
      <c r="A15" s="122"/>
      <c r="B15" s="132"/>
      <c r="C15" s="130"/>
      <c r="D15" s="130"/>
      <c r="E15" s="111"/>
      <c r="F15" s="111"/>
      <c r="G15" s="111"/>
      <c r="H15" s="111"/>
      <c r="I15" s="92" t="s">
        <v>28</v>
      </c>
      <c r="J15" s="92" t="s">
        <v>29</v>
      </c>
      <c r="K15" s="92" t="s">
        <v>30</v>
      </c>
      <c r="L15" s="92" t="s">
        <v>31</v>
      </c>
      <c r="M15" s="111"/>
      <c r="N15" s="111"/>
      <c r="O15" s="121"/>
      <c r="P15" s="43"/>
      <c r="Q15" s="43"/>
      <c r="R15" s="43"/>
      <c r="S15" s="43"/>
      <c r="T15" s="43"/>
      <c r="U15" s="43"/>
    </row>
    <row r="16" spans="1:1780" s="44" customFormat="1" ht="39.75" customHeight="1" x14ac:dyDescent="0.25">
      <c r="A16" s="123"/>
      <c r="B16" s="133"/>
      <c r="C16" s="134"/>
      <c r="D16" s="134"/>
      <c r="E16" s="39">
        <v>280</v>
      </c>
      <c r="F16" s="39">
        <v>56</v>
      </c>
      <c r="G16" s="39">
        <v>56</v>
      </c>
      <c r="H16" s="39">
        <v>56</v>
      </c>
      <c r="I16" s="92">
        <v>0</v>
      </c>
      <c r="J16" s="92">
        <v>0</v>
      </c>
      <c r="K16" s="92">
        <v>0</v>
      </c>
      <c r="L16" s="39">
        <v>56</v>
      </c>
      <c r="M16" s="58">
        <v>56</v>
      </c>
      <c r="N16" s="58">
        <v>56</v>
      </c>
      <c r="O16" s="142"/>
      <c r="P16" s="43"/>
      <c r="Q16" s="43"/>
      <c r="R16" s="43"/>
      <c r="S16" s="43"/>
      <c r="T16" s="43"/>
      <c r="U16" s="43"/>
    </row>
    <row r="17" spans="1:1780" s="22" customFormat="1" ht="67.5" customHeight="1" x14ac:dyDescent="0.25">
      <c r="A17" s="60" t="s">
        <v>2</v>
      </c>
      <c r="B17" s="45" t="s">
        <v>56</v>
      </c>
      <c r="C17" s="24" t="s">
        <v>37</v>
      </c>
      <c r="D17" s="41" t="s">
        <v>11</v>
      </c>
      <c r="E17" s="59">
        <f>SUM(F17:N17)</f>
        <v>7236.1149999999998</v>
      </c>
      <c r="F17" s="61">
        <f>F18+F22</f>
        <v>808.11500000000001</v>
      </c>
      <c r="G17" s="99">
        <f>G18+G23</f>
        <v>857</v>
      </c>
      <c r="H17" s="154">
        <f>H18+H23</f>
        <v>1857</v>
      </c>
      <c r="I17" s="234"/>
      <c r="J17" s="234"/>
      <c r="K17" s="234"/>
      <c r="L17" s="235"/>
      <c r="M17" s="59">
        <f>SUM(M18+M23)</f>
        <v>1857</v>
      </c>
      <c r="N17" s="59">
        <f>N23+N18</f>
        <v>1857</v>
      </c>
      <c r="O17" s="45" t="s">
        <v>126</v>
      </c>
      <c r="P17" s="42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</row>
    <row r="18" spans="1:1780" s="22" customFormat="1" ht="102" customHeight="1" x14ac:dyDescent="0.25">
      <c r="A18" s="60" t="s">
        <v>5</v>
      </c>
      <c r="B18" s="23" t="s">
        <v>50</v>
      </c>
      <c r="C18" s="24" t="s">
        <v>37</v>
      </c>
      <c r="D18" s="41" t="s">
        <v>11</v>
      </c>
      <c r="E18" s="54">
        <f>SUM(F18:N18)</f>
        <v>1756.115</v>
      </c>
      <c r="F18" s="54">
        <v>328.11500000000001</v>
      </c>
      <c r="G18" s="54">
        <v>357</v>
      </c>
      <c r="H18" s="146">
        <v>357</v>
      </c>
      <c r="I18" s="159"/>
      <c r="J18" s="159"/>
      <c r="K18" s="159"/>
      <c r="L18" s="160"/>
      <c r="M18" s="54">
        <v>357</v>
      </c>
      <c r="N18" s="54">
        <v>357</v>
      </c>
      <c r="O18" s="23" t="s">
        <v>126</v>
      </c>
      <c r="P18" s="42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</row>
    <row r="19" spans="1:1780" s="44" customFormat="1" ht="15" customHeight="1" x14ac:dyDescent="0.25">
      <c r="A19" s="112"/>
      <c r="B19" s="131" t="s">
        <v>71</v>
      </c>
      <c r="C19" s="129" t="s">
        <v>33</v>
      </c>
      <c r="D19" s="129" t="s">
        <v>33</v>
      </c>
      <c r="E19" s="111" t="s">
        <v>32</v>
      </c>
      <c r="F19" s="111" t="s">
        <v>92</v>
      </c>
      <c r="G19" s="111" t="s">
        <v>137</v>
      </c>
      <c r="H19" s="111" t="s">
        <v>93</v>
      </c>
      <c r="I19" s="111" t="s">
        <v>27</v>
      </c>
      <c r="J19" s="111"/>
      <c r="K19" s="111"/>
      <c r="L19" s="111"/>
      <c r="M19" s="111" t="s">
        <v>34</v>
      </c>
      <c r="N19" s="111" t="s">
        <v>35</v>
      </c>
      <c r="O19" s="120" t="s">
        <v>127</v>
      </c>
      <c r="P19" s="43"/>
      <c r="Q19" s="43"/>
      <c r="R19" s="43"/>
      <c r="S19" s="43"/>
      <c r="T19" s="43"/>
      <c r="U19" s="43"/>
    </row>
    <row r="20" spans="1:1780" s="44" customFormat="1" x14ac:dyDescent="0.25">
      <c r="A20" s="122"/>
      <c r="B20" s="132"/>
      <c r="C20" s="130"/>
      <c r="D20" s="130"/>
      <c r="E20" s="111"/>
      <c r="F20" s="111"/>
      <c r="G20" s="111"/>
      <c r="H20" s="111"/>
      <c r="I20" s="92" t="s">
        <v>28</v>
      </c>
      <c r="J20" s="92" t="s">
        <v>29</v>
      </c>
      <c r="K20" s="92" t="s">
        <v>30</v>
      </c>
      <c r="L20" s="92" t="s">
        <v>31</v>
      </c>
      <c r="M20" s="111"/>
      <c r="N20" s="111"/>
      <c r="O20" s="121"/>
      <c r="P20" s="43"/>
      <c r="Q20" s="43"/>
      <c r="R20" s="43"/>
      <c r="S20" s="43"/>
      <c r="T20" s="43"/>
      <c r="U20" s="43"/>
    </row>
    <row r="21" spans="1:1780" s="44" customFormat="1" ht="54.75" customHeight="1" x14ac:dyDescent="0.25">
      <c r="A21" s="123"/>
      <c r="B21" s="133"/>
      <c r="C21" s="134"/>
      <c r="D21" s="134"/>
      <c r="E21" s="55">
        <v>100</v>
      </c>
      <c r="F21" s="55">
        <v>20</v>
      </c>
      <c r="G21" s="55">
        <v>20</v>
      </c>
      <c r="H21" s="55">
        <v>20</v>
      </c>
      <c r="I21" s="55">
        <v>0</v>
      </c>
      <c r="J21" s="55">
        <v>0</v>
      </c>
      <c r="K21" s="55">
        <v>0</v>
      </c>
      <c r="L21" s="55">
        <v>20</v>
      </c>
      <c r="M21" s="58">
        <v>20</v>
      </c>
      <c r="N21" s="58">
        <v>20</v>
      </c>
      <c r="O21" s="142"/>
      <c r="P21" s="43"/>
      <c r="Q21" s="43"/>
      <c r="R21" s="43"/>
      <c r="S21" s="43"/>
      <c r="T21" s="43"/>
      <c r="U21" s="43"/>
    </row>
    <row r="22" spans="1:1780" s="22" customFormat="1" ht="79.5" customHeight="1" x14ac:dyDescent="0.25">
      <c r="A22" s="60" t="s">
        <v>38</v>
      </c>
      <c r="B22" s="23" t="s">
        <v>51</v>
      </c>
      <c r="C22" s="24" t="s">
        <v>37</v>
      </c>
      <c r="D22" s="41" t="s">
        <v>11</v>
      </c>
      <c r="E22" s="54">
        <f t="shared" ref="E22:E27" si="0">SUM(F22:N22)</f>
        <v>480</v>
      </c>
      <c r="F22" s="54">
        <v>480</v>
      </c>
      <c r="G22" s="54">
        <v>0</v>
      </c>
      <c r="H22" s="146">
        <v>0</v>
      </c>
      <c r="I22" s="159"/>
      <c r="J22" s="159"/>
      <c r="K22" s="159"/>
      <c r="L22" s="160"/>
      <c r="M22" s="54">
        <v>0</v>
      </c>
      <c r="N22" s="54">
        <v>0</v>
      </c>
      <c r="O22" s="23" t="s">
        <v>125</v>
      </c>
      <c r="P22" s="42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</row>
    <row r="23" spans="1:1780" s="66" customFormat="1" ht="105" customHeight="1" x14ac:dyDescent="0.25">
      <c r="A23" s="80" t="s">
        <v>44</v>
      </c>
      <c r="B23" s="28" t="s">
        <v>67</v>
      </c>
      <c r="C23" s="24" t="s">
        <v>21</v>
      </c>
      <c r="D23" s="28" t="s">
        <v>11</v>
      </c>
      <c r="E23" s="27">
        <f t="shared" si="0"/>
        <v>5000</v>
      </c>
      <c r="F23" s="27">
        <v>0</v>
      </c>
      <c r="G23" s="27">
        <v>500</v>
      </c>
      <c r="H23" s="146">
        <f>H24+H25</f>
        <v>1500</v>
      </c>
      <c r="I23" s="147"/>
      <c r="J23" s="147"/>
      <c r="K23" s="147"/>
      <c r="L23" s="148"/>
      <c r="M23" s="27">
        <f>M24+M25</f>
        <v>1500</v>
      </c>
      <c r="N23" s="27">
        <f>N24+N25</f>
        <v>1500</v>
      </c>
      <c r="O23" s="23" t="s">
        <v>128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65"/>
    </row>
    <row r="24" spans="1:1780" s="66" customFormat="1" ht="67.5" customHeight="1" x14ac:dyDescent="0.25">
      <c r="A24" s="80" t="s">
        <v>77</v>
      </c>
      <c r="B24" s="28" t="s">
        <v>80</v>
      </c>
      <c r="C24" s="24" t="s">
        <v>21</v>
      </c>
      <c r="D24" s="28" t="s">
        <v>11</v>
      </c>
      <c r="E24" s="27">
        <f t="shared" si="0"/>
        <v>2000</v>
      </c>
      <c r="F24" s="27">
        <v>0</v>
      </c>
      <c r="G24" s="27">
        <v>500</v>
      </c>
      <c r="H24" s="146">
        <v>500</v>
      </c>
      <c r="I24" s="147"/>
      <c r="J24" s="147"/>
      <c r="K24" s="147"/>
      <c r="L24" s="148"/>
      <c r="M24" s="27">
        <v>500</v>
      </c>
      <c r="N24" s="27">
        <v>500</v>
      </c>
      <c r="O24" s="23" t="s">
        <v>129</v>
      </c>
      <c r="P24" s="64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65"/>
    </row>
    <row r="25" spans="1:1780" s="21" customFormat="1" ht="69" customHeight="1" x14ac:dyDescent="0.25">
      <c r="A25" s="80" t="s">
        <v>78</v>
      </c>
      <c r="B25" s="28" t="s">
        <v>81</v>
      </c>
      <c r="C25" s="24" t="s">
        <v>79</v>
      </c>
      <c r="D25" s="28" t="s">
        <v>11</v>
      </c>
      <c r="E25" s="27">
        <f t="shared" si="0"/>
        <v>3000</v>
      </c>
      <c r="F25" s="27">
        <v>0</v>
      </c>
      <c r="G25" s="27">
        <v>0</v>
      </c>
      <c r="H25" s="146">
        <v>1000</v>
      </c>
      <c r="I25" s="236"/>
      <c r="J25" s="236"/>
      <c r="K25" s="236"/>
      <c r="L25" s="237"/>
      <c r="M25" s="27">
        <v>1000</v>
      </c>
      <c r="N25" s="27">
        <v>1000</v>
      </c>
      <c r="O25" s="23" t="s">
        <v>128</v>
      </c>
      <c r="P25" s="64"/>
    </row>
    <row r="26" spans="1:1780" s="26" customFormat="1" ht="68.25" customHeight="1" x14ac:dyDescent="0.25">
      <c r="A26" s="71" t="s">
        <v>22</v>
      </c>
      <c r="B26" s="72" t="s">
        <v>57</v>
      </c>
      <c r="C26" s="73" t="s">
        <v>21</v>
      </c>
      <c r="D26" s="72" t="s">
        <v>11</v>
      </c>
      <c r="E26" s="13">
        <f t="shared" si="0"/>
        <v>1431.15058</v>
      </c>
      <c r="F26" s="13">
        <f>F27</f>
        <v>286.67</v>
      </c>
      <c r="G26" s="13">
        <f>G27</f>
        <v>244.48058</v>
      </c>
      <c r="H26" s="154">
        <f>H27</f>
        <v>300</v>
      </c>
      <c r="I26" s="147"/>
      <c r="J26" s="147"/>
      <c r="K26" s="147"/>
      <c r="L26" s="148"/>
      <c r="M26" s="13">
        <f>M27</f>
        <v>300</v>
      </c>
      <c r="N26" s="13">
        <f>N27</f>
        <v>300</v>
      </c>
      <c r="O26" s="45" t="s">
        <v>128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</row>
    <row r="27" spans="1:1780" s="22" customFormat="1" ht="79.5" customHeight="1" x14ac:dyDescent="0.25">
      <c r="A27" s="87" t="s">
        <v>23</v>
      </c>
      <c r="B27" s="28" t="s">
        <v>96</v>
      </c>
      <c r="C27" s="24" t="s">
        <v>21</v>
      </c>
      <c r="D27" s="28" t="s">
        <v>11</v>
      </c>
      <c r="E27" s="27">
        <f t="shared" si="0"/>
        <v>1431.15058</v>
      </c>
      <c r="F27" s="27">
        <v>286.67</v>
      </c>
      <c r="G27" s="27">
        <v>244.48058</v>
      </c>
      <c r="H27" s="146">
        <v>300</v>
      </c>
      <c r="I27" s="147"/>
      <c r="J27" s="147"/>
      <c r="K27" s="147"/>
      <c r="L27" s="148"/>
      <c r="M27" s="27">
        <v>300</v>
      </c>
      <c r="N27" s="27">
        <v>300</v>
      </c>
      <c r="O27" s="28" t="s">
        <v>130</v>
      </c>
      <c r="P27" s="64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</row>
    <row r="28" spans="1:1780" s="44" customFormat="1" ht="15" customHeight="1" x14ac:dyDescent="0.25">
      <c r="A28" s="112"/>
      <c r="B28" s="131" t="s">
        <v>97</v>
      </c>
      <c r="C28" s="129" t="s">
        <v>33</v>
      </c>
      <c r="D28" s="129" t="s">
        <v>33</v>
      </c>
      <c r="E28" s="111" t="s">
        <v>32</v>
      </c>
      <c r="F28" s="111" t="s">
        <v>92</v>
      </c>
      <c r="G28" s="111" t="s">
        <v>137</v>
      </c>
      <c r="H28" s="111" t="s">
        <v>93</v>
      </c>
      <c r="I28" s="111" t="s">
        <v>27</v>
      </c>
      <c r="J28" s="111"/>
      <c r="K28" s="111"/>
      <c r="L28" s="111"/>
      <c r="M28" s="111" t="s">
        <v>34</v>
      </c>
      <c r="N28" s="111" t="s">
        <v>35</v>
      </c>
      <c r="O28" s="120" t="s">
        <v>125</v>
      </c>
      <c r="P28" s="43"/>
      <c r="Q28" s="43"/>
      <c r="R28" s="43"/>
      <c r="S28" s="43"/>
      <c r="T28" s="43"/>
      <c r="U28" s="43"/>
    </row>
    <row r="29" spans="1:1780" s="44" customFormat="1" x14ac:dyDescent="0.25">
      <c r="A29" s="122"/>
      <c r="B29" s="132"/>
      <c r="C29" s="130"/>
      <c r="D29" s="130"/>
      <c r="E29" s="111"/>
      <c r="F29" s="111"/>
      <c r="G29" s="111"/>
      <c r="H29" s="111"/>
      <c r="I29" s="92" t="s">
        <v>28</v>
      </c>
      <c r="J29" s="92" t="s">
        <v>29</v>
      </c>
      <c r="K29" s="92" t="s">
        <v>30</v>
      </c>
      <c r="L29" s="92" t="s">
        <v>31</v>
      </c>
      <c r="M29" s="111"/>
      <c r="N29" s="111"/>
      <c r="O29" s="121"/>
      <c r="P29" s="43"/>
      <c r="Q29" s="43"/>
      <c r="R29" s="43"/>
      <c r="S29" s="43"/>
      <c r="T29" s="43"/>
      <c r="U29" s="43"/>
    </row>
    <row r="30" spans="1:1780" s="44" customFormat="1" ht="36" customHeight="1" x14ac:dyDescent="0.25">
      <c r="A30" s="123"/>
      <c r="B30" s="133"/>
      <c r="C30" s="134"/>
      <c r="D30" s="134"/>
      <c r="E30" s="39">
        <v>600</v>
      </c>
      <c r="F30" s="39">
        <v>120</v>
      </c>
      <c r="G30" s="39">
        <v>120</v>
      </c>
      <c r="H30" s="39">
        <v>120</v>
      </c>
      <c r="I30" s="92">
        <v>0</v>
      </c>
      <c r="J30" s="92">
        <v>0</v>
      </c>
      <c r="K30" s="92">
        <v>0</v>
      </c>
      <c r="L30" s="39">
        <v>120</v>
      </c>
      <c r="M30" s="68">
        <v>120</v>
      </c>
      <c r="N30" s="68">
        <v>120</v>
      </c>
      <c r="O30" s="142"/>
      <c r="P30" s="43"/>
      <c r="Q30" s="43"/>
      <c r="R30" s="43"/>
      <c r="S30" s="43"/>
      <c r="T30" s="43"/>
      <c r="U30" s="43"/>
    </row>
    <row r="31" spans="1:1780" s="22" customFormat="1" ht="21" customHeight="1" x14ac:dyDescent="0.25">
      <c r="A31" s="164"/>
      <c r="B31" s="167" t="s">
        <v>18</v>
      </c>
      <c r="C31" s="168"/>
      <c r="D31" s="169"/>
      <c r="E31" s="13">
        <f>SUM(F31:N31)</f>
        <v>14018.765579999999</v>
      </c>
      <c r="F31" s="13">
        <f>F32</f>
        <v>2046.2850000000001</v>
      </c>
      <c r="G31" s="13">
        <f>G32</f>
        <v>2201.4805799999999</v>
      </c>
      <c r="H31" s="154">
        <f>H32</f>
        <v>3257</v>
      </c>
      <c r="I31" s="147"/>
      <c r="J31" s="147"/>
      <c r="K31" s="147"/>
      <c r="L31" s="148"/>
      <c r="M31" s="13">
        <f>M32</f>
        <v>3257</v>
      </c>
      <c r="N31" s="13">
        <f>N32</f>
        <v>3257</v>
      </c>
      <c r="O31" s="127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</row>
    <row r="32" spans="1:1780" s="22" customFormat="1" ht="21" customHeight="1" x14ac:dyDescent="0.25">
      <c r="A32" s="164"/>
      <c r="B32" s="135" t="s">
        <v>11</v>
      </c>
      <c r="C32" s="136"/>
      <c r="D32" s="137"/>
      <c r="E32" s="13">
        <f>SUM(F32:N32)</f>
        <v>14018.765579999999</v>
      </c>
      <c r="F32" s="13">
        <f>SUM(F11+F17+F26)</f>
        <v>2046.2850000000001</v>
      </c>
      <c r="G32" s="13">
        <v>2201.4805799999999</v>
      </c>
      <c r="H32" s="154">
        <f>H11+H17+H26</f>
        <v>3257</v>
      </c>
      <c r="I32" s="147"/>
      <c r="J32" s="147"/>
      <c r="K32" s="147"/>
      <c r="L32" s="148"/>
      <c r="M32" s="13">
        <f>M11+M17+M26</f>
        <v>3257</v>
      </c>
      <c r="N32" s="13">
        <f>N11+N17+N27</f>
        <v>3257</v>
      </c>
      <c r="O32" s="127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</row>
    <row r="33" spans="1:1780" s="22" customFormat="1" ht="21" customHeight="1" x14ac:dyDescent="0.25">
      <c r="A33" s="177" t="s">
        <v>41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9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</row>
    <row r="34" spans="1:1780" s="26" customFormat="1" x14ac:dyDescent="0.25">
      <c r="A34" s="181" t="s">
        <v>1</v>
      </c>
      <c r="B34" s="180" t="s">
        <v>52</v>
      </c>
      <c r="C34" s="172" t="s">
        <v>21</v>
      </c>
      <c r="D34" s="47" t="s">
        <v>10</v>
      </c>
      <c r="E34" s="13">
        <f>E35+E36</f>
        <v>91892.745179999998</v>
      </c>
      <c r="F34" s="13">
        <v>0</v>
      </c>
      <c r="G34" s="13">
        <v>28326.68518</v>
      </c>
      <c r="H34" s="154">
        <f>H35+H36</f>
        <v>7662.71</v>
      </c>
      <c r="I34" s="147"/>
      <c r="J34" s="147"/>
      <c r="K34" s="147"/>
      <c r="L34" s="148"/>
      <c r="M34" s="13">
        <f>M35+M36</f>
        <v>55903.350000000006</v>
      </c>
      <c r="N34" s="13">
        <f>N35+N36</f>
        <v>0</v>
      </c>
      <c r="O34" s="184" t="s">
        <v>128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5"/>
      <c r="ALV34" s="25"/>
      <c r="ALW34" s="25"/>
      <c r="ALX34" s="25"/>
      <c r="ALY34" s="25"/>
      <c r="ALZ34" s="25"/>
      <c r="AMA34" s="25"/>
      <c r="AMB34" s="25"/>
      <c r="AMC34" s="25"/>
      <c r="AMD34" s="25"/>
      <c r="AME34" s="25"/>
      <c r="AMF34" s="25"/>
      <c r="AMG34" s="25"/>
      <c r="AMH34" s="25"/>
      <c r="AMI34" s="25"/>
      <c r="AMJ34" s="25"/>
      <c r="AMK34" s="25"/>
      <c r="AML34" s="25"/>
      <c r="AMM34" s="25"/>
      <c r="AMN34" s="25"/>
      <c r="AMO34" s="25"/>
      <c r="AMP34" s="25"/>
      <c r="AMQ34" s="25"/>
      <c r="AMR34" s="25"/>
      <c r="AMS34" s="25"/>
      <c r="AMT34" s="25"/>
      <c r="AMU34" s="25"/>
      <c r="AMV34" s="25"/>
      <c r="AMW34" s="25"/>
      <c r="AMX34" s="25"/>
      <c r="AMY34" s="25"/>
      <c r="AMZ34" s="25"/>
      <c r="ANA34" s="25"/>
      <c r="ANB34" s="25"/>
      <c r="ANC34" s="25"/>
      <c r="AND34" s="25"/>
      <c r="ANE34" s="25"/>
      <c r="ANF34" s="25"/>
      <c r="ANG34" s="25"/>
      <c r="ANH34" s="25"/>
      <c r="ANI34" s="25"/>
      <c r="ANJ34" s="25"/>
      <c r="ANK34" s="25"/>
      <c r="ANL34" s="25"/>
      <c r="ANM34" s="25"/>
      <c r="ANN34" s="25"/>
      <c r="ANO34" s="25"/>
      <c r="ANP34" s="25"/>
      <c r="ANQ34" s="25"/>
      <c r="ANR34" s="25"/>
      <c r="ANS34" s="25"/>
      <c r="ANT34" s="25"/>
      <c r="ANU34" s="25"/>
      <c r="ANV34" s="25"/>
      <c r="ANW34" s="25"/>
      <c r="ANX34" s="25"/>
      <c r="ANY34" s="25"/>
      <c r="ANZ34" s="25"/>
      <c r="AOA34" s="25"/>
      <c r="AOB34" s="25"/>
      <c r="AOC34" s="25"/>
      <c r="AOD34" s="25"/>
      <c r="AOE34" s="25"/>
      <c r="AOF34" s="25"/>
      <c r="AOG34" s="25"/>
      <c r="AOH34" s="25"/>
      <c r="AOI34" s="25"/>
      <c r="AOJ34" s="25"/>
      <c r="AOK34" s="25"/>
      <c r="AOL34" s="25"/>
      <c r="AOM34" s="25"/>
      <c r="AON34" s="25"/>
      <c r="AOO34" s="25"/>
      <c r="AOP34" s="25"/>
      <c r="AOQ34" s="25"/>
      <c r="AOR34" s="25"/>
      <c r="AOS34" s="25"/>
      <c r="AOT34" s="25"/>
      <c r="AOU34" s="25"/>
      <c r="AOV34" s="25"/>
      <c r="AOW34" s="25"/>
      <c r="AOX34" s="25"/>
      <c r="AOY34" s="25"/>
      <c r="AOZ34" s="25"/>
      <c r="APA34" s="25"/>
      <c r="APB34" s="25"/>
      <c r="APC34" s="25"/>
      <c r="APD34" s="25"/>
      <c r="APE34" s="25"/>
      <c r="APF34" s="25"/>
      <c r="APG34" s="25"/>
      <c r="APH34" s="25"/>
      <c r="API34" s="25"/>
      <c r="APJ34" s="25"/>
      <c r="APK34" s="25"/>
      <c r="APL34" s="25"/>
      <c r="APM34" s="25"/>
      <c r="APN34" s="25"/>
      <c r="APO34" s="25"/>
      <c r="APP34" s="25"/>
      <c r="APQ34" s="25"/>
      <c r="APR34" s="25"/>
      <c r="APS34" s="25"/>
      <c r="APT34" s="25"/>
      <c r="APU34" s="25"/>
      <c r="APV34" s="25"/>
      <c r="APW34" s="25"/>
      <c r="APX34" s="25"/>
      <c r="APY34" s="25"/>
      <c r="APZ34" s="25"/>
      <c r="AQA34" s="25"/>
      <c r="AQB34" s="25"/>
      <c r="AQC34" s="25"/>
      <c r="AQD34" s="25"/>
      <c r="AQE34" s="25"/>
      <c r="AQF34" s="25"/>
      <c r="AQG34" s="25"/>
      <c r="AQH34" s="25"/>
      <c r="AQI34" s="25"/>
      <c r="AQJ34" s="25"/>
      <c r="AQK34" s="25"/>
      <c r="AQL34" s="25"/>
      <c r="AQM34" s="25"/>
      <c r="AQN34" s="25"/>
      <c r="AQO34" s="25"/>
      <c r="AQP34" s="25"/>
      <c r="AQQ34" s="25"/>
      <c r="AQR34" s="25"/>
      <c r="AQS34" s="25"/>
      <c r="AQT34" s="25"/>
      <c r="AQU34" s="25"/>
      <c r="AQV34" s="25"/>
      <c r="AQW34" s="25"/>
      <c r="AQX34" s="25"/>
      <c r="AQY34" s="25"/>
      <c r="AQZ34" s="25"/>
      <c r="ARA34" s="25"/>
      <c r="ARB34" s="25"/>
      <c r="ARC34" s="25"/>
      <c r="ARD34" s="25"/>
      <c r="ARE34" s="25"/>
      <c r="ARF34" s="25"/>
      <c r="ARG34" s="25"/>
      <c r="ARH34" s="25"/>
      <c r="ARI34" s="25"/>
      <c r="ARJ34" s="25"/>
      <c r="ARK34" s="25"/>
      <c r="ARL34" s="25"/>
      <c r="ARM34" s="25"/>
      <c r="ARN34" s="25"/>
      <c r="ARO34" s="25"/>
      <c r="ARP34" s="25"/>
      <c r="ARQ34" s="25"/>
      <c r="ARR34" s="25"/>
      <c r="ARS34" s="25"/>
      <c r="ART34" s="25"/>
      <c r="ARU34" s="25"/>
      <c r="ARV34" s="25"/>
      <c r="ARW34" s="25"/>
      <c r="ARX34" s="25"/>
      <c r="ARY34" s="25"/>
      <c r="ARZ34" s="25"/>
      <c r="ASA34" s="25"/>
      <c r="ASB34" s="25"/>
      <c r="ASC34" s="25"/>
      <c r="ASD34" s="25"/>
      <c r="ASE34" s="25"/>
      <c r="ASF34" s="25"/>
      <c r="ASG34" s="25"/>
      <c r="ASH34" s="25"/>
      <c r="ASI34" s="25"/>
      <c r="ASJ34" s="25"/>
      <c r="ASK34" s="25"/>
      <c r="ASL34" s="25"/>
      <c r="ASM34" s="25"/>
      <c r="ASN34" s="25"/>
      <c r="ASO34" s="25"/>
      <c r="ASP34" s="25"/>
      <c r="ASQ34" s="25"/>
      <c r="ASR34" s="25"/>
      <c r="ASS34" s="25"/>
      <c r="AST34" s="25"/>
      <c r="ASU34" s="25"/>
      <c r="ASV34" s="25"/>
      <c r="ASW34" s="25"/>
      <c r="ASX34" s="25"/>
      <c r="ASY34" s="25"/>
      <c r="ASZ34" s="25"/>
      <c r="ATA34" s="25"/>
      <c r="ATB34" s="25"/>
      <c r="ATC34" s="25"/>
      <c r="ATD34" s="25"/>
      <c r="ATE34" s="25"/>
      <c r="ATF34" s="25"/>
      <c r="ATG34" s="25"/>
      <c r="ATH34" s="25"/>
      <c r="ATI34" s="25"/>
      <c r="ATJ34" s="25"/>
      <c r="ATK34" s="25"/>
      <c r="ATL34" s="25"/>
      <c r="ATM34" s="25"/>
      <c r="ATN34" s="25"/>
      <c r="ATO34" s="25"/>
      <c r="ATP34" s="25"/>
      <c r="ATQ34" s="25"/>
      <c r="ATR34" s="25"/>
      <c r="ATS34" s="25"/>
      <c r="ATT34" s="25"/>
      <c r="ATU34" s="25"/>
      <c r="ATV34" s="25"/>
      <c r="ATW34" s="25"/>
      <c r="ATX34" s="25"/>
      <c r="ATY34" s="25"/>
      <c r="ATZ34" s="25"/>
      <c r="AUA34" s="25"/>
      <c r="AUB34" s="25"/>
      <c r="AUC34" s="25"/>
      <c r="AUD34" s="25"/>
      <c r="AUE34" s="25"/>
      <c r="AUF34" s="25"/>
      <c r="AUG34" s="25"/>
      <c r="AUH34" s="25"/>
      <c r="AUI34" s="25"/>
      <c r="AUJ34" s="25"/>
      <c r="AUK34" s="25"/>
      <c r="AUL34" s="25"/>
      <c r="AUM34" s="25"/>
      <c r="AUN34" s="25"/>
      <c r="AUO34" s="25"/>
      <c r="AUP34" s="25"/>
      <c r="AUQ34" s="25"/>
      <c r="AUR34" s="25"/>
      <c r="AUS34" s="25"/>
      <c r="AUT34" s="25"/>
      <c r="AUU34" s="25"/>
      <c r="AUV34" s="25"/>
      <c r="AUW34" s="25"/>
      <c r="AUX34" s="25"/>
      <c r="AUY34" s="25"/>
      <c r="AUZ34" s="25"/>
      <c r="AVA34" s="25"/>
      <c r="AVB34" s="25"/>
      <c r="AVC34" s="25"/>
      <c r="AVD34" s="25"/>
      <c r="AVE34" s="25"/>
      <c r="AVF34" s="25"/>
      <c r="AVG34" s="25"/>
      <c r="AVH34" s="25"/>
      <c r="AVI34" s="25"/>
      <c r="AVJ34" s="25"/>
      <c r="AVK34" s="25"/>
      <c r="AVL34" s="25"/>
      <c r="AVM34" s="25"/>
      <c r="AVN34" s="25"/>
      <c r="AVO34" s="25"/>
      <c r="AVP34" s="25"/>
      <c r="AVQ34" s="25"/>
      <c r="AVR34" s="25"/>
      <c r="AVS34" s="25"/>
      <c r="AVT34" s="25"/>
      <c r="AVU34" s="25"/>
      <c r="AVV34" s="25"/>
      <c r="AVW34" s="25"/>
      <c r="AVX34" s="25"/>
      <c r="AVY34" s="25"/>
      <c r="AVZ34" s="25"/>
      <c r="AWA34" s="25"/>
      <c r="AWB34" s="25"/>
      <c r="AWC34" s="25"/>
      <c r="AWD34" s="25"/>
      <c r="AWE34" s="25"/>
      <c r="AWF34" s="25"/>
      <c r="AWG34" s="25"/>
      <c r="AWH34" s="25"/>
      <c r="AWI34" s="25"/>
      <c r="AWJ34" s="25"/>
      <c r="AWK34" s="25"/>
      <c r="AWL34" s="25"/>
      <c r="AWM34" s="25"/>
      <c r="AWN34" s="25"/>
      <c r="AWO34" s="25"/>
      <c r="AWP34" s="25"/>
      <c r="AWQ34" s="25"/>
      <c r="AWR34" s="25"/>
      <c r="AWS34" s="25"/>
      <c r="AWT34" s="25"/>
      <c r="AWU34" s="25"/>
      <c r="AWV34" s="25"/>
      <c r="AWW34" s="25"/>
      <c r="AWX34" s="25"/>
      <c r="AWY34" s="25"/>
      <c r="AWZ34" s="25"/>
      <c r="AXA34" s="25"/>
      <c r="AXB34" s="25"/>
      <c r="AXC34" s="25"/>
      <c r="AXD34" s="25"/>
      <c r="AXE34" s="25"/>
      <c r="AXF34" s="25"/>
      <c r="AXG34" s="25"/>
      <c r="AXH34" s="25"/>
      <c r="AXI34" s="25"/>
      <c r="AXJ34" s="25"/>
      <c r="AXK34" s="25"/>
      <c r="AXL34" s="25"/>
      <c r="AXM34" s="25"/>
      <c r="AXN34" s="25"/>
      <c r="AXO34" s="25"/>
      <c r="AXP34" s="25"/>
      <c r="AXQ34" s="25"/>
      <c r="AXR34" s="25"/>
      <c r="AXS34" s="25"/>
      <c r="AXT34" s="25"/>
      <c r="AXU34" s="25"/>
      <c r="AXV34" s="25"/>
      <c r="AXW34" s="25"/>
      <c r="AXX34" s="25"/>
      <c r="AXY34" s="25"/>
      <c r="AXZ34" s="25"/>
      <c r="AYA34" s="25"/>
      <c r="AYB34" s="25"/>
      <c r="AYC34" s="25"/>
      <c r="AYD34" s="25"/>
      <c r="AYE34" s="25"/>
      <c r="AYF34" s="25"/>
      <c r="AYG34" s="25"/>
      <c r="AYH34" s="25"/>
      <c r="AYI34" s="25"/>
      <c r="AYJ34" s="25"/>
      <c r="AYK34" s="25"/>
      <c r="AYL34" s="25"/>
      <c r="AYM34" s="25"/>
      <c r="AYN34" s="25"/>
      <c r="AYO34" s="25"/>
      <c r="AYP34" s="25"/>
      <c r="AYQ34" s="25"/>
      <c r="AYR34" s="25"/>
      <c r="AYS34" s="25"/>
      <c r="AYT34" s="25"/>
      <c r="AYU34" s="25"/>
      <c r="AYV34" s="25"/>
      <c r="AYW34" s="25"/>
      <c r="AYX34" s="25"/>
      <c r="AYY34" s="25"/>
      <c r="AYZ34" s="25"/>
      <c r="AZA34" s="25"/>
      <c r="AZB34" s="25"/>
      <c r="AZC34" s="25"/>
      <c r="AZD34" s="25"/>
      <c r="AZE34" s="25"/>
      <c r="AZF34" s="25"/>
      <c r="AZG34" s="25"/>
      <c r="AZH34" s="25"/>
      <c r="AZI34" s="25"/>
      <c r="AZJ34" s="25"/>
      <c r="AZK34" s="25"/>
      <c r="AZL34" s="25"/>
      <c r="AZM34" s="25"/>
      <c r="AZN34" s="25"/>
      <c r="AZO34" s="25"/>
      <c r="AZP34" s="25"/>
      <c r="AZQ34" s="25"/>
      <c r="AZR34" s="25"/>
      <c r="AZS34" s="25"/>
      <c r="AZT34" s="25"/>
      <c r="AZU34" s="25"/>
      <c r="AZV34" s="25"/>
      <c r="AZW34" s="25"/>
      <c r="AZX34" s="25"/>
      <c r="AZY34" s="25"/>
      <c r="AZZ34" s="25"/>
      <c r="BAA34" s="25"/>
      <c r="BAB34" s="25"/>
      <c r="BAC34" s="25"/>
      <c r="BAD34" s="25"/>
      <c r="BAE34" s="25"/>
      <c r="BAF34" s="25"/>
      <c r="BAG34" s="25"/>
      <c r="BAH34" s="25"/>
      <c r="BAI34" s="25"/>
      <c r="BAJ34" s="25"/>
      <c r="BAK34" s="25"/>
      <c r="BAL34" s="25"/>
      <c r="BAM34" s="25"/>
      <c r="BAN34" s="25"/>
      <c r="BAO34" s="25"/>
      <c r="BAP34" s="25"/>
      <c r="BAQ34" s="25"/>
      <c r="BAR34" s="25"/>
      <c r="BAS34" s="25"/>
      <c r="BAT34" s="25"/>
      <c r="BAU34" s="25"/>
      <c r="BAV34" s="25"/>
      <c r="BAW34" s="25"/>
      <c r="BAX34" s="25"/>
      <c r="BAY34" s="25"/>
      <c r="BAZ34" s="25"/>
      <c r="BBA34" s="25"/>
      <c r="BBB34" s="25"/>
      <c r="BBC34" s="25"/>
      <c r="BBD34" s="25"/>
      <c r="BBE34" s="25"/>
      <c r="BBF34" s="25"/>
      <c r="BBG34" s="25"/>
      <c r="BBH34" s="25"/>
      <c r="BBI34" s="25"/>
      <c r="BBJ34" s="25"/>
      <c r="BBK34" s="25"/>
      <c r="BBL34" s="25"/>
      <c r="BBM34" s="25"/>
      <c r="BBN34" s="25"/>
      <c r="BBO34" s="25"/>
      <c r="BBP34" s="25"/>
      <c r="BBQ34" s="25"/>
      <c r="BBR34" s="25"/>
      <c r="BBS34" s="25"/>
      <c r="BBT34" s="25"/>
      <c r="BBU34" s="25"/>
      <c r="BBV34" s="25"/>
      <c r="BBW34" s="25"/>
      <c r="BBX34" s="25"/>
      <c r="BBY34" s="25"/>
      <c r="BBZ34" s="25"/>
      <c r="BCA34" s="25"/>
      <c r="BCB34" s="25"/>
      <c r="BCC34" s="25"/>
      <c r="BCD34" s="25"/>
      <c r="BCE34" s="25"/>
      <c r="BCF34" s="25"/>
      <c r="BCG34" s="25"/>
      <c r="BCH34" s="25"/>
      <c r="BCI34" s="25"/>
      <c r="BCJ34" s="25"/>
      <c r="BCK34" s="25"/>
      <c r="BCL34" s="25"/>
      <c r="BCM34" s="25"/>
      <c r="BCN34" s="25"/>
      <c r="BCO34" s="25"/>
      <c r="BCP34" s="25"/>
      <c r="BCQ34" s="25"/>
      <c r="BCR34" s="25"/>
      <c r="BCS34" s="25"/>
      <c r="BCT34" s="25"/>
      <c r="BCU34" s="25"/>
      <c r="BCV34" s="25"/>
      <c r="BCW34" s="25"/>
      <c r="BCX34" s="25"/>
      <c r="BCY34" s="25"/>
      <c r="BCZ34" s="25"/>
      <c r="BDA34" s="25"/>
      <c r="BDB34" s="25"/>
      <c r="BDC34" s="25"/>
      <c r="BDD34" s="25"/>
      <c r="BDE34" s="25"/>
      <c r="BDF34" s="25"/>
      <c r="BDG34" s="25"/>
      <c r="BDH34" s="25"/>
      <c r="BDI34" s="25"/>
      <c r="BDJ34" s="25"/>
      <c r="BDK34" s="25"/>
      <c r="BDL34" s="25"/>
      <c r="BDM34" s="25"/>
      <c r="BDN34" s="25"/>
      <c r="BDO34" s="25"/>
      <c r="BDP34" s="25"/>
      <c r="BDQ34" s="25"/>
      <c r="BDR34" s="25"/>
      <c r="BDS34" s="25"/>
      <c r="BDT34" s="25"/>
      <c r="BDU34" s="25"/>
      <c r="BDV34" s="25"/>
      <c r="BDW34" s="25"/>
      <c r="BDX34" s="25"/>
      <c r="BDY34" s="25"/>
      <c r="BDZ34" s="25"/>
      <c r="BEA34" s="25"/>
      <c r="BEB34" s="25"/>
      <c r="BEC34" s="25"/>
      <c r="BED34" s="25"/>
      <c r="BEE34" s="25"/>
      <c r="BEF34" s="25"/>
      <c r="BEG34" s="25"/>
      <c r="BEH34" s="25"/>
      <c r="BEI34" s="25"/>
      <c r="BEJ34" s="25"/>
      <c r="BEK34" s="25"/>
      <c r="BEL34" s="25"/>
      <c r="BEM34" s="25"/>
      <c r="BEN34" s="25"/>
      <c r="BEO34" s="25"/>
      <c r="BEP34" s="25"/>
      <c r="BEQ34" s="25"/>
      <c r="BER34" s="25"/>
      <c r="BES34" s="25"/>
      <c r="BET34" s="25"/>
      <c r="BEU34" s="25"/>
      <c r="BEV34" s="25"/>
      <c r="BEW34" s="25"/>
      <c r="BEX34" s="25"/>
      <c r="BEY34" s="25"/>
      <c r="BEZ34" s="25"/>
      <c r="BFA34" s="25"/>
      <c r="BFB34" s="25"/>
      <c r="BFC34" s="25"/>
      <c r="BFD34" s="25"/>
      <c r="BFE34" s="25"/>
      <c r="BFF34" s="25"/>
      <c r="BFG34" s="25"/>
      <c r="BFH34" s="25"/>
      <c r="BFI34" s="25"/>
      <c r="BFJ34" s="25"/>
      <c r="BFK34" s="25"/>
      <c r="BFL34" s="25"/>
      <c r="BFM34" s="25"/>
      <c r="BFN34" s="25"/>
      <c r="BFO34" s="25"/>
      <c r="BFP34" s="25"/>
      <c r="BFQ34" s="25"/>
      <c r="BFR34" s="25"/>
      <c r="BFS34" s="25"/>
      <c r="BFT34" s="25"/>
      <c r="BFU34" s="25"/>
      <c r="BFV34" s="25"/>
      <c r="BFW34" s="25"/>
      <c r="BFX34" s="25"/>
      <c r="BFY34" s="25"/>
      <c r="BFZ34" s="25"/>
      <c r="BGA34" s="25"/>
      <c r="BGB34" s="25"/>
      <c r="BGC34" s="25"/>
      <c r="BGD34" s="25"/>
      <c r="BGE34" s="25"/>
      <c r="BGF34" s="25"/>
      <c r="BGG34" s="25"/>
      <c r="BGH34" s="25"/>
      <c r="BGI34" s="25"/>
      <c r="BGJ34" s="25"/>
      <c r="BGK34" s="25"/>
      <c r="BGL34" s="25"/>
      <c r="BGM34" s="25"/>
      <c r="BGN34" s="25"/>
      <c r="BGO34" s="25"/>
      <c r="BGP34" s="25"/>
      <c r="BGQ34" s="25"/>
      <c r="BGR34" s="25"/>
      <c r="BGS34" s="25"/>
      <c r="BGT34" s="25"/>
      <c r="BGU34" s="25"/>
      <c r="BGV34" s="25"/>
      <c r="BGW34" s="25"/>
      <c r="BGX34" s="25"/>
      <c r="BGY34" s="25"/>
      <c r="BGZ34" s="25"/>
      <c r="BHA34" s="25"/>
      <c r="BHB34" s="25"/>
      <c r="BHC34" s="25"/>
      <c r="BHD34" s="25"/>
      <c r="BHE34" s="25"/>
      <c r="BHF34" s="25"/>
      <c r="BHG34" s="25"/>
      <c r="BHH34" s="25"/>
      <c r="BHI34" s="25"/>
      <c r="BHJ34" s="25"/>
      <c r="BHK34" s="25"/>
      <c r="BHL34" s="25"/>
      <c r="BHM34" s="25"/>
      <c r="BHN34" s="25"/>
      <c r="BHO34" s="25"/>
      <c r="BHP34" s="25"/>
      <c r="BHQ34" s="25"/>
      <c r="BHR34" s="25"/>
      <c r="BHS34" s="25"/>
      <c r="BHT34" s="25"/>
      <c r="BHU34" s="25"/>
      <c r="BHV34" s="25"/>
      <c r="BHW34" s="25"/>
      <c r="BHX34" s="25"/>
      <c r="BHY34" s="25"/>
      <c r="BHZ34" s="25"/>
      <c r="BIA34" s="25"/>
      <c r="BIB34" s="25"/>
      <c r="BIC34" s="25"/>
      <c r="BID34" s="25"/>
      <c r="BIE34" s="25"/>
      <c r="BIF34" s="25"/>
      <c r="BIG34" s="25"/>
      <c r="BIH34" s="25"/>
      <c r="BII34" s="25"/>
      <c r="BIJ34" s="25"/>
      <c r="BIK34" s="25"/>
      <c r="BIL34" s="25"/>
      <c r="BIM34" s="25"/>
      <c r="BIN34" s="25"/>
      <c r="BIO34" s="25"/>
      <c r="BIP34" s="25"/>
      <c r="BIQ34" s="25"/>
      <c r="BIR34" s="25"/>
      <c r="BIS34" s="25"/>
      <c r="BIT34" s="25"/>
      <c r="BIU34" s="25"/>
      <c r="BIV34" s="25"/>
      <c r="BIW34" s="25"/>
      <c r="BIX34" s="25"/>
      <c r="BIY34" s="25"/>
      <c r="BIZ34" s="25"/>
      <c r="BJA34" s="25"/>
      <c r="BJB34" s="25"/>
      <c r="BJC34" s="25"/>
      <c r="BJD34" s="25"/>
      <c r="BJE34" s="25"/>
      <c r="BJF34" s="25"/>
      <c r="BJG34" s="25"/>
      <c r="BJH34" s="25"/>
      <c r="BJI34" s="25"/>
      <c r="BJJ34" s="25"/>
      <c r="BJK34" s="25"/>
      <c r="BJL34" s="25"/>
      <c r="BJM34" s="25"/>
      <c r="BJN34" s="25"/>
      <c r="BJO34" s="25"/>
      <c r="BJP34" s="25"/>
      <c r="BJQ34" s="25"/>
      <c r="BJR34" s="25"/>
      <c r="BJS34" s="25"/>
      <c r="BJT34" s="25"/>
      <c r="BJU34" s="25"/>
      <c r="BJV34" s="25"/>
      <c r="BJW34" s="25"/>
      <c r="BJX34" s="25"/>
      <c r="BJY34" s="25"/>
      <c r="BJZ34" s="25"/>
      <c r="BKA34" s="25"/>
      <c r="BKB34" s="25"/>
      <c r="BKC34" s="25"/>
      <c r="BKD34" s="25"/>
      <c r="BKE34" s="25"/>
      <c r="BKF34" s="25"/>
      <c r="BKG34" s="25"/>
      <c r="BKH34" s="25"/>
      <c r="BKI34" s="25"/>
      <c r="BKJ34" s="25"/>
      <c r="BKK34" s="25"/>
      <c r="BKL34" s="25"/>
      <c r="BKM34" s="25"/>
      <c r="BKN34" s="25"/>
      <c r="BKO34" s="25"/>
      <c r="BKP34" s="25"/>
      <c r="BKQ34" s="25"/>
      <c r="BKR34" s="25"/>
      <c r="BKS34" s="25"/>
      <c r="BKT34" s="25"/>
      <c r="BKU34" s="25"/>
      <c r="BKV34" s="25"/>
      <c r="BKW34" s="25"/>
      <c r="BKX34" s="25"/>
      <c r="BKY34" s="25"/>
      <c r="BKZ34" s="25"/>
      <c r="BLA34" s="25"/>
      <c r="BLB34" s="25"/>
      <c r="BLC34" s="25"/>
      <c r="BLD34" s="25"/>
      <c r="BLE34" s="25"/>
      <c r="BLF34" s="25"/>
      <c r="BLG34" s="25"/>
      <c r="BLH34" s="25"/>
      <c r="BLI34" s="25"/>
      <c r="BLJ34" s="25"/>
      <c r="BLK34" s="25"/>
      <c r="BLL34" s="25"/>
      <c r="BLM34" s="25"/>
      <c r="BLN34" s="25"/>
      <c r="BLO34" s="25"/>
      <c r="BLP34" s="25"/>
      <c r="BLQ34" s="25"/>
      <c r="BLR34" s="25"/>
      <c r="BLS34" s="25"/>
      <c r="BLT34" s="25"/>
      <c r="BLU34" s="25"/>
      <c r="BLV34" s="25"/>
      <c r="BLW34" s="25"/>
      <c r="BLX34" s="25"/>
      <c r="BLY34" s="25"/>
      <c r="BLZ34" s="25"/>
      <c r="BMA34" s="25"/>
      <c r="BMB34" s="25"/>
      <c r="BMC34" s="25"/>
      <c r="BMD34" s="25"/>
      <c r="BME34" s="25"/>
      <c r="BMF34" s="25"/>
      <c r="BMG34" s="25"/>
      <c r="BMH34" s="25"/>
      <c r="BMI34" s="25"/>
      <c r="BMJ34" s="25"/>
      <c r="BMK34" s="25"/>
      <c r="BML34" s="25"/>
      <c r="BMM34" s="25"/>
      <c r="BMN34" s="25"/>
      <c r="BMO34" s="25"/>
      <c r="BMP34" s="25"/>
      <c r="BMQ34" s="25"/>
      <c r="BMR34" s="25"/>
      <c r="BMS34" s="25"/>
      <c r="BMT34" s="25"/>
      <c r="BMU34" s="25"/>
      <c r="BMV34" s="25"/>
      <c r="BMW34" s="25"/>
      <c r="BMX34" s="25"/>
      <c r="BMY34" s="25"/>
      <c r="BMZ34" s="25"/>
      <c r="BNA34" s="25"/>
      <c r="BNB34" s="25"/>
      <c r="BNC34" s="25"/>
      <c r="BND34" s="25"/>
      <c r="BNE34" s="25"/>
      <c r="BNF34" s="25"/>
      <c r="BNG34" s="25"/>
      <c r="BNH34" s="25"/>
      <c r="BNI34" s="25"/>
      <c r="BNJ34" s="25"/>
      <c r="BNK34" s="25"/>
      <c r="BNL34" s="25"/>
      <c r="BNM34" s="25"/>
      <c r="BNN34" s="25"/>
      <c r="BNO34" s="25"/>
      <c r="BNP34" s="25"/>
      <c r="BNQ34" s="25"/>
      <c r="BNR34" s="25"/>
      <c r="BNS34" s="25"/>
      <c r="BNT34" s="25"/>
      <c r="BNU34" s="25"/>
      <c r="BNV34" s="25"/>
      <c r="BNW34" s="25"/>
      <c r="BNX34" s="25"/>
      <c r="BNY34" s="25"/>
      <c r="BNZ34" s="25"/>
      <c r="BOA34" s="25"/>
      <c r="BOB34" s="25"/>
      <c r="BOC34" s="25"/>
      <c r="BOD34" s="25"/>
      <c r="BOE34" s="25"/>
      <c r="BOF34" s="25"/>
      <c r="BOG34" s="25"/>
      <c r="BOH34" s="25"/>
      <c r="BOI34" s="25"/>
      <c r="BOJ34" s="25"/>
      <c r="BOK34" s="25"/>
      <c r="BOL34" s="25"/>
      <c r="BOM34" s="25"/>
      <c r="BON34" s="25"/>
      <c r="BOO34" s="25"/>
      <c r="BOP34" s="25"/>
      <c r="BOQ34" s="25"/>
      <c r="BOR34" s="25"/>
      <c r="BOS34" s="25"/>
      <c r="BOT34" s="25"/>
      <c r="BOU34" s="25"/>
      <c r="BOV34" s="25"/>
      <c r="BOW34" s="25"/>
      <c r="BOX34" s="25"/>
      <c r="BOY34" s="25"/>
      <c r="BOZ34" s="25"/>
      <c r="BPA34" s="25"/>
      <c r="BPB34" s="25"/>
      <c r="BPC34" s="25"/>
      <c r="BPD34" s="25"/>
      <c r="BPE34" s="25"/>
      <c r="BPF34" s="25"/>
      <c r="BPG34" s="25"/>
      <c r="BPH34" s="25"/>
      <c r="BPI34" s="25"/>
      <c r="BPJ34" s="25"/>
      <c r="BPK34" s="25"/>
      <c r="BPL34" s="25"/>
    </row>
    <row r="35" spans="1:1780" s="26" customFormat="1" ht="52.5" customHeight="1" x14ac:dyDescent="0.25">
      <c r="A35" s="181"/>
      <c r="B35" s="180"/>
      <c r="C35" s="172"/>
      <c r="D35" s="47" t="s">
        <v>13</v>
      </c>
      <c r="E35" s="13">
        <f>SUM(F35:N35)</f>
        <v>54730.23</v>
      </c>
      <c r="F35" s="13">
        <v>0</v>
      </c>
      <c r="G35" s="13">
        <v>15382.86</v>
      </c>
      <c r="H35" s="154">
        <f>H43</f>
        <v>4743.21</v>
      </c>
      <c r="I35" s="147"/>
      <c r="J35" s="147"/>
      <c r="K35" s="147"/>
      <c r="L35" s="148"/>
      <c r="M35" s="13">
        <f>SUM(M43)</f>
        <v>34604.160000000003</v>
      </c>
      <c r="N35" s="13">
        <f>SUM(N43)</f>
        <v>0</v>
      </c>
      <c r="O35" s="198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  <c r="WQ35" s="25"/>
      <c r="WR35" s="25"/>
      <c r="WS35" s="25"/>
      <c r="WT35" s="25"/>
      <c r="WU35" s="25"/>
      <c r="WV35" s="25"/>
      <c r="WW35" s="25"/>
      <c r="WX35" s="25"/>
      <c r="WY35" s="25"/>
      <c r="WZ35" s="25"/>
      <c r="XA35" s="25"/>
      <c r="XB35" s="25"/>
      <c r="XC35" s="25"/>
      <c r="XD35" s="25"/>
      <c r="XE35" s="25"/>
      <c r="XF35" s="25"/>
      <c r="XG35" s="25"/>
      <c r="XH35" s="25"/>
      <c r="XI35" s="25"/>
      <c r="XJ35" s="25"/>
      <c r="XK35" s="25"/>
      <c r="XL35" s="25"/>
      <c r="XM35" s="25"/>
      <c r="XN35" s="25"/>
      <c r="XO35" s="25"/>
      <c r="XP35" s="25"/>
      <c r="XQ35" s="25"/>
      <c r="XR35" s="25"/>
      <c r="XS35" s="25"/>
      <c r="XT35" s="25"/>
      <c r="XU35" s="25"/>
      <c r="XV35" s="25"/>
      <c r="XW35" s="25"/>
      <c r="XX35" s="25"/>
      <c r="XY35" s="25"/>
      <c r="XZ35" s="25"/>
      <c r="YA35" s="25"/>
      <c r="YB35" s="25"/>
      <c r="YC35" s="25"/>
      <c r="YD35" s="25"/>
      <c r="YE35" s="25"/>
      <c r="YF35" s="25"/>
      <c r="YG35" s="25"/>
      <c r="YH35" s="25"/>
      <c r="YI35" s="25"/>
      <c r="YJ35" s="25"/>
      <c r="YK35" s="25"/>
      <c r="YL35" s="25"/>
      <c r="YM35" s="25"/>
      <c r="YN35" s="25"/>
      <c r="YO35" s="25"/>
      <c r="YP35" s="25"/>
      <c r="YQ35" s="25"/>
      <c r="YR35" s="25"/>
      <c r="YS35" s="25"/>
      <c r="YT35" s="25"/>
      <c r="YU35" s="25"/>
      <c r="YV35" s="25"/>
      <c r="YW35" s="25"/>
      <c r="YX35" s="25"/>
      <c r="YY35" s="25"/>
      <c r="YZ35" s="25"/>
      <c r="ZA35" s="25"/>
      <c r="ZB35" s="25"/>
      <c r="ZC35" s="25"/>
      <c r="ZD35" s="25"/>
      <c r="ZE35" s="25"/>
      <c r="ZF35" s="25"/>
      <c r="ZG35" s="25"/>
      <c r="ZH35" s="25"/>
      <c r="ZI35" s="25"/>
      <c r="ZJ35" s="25"/>
      <c r="ZK35" s="25"/>
      <c r="ZL35" s="25"/>
      <c r="ZM35" s="25"/>
      <c r="ZN35" s="25"/>
      <c r="ZO35" s="25"/>
      <c r="ZP35" s="25"/>
      <c r="ZQ35" s="25"/>
      <c r="ZR35" s="25"/>
      <c r="ZS35" s="25"/>
      <c r="ZT35" s="25"/>
      <c r="ZU35" s="25"/>
      <c r="ZV35" s="25"/>
      <c r="ZW35" s="25"/>
      <c r="ZX35" s="25"/>
      <c r="ZY35" s="25"/>
      <c r="ZZ35" s="25"/>
      <c r="AAA35" s="25"/>
      <c r="AAB35" s="25"/>
      <c r="AAC35" s="25"/>
      <c r="AAD35" s="25"/>
      <c r="AAE35" s="25"/>
      <c r="AAF35" s="25"/>
      <c r="AAG35" s="25"/>
      <c r="AAH35" s="25"/>
      <c r="AAI35" s="25"/>
      <c r="AAJ35" s="25"/>
      <c r="AAK35" s="25"/>
      <c r="AAL35" s="25"/>
      <c r="AAM35" s="25"/>
      <c r="AAN35" s="25"/>
      <c r="AAO35" s="25"/>
      <c r="AAP35" s="25"/>
      <c r="AAQ35" s="25"/>
      <c r="AAR35" s="25"/>
      <c r="AAS35" s="25"/>
      <c r="AAT35" s="25"/>
      <c r="AAU35" s="25"/>
      <c r="AAV35" s="25"/>
      <c r="AAW35" s="25"/>
      <c r="AAX35" s="25"/>
      <c r="AAY35" s="25"/>
      <c r="AAZ35" s="25"/>
      <c r="ABA35" s="25"/>
      <c r="ABB35" s="25"/>
      <c r="ABC35" s="25"/>
      <c r="ABD35" s="25"/>
      <c r="ABE35" s="25"/>
      <c r="ABF35" s="25"/>
      <c r="ABG35" s="25"/>
      <c r="ABH35" s="25"/>
      <c r="ABI35" s="25"/>
      <c r="ABJ35" s="25"/>
      <c r="ABK35" s="25"/>
      <c r="ABL35" s="25"/>
      <c r="ABM35" s="25"/>
      <c r="ABN35" s="25"/>
      <c r="ABO35" s="25"/>
      <c r="ABP35" s="25"/>
      <c r="ABQ35" s="25"/>
      <c r="ABR35" s="25"/>
      <c r="ABS35" s="25"/>
      <c r="ABT35" s="25"/>
      <c r="ABU35" s="25"/>
      <c r="ABV35" s="25"/>
      <c r="ABW35" s="25"/>
      <c r="ABX35" s="25"/>
      <c r="ABY35" s="25"/>
      <c r="ABZ35" s="25"/>
      <c r="ACA35" s="25"/>
      <c r="ACB35" s="25"/>
      <c r="ACC35" s="25"/>
      <c r="ACD35" s="25"/>
      <c r="ACE35" s="25"/>
      <c r="ACF35" s="25"/>
      <c r="ACG35" s="25"/>
      <c r="ACH35" s="25"/>
      <c r="ACI35" s="25"/>
      <c r="ACJ35" s="25"/>
      <c r="ACK35" s="25"/>
      <c r="ACL35" s="25"/>
      <c r="ACM35" s="25"/>
      <c r="ACN35" s="25"/>
      <c r="ACO35" s="25"/>
      <c r="ACP35" s="25"/>
      <c r="ACQ35" s="25"/>
      <c r="ACR35" s="25"/>
      <c r="ACS35" s="25"/>
      <c r="ACT35" s="25"/>
      <c r="ACU35" s="25"/>
      <c r="ACV35" s="25"/>
      <c r="ACW35" s="25"/>
      <c r="ACX35" s="25"/>
      <c r="ACY35" s="25"/>
      <c r="ACZ35" s="25"/>
      <c r="ADA35" s="25"/>
      <c r="ADB35" s="25"/>
      <c r="ADC35" s="25"/>
      <c r="ADD35" s="25"/>
      <c r="ADE35" s="25"/>
      <c r="ADF35" s="25"/>
      <c r="ADG35" s="25"/>
      <c r="ADH35" s="25"/>
      <c r="ADI35" s="25"/>
      <c r="ADJ35" s="25"/>
      <c r="ADK35" s="25"/>
      <c r="ADL35" s="25"/>
      <c r="ADM35" s="25"/>
      <c r="ADN35" s="25"/>
      <c r="ADO35" s="25"/>
      <c r="ADP35" s="25"/>
      <c r="ADQ35" s="25"/>
      <c r="ADR35" s="25"/>
      <c r="ADS35" s="25"/>
      <c r="ADT35" s="25"/>
      <c r="ADU35" s="25"/>
      <c r="ADV35" s="25"/>
      <c r="ADW35" s="25"/>
      <c r="ADX35" s="25"/>
      <c r="ADY35" s="25"/>
      <c r="ADZ35" s="25"/>
      <c r="AEA35" s="25"/>
      <c r="AEB35" s="25"/>
      <c r="AEC35" s="25"/>
      <c r="AED35" s="25"/>
      <c r="AEE35" s="25"/>
      <c r="AEF35" s="25"/>
      <c r="AEG35" s="25"/>
      <c r="AEH35" s="25"/>
      <c r="AEI35" s="25"/>
      <c r="AEJ35" s="25"/>
      <c r="AEK35" s="25"/>
      <c r="AEL35" s="25"/>
      <c r="AEM35" s="25"/>
      <c r="AEN35" s="25"/>
      <c r="AEO35" s="25"/>
      <c r="AEP35" s="25"/>
      <c r="AEQ35" s="25"/>
      <c r="AER35" s="25"/>
      <c r="AES35" s="25"/>
      <c r="AET35" s="25"/>
      <c r="AEU35" s="25"/>
      <c r="AEV35" s="25"/>
      <c r="AEW35" s="25"/>
      <c r="AEX35" s="25"/>
      <c r="AEY35" s="25"/>
      <c r="AEZ35" s="25"/>
      <c r="AFA35" s="25"/>
      <c r="AFB35" s="25"/>
      <c r="AFC35" s="25"/>
      <c r="AFD35" s="25"/>
      <c r="AFE35" s="25"/>
      <c r="AFF35" s="25"/>
      <c r="AFG35" s="25"/>
      <c r="AFH35" s="25"/>
      <c r="AFI35" s="25"/>
      <c r="AFJ35" s="25"/>
      <c r="AFK35" s="25"/>
      <c r="AFL35" s="25"/>
      <c r="AFM35" s="25"/>
      <c r="AFN35" s="25"/>
      <c r="AFO35" s="25"/>
      <c r="AFP35" s="25"/>
      <c r="AFQ35" s="25"/>
      <c r="AFR35" s="25"/>
      <c r="AFS35" s="25"/>
      <c r="AFT35" s="25"/>
      <c r="AFU35" s="25"/>
      <c r="AFV35" s="25"/>
      <c r="AFW35" s="25"/>
      <c r="AFX35" s="25"/>
      <c r="AFY35" s="25"/>
      <c r="AFZ35" s="25"/>
      <c r="AGA35" s="25"/>
      <c r="AGB35" s="25"/>
      <c r="AGC35" s="25"/>
      <c r="AGD35" s="25"/>
      <c r="AGE35" s="25"/>
      <c r="AGF35" s="25"/>
      <c r="AGG35" s="25"/>
      <c r="AGH35" s="25"/>
      <c r="AGI35" s="25"/>
      <c r="AGJ35" s="25"/>
      <c r="AGK35" s="25"/>
      <c r="AGL35" s="25"/>
      <c r="AGM35" s="25"/>
      <c r="AGN35" s="25"/>
      <c r="AGO35" s="25"/>
      <c r="AGP35" s="25"/>
      <c r="AGQ35" s="25"/>
      <c r="AGR35" s="25"/>
      <c r="AGS35" s="25"/>
      <c r="AGT35" s="25"/>
      <c r="AGU35" s="25"/>
      <c r="AGV35" s="25"/>
      <c r="AGW35" s="25"/>
      <c r="AGX35" s="25"/>
      <c r="AGY35" s="25"/>
      <c r="AGZ35" s="25"/>
      <c r="AHA35" s="25"/>
      <c r="AHB35" s="25"/>
      <c r="AHC35" s="25"/>
      <c r="AHD35" s="25"/>
      <c r="AHE35" s="25"/>
      <c r="AHF35" s="25"/>
      <c r="AHG35" s="25"/>
      <c r="AHH35" s="25"/>
      <c r="AHI35" s="25"/>
      <c r="AHJ35" s="25"/>
      <c r="AHK35" s="25"/>
      <c r="AHL35" s="25"/>
      <c r="AHM35" s="25"/>
      <c r="AHN35" s="25"/>
      <c r="AHO35" s="25"/>
      <c r="AHP35" s="25"/>
      <c r="AHQ35" s="25"/>
      <c r="AHR35" s="25"/>
      <c r="AHS35" s="25"/>
      <c r="AHT35" s="25"/>
      <c r="AHU35" s="25"/>
      <c r="AHV35" s="25"/>
      <c r="AHW35" s="25"/>
      <c r="AHX35" s="25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  <c r="AIN35" s="25"/>
      <c r="AIO35" s="25"/>
      <c r="AIP35" s="25"/>
      <c r="AIQ35" s="25"/>
      <c r="AIR35" s="25"/>
      <c r="AIS35" s="25"/>
      <c r="AIT35" s="25"/>
      <c r="AIU35" s="25"/>
      <c r="AIV35" s="25"/>
      <c r="AIW35" s="25"/>
      <c r="AIX35" s="25"/>
      <c r="AIY35" s="25"/>
      <c r="AIZ35" s="25"/>
      <c r="AJA35" s="25"/>
      <c r="AJB35" s="25"/>
      <c r="AJC35" s="25"/>
      <c r="AJD35" s="25"/>
      <c r="AJE35" s="25"/>
      <c r="AJF35" s="25"/>
      <c r="AJG35" s="25"/>
      <c r="AJH35" s="25"/>
      <c r="AJI35" s="25"/>
      <c r="AJJ35" s="25"/>
      <c r="AJK35" s="25"/>
      <c r="AJL35" s="25"/>
      <c r="AJM35" s="25"/>
      <c r="AJN35" s="25"/>
      <c r="AJO35" s="25"/>
      <c r="AJP35" s="25"/>
      <c r="AJQ35" s="25"/>
      <c r="AJR35" s="25"/>
      <c r="AJS35" s="25"/>
      <c r="AJT35" s="25"/>
      <c r="AJU35" s="25"/>
      <c r="AJV35" s="25"/>
      <c r="AJW35" s="25"/>
      <c r="AJX35" s="25"/>
      <c r="AJY35" s="25"/>
      <c r="AJZ35" s="25"/>
      <c r="AKA35" s="25"/>
      <c r="AKB35" s="25"/>
      <c r="AKC35" s="25"/>
      <c r="AKD35" s="25"/>
      <c r="AKE35" s="25"/>
      <c r="AKF35" s="25"/>
      <c r="AKG35" s="25"/>
      <c r="AKH35" s="25"/>
      <c r="AKI35" s="25"/>
      <c r="AKJ35" s="25"/>
      <c r="AKK35" s="25"/>
      <c r="AKL35" s="25"/>
      <c r="AKM35" s="25"/>
      <c r="AKN35" s="25"/>
      <c r="AKO35" s="25"/>
      <c r="AKP35" s="25"/>
      <c r="AKQ35" s="25"/>
      <c r="AKR35" s="25"/>
      <c r="AKS35" s="25"/>
      <c r="AKT35" s="25"/>
      <c r="AKU35" s="25"/>
      <c r="AKV35" s="25"/>
      <c r="AKW35" s="25"/>
      <c r="AKX35" s="25"/>
      <c r="AKY35" s="25"/>
      <c r="AKZ35" s="25"/>
      <c r="ALA35" s="25"/>
      <c r="ALB35" s="25"/>
      <c r="ALC35" s="25"/>
      <c r="ALD35" s="25"/>
      <c r="ALE35" s="25"/>
      <c r="ALF35" s="25"/>
      <c r="ALG35" s="25"/>
      <c r="ALH35" s="25"/>
      <c r="ALI35" s="25"/>
      <c r="ALJ35" s="25"/>
      <c r="ALK35" s="25"/>
      <c r="ALL35" s="25"/>
      <c r="ALM35" s="25"/>
      <c r="ALN35" s="25"/>
      <c r="ALO35" s="25"/>
      <c r="ALP35" s="25"/>
      <c r="ALQ35" s="25"/>
      <c r="ALR35" s="25"/>
      <c r="ALS35" s="25"/>
      <c r="ALT35" s="25"/>
      <c r="ALU35" s="25"/>
      <c r="ALV35" s="25"/>
      <c r="ALW35" s="25"/>
      <c r="ALX35" s="25"/>
      <c r="ALY35" s="25"/>
      <c r="ALZ35" s="25"/>
      <c r="AMA35" s="25"/>
      <c r="AMB35" s="25"/>
      <c r="AMC35" s="25"/>
      <c r="AMD35" s="25"/>
      <c r="AME35" s="25"/>
      <c r="AMF35" s="25"/>
      <c r="AMG35" s="25"/>
      <c r="AMH35" s="25"/>
      <c r="AMI35" s="25"/>
      <c r="AMJ35" s="25"/>
      <c r="AMK35" s="25"/>
      <c r="AML35" s="25"/>
      <c r="AMM35" s="25"/>
      <c r="AMN35" s="25"/>
      <c r="AMO35" s="25"/>
      <c r="AMP35" s="25"/>
      <c r="AMQ35" s="25"/>
      <c r="AMR35" s="25"/>
      <c r="AMS35" s="25"/>
      <c r="AMT35" s="25"/>
      <c r="AMU35" s="25"/>
      <c r="AMV35" s="25"/>
      <c r="AMW35" s="25"/>
      <c r="AMX35" s="25"/>
      <c r="AMY35" s="25"/>
      <c r="AMZ35" s="25"/>
      <c r="ANA35" s="25"/>
      <c r="ANB35" s="25"/>
      <c r="ANC35" s="25"/>
      <c r="AND35" s="25"/>
      <c r="ANE35" s="25"/>
      <c r="ANF35" s="25"/>
      <c r="ANG35" s="25"/>
      <c r="ANH35" s="25"/>
      <c r="ANI35" s="25"/>
      <c r="ANJ35" s="25"/>
      <c r="ANK35" s="25"/>
      <c r="ANL35" s="25"/>
      <c r="ANM35" s="25"/>
      <c r="ANN35" s="25"/>
      <c r="ANO35" s="25"/>
      <c r="ANP35" s="25"/>
      <c r="ANQ35" s="25"/>
      <c r="ANR35" s="25"/>
      <c r="ANS35" s="25"/>
      <c r="ANT35" s="25"/>
      <c r="ANU35" s="25"/>
      <c r="ANV35" s="25"/>
      <c r="ANW35" s="25"/>
      <c r="ANX35" s="25"/>
      <c r="ANY35" s="25"/>
      <c r="ANZ35" s="25"/>
      <c r="AOA35" s="25"/>
      <c r="AOB35" s="25"/>
      <c r="AOC35" s="25"/>
      <c r="AOD35" s="25"/>
      <c r="AOE35" s="25"/>
      <c r="AOF35" s="25"/>
      <c r="AOG35" s="25"/>
      <c r="AOH35" s="25"/>
      <c r="AOI35" s="25"/>
      <c r="AOJ35" s="25"/>
      <c r="AOK35" s="25"/>
      <c r="AOL35" s="25"/>
      <c r="AOM35" s="25"/>
      <c r="AON35" s="25"/>
      <c r="AOO35" s="25"/>
      <c r="AOP35" s="25"/>
      <c r="AOQ35" s="25"/>
      <c r="AOR35" s="25"/>
      <c r="AOS35" s="25"/>
      <c r="AOT35" s="25"/>
      <c r="AOU35" s="25"/>
      <c r="AOV35" s="25"/>
      <c r="AOW35" s="25"/>
      <c r="AOX35" s="25"/>
      <c r="AOY35" s="25"/>
      <c r="AOZ35" s="25"/>
      <c r="APA35" s="25"/>
      <c r="APB35" s="25"/>
      <c r="APC35" s="25"/>
      <c r="APD35" s="25"/>
      <c r="APE35" s="25"/>
      <c r="APF35" s="25"/>
      <c r="APG35" s="25"/>
      <c r="APH35" s="25"/>
      <c r="API35" s="25"/>
      <c r="APJ35" s="25"/>
      <c r="APK35" s="25"/>
      <c r="APL35" s="25"/>
      <c r="APM35" s="25"/>
      <c r="APN35" s="25"/>
      <c r="APO35" s="25"/>
      <c r="APP35" s="25"/>
      <c r="APQ35" s="25"/>
      <c r="APR35" s="25"/>
      <c r="APS35" s="25"/>
      <c r="APT35" s="25"/>
      <c r="APU35" s="25"/>
      <c r="APV35" s="25"/>
      <c r="APW35" s="25"/>
      <c r="APX35" s="25"/>
      <c r="APY35" s="25"/>
      <c r="APZ35" s="25"/>
      <c r="AQA35" s="25"/>
      <c r="AQB35" s="25"/>
      <c r="AQC35" s="25"/>
      <c r="AQD35" s="25"/>
      <c r="AQE35" s="25"/>
      <c r="AQF35" s="25"/>
      <c r="AQG35" s="25"/>
      <c r="AQH35" s="25"/>
      <c r="AQI35" s="25"/>
      <c r="AQJ35" s="25"/>
      <c r="AQK35" s="25"/>
      <c r="AQL35" s="25"/>
      <c r="AQM35" s="25"/>
      <c r="AQN35" s="25"/>
      <c r="AQO35" s="25"/>
      <c r="AQP35" s="25"/>
      <c r="AQQ35" s="25"/>
      <c r="AQR35" s="25"/>
      <c r="AQS35" s="25"/>
      <c r="AQT35" s="25"/>
      <c r="AQU35" s="25"/>
      <c r="AQV35" s="25"/>
      <c r="AQW35" s="25"/>
      <c r="AQX35" s="25"/>
      <c r="AQY35" s="25"/>
      <c r="AQZ35" s="25"/>
      <c r="ARA35" s="25"/>
      <c r="ARB35" s="25"/>
      <c r="ARC35" s="25"/>
      <c r="ARD35" s="25"/>
      <c r="ARE35" s="25"/>
      <c r="ARF35" s="25"/>
      <c r="ARG35" s="25"/>
      <c r="ARH35" s="25"/>
      <c r="ARI35" s="25"/>
      <c r="ARJ35" s="25"/>
      <c r="ARK35" s="25"/>
      <c r="ARL35" s="25"/>
      <c r="ARM35" s="25"/>
      <c r="ARN35" s="25"/>
      <c r="ARO35" s="25"/>
      <c r="ARP35" s="25"/>
      <c r="ARQ35" s="25"/>
      <c r="ARR35" s="25"/>
      <c r="ARS35" s="25"/>
      <c r="ART35" s="25"/>
      <c r="ARU35" s="25"/>
      <c r="ARV35" s="25"/>
      <c r="ARW35" s="25"/>
      <c r="ARX35" s="25"/>
      <c r="ARY35" s="25"/>
      <c r="ARZ35" s="25"/>
      <c r="ASA35" s="25"/>
      <c r="ASB35" s="25"/>
      <c r="ASC35" s="25"/>
      <c r="ASD35" s="25"/>
      <c r="ASE35" s="25"/>
      <c r="ASF35" s="25"/>
      <c r="ASG35" s="25"/>
      <c r="ASH35" s="25"/>
      <c r="ASI35" s="25"/>
      <c r="ASJ35" s="25"/>
      <c r="ASK35" s="25"/>
      <c r="ASL35" s="25"/>
      <c r="ASM35" s="25"/>
      <c r="ASN35" s="25"/>
      <c r="ASO35" s="25"/>
      <c r="ASP35" s="25"/>
      <c r="ASQ35" s="25"/>
      <c r="ASR35" s="25"/>
      <c r="ASS35" s="25"/>
      <c r="AST35" s="25"/>
      <c r="ASU35" s="25"/>
      <c r="ASV35" s="25"/>
      <c r="ASW35" s="25"/>
      <c r="ASX35" s="25"/>
      <c r="ASY35" s="25"/>
      <c r="ASZ35" s="25"/>
      <c r="ATA35" s="25"/>
      <c r="ATB35" s="25"/>
      <c r="ATC35" s="25"/>
      <c r="ATD35" s="25"/>
      <c r="ATE35" s="25"/>
      <c r="ATF35" s="25"/>
      <c r="ATG35" s="25"/>
      <c r="ATH35" s="25"/>
      <c r="ATI35" s="25"/>
      <c r="ATJ35" s="25"/>
      <c r="ATK35" s="25"/>
      <c r="ATL35" s="25"/>
      <c r="ATM35" s="25"/>
      <c r="ATN35" s="25"/>
      <c r="ATO35" s="25"/>
      <c r="ATP35" s="25"/>
      <c r="ATQ35" s="25"/>
      <c r="ATR35" s="25"/>
      <c r="ATS35" s="25"/>
      <c r="ATT35" s="25"/>
      <c r="ATU35" s="25"/>
      <c r="ATV35" s="25"/>
      <c r="ATW35" s="25"/>
      <c r="ATX35" s="25"/>
      <c r="ATY35" s="25"/>
      <c r="ATZ35" s="25"/>
      <c r="AUA35" s="25"/>
      <c r="AUB35" s="25"/>
      <c r="AUC35" s="25"/>
      <c r="AUD35" s="25"/>
      <c r="AUE35" s="25"/>
      <c r="AUF35" s="25"/>
      <c r="AUG35" s="25"/>
      <c r="AUH35" s="25"/>
      <c r="AUI35" s="25"/>
      <c r="AUJ35" s="25"/>
      <c r="AUK35" s="25"/>
      <c r="AUL35" s="25"/>
      <c r="AUM35" s="25"/>
      <c r="AUN35" s="25"/>
      <c r="AUO35" s="25"/>
      <c r="AUP35" s="25"/>
      <c r="AUQ35" s="25"/>
      <c r="AUR35" s="25"/>
      <c r="AUS35" s="25"/>
      <c r="AUT35" s="25"/>
      <c r="AUU35" s="25"/>
      <c r="AUV35" s="25"/>
      <c r="AUW35" s="25"/>
      <c r="AUX35" s="25"/>
      <c r="AUY35" s="25"/>
      <c r="AUZ35" s="25"/>
      <c r="AVA35" s="25"/>
      <c r="AVB35" s="25"/>
      <c r="AVC35" s="25"/>
      <c r="AVD35" s="25"/>
      <c r="AVE35" s="25"/>
      <c r="AVF35" s="25"/>
      <c r="AVG35" s="25"/>
      <c r="AVH35" s="25"/>
      <c r="AVI35" s="25"/>
      <c r="AVJ35" s="25"/>
      <c r="AVK35" s="25"/>
      <c r="AVL35" s="25"/>
      <c r="AVM35" s="25"/>
      <c r="AVN35" s="25"/>
      <c r="AVO35" s="25"/>
      <c r="AVP35" s="25"/>
      <c r="AVQ35" s="25"/>
      <c r="AVR35" s="25"/>
      <c r="AVS35" s="25"/>
      <c r="AVT35" s="25"/>
      <c r="AVU35" s="25"/>
      <c r="AVV35" s="25"/>
      <c r="AVW35" s="25"/>
      <c r="AVX35" s="25"/>
      <c r="AVY35" s="25"/>
      <c r="AVZ35" s="25"/>
      <c r="AWA35" s="25"/>
      <c r="AWB35" s="25"/>
      <c r="AWC35" s="25"/>
      <c r="AWD35" s="25"/>
      <c r="AWE35" s="25"/>
      <c r="AWF35" s="25"/>
      <c r="AWG35" s="25"/>
      <c r="AWH35" s="25"/>
      <c r="AWI35" s="25"/>
      <c r="AWJ35" s="25"/>
      <c r="AWK35" s="25"/>
      <c r="AWL35" s="25"/>
      <c r="AWM35" s="25"/>
      <c r="AWN35" s="25"/>
      <c r="AWO35" s="25"/>
      <c r="AWP35" s="25"/>
      <c r="AWQ35" s="25"/>
      <c r="AWR35" s="25"/>
      <c r="AWS35" s="25"/>
      <c r="AWT35" s="25"/>
      <c r="AWU35" s="25"/>
      <c r="AWV35" s="25"/>
      <c r="AWW35" s="25"/>
      <c r="AWX35" s="25"/>
      <c r="AWY35" s="25"/>
      <c r="AWZ35" s="25"/>
      <c r="AXA35" s="25"/>
      <c r="AXB35" s="25"/>
      <c r="AXC35" s="25"/>
      <c r="AXD35" s="25"/>
      <c r="AXE35" s="25"/>
      <c r="AXF35" s="25"/>
      <c r="AXG35" s="25"/>
      <c r="AXH35" s="25"/>
      <c r="AXI35" s="25"/>
      <c r="AXJ35" s="25"/>
      <c r="AXK35" s="25"/>
      <c r="AXL35" s="25"/>
      <c r="AXM35" s="25"/>
      <c r="AXN35" s="25"/>
      <c r="AXO35" s="25"/>
      <c r="AXP35" s="25"/>
      <c r="AXQ35" s="25"/>
      <c r="AXR35" s="25"/>
      <c r="AXS35" s="25"/>
      <c r="AXT35" s="25"/>
      <c r="AXU35" s="25"/>
      <c r="AXV35" s="25"/>
      <c r="AXW35" s="25"/>
      <c r="AXX35" s="25"/>
      <c r="AXY35" s="25"/>
      <c r="AXZ35" s="25"/>
      <c r="AYA35" s="25"/>
      <c r="AYB35" s="25"/>
      <c r="AYC35" s="25"/>
      <c r="AYD35" s="25"/>
      <c r="AYE35" s="25"/>
      <c r="AYF35" s="25"/>
      <c r="AYG35" s="25"/>
      <c r="AYH35" s="25"/>
      <c r="AYI35" s="25"/>
      <c r="AYJ35" s="25"/>
      <c r="AYK35" s="25"/>
      <c r="AYL35" s="25"/>
      <c r="AYM35" s="25"/>
      <c r="AYN35" s="25"/>
      <c r="AYO35" s="25"/>
      <c r="AYP35" s="25"/>
      <c r="AYQ35" s="25"/>
      <c r="AYR35" s="25"/>
      <c r="AYS35" s="25"/>
      <c r="AYT35" s="25"/>
      <c r="AYU35" s="25"/>
      <c r="AYV35" s="25"/>
      <c r="AYW35" s="25"/>
      <c r="AYX35" s="25"/>
      <c r="AYY35" s="25"/>
      <c r="AYZ35" s="25"/>
      <c r="AZA35" s="25"/>
      <c r="AZB35" s="25"/>
      <c r="AZC35" s="25"/>
      <c r="AZD35" s="25"/>
      <c r="AZE35" s="25"/>
      <c r="AZF35" s="25"/>
      <c r="AZG35" s="25"/>
      <c r="AZH35" s="25"/>
      <c r="AZI35" s="25"/>
      <c r="AZJ35" s="25"/>
      <c r="AZK35" s="25"/>
      <c r="AZL35" s="25"/>
      <c r="AZM35" s="25"/>
      <c r="AZN35" s="25"/>
      <c r="AZO35" s="25"/>
      <c r="AZP35" s="25"/>
      <c r="AZQ35" s="25"/>
      <c r="AZR35" s="25"/>
      <c r="AZS35" s="25"/>
      <c r="AZT35" s="25"/>
      <c r="AZU35" s="25"/>
      <c r="AZV35" s="25"/>
      <c r="AZW35" s="25"/>
      <c r="AZX35" s="25"/>
      <c r="AZY35" s="25"/>
      <c r="AZZ35" s="25"/>
      <c r="BAA35" s="25"/>
      <c r="BAB35" s="25"/>
      <c r="BAC35" s="25"/>
      <c r="BAD35" s="25"/>
      <c r="BAE35" s="25"/>
      <c r="BAF35" s="25"/>
      <c r="BAG35" s="25"/>
      <c r="BAH35" s="25"/>
      <c r="BAI35" s="25"/>
      <c r="BAJ35" s="25"/>
      <c r="BAK35" s="25"/>
      <c r="BAL35" s="25"/>
      <c r="BAM35" s="25"/>
      <c r="BAN35" s="25"/>
      <c r="BAO35" s="25"/>
      <c r="BAP35" s="25"/>
      <c r="BAQ35" s="25"/>
      <c r="BAR35" s="25"/>
      <c r="BAS35" s="25"/>
      <c r="BAT35" s="25"/>
      <c r="BAU35" s="25"/>
      <c r="BAV35" s="25"/>
      <c r="BAW35" s="25"/>
      <c r="BAX35" s="25"/>
      <c r="BAY35" s="25"/>
      <c r="BAZ35" s="25"/>
      <c r="BBA35" s="25"/>
      <c r="BBB35" s="25"/>
      <c r="BBC35" s="25"/>
      <c r="BBD35" s="25"/>
      <c r="BBE35" s="25"/>
      <c r="BBF35" s="25"/>
      <c r="BBG35" s="25"/>
      <c r="BBH35" s="25"/>
      <c r="BBI35" s="25"/>
      <c r="BBJ35" s="25"/>
      <c r="BBK35" s="25"/>
      <c r="BBL35" s="25"/>
      <c r="BBM35" s="25"/>
      <c r="BBN35" s="25"/>
      <c r="BBO35" s="25"/>
      <c r="BBP35" s="25"/>
      <c r="BBQ35" s="25"/>
      <c r="BBR35" s="25"/>
      <c r="BBS35" s="25"/>
      <c r="BBT35" s="25"/>
      <c r="BBU35" s="25"/>
      <c r="BBV35" s="25"/>
      <c r="BBW35" s="25"/>
      <c r="BBX35" s="25"/>
      <c r="BBY35" s="25"/>
      <c r="BBZ35" s="25"/>
      <c r="BCA35" s="25"/>
      <c r="BCB35" s="25"/>
      <c r="BCC35" s="25"/>
      <c r="BCD35" s="25"/>
      <c r="BCE35" s="25"/>
      <c r="BCF35" s="25"/>
      <c r="BCG35" s="25"/>
      <c r="BCH35" s="25"/>
      <c r="BCI35" s="25"/>
      <c r="BCJ35" s="25"/>
      <c r="BCK35" s="25"/>
      <c r="BCL35" s="25"/>
      <c r="BCM35" s="25"/>
      <c r="BCN35" s="25"/>
      <c r="BCO35" s="25"/>
      <c r="BCP35" s="25"/>
      <c r="BCQ35" s="25"/>
      <c r="BCR35" s="25"/>
      <c r="BCS35" s="25"/>
      <c r="BCT35" s="25"/>
      <c r="BCU35" s="25"/>
      <c r="BCV35" s="25"/>
      <c r="BCW35" s="25"/>
      <c r="BCX35" s="25"/>
      <c r="BCY35" s="25"/>
      <c r="BCZ35" s="25"/>
      <c r="BDA35" s="25"/>
      <c r="BDB35" s="25"/>
      <c r="BDC35" s="25"/>
      <c r="BDD35" s="25"/>
      <c r="BDE35" s="25"/>
      <c r="BDF35" s="25"/>
      <c r="BDG35" s="25"/>
      <c r="BDH35" s="25"/>
      <c r="BDI35" s="25"/>
      <c r="BDJ35" s="25"/>
      <c r="BDK35" s="25"/>
      <c r="BDL35" s="25"/>
      <c r="BDM35" s="25"/>
      <c r="BDN35" s="25"/>
      <c r="BDO35" s="25"/>
      <c r="BDP35" s="25"/>
      <c r="BDQ35" s="25"/>
      <c r="BDR35" s="25"/>
      <c r="BDS35" s="25"/>
      <c r="BDT35" s="25"/>
      <c r="BDU35" s="25"/>
      <c r="BDV35" s="25"/>
      <c r="BDW35" s="25"/>
      <c r="BDX35" s="25"/>
      <c r="BDY35" s="25"/>
      <c r="BDZ35" s="25"/>
      <c r="BEA35" s="25"/>
      <c r="BEB35" s="25"/>
      <c r="BEC35" s="25"/>
      <c r="BED35" s="25"/>
      <c r="BEE35" s="25"/>
      <c r="BEF35" s="25"/>
      <c r="BEG35" s="25"/>
      <c r="BEH35" s="25"/>
      <c r="BEI35" s="25"/>
      <c r="BEJ35" s="25"/>
      <c r="BEK35" s="25"/>
      <c r="BEL35" s="25"/>
      <c r="BEM35" s="25"/>
      <c r="BEN35" s="25"/>
      <c r="BEO35" s="25"/>
      <c r="BEP35" s="25"/>
      <c r="BEQ35" s="25"/>
      <c r="BER35" s="25"/>
      <c r="BES35" s="25"/>
      <c r="BET35" s="25"/>
      <c r="BEU35" s="25"/>
      <c r="BEV35" s="25"/>
      <c r="BEW35" s="25"/>
      <c r="BEX35" s="25"/>
      <c r="BEY35" s="25"/>
      <c r="BEZ35" s="25"/>
      <c r="BFA35" s="25"/>
      <c r="BFB35" s="25"/>
      <c r="BFC35" s="25"/>
      <c r="BFD35" s="25"/>
      <c r="BFE35" s="25"/>
      <c r="BFF35" s="25"/>
      <c r="BFG35" s="25"/>
      <c r="BFH35" s="25"/>
      <c r="BFI35" s="25"/>
      <c r="BFJ35" s="25"/>
      <c r="BFK35" s="25"/>
      <c r="BFL35" s="25"/>
      <c r="BFM35" s="25"/>
      <c r="BFN35" s="25"/>
      <c r="BFO35" s="25"/>
      <c r="BFP35" s="25"/>
      <c r="BFQ35" s="25"/>
      <c r="BFR35" s="25"/>
      <c r="BFS35" s="25"/>
      <c r="BFT35" s="25"/>
      <c r="BFU35" s="25"/>
      <c r="BFV35" s="25"/>
      <c r="BFW35" s="25"/>
      <c r="BFX35" s="25"/>
      <c r="BFY35" s="25"/>
      <c r="BFZ35" s="25"/>
      <c r="BGA35" s="25"/>
      <c r="BGB35" s="25"/>
      <c r="BGC35" s="25"/>
      <c r="BGD35" s="25"/>
      <c r="BGE35" s="25"/>
      <c r="BGF35" s="25"/>
      <c r="BGG35" s="25"/>
      <c r="BGH35" s="25"/>
      <c r="BGI35" s="25"/>
      <c r="BGJ35" s="25"/>
      <c r="BGK35" s="25"/>
      <c r="BGL35" s="25"/>
      <c r="BGM35" s="25"/>
      <c r="BGN35" s="25"/>
      <c r="BGO35" s="25"/>
      <c r="BGP35" s="25"/>
      <c r="BGQ35" s="25"/>
      <c r="BGR35" s="25"/>
      <c r="BGS35" s="25"/>
      <c r="BGT35" s="25"/>
      <c r="BGU35" s="25"/>
      <c r="BGV35" s="25"/>
      <c r="BGW35" s="25"/>
      <c r="BGX35" s="25"/>
      <c r="BGY35" s="25"/>
      <c r="BGZ35" s="25"/>
      <c r="BHA35" s="25"/>
      <c r="BHB35" s="25"/>
      <c r="BHC35" s="25"/>
      <c r="BHD35" s="25"/>
      <c r="BHE35" s="25"/>
      <c r="BHF35" s="25"/>
      <c r="BHG35" s="25"/>
      <c r="BHH35" s="25"/>
      <c r="BHI35" s="25"/>
      <c r="BHJ35" s="25"/>
      <c r="BHK35" s="25"/>
      <c r="BHL35" s="25"/>
      <c r="BHM35" s="25"/>
      <c r="BHN35" s="25"/>
      <c r="BHO35" s="25"/>
      <c r="BHP35" s="25"/>
      <c r="BHQ35" s="25"/>
      <c r="BHR35" s="25"/>
      <c r="BHS35" s="25"/>
      <c r="BHT35" s="25"/>
      <c r="BHU35" s="25"/>
      <c r="BHV35" s="25"/>
      <c r="BHW35" s="25"/>
      <c r="BHX35" s="25"/>
      <c r="BHY35" s="25"/>
      <c r="BHZ35" s="25"/>
      <c r="BIA35" s="25"/>
      <c r="BIB35" s="25"/>
      <c r="BIC35" s="25"/>
      <c r="BID35" s="25"/>
      <c r="BIE35" s="25"/>
      <c r="BIF35" s="25"/>
      <c r="BIG35" s="25"/>
      <c r="BIH35" s="25"/>
      <c r="BII35" s="25"/>
      <c r="BIJ35" s="25"/>
      <c r="BIK35" s="25"/>
      <c r="BIL35" s="25"/>
      <c r="BIM35" s="25"/>
      <c r="BIN35" s="25"/>
      <c r="BIO35" s="25"/>
      <c r="BIP35" s="25"/>
      <c r="BIQ35" s="25"/>
      <c r="BIR35" s="25"/>
      <c r="BIS35" s="25"/>
      <c r="BIT35" s="25"/>
      <c r="BIU35" s="25"/>
      <c r="BIV35" s="25"/>
      <c r="BIW35" s="25"/>
      <c r="BIX35" s="25"/>
      <c r="BIY35" s="25"/>
      <c r="BIZ35" s="25"/>
      <c r="BJA35" s="25"/>
      <c r="BJB35" s="25"/>
      <c r="BJC35" s="25"/>
      <c r="BJD35" s="25"/>
      <c r="BJE35" s="25"/>
      <c r="BJF35" s="25"/>
      <c r="BJG35" s="25"/>
      <c r="BJH35" s="25"/>
      <c r="BJI35" s="25"/>
      <c r="BJJ35" s="25"/>
      <c r="BJK35" s="25"/>
      <c r="BJL35" s="25"/>
      <c r="BJM35" s="25"/>
      <c r="BJN35" s="25"/>
      <c r="BJO35" s="25"/>
      <c r="BJP35" s="25"/>
      <c r="BJQ35" s="25"/>
      <c r="BJR35" s="25"/>
      <c r="BJS35" s="25"/>
      <c r="BJT35" s="25"/>
      <c r="BJU35" s="25"/>
      <c r="BJV35" s="25"/>
      <c r="BJW35" s="25"/>
      <c r="BJX35" s="25"/>
      <c r="BJY35" s="25"/>
      <c r="BJZ35" s="25"/>
      <c r="BKA35" s="25"/>
      <c r="BKB35" s="25"/>
      <c r="BKC35" s="25"/>
      <c r="BKD35" s="25"/>
      <c r="BKE35" s="25"/>
      <c r="BKF35" s="25"/>
      <c r="BKG35" s="25"/>
      <c r="BKH35" s="25"/>
      <c r="BKI35" s="25"/>
      <c r="BKJ35" s="25"/>
      <c r="BKK35" s="25"/>
      <c r="BKL35" s="25"/>
      <c r="BKM35" s="25"/>
      <c r="BKN35" s="25"/>
      <c r="BKO35" s="25"/>
      <c r="BKP35" s="25"/>
      <c r="BKQ35" s="25"/>
      <c r="BKR35" s="25"/>
      <c r="BKS35" s="25"/>
      <c r="BKT35" s="25"/>
      <c r="BKU35" s="25"/>
      <c r="BKV35" s="25"/>
      <c r="BKW35" s="25"/>
      <c r="BKX35" s="25"/>
      <c r="BKY35" s="25"/>
      <c r="BKZ35" s="25"/>
      <c r="BLA35" s="25"/>
      <c r="BLB35" s="25"/>
      <c r="BLC35" s="25"/>
      <c r="BLD35" s="25"/>
      <c r="BLE35" s="25"/>
      <c r="BLF35" s="25"/>
      <c r="BLG35" s="25"/>
      <c r="BLH35" s="25"/>
      <c r="BLI35" s="25"/>
      <c r="BLJ35" s="25"/>
      <c r="BLK35" s="25"/>
      <c r="BLL35" s="25"/>
      <c r="BLM35" s="25"/>
      <c r="BLN35" s="25"/>
      <c r="BLO35" s="25"/>
      <c r="BLP35" s="25"/>
      <c r="BLQ35" s="25"/>
      <c r="BLR35" s="25"/>
      <c r="BLS35" s="25"/>
      <c r="BLT35" s="25"/>
      <c r="BLU35" s="25"/>
      <c r="BLV35" s="25"/>
      <c r="BLW35" s="25"/>
      <c r="BLX35" s="25"/>
      <c r="BLY35" s="25"/>
      <c r="BLZ35" s="25"/>
      <c r="BMA35" s="25"/>
      <c r="BMB35" s="25"/>
      <c r="BMC35" s="25"/>
      <c r="BMD35" s="25"/>
      <c r="BME35" s="25"/>
      <c r="BMF35" s="25"/>
      <c r="BMG35" s="25"/>
      <c r="BMH35" s="25"/>
      <c r="BMI35" s="25"/>
      <c r="BMJ35" s="25"/>
      <c r="BMK35" s="25"/>
      <c r="BML35" s="25"/>
      <c r="BMM35" s="25"/>
      <c r="BMN35" s="25"/>
      <c r="BMO35" s="25"/>
      <c r="BMP35" s="25"/>
      <c r="BMQ35" s="25"/>
      <c r="BMR35" s="25"/>
      <c r="BMS35" s="25"/>
      <c r="BMT35" s="25"/>
      <c r="BMU35" s="25"/>
      <c r="BMV35" s="25"/>
      <c r="BMW35" s="25"/>
      <c r="BMX35" s="25"/>
      <c r="BMY35" s="25"/>
      <c r="BMZ35" s="25"/>
      <c r="BNA35" s="25"/>
      <c r="BNB35" s="25"/>
      <c r="BNC35" s="25"/>
      <c r="BND35" s="25"/>
      <c r="BNE35" s="25"/>
      <c r="BNF35" s="25"/>
      <c r="BNG35" s="25"/>
      <c r="BNH35" s="25"/>
      <c r="BNI35" s="25"/>
      <c r="BNJ35" s="25"/>
      <c r="BNK35" s="25"/>
      <c r="BNL35" s="25"/>
      <c r="BNM35" s="25"/>
      <c r="BNN35" s="25"/>
      <c r="BNO35" s="25"/>
      <c r="BNP35" s="25"/>
      <c r="BNQ35" s="25"/>
      <c r="BNR35" s="25"/>
      <c r="BNS35" s="25"/>
      <c r="BNT35" s="25"/>
      <c r="BNU35" s="25"/>
      <c r="BNV35" s="25"/>
      <c r="BNW35" s="25"/>
      <c r="BNX35" s="25"/>
      <c r="BNY35" s="25"/>
      <c r="BNZ35" s="25"/>
      <c r="BOA35" s="25"/>
      <c r="BOB35" s="25"/>
      <c r="BOC35" s="25"/>
      <c r="BOD35" s="25"/>
      <c r="BOE35" s="25"/>
      <c r="BOF35" s="25"/>
      <c r="BOG35" s="25"/>
      <c r="BOH35" s="25"/>
      <c r="BOI35" s="25"/>
      <c r="BOJ35" s="25"/>
      <c r="BOK35" s="25"/>
      <c r="BOL35" s="25"/>
      <c r="BOM35" s="25"/>
      <c r="BON35" s="25"/>
      <c r="BOO35" s="25"/>
      <c r="BOP35" s="25"/>
      <c r="BOQ35" s="25"/>
      <c r="BOR35" s="25"/>
      <c r="BOS35" s="25"/>
      <c r="BOT35" s="25"/>
      <c r="BOU35" s="25"/>
      <c r="BOV35" s="25"/>
      <c r="BOW35" s="25"/>
      <c r="BOX35" s="25"/>
      <c r="BOY35" s="25"/>
      <c r="BOZ35" s="25"/>
      <c r="BPA35" s="25"/>
      <c r="BPB35" s="25"/>
      <c r="BPC35" s="25"/>
      <c r="BPD35" s="25"/>
      <c r="BPE35" s="25"/>
      <c r="BPF35" s="25"/>
      <c r="BPG35" s="25"/>
      <c r="BPH35" s="25"/>
      <c r="BPI35" s="25"/>
      <c r="BPJ35" s="25"/>
      <c r="BPK35" s="25"/>
      <c r="BPL35" s="25"/>
    </row>
    <row r="36" spans="1:1780" s="26" customFormat="1" ht="66" customHeight="1" x14ac:dyDescent="0.25">
      <c r="A36" s="181"/>
      <c r="B36" s="180"/>
      <c r="C36" s="172"/>
      <c r="D36" s="47" t="s">
        <v>11</v>
      </c>
      <c r="E36" s="13">
        <f>SUM(E38+E44)</f>
        <v>37162.515179999995</v>
      </c>
      <c r="F36" s="13">
        <v>0</v>
      </c>
      <c r="G36" s="13">
        <v>12943.82518</v>
      </c>
      <c r="H36" s="154">
        <f>H44+H38</f>
        <v>2919.5</v>
      </c>
      <c r="I36" s="147"/>
      <c r="J36" s="147"/>
      <c r="K36" s="147"/>
      <c r="L36" s="148"/>
      <c r="M36" s="13">
        <f>M44</f>
        <v>21299.19</v>
      </c>
      <c r="N36" s="13">
        <f>N44</f>
        <v>0</v>
      </c>
      <c r="O36" s="18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  <c r="AML36" s="25"/>
      <c r="AMM36" s="25"/>
      <c r="AMN36" s="25"/>
      <c r="AMO36" s="25"/>
      <c r="AMP36" s="25"/>
      <c r="AMQ36" s="25"/>
      <c r="AMR36" s="25"/>
      <c r="AMS36" s="25"/>
      <c r="AMT36" s="25"/>
      <c r="AMU36" s="25"/>
      <c r="AMV36" s="25"/>
      <c r="AMW36" s="25"/>
      <c r="AMX36" s="25"/>
      <c r="AMY36" s="25"/>
      <c r="AMZ36" s="25"/>
      <c r="ANA36" s="25"/>
      <c r="ANB36" s="25"/>
      <c r="ANC36" s="25"/>
      <c r="AND36" s="25"/>
      <c r="ANE36" s="25"/>
      <c r="ANF36" s="25"/>
      <c r="ANG36" s="25"/>
      <c r="ANH36" s="25"/>
      <c r="ANI36" s="25"/>
      <c r="ANJ36" s="25"/>
      <c r="ANK36" s="25"/>
      <c r="ANL36" s="25"/>
      <c r="ANM36" s="25"/>
      <c r="ANN36" s="25"/>
      <c r="ANO36" s="25"/>
      <c r="ANP36" s="25"/>
      <c r="ANQ36" s="25"/>
      <c r="ANR36" s="25"/>
      <c r="ANS36" s="25"/>
      <c r="ANT36" s="25"/>
      <c r="ANU36" s="25"/>
      <c r="ANV36" s="25"/>
      <c r="ANW36" s="25"/>
      <c r="ANX36" s="25"/>
      <c r="ANY36" s="25"/>
      <c r="ANZ36" s="25"/>
      <c r="AOA36" s="25"/>
      <c r="AOB36" s="25"/>
      <c r="AOC36" s="25"/>
      <c r="AOD36" s="25"/>
      <c r="AOE36" s="25"/>
      <c r="AOF36" s="25"/>
      <c r="AOG36" s="25"/>
      <c r="AOH36" s="25"/>
      <c r="AOI36" s="25"/>
      <c r="AOJ36" s="25"/>
      <c r="AOK36" s="25"/>
      <c r="AOL36" s="25"/>
      <c r="AOM36" s="25"/>
      <c r="AON36" s="25"/>
      <c r="AOO36" s="25"/>
      <c r="AOP36" s="25"/>
      <c r="AOQ36" s="25"/>
      <c r="AOR36" s="25"/>
      <c r="AOS36" s="25"/>
      <c r="AOT36" s="25"/>
      <c r="AOU36" s="25"/>
      <c r="AOV36" s="25"/>
      <c r="AOW36" s="25"/>
      <c r="AOX36" s="25"/>
      <c r="AOY36" s="25"/>
      <c r="AOZ36" s="25"/>
      <c r="APA36" s="25"/>
      <c r="APB36" s="25"/>
      <c r="APC36" s="25"/>
      <c r="APD36" s="25"/>
      <c r="APE36" s="25"/>
      <c r="APF36" s="25"/>
      <c r="APG36" s="25"/>
      <c r="APH36" s="25"/>
      <c r="API36" s="25"/>
      <c r="APJ36" s="25"/>
      <c r="APK36" s="25"/>
      <c r="APL36" s="25"/>
      <c r="APM36" s="25"/>
      <c r="APN36" s="25"/>
      <c r="APO36" s="25"/>
      <c r="APP36" s="25"/>
      <c r="APQ36" s="25"/>
      <c r="APR36" s="25"/>
      <c r="APS36" s="25"/>
      <c r="APT36" s="25"/>
      <c r="APU36" s="25"/>
      <c r="APV36" s="25"/>
      <c r="APW36" s="25"/>
      <c r="APX36" s="25"/>
      <c r="APY36" s="25"/>
      <c r="APZ36" s="25"/>
      <c r="AQA36" s="25"/>
      <c r="AQB36" s="25"/>
      <c r="AQC36" s="25"/>
      <c r="AQD36" s="25"/>
      <c r="AQE36" s="25"/>
      <c r="AQF36" s="25"/>
      <c r="AQG36" s="25"/>
      <c r="AQH36" s="25"/>
      <c r="AQI36" s="25"/>
      <c r="AQJ36" s="25"/>
      <c r="AQK36" s="25"/>
      <c r="AQL36" s="25"/>
      <c r="AQM36" s="25"/>
      <c r="AQN36" s="25"/>
      <c r="AQO36" s="25"/>
      <c r="AQP36" s="25"/>
      <c r="AQQ36" s="25"/>
      <c r="AQR36" s="25"/>
      <c r="AQS36" s="25"/>
      <c r="AQT36" s="25"/>
      <c r="AQU36" s="25"/>
      <c r="AQV36" s="25"/>
      <c r="AQW36" s="25"/>
      <c r="AQX36" s="25"/>
      <c r="AQY36" s="25"/>
      <c r="AQZ36" s="25"/>
      <c r="ARA36" s="25"/>
      <c r="ARB36" s="25"/>
      <c r="ARC36" s="25"/>
      <c r="ARD36" s="25"/>
      <c r="ARE36" s="25"/>
      <c r="ARF36" s="25"/>
      <c r="ARG36" s="25"/>
      <c r="ARH36" s="25"/>
      <c r="ARI36" s="25"/>
      <c r="ARJ36" s="25"/>
      <c r="ARK36" s="25"/>
      <c r="ARL36" s="25"/>
      <c r="ARM36" s="25"/>
      <c r="ARN36" s="25"/>
      <c r="ARO36" s="25"/>
      <c r="ARP36" s="25"/>
      <c r="ARQ36" s="25"/>
      <c r="ARR36" s="25"/>
      <c r="ARS36" s="25"/>
      <c r="ART36" s="25"/>
      <c r="ARU36" s="25"/>
      <c r="ARV36" s="25"/>
      <c r="ARW36" s="25"/>
      <c r="ARX36" s="25"/>
      <c r="ARY36" s="25"/>
      <c r="ARZ36" s="25"/>
      <c r="ASA36" s="25"/>
      <c r="ASB36" s="25"/>
      <c r="ASC36" s="25"/>
      <c r="ASD36" s="25"/>
      <c r="ASE36" s="25"/>
      <c r="ASF36" s="25"/>
      <c r="ASG36" s="25"/>
      <c r="ASH36" s="25"/>
      <c r="ASI36" s="25"/>
      <c r="ASJ36" s="25"/>
      <c r="ASK36" s="25"/>
      <c r="ASL36" s="25"/>
      <c r="ASM36" s="25"/>
      <c r="ASN36" s="25"/>
      <c r="ASO36" s="25"/>
      <c r="ASP36" s="25"/>
      <c r="ASQ36" s="25"/>
      <c r="ASR36" s="25"/>
      <c r="ASS36" s="25"/>
      <c r="AST36" s="25"/>
      <c r="ASU36" s="25"/>
      <c r="ASV36" s="25"/>
      <c r="ASW36" s="25"/>
      <c r="ASX36" s="25"/>
      <c r="ASY36" s="25"/>
      <c r="ASZ36" s="25"/>
      <c r="ATA36" s="25"/>
      <c r="ATB36" s="25"/>
      <c r="ATC36" s="25"/>
      <c r="ATD36" s="25"/>
      <c r="ATE36" s="25"/>
      <c r="ATF36" s="25"/>
      <c r="ATG36" s="25"/>
      <c r="ATH36" s="25"/>
      <c r="ATI36" s="25"/>
      <c r="ATJ36" s="25"/>
      <c r="ATK36" s="25"/>
      <c r="ATL36" s="25"/>
      <c r="ATM36" s="25"/>
      <c r="ATN36" s="25"/>
      <c r="ATO36" s="25"/>
      <c r="ATP36" s="25"/>
      <c r="ATQ36" s="25"/>
      <c r="ATR36" s="25"/>
      <c r="ATS36" s="25"/>
      <c r="ATT36" s="25"/>
      <c r="ATU36" s="25"/>
      <c r="ATV36" s="25"/>
      <c r="ATW36" s="25"/>
      <c r="ATX36" s="25"/>
      <c r="ATY36" s="25"/>
      <c r="ATZ36" s="25"/>
      <c r="AUA36" s="25"/>
      <c r="AUB36" s="25"/>
      <c r="AUC36" s="25"/>
      <c r="AUD36" s="25"/>
      <c r="AUE36" s="25"/>
      <c r="AUF36" s="25"/>
      <c r="AUG36" s="25"/>
      <c r="AUH36" s="25"/>
      <c r="AUI36" s="25"/>
      <c r="AUJ36" s="25"/>
      <c r="AUK36" s="25"/>
      <c r="AUL36" s="25"/>
      <c r="AUM36" s="25"/>
      <c r="AUN36" s="25"/>
      <c r="AUO36" s="25"/>
      <c r="AUP36" s="25"/>
      <c r="AUQ36" s="25"/>
      <c r="AUR36" s="25"/>
      <c r="AUS36" s="25"/>
      <c r="AUT36" s="25"/>
      <c r="AUU36" s="25"/>
      <c r="AUV36" s="25"/>
      <c r="AUW36" s="25"/>
      <c r="AUX36" s="25"/>
      <c r="AUY36" s="25"/>
      <c r="AUZ36" s="25"/>
      <c r="AVA36" s="25"/>
      <c r="AVB36" s="25"/>
      <c r="AVC36" s="25"/>
      <c r="AVD36" s="25"/>
      <c r="AVE36" s="25"/>
      <c r="AVF36" s="25"/>
      <c r="AVG36" s="25"/>
      <c r="AVH36" s="25"/>
      <c r="AVI36" s="25"/>
      <c r="AVJ36" s="25"/>
      <c r="AVK36" s="25"/>
      <c r="AVL36" s="25"/>
      <c r="AVM36" s="25"/>
      <c r="AVN36" s="25"/>
      <c r="AVO36" s="25"/>
      <c r="AVP36" s="25"/>
      <c r="AVQ36" s="25"/>
      <c r="AVR36" s="25"/>
      <c r="AVS36" s="25"/>
      <c r="AVT36" s="25"/>
      <c r="AVU36" s="25"/>
      <c r="AVV36" s="25"/>
      <c r="AVW36" s="25"/>
      <c r="AVX36" s="25"/>
      <c r="AVY36" s="25"/>
      <c r="AVZ36" s="25"/>
      <c r="AWA36" s="25"/>
      <c r="AWB36" s="25"/>
      <c r="AWC36" s="25"/>
      <c r="AWD36" s="25"/>
      <c r="AWE36" s="25"/>
      <c r="AWF36" s="25"/>
      <c r="AWG36" s="25"/>
      <c r="AWH36" s="25"/>
      <c r="AWI36" s="25"/>
      <c r="AWJ36" s="25"/>
      <c r="AWK36" s="25"/>
      <c r="AWL36" s="25"/>
      <c r="AWM36" s="25"/>
      <c r="AWN36" s="25"/>
      <c r="AWO36" s="25"/>
      <c r="AWP36" s="25"/>
      <c r="AWQ36" s="25"/>
      <c r="AWR36" s="25"/>
      <c r="AWS36" s="25"/>
      <c r="AWT36" s="25"/>
      <c r="AWU36" s="25"/>
      <c r="AWV36" s="25"/>
      <c r="AWW36" s="25"/>
      <c r="AWX36" s="25"/>
      <c r="AWY36" s="25"/>
      <c r="AWZ36" s="25"/>
      <c r="AXA36" s="25"/>
      <c r="AXB36" s="25"/>
      <c r="AXC36" s="25"/>
      <c r="AXD36" s="25"/>
      <c r="AXE36" s="25"/>
      <c r="AXF36" s="25"/>
      <c r="AXG36" s="25"/>
      <c r="AXH36" s="25"/>
      <c r="AXI36" s="25"/>
      <c r="AXJ36" s="25"/>
      <c r="AXK36" s="25"/>
      <c r="AXL36" s="25"/>
      <c r="AXM36" s="25"/>
      <c r="AXN36" s="25"/>
      <c r="AXO36" s="25"/>
      <c r="AXP36" s="25"/>
      <c r="AXQ36" s="25"/>
      <c r="AXR36" s="25"/>
      <c r="AXS36" s="25"/>
      <c r="AXT36" s="25"/>
      <c r="AXU36" s="25"/>
      <c r="AXV36" s="25"/>
      <c r="AXW36" s="25"/>
      <c r="AXX36" s="25"/>
      <c r="AXY36" s="25"/>
      <c r="AXZ36" s="25"/>
      <c r="AYA36" s="25"/>
      <c r="AYB36" s="25"/>
      <c r="AYC36" s="25"/>
      <c r="AYD36" s="25"/>
      <c r="AYE36" s="25"/>
      <c r="AYF36" s="25"/>
      <c r="AYG36" s="25"/>
      <c r="AYH36" s="25"/>
      <c r="AYI36" s="25"/>
      <c r="AYJ36" s="25"/>
      <c r="AYK36" s="25"/>
      <c r="AYL36" s="25"/>
      <c r="AYM36" s="25"/>
      <c r="AYN36" s="25"/>
      <c r="AYO36" s="25"/>
      <c r="AYP36" s="25"/>
      <c r="AYQ36" s="25"/>
      <c r="AYR36" s="25"/>
      <c r="AYS36" s="25"/>
      <c r="AYT36" s="25"/>
      <c r="AYU36" s="25"/>
      <c r="AYV36" s="25"/>
      <c r="AYW36" s="25"/>
      <c r="AYX36" s="25"/>
      <c r="AYY36" s="25"/>
      <c r="AYZ36" s="25"/>
      <c r="AZA36" s="25"/>
      <c r="AZB36" s="25"/>
      <c r="AZC36" s="25"/>
      <c r="AZD36" s="25"/>
      <c r="AZE36" s="25"/>
      <c r="AZF36" s="25"/>
      <c r="AZG36" s="25"/>
      <c r="AZH36" s="25"/>
      <c r="AZI36" s="25"/>
      <c r="AZJ36" s="25"/>
      <c r="AZK36" s="25"/>
      <c r="AZL36" s="25"/>
      <c r="AZM36" s="25"/>
      <c r="AZN36" s="25"/>
      <c r="AZO36" s="25"/>
      <c r="AZP36" s="25"/>
      <c r="AZQ36" s="25"/>
      <c r="AZR36" s="25"/>
      <c r="AZS36" s="25"/>
      <c r="AZT36" s="25"/>
      <c r="AZU36" s="25"/>
      <c r="AZV36" s="25"/>
      <c r="AZW36" s="25"/>
      <c r="AZX36" s="25"/>
      <c r="AZY36" s="25"/>
      <c r="AZZ36" s="25"/>
      <c r="BAA36" s="25"/>
      <c r="BAB36" s="25"/>
      <c r="BAC36" s="25"/>
      <c r="BAD36" s="25"/>
      <c r="BAE36" s="25"/>
      <c r="BAF36" s="25"/>
      <c r="BAG36" s="25"/>
      <c r="BAH36" s="25"/>
      <c r="BAI36" s="25"/>
      <c r="BAJ36" s="25"/>
      <c r="BAK36" s="25"/>
      <c r="BAL36" s="25"/>
      <c r="BAM36" s="25"/>
      <c r="BAN36" s="25"/>
      <c r="BAO36" s="25"/>
      <c r="BAP36" s="25"/>
      <c r="BAQ36" s="25"/>
      <c r="BAR36" s="25"/>
      <c r="BAS36" s="25"/>
      <c r="BAT36" s="25"/>
      <c r="BAU36" s="25"/>
      <c r="BAV36" s="25"/>
      <c r="BAW36" s="25"/>
      <c r="BAX36" s="25"/>
      <c r="BAY36" s="25"/>
      <c r="BAZ36" s="25"/>
      <c r="BBA36" s="25"/>
      <c r="BBB36" s="25"/>
      <c r="BBC36" s="25"/>
      <c r="BBD36" s="25"/>
      <c r="BBE36" s="25"/>
      <c r="BBF36" s="25"/>
      <c r="BBG36" s="25"/>
      <c r="BBH36" s="25"/>
      <c r="BBI36" s="25"/>
      <c r="BBJ36" s="25"/>
      <c r="BBK36" s="25"/>
      <c r="BBL36" s="25"/>
      <c r="BBM36" s="25"/>
      <c r="BBN36" s="25"/>
      <c r="BBO36" s="25"/>
      <c r="BBP36" s="25"/>
      <c r="BBQ36" s="25"/>
      <c r="BBR36" s="25"/>
      <c r="BBS36" s="25"/>
      <c r="BBT36" s="25"/>
      <c r="BBU36" s="25"/>
      <c r="BBV36" s="25"/>
      <c r="BBW36" s="25"/>
      <c r="BBX36" s="25"/>
      <c r="BBY36" s="25"/>
      <c r="BBZ36" s="25"/>
      <c r="BCA36" s="25"/>
      <c r="BCB36" s="25"/>
      <c r="BCC36" s="25"/>
      <c r="BCD36" s="25"/>
      <c r="BCE36" s="25"/>
      <c r="BCF36" s="25"/>
      <c r="BCG36" s="25"/>
      <c r="BCH36" s="25"/>
      <c r="BCI36" s="25"/>
      <c r="BCJ36" s="25"/>
      <c r="BCK36" s="25"/>
      <c r="BCL36" s="25"/>
      <c r="BCM36" s="25"/>
      <c r="BCN36" s="25"/>
      <c r="BCO36" s="25"/>
      <c r="BCP36" s="25"/>
      <c r="BCQ36" s="25"/>
      <c r="BCR36" s="25"/>
      <c r="BCS36" s="25"/>
      <c r="BCT36" s="25"/>
      <c r="BCU36" s="25"/>
      <c r="BCV36" s="25"/>
      <c r="BCW36" s="25"/>
      <c r="BCX36" s="25"/>
      <c r="BCY36" s="25"/>
      <c r="BCZ36" s="25"/>
      <c r="BDA36" s="25"/>
      <c r="BDB36" s="25"/>
      <c r="BDC36" s="25"/>
      <c r="BDD36" s="25"/>
      <c r="BDE36" s="25"/>
      <c r="BDF36" s="25"/>
      <c r="BDG36" s="25"/>
      <c r="BDH36" s="25"/>
      <c r="BDI36" s="25"/>
      <c r="BDJ36" s="25"/>
      <c r="BDK36" s="25"/>
      <c r="BDL36" s="25"/>
      <c r="BDM36" s="25"/>
      <c r="BDN36" s="25"/>
      <c r="BDO36" s="25"/>
      <c r="BDP36" s="25"/>
      <c r="BDQ36" s="25"/>
      <c r="BDR36" s="25"/>
      <c r="BDS36" s="25"/>
      <c r="BDT36" s="25"/>
      <c r="BDU36" s="25"/>
      <c r="BDV36" s="25"/>
      <c r="BDW36" s="25"/>
      <c r="BDX36" s="25"/>
      <c r="BDY36" s="25"/>
      <c r="BDZ36" s="25"/>
      <c r="BEA36" s="25"/>
      <c r="BEB36" s="25"/>
      <c r="BEC36" s="25"/>
      <c r="BED36" s="25"/>
      <c r="BEE36" s="25"/>
      <c r="BEF36" s="25"/>
      <c r="BEG36" s="25"/>
      <c r="BEH36" s="25"/>
      <c r="BEI36" s="25"/>
      <c r="BEJ36" s="25"/>
      <c r="BEK36" s="25"/>
      <c r="BEL36" s="25"/>
      <c r="BEM36" s="25"/>
      <c r="BEN36" s="25"/>
      <c r="BEO36" s="25"/>
      <c r="BEP36" s="25"/>
      <c r="BEQ36" s="25"/>
      <c r="BER36" s="25"/>
      <c r="BES36" s="25"/>
      <c r="BET36" s="25"/>
      <c r="BEU36" s="25"/>
      <c r="BEV36" s="25"/>
      <c r="BEW36" s="25"/>
      <c r="BEX36" s="25"/>
      <c r="BEY36" s="25"/>
      <c r="BEZ36" s="25"/>
      <c r="BFA36" s="25"/>
      <c r="BFB36" s="25"/>
      <c r="BFC36" s="25"/>
      <c r="BFD36" s="25"/>
      <c r="BFE36" s="25"/>
      <c r="BFF36" s="25"/>
      <c r="BFG36" s="25"/>
      <c r="BFH36" s="25"/>
      <c r="BFI36" s="25"/>
      <c r="BFJ36" s="25"/>
      <c r="BFK36" s="25"/>
      <c r="BFL36" s="25"/>
      <c r="BFM36" s="25"/>
      <c r="BFN36" s="25"/>
      <c r="BFO36" s="25"/>
      <c r="BFP36" s="25"/>
      <c r="BFQ36" s="25"/>
      <c r="BFR36" s="25"/>
      <c r="BFS36" s="25"/>
      <c r="BFT36" s="25"/>
      <c r="BFU36" s="25"/>
      <c r="BFV36" s="25"/>
      <c r="BFW36" s="25"/>
      <c r="BFX36" s="25"/>
      <c r="BFY36" s="25"/>
      <c r="BFZ36" s="25"/>
      <c r="BGA36" s="25"/>
      <c r="BGB36" s="25"/>
      <c r="BGC36" s="25"/>
      <c r="BGD36" s="25"/>
      <c r="BGE36" s="25"/>
      <c r="BGF36" s="25"/>
      <c r="BGG36" s="25"/>
      <c r="BGH36" s="25"/>
      <c r="BGI36" s="25"/>
      <c r="BGJ36" s="25"/>
      <c r="BGK36" s="25"/>
      <c r="BGL36" s="25"/>
      <c r="BGM36" s="25"/>
      <c r="BGN36" s="25"/>
      <c r="BGO36" s="25"/>
      <c r="BGP36" s="25"/>
      <c r="BGQ36" s="25"/>
      <c r="BGR36" s="25"/>
      <c r="BGS36" s="25"/>
      <c r="BGT36" s="25"/>
      <c r="BGU36" s="25"/>
      <c r="BGV36" s="25"/>
      <c r="BGW36" s="25"/>
      <c r="BGX36" s="25"/>
      <c r="BGY36" s="25"/>
      <c r="BGZ36" s="25"/>
      <c r="BHA36" s="25"/>
      <c r="BHB36" s="25"/>
      <c r="BHC36" s="25"/>
      <c r="BHD36" s="25"/>
      <c r="BHE36" s="25"/>
      <c r="BHF36" s="25"/>
      <c r="BHG36" s="25"/>
      <c r="BHH36" s="25"/>
      <c r="BHI36" s="25"/>
      <c r="BHJ36" s="25"/>
      <c r="BHK36" s="25"/>
      <c r="BHL36" s="25"/>
      <c r="BHM36" s="25"/>
      <c r="BHN36" s="25"/>
      <c r="BHO36" s="25"/>
      <c r="BHP36" s="25"/>
      <c r="BHQ36" s="25"/>
      <c r="BHR36" s="25"/>
      <c r="BHS36" s="25"/>
      <c r="BHT36" s="25"/>
      <c r="BHU36" s="25"/>
      <c r="BHV36" s="25"/>
      <c r="BHW36" s="25"/>
      <c r="BHX36" s="25"/>
      <c r="BHY36" s="25"/>
      <c r="BHZ36" s="25"/>
      <c r="BIA36" s="25"/>
      <c r="BIB36" s="25"/>
      <c r="BIC36" s="25"/>
      <c r="BID36" s="25"/>
      <c r="BIE36" s="25"/>
      <c r="BIF36" s="25"/>
      <c r="BIG36" s="25"/>
      <c r="BIH36" s="25"/>
      <c r="BII36" s="25"/>
      <c r="BIJ36" s="25"/>
      <c r="BIK36" s="25"/>
      <c r="BIL36" s="25"/>
      <c r="BIM36" s="25"/>
      <c r="BIN36" s="25"/>
      <c r="BIO36" s="25"/>
      <c r="BIP36" s="25"/>
      <c r="BIQ36" s="25"/>
      <c r="BIR36" s="25"/>
      <c r="BIS36" s="25"/>
      <c r="BIT36" s="25"/>
      <c r="BIU36" s="25"/>
      <c r="BIV36" s="25"/>
      <c r="BIW36" s="25"/>
      <c r="BIX36" s="25"/>
      <c r="BIY36" s="25"/>
      <c r="BIZ36" s="25"/>
      <c r="BJA36" s="25"/>
      <c r="BJB36" s="25"/>
      <c r="BJC36" s="25"/>
      <c r="BJD36" s="25"/>
      <c r="BJE36" s="25"/>
      <c r="BJF36" s="25"/>
      <c r="BJG36" s="25"/>
      <c r="BJH36" s="25"/>
      <c r="BJI36" s="25"/>
      <c r="BJJ36" s="25"/>
      <c r="BJK36" s="25"/>
      <c r="BJL36" s="25"/>
      <c r="BJM36" s="25"/>
      <c r="BJN36" s="25"/>
      <c r="BJO36" s="25"/>
      <c r="BJP36" s="25"/>
      <c r="BJQ36" s="25"/>
      <c r="BJR36" s="25"/>
      <c r="BJS36" s="25"/>
      <c r="BJT36" s="25"/>
      <c r="BJU36" s="25"/>
      <c r="BJV36" s="25"/>
      <c r="BJW36" s="25"/>
      <c r="BJX36" s="25"/>
      <c r="BJY36" s="25"/>
      <c r="BJZ36" s="25"/>
      <c r="BKA36" s="25"/>
      <c r="BKB36" s="25"/>
      <c r="BKC36" s="25"/>
      <c r="BKD36" s="25"/>
      <c r="BKE36" s="25"/>
      <c r="BKF36" s="25"/>
      <c r="BKG36" s="25"/>
      <c r="BKH36" s="25"/>
      <c r="BKI36" s="25"/>
      <c r="BKJ36" s="25"/>
      <c r="BKK36" s="25"/>
      <c r="BKL36" s="25"/>
      <c r="BKM36" s="25"/>
      <c r="BKN36" s="25"/>
      <c r="BKO36" s="25"/>
      <c r="BKP36" s="25"/>
      <c r="BKQ36" s="25"/>
      <c r="BKR36" s="25"/>
      <c r="BKS36" s="25"/>
      <c r="BKT36" s="25"/>
      <c r="BKU36" s="25"/>
      <c r="BKV36" s="25"/>
      <c r="BKW36" s="25"/>
      <c r="BKX36" s="25"/>
      <c r="BKY36" s="25"/>
      <c r="BKZ36" s="25"/>
      <c r="BLA36" s="25"/>
      <c r="BLB36" s="25"/>
      <c r="BLC36" s="25"/>
      <c r="BLD36" s="25"/>
      <c r="BLE36" s="25"/>
      <c r="BLF36" s="25"/>
      <c r="BLG36" s="25"/>
      <c r="BLH36" s="25"/>
      <c r="BLI36" s="25"/>
      <c r="BLJ36" s="25"/>
      <c r="BLK36" s="25"/>
      <c r="BLL36" s="25"/>
      <c r="BLM36" s="25"/>
      <c r="BLN36" s="25"/>
      <c r="BLO36" s="25"/>
      <c r="BLP36" s="25"/>
      <c r="BLQ36" s="25"/>
      <c r="BLR36" s="25"/>
      <c r="BLS36" s="25"/>
      <c r="BLT36" s="25"/>
      <c r="BLU36" s="25"/>
      <c r="BLV36" s="25"/>
      <c r="BLW36" s="25"/>
      <c r="BLX36" s="25"/>
      <c r="BLY36" s="25"/>
      <c r="BLZ36" s="25"/>
      <c r="BMA36" s="25"/>
      <c r="BMB36" s="25"/>
      <c r="BMC36" s="25"/>
      <c r="BMD36" s="25"/>
      <c r="BME36" s="25"/>
      <c r="BMF36" s="25"/>
      <c r="BMG36" s="25"/>
      <c r="BMH36" s="25"/>
      <c r="BMI36" s="25"/>
      <c r="BMJ36" s="25"/>
      <c r="BMK36" s="25"/>
      <c r="BML36" s="25"/>
      <c r="BMM36" s="25"/>
      <c r="BMN36" s="25"/>
      <c r="BMO36" s="25"/>
      <c r="BMP36" s="25"/>
      <c r="BMQ36" s="25"/>
      <c r="BMR36" s="25"/>
      <c r="BMS36" s="25"/>
      <c r="BMT36" s="25"/>
      <c r="BMU36" s="25"/>
      <c r="BMV36" s="25"/>
      <c r="BMW36" s="25"/>
      <c r="BMX36" s="25"/>
      <c r="BMY36" s="25"/>
      <c r="BMZ36" s="25"/>
      <c r="BNA36" s="25"/>
      <c r="BNB36" s="25"/>
      <c r="BNC36" s="25"/>
      <c r="BND36" s="25"/>
      <c r="BNE36" s="25"/>
      <c r="BNF36" s="25"/>
      <c r="BNG36" s="25"/>
      <c r="BNH36" s="25"/>
      <c r="BNI36" s="25"/>
      <c r="BNJ36" s="25"/>
      <c r="BNK36" s="25"/>
      <c r="BNL36" s="25"/>
      <c r="BNM36" s="25"/>
      <c r="BNN36" s="25"/>
      <c r="BNO36" s="25"/>
      <c r="BNP36" s="25"/>
      <c r="BNQ36" s="25"/>
      <c r="BNR36" s="25"/>
      <c r="BNS36" s="25"/>
      <c r="BNT36" s="25"/>
      <c r="BNU36" s="25"/>
      <c r="BNV36" s="25"/>
      <c r="BNW36" s="25"/>
      <c r="BNX36" s="25"/>
      <c r="BNY36" s="25"/>
      <c r="BNZ36" s="25"/>
      <c r="BOA36" s="25"/>
      <c r="BOB36" s="25"/>
      <c r="BOC36" s="25"/>
      <c r="BOD36" s="25"/>
      <c r="BOE36" s="25"/>
      <c r="BOF36" s="25"/>
      <c r="BOG36" s="25"/>
      <c r="BOH36" s="25"/>
      <c r="BOI36" s="25"/>
      <c r="BOJ36" s="25"/>
      <c r="BOK36" s="25"/>
      <c r="BOL36" s="25"/>
      <c r="BOM36" s="25"/>
      <c r="BON36" s="25"/>
      <c r="BOO36" s="25"/>
      <c r="BOP36" s="25"/>
      <c r="BOQ36" s="25"/>
      <c r="BOR36" s="25"/>
      <c r="BOS36" s="25"/>
      <c r="BOT36" s="25"/>
      <c r="BOU36" s="25"/>
      <c r="BOV36" s="25"/>
      <c r="BOW36" s="25"/>
      <c r="BOX36" s="25"/>
      <c r="BOY36" s="25"/>
      <c r="BOZ36" s="25"/>
      <c r="BPA36" s="25"/>
      <c r="BPB36" s="25"/>
      <c r="BPC36" s="25"/>
      <c r="BPD36" s="25"/>
      <c r="BPE36" s="25"/>
      <c r="BPF36" s="25"/>
      <c r="BPG36" s="25"/>
      <c r="BPH36" s="25"/>
      <c r="BPI36" s="25"/>
      <c r="BPJ36" s="25"/>
      <c r="BPK36" s="25"/>
      <c r="BPL36" s="25"/>
    </row>
    <row r="37" spans="1:1780" s="26" customFormat="1" x14ac:dyDescent="0.25">
      <c r="A37" s="112" t="s">
        <v>3</v>
      </c>
      <c r="B37" s="120" t="s">
        <v>110</v>
      </c>
      <c r="C37" s="143" t="s">
        <v>79</v>
      </c>
      <c r="D37" s="47" t="s">
        <v>10</v>
      </c>
      <c r="E37" s="13">
        <f>SUM(E38:E38)</f>
        <v>3633.3330000000001</v>
      </c>
      <c r="F37" s="13">
        <v>0</v>
      </c>
      <c r="G37" s="13">
        <v>3633.3330000000001</v>
      </c>
      <c r="H37" s="154">
        <f>H38</f>
        <v>0</v>
      </c>
      <c r="I37" s="147"/>
      <c r="J37" s="147"/>
      <c r="K37" s="147"/>
      <c r="L37" s="148"/>
      <c r="M37" s="13">
        <f>M38</f>
        <v>0</v>
      </c>
      <c r="N37" s="13">
        <f>N38</f>
        <v>0</v>
      </c>
      <c r="O37" s="120" t="s">
        <v>111</v>
      </c>
      <c r="P37" s="138"/>
      <c r="Q37" s="139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  <c r="AMI37" s="25"/>
      <c r="AMJ37" s="25"/>
      <c r="AMK37" s="25"/>
      <c r="AML37" s="25"/>
      <c r="AMM37" s="25"/>
      <c r="AMN37" s="25"/>
      <c r="AMO37" s="25"/>
      <c r="AMP37" s="25"/>
      <c r="AMQ37" s="25"/>
      <c r="AMR37" s="25"/>
      <c r="AMS37" s="25"/>
      <c r="AMT37" s="25"/>
      <c r="AMU37" s="25"/>
      <c r="AMV37" s="25"/>
      <c r="AMW37" s="25"/>
      <c r="AMX37" s="25"/>
      <c r="AMY37" s="25"/>
      <c r="AMZ37" s="25"/>
      <c r="ANA37" s="25"/>
      <c r="ANB37" s="25"/>
      <c r="ANC37" s="25"/>
      <c r="AND37" s="25"/>
      <c r="ANE37" s="25"/>
      <c r="ANF37" s="25"/>
      <c r="ANG37" s="25"/>
      <c r="ANH37" s="25"/>
      <c r="ANI37" s="25"/>
      <c r="ANJ37" s="25"/>
      <c r="ANK37" s="25"/>
      <c r="ANL37" s="25"/>
      <c r="ANM37" s="25"/>
      <c r="ANN37" s="25"/>
      <c r="ANO37" s="25"/>
      <c r="ANP37" s="25"/>
      <c r="ANQ37" s="25"/>
      <c r="ANR37" s="25"/>
      <c r="ANS37" s="25"/>
      <c r="ANT37" s="25"/>
      <c r="ANU37" s="25"/>
      <c r="ANV37" s="25"/>
      <c r="ANW37" s="25"/>
      <c r="ANX37" s="25"/>
      <c r="ANY37" s="25"/>
      <c r="ANZ37" s="25"/>
      <c r="AOA37" s="25"/>
      <c r="AOB37" s="25"/>
      <c r="AOC37" s="25"/>
      <c r="AOD37" s="25"/>
      <c r="AOE37" s="25"/>
      <c r="AOF37" s="25"/>
      <c r="AOG37" s="25"/>
      <c r="AOH37" s="25"/>
      <c r="AOI37" s="25"/>
      <c r="AOJ37" s="25"/>
      <c r="AOK37" s="25"/>
      <c r="AOL37" s="25"/>
      <c r="AOM37" s="25"/>
      <c r="AON37" s="25"/>
      <c r="AOO37" s="25"/>
      <c r="AOP37" s="25"/>
      <c r="AOQ37" s="25"/>
      <c r="AOR37" s="25"/>
      <c r="AOS37" s="25"/>
      <c r="AOT37" s="25"/>
      <c r="AOU37" s="25"/>
      <c r="AOV37" s="25"/>
      <c r="AOW37" s="25"/>
      <c r="AOX37" s="25"/>
      <c r="AOY37" s="25"/>
      <c r="AOZ37" s="25"/>
      <c r="APA37" s="25"/>
      <c r="APB37" s="25"/>
      <c r="APC37" s="25"/>
      <c r="APD37" s="25"/>
      <c r="APE37" s="25"/>
      <c r="APF37" s="25"/>
      <c r="APG37" s="25"/>
      <c r="APH37" s="25"/>
      <c r="API37" s="25"/>
      <c r="APJ37" s="25"/>
      <c r="APK37" s="25"/>
      <c r="APL37" s="25"/>
      <c r="APM37" s="25"/>
      <c r="APN37" s="25"/>
      <c r="APO37" s="25"/>
      <c r="APP37" s="25"/>
      <c r="APQ37" s="25"/>
      <c r="APR37" s="25"/>
      <c r="APS37" s="25"/>
      <c r="APT37" s="25"/>
      <c r="APU37" s="25"/>
      <c r="APV37" s="25"/>
      <c r="APW37" s="25"/>
      <c r="APX37" s="25"/>
      <c r="APY37" s="25"/>
      <c r="APZ37" s="25"/>
      <c r="AQA37" s="25"/>
      <c r="AQB37" s="25"/>
      <c r="AQC37" s="25"/>
      <c r="AQD37" s="25"/>
      <c r="AQE37" s="25"/>
      <c r="AQF37" s="25"/>
      <c r="AQG37" s="25"/>
      <c r="AQH37" s="25"/>
      <c r="AQI37" s="25"/>
      <c r="AQJ37" s="25"/>
      <c r="AQK37" s="25"/>
      <c r="AQL37" s="25"/>
      <c r="AQM37" s="25"/>
      <c r="AQN37" s="25"/>
      <c r="AQO37" s="25"/>
      <c r="AQP37" s="25"/>
      <c r="AQQ37" s="25"/>
      <c r="AQR37" s="25"/>
      <c r="AQS37" s="25"/>
      <c r="AQT37" s="25"/>
      <c r="AQU37" s="25"/>
      <c r="AQV37" s="25"/>
      <c r="AQW37" s="25"/>
      <c r="AQX37" s="25"/>
      <c r="AQY37" s="25"/>
      <c r="AQZ37" s="25"/>
      <c r="ARA37" s="25"/>
      <c r="ARB37" s="25"/>
      <c r="ARC37" s="25"/>
      <c r="ARD37" s="25"/>
      <c r="ARE37" s="25"/>
      <c r="ARF37" s="25"/>
      <c r="ARG37" s="25"/>
      <c r="ARH37" s="25"/>
      <c r="ARI37" s="25"/>
      <c r="ARJ37" s="25"/>
      <c r="ARK37" s="25"/>
      <c r="ARL37" s="25"/>
      <c r="ARM37" s="25"/>
      <c r="ARN37" s="25"/>
      <c r="ARO37" s="25"/>
      <c r="ARP37" s="25"/>
      <c r="ARQ37" s="25"/>
      <c r="ARR37" s="25"/>
      <c r="ARS37" s="25"/>
      <c r="ART37" s="25"/>
      <c r="ARU37" s="25"/>
      <c r="ARV37" s="25"/>
      <c r="ARW37" s="25"/>
      <c r="ARX37" s="25"/>
      <c r="ARY37" s="25"/>
      <c r="ARZ37" s="25"/>
      <c r="ASA37" s="25"/>
      <c r="ASB37" s="25"/>
      <c r="ASC37" s="25"/>
      <c r="ASD37" s="25"/>
      <c r="ASE37" s="25"/>
      <c r="ASF37" s="25"/>
      <c r="ASG37" s="25"/>
      <c r="ASH37" s="25"/>
      <c r="ASI37" s="25"/>
      <c r="ASJ37" s="25"/>
      <c r="ASK37" s="25"/>
      <c r="ASL37" s="25"/>
      <c r="ASM37" s="25"/>
      <c r="ASN37" s="25"/>
      <c r="ASO37" s="25"/>
      <c r="ASP37" s="25"/>
      <c r="ASQ37" s="25"/>
      <c r="ASR37" s="25"/>
      <c r="ASS37" s="25"/>
      <c r="AST37" s="25"/>
      <c r="ASU37" s="25"/>
      <c r="ASV37" s="25"/>
      <c r="ASW37" s="25"/>
      <c r="ASX37" s="25"/>
      <c r="ASY37" s="25"/>
      <c r="ASZ37" s="25"/>
      <c r="ATA37" s="25"/>
      <c r="ATB37" s="25"/>
      <c r="ATC37" s="25"/>
      <c r="ATD37" s="25"/>
      <c r="ATE37" s="25"/>
      <c r="ATF37" s="25"/>
      <c r="ATG37" s="25"/>
      <c r="ATH37" s="25"/>
      <c r="ATI37" s="25"/>
      <c r="ATJ37" s="25"/>
      <c r="ATK37" s="25"/>
      <c r="ATL37" s="25"/>
      <c r="ATM37" s="25"/>
      <c r="ATN37" s="25"/>
      <c r="ATO37" s="25"/>
      <c r="ATP37" s="25"/>
      <c r="ATQ37" s="25"/>
      <c r="ATR37" s="25"/>
      <c r="ATS37" s="25"/>
      <c r="ATT37" s="25"/>
      <c r="ATU37" s="25"/>
      <c r="ATV37" s="25"/>
      <c r="ATW37" s="25"/>
      <c r="ATX37" s="25"/>
      <c r="ATY37" s="25"/>
      <c r="ATZ37" s="25"/>
      <c r="AUA37" s="25"/>
      <c r="AUB37" s="25"/>
      <c r="AUC37" s="25"/>
      <c r="AUD37" s="25"/>
      <c r="AUE37" s="25"/>
      <c r="AUF37" s="25"/>
      <c r="AUG37" s="25"/>
      <c r="AUH37" s="25"/>
      <c r="AUI37" s="25"/>
      <c r="AUJ37" s="25"/>
      <c r="AUK37" s="25"/>
      <c r="AUL37" s="25"/>
      <c r="AUM37" s="25"/>
      <c r="AUN37" s="25"/>
      <c r="AUO37" s="25"/>
      <c r="AUP37" s="25"/>
      <c r="AUQ37" s="25"/>
      <c r="AUR37" s="25"/>
      <c r="AUS37" s="25"/>
      <c r="AUT37" s="25"/>
      <c r="AUU37" s="25"/>
      <c r="AUV37" s="25"/>
      <c r="AUW37" s="25"/>
      <c r="AUX37" s="25"/>
      <c r="AUY37" s="25"/>
      <c r="AUZ37" s="25"/>
      <c r="AVA37" s="25"/>
      <c r="AVB37" s="25"/>
      <c r="AVC37" s="25"/>
      <c r="AVD37" s="25"/>
      <c r="AVE37" s="25"/>
      <c r="AVF37" s="25"/>
      <c r="AVG37" s="25"/>
      <c r="AVH37" s="25"/>
      <c r="AVI37" s="25"/>
      <c r="AVJ37" s="25"/>
      <c r="AVK37" s="25"/>
      <c r="AVL37" s="25"/>
      <c r="AVM37" s="25"/>
      <c r="AVN37" s="25"/>
      <c r="AVO37" s="25"/>
      <c r="AVP37" s="25"/>
      <c r="AVQ37" s="25"/>
      <c r="AVR37" s="25"/>
      <c r="AVS37" s="25"/>
      <c r="AVT37" s="25"/>
      <c r="AVU37" s="25"/>
      <c r="AVV37" s="25"/>
      <c r="AVW37" s="25"/>
      <c r="AVX37" s="25"/>
      <c r="AVY37" s="25"/>
      <c r="AVZ37" s="25"/>
      <c r="AWA37" s="25"/>
      <c r="AWB37" s="25"/>
      <c r="AWC37" s="25"/>
      <c r="AWD37" s="25"/>
      <c r="AWE37" s="25"/>
      <c r="AWF37" s="25"/>
      <c r="AWG37" s="25"/>
      <c r="AWH37" s="25"/>
      <c r="AWI37" s="25"/>
      <c r="AWJ37" s="25"/>
      <c r="AWK37" s="25"/>
      <c r="AWL37" s="25"/>
      <c r="AWM37" s="25"/>
      <c r="AWN37" s="25"/>
      <c r="AWO37" s="25"/>
      <c r="AWP37" s="25"/>
      <c r="AWQ37" s="25"/>
      <c r="AWR37" s="25"/>
      <c r="AWS37" s="25"/>
      <c r="AWT37" s="25"/>
      <c r="AWU37" s="25"/>
      <c r="AWV37" s="25"/>
      <c r="AWW37" s="25"/>
      <c r="AWX37" s="25"/>
      <c r="AWY37" s="25"/>
      <c r="AWZ37" s="25"/>
      <c r="AXA37" s="25"/>
      <c r="AXB37" s="25"/>
      <c r="AXC37" s="25"/>
      <c r="AXD37" s="25"/>
      <c r="AXE37" s="25"/>
      <c r="AXF37" s="25"/>
      <c r="AXG37" s="25"/>
      <c r="AXH37" s="25"/>
      <c r="AXI37" s="25"/>
      <c r="AXJ37" s="25"/>
      <c r="AXK37" s="25"/>
      <c r="AXL37" s="25"/>
      <c r="AXM37" s="25"/>
      <c r="AXN37" s="25"/>
      <c r="AXO37" s="25"/>
      <c r="AXP37" s="25"/>
      <c r="AXQ37" s="25"/>
      <c r="AXR37" s="25"/>
      <c r="AXS37" s="25"/>
      <c r="AXT37" s="25"/>
      <c r="AXU37" s="25"/>
      <c r="AXV37" s="25"/>
      <c r="AXW37" s="25"/>
      <c r="AXX37" s="25"/>
      <c r="AXY37" s="25"/>
      <c r="AXZ37" s="25"/>
      <c r="AYA37" s="25"/>
      <c r="AYB37" s="25"/>
      <c r="AYC37" s="25"/>
      <c r="AYD37" s="25"/>
      <c r="AYE37" s="25"/>
      <c r="AYF37" s="25"/>
      <c r="AYG37" s="25"/>
      <c r="AYH37" s="25"/>
      <c r="AYI37" s="25"/>
      <c r="AYJ37" s="25"/>
      <c r="AYK37" s="25"/>
      <c r="AYL37" s="25"/>
      <c r="AYM37" s="25"/>
      <c r="AYN37" s="25"/>
      <c r="AYO37" s="25"/>
      <c r="AYP37" s="25"/>
      <c r="AYQ37" s="25"/>
      <c r="AYR37" s="25"/>
      <c r="AYS37" s="25"/>
      <c r="AYT37" s="25"/>
      <c r="AYU37" s="25"/>
      <c r="AYV37" s="25"/>
      <c r="AYW37" s="25"/>
      <c r="AYX37" s="25"/>
      <c r="AYY37" s="25"/>
      <c r="AYZ37" s="25"/>
      <c r="AZA37" s="25"/>
      <c r="AZB37" s="25"/>
      <c r="AZC37" s="25"/>
      <c r="AZD37" s="25"/>
      <c r="AZE37" s="25"/>
      <c r="AZF37" s="25"/>
      <c r="AZG37" s="25"/>
      <c r="AZH37" s="25"/>
      <c r="AZI37" s="25"/>
      <c r="AZJ37" s="25"/>
      <c r="AZK37" s="25"/>
      <c r="AZL37" s="25"/>
      <c r="AZM37" s="25"/>
      <c r="AZN37" s="25"/>
      <c r="AZO37" s="25"/>
      <c r="AZP37" s="25"/>
      <c r="AZQ37" s="25"/>
      <c r="AZR37" s="25"/>
      <c r="AZS37" s="25"/>
      <c r="AZT37" s="25"/>
      <c r="AZU37" s="25"/>
      <c r="AZV37" s="25"/>
      <c r="AZW37" s="25"/>
      <c r="AZX37" s="25"/>
      <c r="AZY37" s="25"/>
      <c r="AZZ37" s="25"/>
      <c r="BAA37" s="25"/>
      <c r="BAB37" s="25"/>
      <c r="BAC37" s="25"/>
      <c r="BAD37" s="25"/>
      <c r="BAE37" s="25"/>
      <c r="BAF37" s="25"/>
      <c r="BAG37" s="25"/>
      <c r="BAH37" s="25"/>
      <c r="BAI37" s="25"/>
      <c r="BAJ37" s="25"/>
      <c r="BAK37" s="25"/>
      <c r="BAL37" s="25"/>
      <c r="BAM37" s="25"/>
      <c r="BAN37" s="25"/>
      <c r="BAO37" s="25"/>
      <c r="BAP37" s="25"/>
      <c r="BAQ37" s="25"/>
      <c r="BAR37" s="25"/>
      <c r="BAS37" s="25"/>
      <c r="BAT37" s="25"/>
      <c r="BAU37" s="25"/>
      <c r="BAV37" s="25"/>
      <c r="BAW37" s="25"/>
      <c r="BAX37" s="25"/>
      <c r="BAY37" s="25"/>
      <c r="BAZ37" s="25"/>
      <c r="BBA37" s="25"/>
      <c r="BBB37" s="25"/>
      <c r="BBC37" s="25"/>
      <c r="BBD37" s="25"/>
      <c r="BBE37" s="25"/>
      <c r="BBF37" s="25"/>
      <c r="BBG37" s="25"/>
      <c r="BBH37" s="25"/>
      <c r="BBI37" s="25"/>
      <c r="BBJ37" s="25"/>
      <c r="BBK37" s="25"/>
      <c r="BBL37" s="25"/>
      <c r="BBM37" s="25"/>
      <c r="BBN37" s="25"/>
      <c r="BBO37" s="25"/>
      <c r="BBP37" s="25"/>
      <c r="BBQ37" s="25"/>
      <c r="BBR37" s="25"/>
      <c r="BBS37" s="25"/>
      <c r="BBT37" s="25"/>
      <c r="BBU37" s="25"/>
      <c r="BBV37" s="25"/>
      <c r="BBW37" s="25"/>
      <c r="BBX37" s="25"/>
      <c r="BBY37" s="25"/>
      <c r="BBZ37" s="25"/>
      <c r="BCA37" s="25"/>
      <c r="BCB37" s="25"/>
      <c r="BCC37" s="25"/>
      <c r="BCD37" s="25"/>
      <c r="BCE37" s="25"/>
      <c r="BCF37" s="25"/>
      <c r="BCG37" s="25"/>
      <c r="BCH37" s="25"/>
      <c r="BCI37" s="25"/>
      <c r="BCJ37" s="25"/>
      <c r="BCK37" s="25"/>
      <c r="BCL37" s="25"/>
      <c r="BCM37" s="25"/>
      <c r="BCN37" s="25"/>
      <c r="BCO37" s="25"/>
      <c r="BCP37" s="25"/>
      <c r="BCQ37" s="25"/>
      <c r="BCR37" s="25"/>
      <c r="BCS37" s="25"/>
      <c r="BCT37" s="25"/>
      <c r="BCU37" s="25"/>
      <c r="BCV37" s="25"/>
      <c r="BCW37" s="25"/>
      <c r="BCX37" s="25"/>
      <c r="BCY37" s="25"/>
      <c r="BCZ37" s="25"/>
      <c r="BDA37" s="25"/>
      <c r="BDB37" s="25"/>
      <c r="BDC37" s="25"/>
      <c r="BDD37" s="25"/>
      <c r="BDE37" s="25"/>
      <c r="BDF37" s="25"/>
      <c r="BDG37" s="25"/>
      <c r="BDH37" s="25"/>
      <c r="BDI37" s="25"/>
      <c r="BDJ37" s="25"/>
      <c r="BDK37" s="25"/>
      <c r="BDL37" s="25"/>
      <c r="BDM37" s="25"/>
      <c r="BDN37" s="25"/>
      <c r="BDO37" s="25"/>
      <c r="BDP37" s="25"/>
      <c r="BDQ37" s="25"/>
      <c r="BDR37" s="25"/>
      <c r="BDS37" s="25"/>
      <c r="BDT37" s="25"/>
      <c r="BDU37" s="25"/>
      <c r="BDV37" s="25"/>
      <c r="BDW37" s="25"/>
      <c r="BDX37" s="25"/>
      <c r="BDY37" s="25"/>
      <c r="BDZ37" s="25"/>
      <c r="BEA37" s="25"/>
      <c r="BEB37" s="25"/>
      <c r="BEC37" s="25"/>
      <c r="BED37" s="25"/>
      <c r="BEE37" s="25"/>
      <c r="BEF37" s="25"/>
      <c r="BEG37" s="25"/>
      <c r="BEH37" s="25"/>
      <c r="BEI37" s="25"/>
      <c r="BEJ37" s="25"/>
      <c r="BEK37" s="25"/>
      <c r="BEL37" s="25"/>
      <c r="BEM37" s="25"/>
      <c r="BEN37" s="25"/>
      <c r="BEO37" s="25"/>
      <c r="BEP37" s="25"/>
      <c r="BEQ37" s="25"/>
      <c r="BER37" s="25"/>
      <c r="BES37" s="25"/>
      <c r="BET37" s="25"/>
      <c r="BEU37" s="25"/>
      <c r="BEV37" s="25"/>
      <c r="BEW37" s="25"/>
      <c r="BEX37" s="25"/>
      <c r="BEY37" s="25"/>
      <c r="BEZ37" s="25"/>
      <c r="BFA37" s="25"/>
      <c r="BFB37" s="25"/>
      <c r="BFC37" s="25"/>
      <c r="BFD37" s="25"/>
      <c r="BFE37" s="25"/>
      <c r="BFF37" s="25"/>
      <c r="BFG37" s="25"/>
      <c r="BFH37" s="25"/>
      <c r="BFI37" s="25"/>
      <c r="BFJ37" s="25"/>
      <c r="BFK37" s="25"/>
      <c r="BFL37" s="25"/>
      <c r="BFM37" s="25"/>
      <c r="BFN37" s="25"/>
      <c r="BFO37" s="25"/>
      <c r="BFP37" s="25"/>
      <c r="BFQ37" s="25"/>
      <c r="BFR37" s="25"/>
      <c r="BFS37" s="25"/>
      <c r="BFT37" s="25"/>
      <c r="BFU37" s="25"/>
      <c r="BFV37" s="25"/>
      <c r="BFW37" s="25"/>
      <c r="BFX37" s="25"/>
      <c r="BFY37" s="25"/>
      <c r="BFZ37" s="25"/>
      <c r="BGA37" s="25"/>
      <c r="BGB37" s="25"/>
      <c r="BGC37" s="25"/>
      <c r="BGD37" s="25"/>
      <c r="BGE37" s="25"/>
      <c r="BGF37" s="25"/>
      <c r="BGG37" s="25"/>
      <c r="BGH37" s="25"/>
      <c r="BGI37" s="25"/>
      <c r="BGJ37" s="25"/>
      <c r="BGK37" s="25"/>
      <c r="BGL37" s="25"/>
      <c r="BGM37" s="25"/>
      <c r="BGN37" s="25"/>
      <c r="BGO37" s="25"/>
      <c r="BGP37" s="25"/>
      <c r="BGQ37" s="25"/>
      <c r="BGR37" s="25"/>
      <c r="BGS37" s="25"/>
      <c r="BGT37" s="25"/>
      <c r="BGU37" s="25"/>
      <c r="BGV37" s="25"/>
      <c r="BGW37" s="25"/>
      <c r="BGX37" s="25"/>
      <c r="BGY37" s="25"/>
      <c r="BGZ37" s="25"/>
      <c r="BHA37" s="25"/>
      <c r="BHB37" s="25"/>
      <c r="BHC37" s="25"/>
      <c r="BHD37" s="25"/>
      <c r="BHE37" s="25"/>
      <c r="BHF37" s="25"/>
      <c r="BHG37" s="25"/>
      <c r="BHH37" s="25"/>
      <c r="BHI37" s="25"/>
      <c r="BHJ37" s="25"/>
      <c r="BHK37" s="25"/>
      <c r="BHL37" s="25"/>
      <c r="BHM37" s="25"/>
      <c r="BHN37" s="25"/>
      <c r="BHO37" s="25"/>
      <c r="BHP37" s="25"/>
      <c r="BHQ37" s="25"/>
      <c r="BHR37" s="25"/>
      <c r="BHS37" s="25"/>
      <c r="BHT37" s="25"/>
      <c r="BHU37" s="25"/>
      <c r="BHV37" s="25"/>
      <c r="BHW37" s="25"/>
      <c r="BHX37" s="25"/>
      <c r="BHY37" s="25"/>
      <c r="BHZ37" s="25"/>
      <c r="BIA37" s="25"/>
      <c r="BIB37" s="25"/>
      <c r="BIC37" s="25"/>
      <c r="BID37" s="25"/>
      <c r="BIE37" s="25"/>
      <c r="BIF37" s="25"/>
      <c r="BIG37" s="25"/>
      <c r="BIH37" s="25"/>
      <c r="BII37" s="25"/>
      <c r="BIJ37" s="25"/>
      <c r="BIK37" s="25"/>
      <c r="BIL37" s="25"/>
      <c r="BIM37" s="25"/>
      <c r="BIN37" s="25"/>
      <c r="BIO37" s="25"/>
      <c r="BIP37" s="25"/>
      <c r="BIQ37" s="25"/>
      <c r="BIR37" s="25"/>
      <c r="BIS37" s="25"/>
      <c r="BIT37" s="25"/>
      <c r="BIU37" s="25"/>
      <c r="BIV37" s="25"/>
      <c r="BIW37" s="25"/>
      <c r="BIX37" s="25"/>
      <c r="BIY37" s="25"/>
      <c r="BIZ37" s="25"/>
      <c r="BJA37" s="25"/>
      <c r="BJB37" s="25"/>
      <c r="BJC37" s="25"/>
      <c r="BJD37" s="25"/>
      <c r="BJE37" s="25"/>
      <c r="BJF37" s="25"/>
      <c r="BJG37" s="25"/>
      <c r="BJH37" s="25"/>
      <c r="BJI37" s="25"/>
      <c r="BJJ37" s="25"/>
      <c r="BJK37" s="25"/>
      <c r="BJL37" s="25"/>
      <c r="BJM37" s="25"/>
      <c r="BJN37" s="25"/>
      <c r="BJO37" s="25"/>
      <c r="BJP37" s="25"/>
      <c r="BJQ37" s="25"/>
      <c r="BJR37" s="25"/>
      <c r="BJS37" s="25"/>
      <c r="BJT37" s="25"/>
      <c r="BJU37" s="25"/>
      <c r="BJV37" s="25"/>
      <c r="BJW37" s="25"/>
      <c r="BJX37" s="25"/>
      <c r="BJY37" s="25"/>
      <c r="BJZ37" s="25"/>
      <c r="BKA37" s="25"/>
      <c r="BKB37" s="25"/>
      <c r="BKC37" s="25"/>
      <c r="BKD37" s="25"/>
      <c r="BKE37" s="25"/>
      <c r="BKF37" s="25"/>
      <c r="BKG37" s="25"/>
      <c r="BKH37" s="25"/>
      <c r="BKI37" s="25"/>
      <c r="BKJ37" s="25"/>
      <c r="BKK37" s="25"/>
      <c r="BKL37" s="25"/>
      <c r="BKM37" s="25"/>
      <c r="BKN37" s="25"/>
      <c r="BKO37" s="25"/>
      <c r="BKP37" s="25"/>
      <c r="BKQ37" s="25"/>
      <c r="BKR37" s="25"/>
      <c r="BKS37" s="25"/>
      <c r="BKT37" s="25"/>
      <c r="BKU37" s="25"/>
      <c r="BKV37" s="25"/>
      <c r="BKW37" s="25"/>
      <c r="BKX37" s="25"/>
      <c r="BKY37" s="25"/>
      <c r="BKZ37" s="25"/>
      <c r="BLA37" s="25"/>
      <c r="BLB37" s="25"/>
      <c r="BLC37" s="25"/>
      <c r="BLD37" s="25"/>
      <c r="BLE37" s="25"/>
      <c r="BLF37" s="25"/>
      <c r="BLG37" s="25"/>
      <c r="BLH37" s="25"/>
      <c r="BLI37" s="25"/>
      <c r="BLJ37" s="25"/>
      <c r="BLK37" s="25"/>
      <c r="BLL37" s="25"/>
      <c r="BLM37" s="25"/>
      <c r="BLN37" s="25"/>
      <c r="BLO37" s="25"/>
      <c r="BLP37" s="25"/>
      <c r="BLQ37" s="25"/>
      <c r="BLR37" s="25"/>
      <c r="BLS37" s="25"/>
      <c r="BLT37" s="25"/>
      <c r="BLU37" s="25"/>
      <c r="BLV37" s="25"/>
      <c r="BLW37" s="25"/>
      <c r="BLX37" s="25"/>
      <c r="BLY37" s="25"/>
      <c r="BLZ37" s="25"/>
      <c r="BMA37" s="25"/>
      <c r="BMB37" s="25"/>
      <c r="BMC37" s="25"/>
      <c r="BMD37" s="25"/>
      <c r="BME37" s="25"/>
      <c r="BMF37" s="25"/>
      <c r="BMG37" s="25"/>
      <c r="BMH37" s="25"/>
      <c r="BMI37" s="25"/>
      <c r="BMJ37" s="25"/>
      <c r="BMK37" s="25"/>
      <c r="BML37" s="25"/>
      <c r="BMM37" s="25"/>
      <c r="BMN37" s="25"/>
      <c r="BMO37" s="25"/>
      <c r="BMP37" s="25"/>
      <c r="BMQ37" s="25"/>
      <c r="BMR37" s="25"/>
      <c r="BMS37" s="25"/>
      <c r="BMT37" s="25"/>
      <c r="BMU37" s="25"/>
      <c r="BMV37" s="25"/>
      <c r="BMW37" s="25"/>
      <c r="BMX37" s="25"/>
      <c r="BMY37" s="25"/>
      <c r="BMZ37" s="25"/>
      <c r="BNA37" s="25"/>
      <c r="BNB37" s="25"/>
      <c r="BNC37" s="25"/>
      <c r="BND37" s="25"/>
      <c r="BNE37" s="25"/>
      <c r="BNF37" s="25"/>
      <c r="BNG37" s="25"/>
      <c r="BNH37" s="25"/>
      <c r="BNI37" s="25"/>
      <c r="BNJ37" s="25"/>
      <c r="BNK37" s="25"/>
      <c r="BNL37" s="25"/>
      <c r="BNM37" s="25"/>
      <c r="BNN37" s="25"/>
      <c r="BNO37" s="25"/>
      <c r="BNP37" s="25"/>
      <c r="BNQ37" s="25"/>
      <c r="BNR37" s="25"/>
      <c r="BNS37" s="25"/>
      <c r="BNT37" s="25"/>
      <c r="BNU37" s="25"/>
      <c r="BNV37" s="25"/>
      <c r="BNW37" s="25"/>
      <c r="BNX37" s="25"/>
      <c r="BNY37" s="25"/>
      <c r="BNZ37" s="25"/>
      <c r="BOA37" s="25"/>
      <c r="BOB37" s="25"/>
      <c r="BOC37" s="25"/>
      <c r="BOD37" s="25"/>
      <c r="BOE37" s="25"/>
      <c r="BOF37" s="25"/>
      <c r="BOG37" s="25"/>
      <c r="BOH37" s="25"/>
      <c r="BOI37" s="25"/>
      <c r="BOJ37" s="25"/>
      <c r="BOK37" s="25"/>
      <c r="BOL37" s="25"/>
      <c r="BOM37" s="25"/>
      <c r="BON37" s="25"/>
      <c r="BOO37" s="25"/>
      <c r="BOP37" s="25"/>
      <c r="BOQ37" s="25"/>
      <c r="BOR37" s="25"/>
      <c r="BOS37" s="25"/>
      <c r="BOT37" s="25"/>
      <c r="BOU37" s="25"/>
      <c r="BOV37" s="25"/>
      <c r="BOW37" s="25"/>
      <c r="BOX37" s="25"/>
      <c r="BOY37" s="25"/>
      <c r="BOZ37" s="25"/>
      <c r="BPA37" s="25"/>
      <c r="BPB37" s="25"/>
      <c r="BPC37" s="25"/>
      <c r="BPD37" s="25"/>
      <c r="BPE37" s="25"/>
      <c r="BPF37" s="25"/>
      <c r="BPG37" s="25"/>
      <c r="BPH37" s="25"/>
      <c r="BPI37" s="25"/>
      <c r="BPJ37" s="25"/>
      <c r="BPK37" s="25"/>
      <c r="BPL37" s="25"/>
    </row>
    <row r="38" spans="1:1780" s="22" customFormat="1" ht="81" customHeight="1" x14ac:dyDescent="0.25">
      <c r="A38" s="123"/>
      <c r="B38" s="142"/>
      <c r="C38" s="123"/>
      <c r="D38" s="28" t="s">
        <v>14</v>
      </c>
      <c r="E38" s="27">
        <f>SUM(F38:N38)</f>
        <v>3633.3330000000001</v>
      </c>
      <c r="F38" s="27">
        <v>0</v>
      </c>
      <c r="G38" s="27">
        <v>3633.3330000000001</v>
      </c>
      <c r="H38" s="146">
        <v>0</v>
      </c>
      <c r="I38" s="147"/>
      <c r="J38" s="147"/>
      <c r="K38" s="147"/>
      <c r="L38" s="148"/>
      <c r="M38" s="27">
        <v>0</v>
      </c>
      <c r="N38" s="27">
        <v>0</v>
      </c>
      <c r="O38" s="175"/>
      <c r="P38" s="138"/>
      <c r="Q38" s="139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  <c r="AMK38" s="21"/>
      <c r="AML38" s="21"/>
      <c r="AMM38" s="21"/>
      <c r="AMN38" s="21"/>
      <c r="AMO38" s="21"/>
      <c r="AMP38" s="21"/>
      <c r="AMQ38" s="21"/>
      <c r="AMR38" s="21"/>
      <c r="AMS38" s="21"/>
      <c r="AMT38" s="21"/>
      <c r="AMU38" s="21"/>
      <c r="AMV38" s="21"/>
      <c r="AMW38" s="21"/>
      <c r="AMX38" s="21"/>
      <c r="AMY38" s="21"/>
      <c r="AMZ38" s="21"/>
      <c r="ANA38" s="21"/>
      <c r="ANB38" s="21"/>
      <c r="ANC38" s="21"/>
      <c r="AND38" s="21"/>
      <c r="ANE38" s="21"/>
      <c r="ANF38" s="21"/>
      <c r="ANG38" s="21"/>
      <c r="ANH38" s="21"/>
      <c r="ANI38" s="21"/>
      <c r="ANJ38" s="21"/>
      <c r="ANK38" s="21"/>
      <c r="ANL38" s="21"/>
      <c r="ANM38" s="21"/>
      <c r="ANN38" s="21"/>
      <c r="ANO38" s="21"/>
      <c r="ANP38" s="21"/>
      <c r="ANQ38" s="21"/>
      <c r="ANR38" s="21"/>
      <c r="ANS38" s="21"/>
      <c r="ANT38" s="21"/>
      <c r="ANU38" s="21"/>
      <c r="ANV38" s="21"/>
      <c r="ANW38" s="21"/>
      <c r="ANX38" s="21"/>
      <c r="ANY38" s="21"/>
      <c r="ANZ38" s="21"/>
      <c r="AOA38" s="21"/>
      <c r="AOB38" s="21"/>
      <c r="AOC38" s="21"/>
      <c r="AOD38" s="21"/>
      <c r="AOE38" s="21"/>
      <c r="AOF38" s="21"/>
      <c r="AOG38" s="21"/>
      <c r="AOH38" s="21"/>
      <c r="AOI38" s="21"/>
      <c r="AOJ38" s="21"/>
      <c r="AOK38" s="21"/>
      <c r="AOL38" s="21"/>
      <c r="AOM38" s="21"/>
      <c r="AON38" s="21"/>
      <c r="AOO38" s="21"/>
      <c r="AOP38" s="21"/>
      <c r="AOQ38" s="21"/>
      <c r="AOR38" s="21"/>
      <c r="AOS38" s="21"/>
      <c r="AOT38" s="21"/>
      <c r="AOU38" s="21"/>
      <c r="AOV38" s="21"/>
      <c r="AOW38" s="21"/>
      <c r="AOX38" s="21"/>
      <c r="AOY38" s="21"/>
      <c r="AOZ38" s="21"/>
      <c r="APA38" s="21"/>
      <c r="APB38" s="21"/>
      <c r="APC38" s="21"/>
      <c r="APD38" s="21"/>
      <c r="APE38" s="21"/>
      <c r="APF38" s="21"/>
      <c r="APG38" s="21"/>
      <c r="APH38" s="21"/>
      <c r="API38" s="21"/>
      <c r="APJ38" s="21"/>
      <c r="APK38" s="21"/>
      <c r="APL38" s="21"/>
      <c r="APM38" s="21"/>
      <c r="APN38" s="21"/>
      <c r="APO38" s="21"/>
      <c r="APP38" s="21"/>
      <c r="APQ38" s="21"/>
      <c r="APR38" s="21"/>
      <c r="APS38" s="21"/>
      <c r="APT38" s="21"/>
      <c r="APU38" s="21"/>
      <c r="APV38" s="21"/>
      <c r="APW38" s="21"/>
      <c r="APX38" s="21"/>
      <c r="APY38" s="21"/>
      <c r="APZ38" s="21"/>
      <c r="AQA38" s="21"/>
      <c r="AQB38" s="21"/>
      <c r="AQC38" s="21"/>
      <c r="AQD38" s="21"/>
      <c r="AQE38" s="21"/>
      <c r="AQF38" s="21"/>
      <c r="AQG38" s="21"/>
      <c r="AQH38" s="21"/>
      <c r="AQI38" s="21"/>
      <c r="AQJ38" s="21"/>
      <c r="AQK38" s="21"/>
      <c r="AQL38" s="21"/>
      <c r="AQM38" s="21"/>
      <c r="AQN38" s="21"/>
      <c r="AQO38" s="21"/>
      <c r="AQP38" s="21"/>
      <c r="AQQ38" s="21"/>
      <c r="AQR38" s="21"/>
      <c r="AQS38" s="21"/>
      <c r="AQT38" s="21"/>
      <c r="AQU38" s="21"/>
      <c r="AQV38" s="21"/>
      <c r="AQW38" s="21"/>
      <c r="AQX38" s="21"/>
      <c r="AQY38" s="21"/>
      <c r="AQZ38" s="21"/>
      <c r="ARA38" s="21"/>
      <c r="ARB38" s="21"/>
      <c r="ARC38" s="21"/>
      <c r="ARD38" s="21"/>
      <c r="ARE38" s="21"/>
      <c r="ARF38" s="21"/>
      <c r="ARG38" s="21"/>
      <c r="ARH38" s="21"/>
      <c r="ARI38" s="21"/>
      <c r="ARJ38" s="21"/>
      <c r="ARK38" s="21"/>
      <c r="ARL38" s="21"/>
      <c r="ARM38" s="21"/>
      <c r="ARN38" s="21"/>
      <c r="ARO38" s="21"/>
      <c r="ARP38" s="21"/>
      <c r="ARQ38" s="21"/>
      <c r="ARR38" s="21"/>
      <c r="ARS38" s="21"/>
      <c r="ART38" s="21"/>
      <c r="ARU38" s="21"/>
      <c r="ARV38" s="21"/>
      <c r="ARW38" s="21"/>
      <c r="ARX38" s="21"/>
      <c r="ARY38" s="21"/>
      <c r="ARZ38" s="21"/>
      <c r="ASA38" s="21"/>
      <c r="ASB38" s="21"/>
      <c r="ASC38" s="21"/>
      <c r="ASD38" s="21"/>
      <c r="ASE38" s="21"/>
      <c r="ASF38" s="21"/>
      <c r="ASG38" s="21"/>
      <c r="ASH38" s="21"/>
      <c r="ASI38" s="21"/>
      <c r="ASJ38" s="21"/>
      <c r="ASK38" s="21"/>
      <c r="ASL38" s="21"/>
      <c r="ASM38" s="21"/>
      <c r="ASN38" s="21"/>
      <c r="ASO38" s="21"/>
      <c r="ASP38" s="21"/>
      <c r="ASQ38" s="21"/>
      <c r="ASR38" s="21"/>
      <c r="ASS38" s="21"/>
      <c r="AST38" s="21"/>
      <c r="ASU38" s="21"/>
      <c r="ASV38" s="21"/>
      <c r="ASW38" s="21"/>
      <c r="ASX38" s="21"/>
      <c r="ASY38" s="21"/>
      <c r="ASZ38" s="21"/>
      <c r="ATA38" s="21"/>
      <c r="ATB38" s="21"/>
      <c r="ATC38" s="21"/>
      <c r="ATD38" s="21"/>
      <c r="ATE38" s="21"/>
      <c r="ATF38" s="21"/>
      <c r="ATG38" s="21"/>
      <c r="ATH38" s="21"/>
      <c r="ATI38" s="21"/>
      <c r="ATJ38" s="21"/>
      <c r="ATK38" s="21"/>
      <c r="ATL38" s="21"/>
      <c r="ATM38" s="21"/>
      <c r="ATN38" s="21"/>
      <c r="ATO38" s="21"/>
      <c r="ATP38" s="21"/>
      <c r="ATQ38" s="21"/>
      <c r="ATR38" s="21"/>
      <c r="ATS38" s="21"/>
      <c r="ATT38" s="21"/>
      <c r="ATU38" s="21"/>
      <c r="ATV38" s="21"/>
      <c r="ATW38" s="21"/>
      <c r="ATX38" s="21"/>
      <c r="ATY38" s="21"/>
      <c r="ATZ38" s="21"/>
      <c r="AUA38" s="21"/>
      <c r="AUB38" s="21"/>
      <c r="AUC38" s="21"/>
      <c r="AUD38" s="21"/>
      <c r="AUE38" s="21"/>
      <c r="AUF38" s="21"/>
      <c r="AUG38" s="21"/>
      <c r="AUH38" s="21"/>
      <c r="AUI38" s="21"/>
      <c r="AUJ38" s="21"/>
      <c r="AUK38" s="21"/>
      <c r="AUL38" s="21"/>
      <c r="AUM38" s="21"/>
      <c r="AUN38" s="21"/>
      <c r="AUO38" s="21"/>
      <c r="AUP38" s="21"/>
      <c r="AUQ38" s="21"/>
      <c r="AUR38" s="21"/>
      <c r="AUS38" s="21"/>
      <c r="AUT38" s="21"/>
      <c r="AUU38" s="21"/>
      <c r="AUV38" s="21"/>
      <c r="AUW38" s="21"/>
      <c r="AUX38" s="21"/>
      <c r="AUY38" s="21"/>
      <c r="AUZ38" s="21"/>
      <c r="AVA38" s="21"/>
      <c r="AVB38" s="21"/>
      <c r="AVC38" s="21"/>
      <c r="AVD38" s="21"/>
      <c r="AVE38" s="21"/>
      <c r="AVF38" s="21"/>
      <c r="AVG38" s="21"/>
      <c r="AVH38" s="21"/>
      <c r="AVI38" s="21"/>
      <c r="AVJ38" s="21"/>
      <c r="AVK38" s="21"/>
      <c r="AVL38" s="21"/>
      <c r="AVM38" s="21"/>
      <c r="AVN38" s="21"/>
      <c r="AVO38" s="21"/>
      <c r="AVP38" s="21"/>
      <c r="AVQ38" s="21"/>
      <c r="AVR38" s="21"/>
      <c r="AVS38" s="21"/>
      <c r="AVT38" s="21"/>
      <c r="AVU38" s="21"/>
      <c r="AVV38" s="21"/>
      <c r="AVW38" s="21"/>
      <c r="AVX38" s="21"/>
      <c r="AVY38" s="21"/>
      <c r="AVZ38" s="21"/>
      <c r="AWA38" s="21"/>
      <c r="AWB38" s="21"/>
      <c r="AWC38" s="21"/>
      <c r="AWD38" s="21"/>
      <c r="AWE38" s="21"/>
      <c r="AWF38" s="21"/>
      <c r="AWG38" s="21"/>
      <c r="AWH38" s="21"/>
      <c r="AWI38" s="21"/>
      <c r="AWJ38" s="21"/>
      <c r="AWK38" s="21"/>
      <c r="AWL38" s="21"/>
      <c r="AWM38" s="21"/>
      <c r="AWN38" s="21"/>
      <c r="AWO38" s="21"/>
      <c r="AWP38" s="21"/>
      <c r="AWQ38" s="21"/>
      <c r="AWR38" s="21"/>
      <c r="AWS38" s="21"/>
      <c r="AWT38" s="21"/>
      <c r="AWU38" s="21"/>
      <c r="AWV38" s="21"/>
      <c r="AWW38" s="21"/>
      <c r="AWX38" s="21"/>
      <c r="AWY38" s="21"/>
      <c r="AWZ38" s="21"/>
      <c r="AXA38" s="21"/>
      <c r="AXB38" s="21"/>
      <c r="AXC38" s="21"/>
      <c r="AXD38" s="21"/>
      <c r="AXE38" s="21"/>
      <c r="AXF38" s="21"/>
      <c r="AXG38" s="21"/>
      <c r="AXH38" s="21"/>
      <c r="AXI38" s="21"/>
      <c r="AXJ38" s="21"/>
      <c r="AXK38" s="21"/>
      <c r="AXL38" s="21"/>
      <c r="AXM38" s="21"/>
      <c r="AXN38" s="21"/>
      <c r="AXO38" s="21"/>
      <c r="AXP38" s="21"/>
      <c r="AXQ38" s="21"/>
      <c r="AXR38" s="21"/>
      <c r="AXS38" s="21"/>
      <c r="AXT38" s="21"/>
      <c r="AXU38" s="21"/>
      <c r="AXV38" s="21"/>
      <c r="AXW38" s="21"/>
      <c r="AXX38" s="21"/>
      <c r="AXY38" s="21"/>
      <c r="AXZ38" s="21"/>
      <c r="AYA38" s="21"/>
      <c r="AYB38" s="21"/>
      <c r="AYC38" s="21"/>
      <c r="AYD38" s="21"/>
      <c r="AYE38" s="21"/>
      <c r="AYF38" s="21"/>
      <c r="AYG38" s="21"/>
      <c r="AYH38" s="21"/>
      <c r="AYI38" s="21"/>
      <c r="AYJ38" s="21"/>
      <c r="AYK38" s="21"/>
      <c r="AYL38" s="21"/>
      <c r="AYM38" s="21"/>
      <c r="AYN38" s="21"/>
      <c r="AYO38" s="21"/>
      <c r="AYP38" s="21"/>
      <c r="AYQ38" s="21"/>
      <c r="AYR38" s="21"/>
      <c r="AYS38" s="21"/>
      <c r="AYT38" s="21"/>
      <c r="AYU38" s="21"/>
      <c r="AYV38" s="21"/>
      <c r="AYW38" s="21"/>
      <c r="AYX38" s="21"/>
      <c r="AYY38" s="21"/>
      <c r="AYZ38" s="21"/>
      <c r="AZA38" s="21"/>
      <c r="AZB38" s="21"/>
      <c r="AZC38" s="21"/>
      <c r="AZD38" s="21"/>
      <c r="AZE38" s="21"/>
      <c r="AZF38" s="21"/>
      <c r="AZG38" s="21"/>
      <c r="AZH38" s="21"/>
      <c r="AZI38" s="21"/>
      <c r="AZJ38" s="21"/>
      <c r="AZK38" s="21"/>
      <c r="AZL38" s="21"/>
      <c r="AZM38" s="21"/>
      <c r="AZN38" s="21"/>
      <c r="AZO38" s="21"/>
      <c r="AZP38" s="21"/>
      <c r="AZQ38" s="21"/>
      <c r="AZR38" s="21"/>
      <c r="AZS38" s="21"/>
      <c r="AZT38" s="21"/>
      <c r="AZU38" s="21"/>
      <c r="AZV38" s="21"/>
      <c r="AZW38" s="21"/>
      <c r="AZX38" s="21"/>
      <c r="AZY38" s="21"/>
      <c r="AZZ38" s="21"/>
      <c r="BAA38" s="21"/>
      <c r="BAB38" s="21"/>
      <c r="BAC38" s="21"/>
      <c r="BAD38" s="21"/>
      <c r="BAE38" s="21"/>
      <c r="BAF38" s="21"/>
      <c r="BAG38" s="21"/>
      <c r="BAH38" s="21"/>
      <c r="BAI38" s="21"/>
      <c r="BAJ38" s="21"/>
      <c r="BAK38" s="21"/>
      <c r="BAL38" s="21"/>
      <c r="BAM38" s="21"/>
      <c r="BAN38" s="21"/>
      <c r="BAO38" s="21"/>
      <c r="BAP38" s="21"/>
      <c r="BAQ38" s="21"/>
      <c r="BAR38" s="21"/>
      <c r="BAS38" s="21"/>
      <c r="BAT38" s="21"/>
      <c r="BAU38" s="21"/>
      <c r="BAV38" s="21"/>
      <c r="BAW38" s="21"/>
      <c r="BAX38" s="21"/>
      <c r="BAY38" s="21"/>
      <c r="BAZ38" s="21"/>
      <c r="BBA38" s="21"/>
      <c r="BBB38" s="21"/>
      <c r="BBC38" s="21"/>
      <c r="BBD38" s="21"/>
      <c r="BBE38" s="21"/>
      <c r="BBF38" s="21"/>
      <c r="BBG38" s="21"/>
      <c r="BBH38" s="21"/>
      <c r="BBI38" s="21"/>
      <c r="BBJ38" s="21"/>
      <c r="BBK38" s="21"/>
      <c r="BBL38" s="21"/>
      <c r="BBM38" s="21"/>
      <c r="BBN38" s="21"/>
      <c r="BBO38" s="21"/>
      <c r="BBP38" s="21"/>
      <c r="BBQ38" s="21"/>
      <c r="BBR38" s="21"/>
      <c r="BBS38" s="21"/>
      <c r="BBT38" s="21"/>
      <c r="BBU38" s="21"/>
      <c r="BBV38" s="21"/>
      <c r="BBW38" s="21"/>
      <c r="BBX38" s="21"/>
      <c r="BBY38" s="21"/>
      <c r="BBZ38" s="21"/>
      <c r="BCA38" s="21"/>
      <c r="BCB38" s="21"/>
      <c r="BCC38" s="21"/>
      <c r="BCD38" s="21"/>
      <c r="BCE38" s="21"/>
      <c r="BCF38" s="21"/>
      <c r="BCG38" s="21"/>
      <c r="BCH38" s="21"/>
      <c r="BCI38" s="21"/>
      <c r="BCJ38" s="21"/>
      <c r="BCK38" s="21"/>
      <c r="BCL38" s="21"/>
      <c r="BCM38" s="21"/>
      <c r="BCN38" s="21"/>
      <c r="BCO38" s="21"/>
      <c r="BCP38" s="21"/>
      <c r="BCQ38" s="21"/>
      <c r="BCR38" s="21"/>
      <c r="BCS38" s="21"/>
      <c r="BCT38" s="21"/>
      <c r="BCU38" s="21"/>
      <c r="BCV38" s="21"/>
      <c r="BCW38" s="21"/>
      <c r="BCX38" s="21"/>
      <c r="BCY38" s="21"/>
      <c r="BCZ38" s="21"/>
      <c r="BDA38" s="21"/>
      <c r="BDB38" s="21"/>
      <c r="BDC38" s="21"/>
      <c r="BDD38" s="21"/>
      <c r="BDE38" s="21"/>
      <c r="BDF38" s="21"/>
      <c r="BDG38" s="21"/>
      <c r="BDH38" s="21"/>
      <c r="BDI38" s="21"/>
      <c r="BDJ38" s="21"/>
      <c r="BDK38" s="21"/>
      <c r="BDL38" s="21"/>
      <c r="BDM38" s="21"/>
      <c r="BDN38" s="21"/>
      <c r="BDO38" s="21"/>
      <c r="BDP38" s="21"/>
      <c r="BDQ38" s="21"/>
      <c r="BDR38" s="21"/>
      <c r="BDS38" s="21"/>
      <c r="BDT38" s="21"/>
      <c r="BDU38" s="21"/>
      <c r="BDV38" s="21"/>
      <c r="BDW38" s="21"/>
      <c r="BDX38" s="21"/>
      <c r="BDY38" s="21"/>
      <c r="BDZ38" s="21"/>
      <c r="BEA38" s="21"/>
      <c r="BEB38" s="21"/>
      <c r="BEC38" s="21"/>
      <c r="BED38" s="21"/>
      <c r="BEE38" s="21"/>
      <c r="BEF38" s="21"/>
      <c r="BEG38" s="21"/>
      <c r="BEH38" s="21"/>
      <c r="BEI38" s="21"/>
      <c r="BEJ38" s="21"/>
      <c r="BEK38" s="21"/>
      <c r="BEL38" s="21"/>
      <c r="BEM38" s="21"/>
      <c r="BEN38" s="21"/>
      <c r="BEO38" s="21"/>
      <c r="BEP38" s="21"/>
      <c r="BEQ38" s="21"/>
      <c r="BER38" s="21"/>
      <c r="BES38" s="21"/>
      <c r="BET38" s="21"/>
      <c r="BEU38" s="21"/>
      <c r="BEV38" s="21"/>
      <c r="BEW38" s="21"/>
      <c r="BEX38" s="21"/>
      <c r="BEY38" s="21"/>
      <c r="BEZ38" s="21"/>
      <c r="BFA38" s="21"/>
      <c r="BFB38" s="21"/>
      <c r="BFC38" s="21"/>
      <c r="BFD38" s="21"/>
      <c r="BFE38" s="21"/>
      <c r="BFF38" s="21"/>
      <c r="BFG38" s="21"/>
      <c r="BFH38" s="21"/>
      <c r="BFI38" s="21"/>
      <c r="BFJ38" s="21"/>
      <c r="BFK38" s="21"/>
      <c r="BFL38" s="21"/>
      <c r="BFM38" s="21"/>
      <c r="BFN38" s="21"/>
      <c r="BFO38" s="21"/>
      <c r="BFP38" s="21"/>
      <c r="BFQ38" s="21"/>
      <c r="BFR38" s="21"/>
      <c r="BFS38" s="21"/>
      <c r="BFT38" s="21"/>
      <c r="BFU38" s="21"/>
      <c r="BFV38" s="21"/>
      <c r="BFW38" s="21"/>
      <c r="BFX38" s="21"/>
      <c r="BFY38" s="21"/>
      <c r="BFZ38" s="21"/>
      <c r="BGA38" s="21"/>
      <c r="BGB38" s="21"/>
      <c r="BGC38" s="21"/>
      <c r="BGD38" s="21"/>
      <c r="BGE38" s="21"/>
      <c r="BGF38" s="21"/>
      <c r="BGG38" s="21"/>
      <c r="BGH38" s="21"/>
      <c r="BGI38" s="21"/>
      <c r="BGJ38" s="21"/>
      <c r="BGK38" s="21"/>
      <c r="BGL38" s="21"/>
      <c r="BGM38" s="21"/>
      <c r="BGN38" s="21"/>
      <c r="BGO38" s="21"/>
      <c r="BGP38" s="21"/>
      <c r="BGQ38" s="21"/>
      <c r="BGR38" s="21"/>
      <c r="BGS38" s="21"/>
      <c r="BGT38" s="21"/>
      <c r="BGU38" s="21"/>
      <c r="BGV38" s="21"/>
      <c r="BGW38" s="21"/>
      <c r="BGX38" s="21"/>
      <c r="BGY38" s="21"/>
      <c r="BGZ38" s="21"/>
      <c r="BHA38" s="21"/>
      <c r="BHB38" s="21"/>
      <c r="BHC38" s="21"/>
      <c r="BHD38" s="21"/>
      <c r="BHE38" s="21"/>
      <c r="BHF38" s="21"/>
      <c r="BHG38" s="21"/>
      <c r="BHH38" s="21"/>
      <c r="BHI38" s="21"/>
      <c r="BHJ38" s="21"/>
      <c r="BHK38" s="21"/>
      <c r="BHL38" s="21"/>
      <c r="BHM38" s="21"/>
      <c r="BHN38" s="21"/>
      <c r="BHO38" s="21"/>
      <c r="BHP38" s="21"/>
      <c r="BHQ38" s="21"/>
      <c r="BHR38" s="21"/>
      <c r="BHS38" s="21"/>
      <c r="BHT38" s="21"/>
      <c r="BHU38" s="21"/>
      <c r="BHV38" s="21"/>
      <c r="BHW38" s="21"/>
      <c r="BHX38" s="21"/>
      <c r="BHY38" s="21"/>
      <c r="BHZ38" s="21"/>
      <c r="BIA38" s="21"/>
      <c r="BIB38" s="21"/>
      <c r="BIC38" s="21"/>
      <c r="BID38" s="21"/>
      <c r="BIE38" s="21"/>
      <c r="BIF38" s="21"/>
      <c r="BIG38" s="21"/>
      <c r="BIH38" s="21"/>
      <c r="BII38" s="21"/>
      <c r="BIJ38" s="21"/>
      <c r="BIK38" s="21"/>
      <c r="BIL38" s="21"/>
      <c r="BIM38" s="21"/>
      <c r="BIN38" s="21"/>
      <c r="BIO38" s="21"/>
      <c r="BIP38" s="21"/>
      <c r="BIQ38" s="21"/>
      <c r="BIR38" s="21"/>
      <c r="BIS38" s="21"/>
      <c r="BIT38" s="21"/>
      <c r="BIU38" s="21"/>
      <c r="BIV38" s="21"/>
      <c r="BIW38" s="21"/>
      <c r="BIX38" s="21"/>
      <c r="BIY38" s="21"/>
      <c r="BIZ38" s="21"/>
      <c r="BJA38" s="21"/>
      <c r="BJB38" s="21"/>
      <c r="BJC38" s="21"/>
      <c r="BJD38" s="21"/>
      <c r="BJE38" s="21"/>
      <c r="BJF38" s="21"/>
      <c r="BJG38" s="21"/>
      <c r="BJH38" s="21"/>
      <c r="BJI38" s="21"/>
      <c r="BJJ38" s="21"/>
      <c r="BJK38" s="21"/>
      <c r="BJL38" s="21"/>
      <c r="BJM38" s="21"/>
      <c r="BJN38" s="21"/>
      <c r="BJO38" s="21"/>
      <c r="BJP38" s="21"/>
      <c r="BJQ38" s="21"/>
      <c r="BJR38" s="21"/>
      <c r="BJS38" s="21"/>
      <c r="BJT38" s="21"/>
      <c r="BJU38" s="21"/>
      <c r="BJV38" s="21"/>
      <c r="BJW38" s="21"/>
      <c r="BJX38" s="21"/>
      <c r="BJY38" s="21"/>
      <c r="BJZ38" s="21"/>
      <c r="BKA38" s="21"/>
      <c r="BKB38" s="21"/>
      <c r="BKC38" s="21"/>
      <c r="BKD38" s="21"/>
      <c r="BKE38" s="21"/>
      <c r="BKF38" s="21"/>
      <c r="BKG38" s="21"/>
      <c r="BKH38" s="21"/>
      <c r="BKI38" s="21"/>
      <c r="BKJ38" s="21"/>
      <c r="BKK38" s="21"/>
      <c r="BKL38" s="21"/>
      <c r="BKM38" s="21"/>
      <c r="BKN38" s="21"/>
      <c r="BKO38" s="21"/>
      <c r="BKP38" s="21"/>
      <c r="BKQ38" s="21"/>
      <c r="BKR38" s="21"/>
      <c r="BKS38" s="21"/>
      <c r="BKT38" s="21"/>
      <c r="BKU38" s="21"/>
      <c r="BKV38" s="21"/>
      <c r="BKW38" s="21"/>
      <c r="BKX38" s="21"/>
      <c r="BKY38" s="21"/>
      <c r="BKZ38" s="21"/>
      <c r="BLA38" s="21"/>
      <c r="BLB38" s="21"/>
      <c r="BLC38" s="21"/>
      <c r="BLD38" s="21"/>
      <c r="BLE38" s="21"/>
      <c r="BLF38" s="21"/>
      <c r="BLG38" s="21"/>
      <c r="BLH38" s="21"/>
      <c r="BLI38" s="21"/>
      <c r="BLJ38" s="21"/>
      <c r="BLK38" s="21"/>
      <c r="BLL38" s="21"/>
      <c r="BLM38" s="21"/>
      <c r="BLN38" s="21"/>
      <c r="BLO38" s="21"/>
      <c r="BLP38" s="21"/>
      <c r="BLQ38" s="21"/>
      <c r="BLR38" s="21"/>
      <c r="BLS38" s="21"/>
      <c r="BLT38" s="21"/>
      <c r="BLU38" s="21"/>
      <c r="BLV38" s="21"/>
      <c r="BLW38" s="21"/>
      <c r="BLX38" s="21"/>
      <c r="BLY38" s="21"/>
      <c r="BLZ38" s="21"/>
      <c r="BMA38" s="21"/>
      <c r="BMB38" s="21"/>
      <c r="BMC38" s="21"/>
      <c r="BMD38" s="21"/>
      <c r="BME38" s="21"/>
      <c r="BMF38" s="21"/>
      <c r="BMG38" s="21"/>
      <c r="BMH38" s="21"/>
      <c r="BMI38" s="21"/>
      <c r="BMJ38" s="21"/>
      <c r="BMK38" s="21"/>
      <c r="BML38" s="21"/>
      <c r="BMM38" s="21"/>
      <c r="BMN38" s="21"/>
      <c r="BMO38" s="21"/>
      <c r="BMP38" s="21"/>
      <c r="BMQ38" s="21"/>
      <c r="BMR38" s="21"/>
      <c r="BMS38" s="21"/>
      <c r="BMT38" s="21"/>
      <c r="BMU38" s="21"/>
      <c r="BMV38" s="21"/>
      <c r="BMW38" s="21"/>
      <c r="BMX38" s="21"/>
      <c r="BMY38" s="21"/>
      <c r="BMZ38" s="21"/>
      <c r="BNA38" s="21"/>
      <c r="BNB38" s="21"/>
      <c r="BNC38" s="21"/>
      <c r="BND38" s="21"/>
      <c r="BNE38" s="21"/>
      <c r="BNF38" s="21"/>
      <c r="BNG38" s="21"/>
      <c r="BNH38" s="21"/>
      <c r="BNI38" s="21"/>
      <c r="BNJ38" s="21"/>
      <c r="BNK38" s="21"/>
      <c r="BNL38" s="21"/>
      <c r="BNM38" s="21"/>
      <c r="BNN38" s="21"/>
      <c r="BNO38" s="21"/>
      <c r="BNP38" s="21"/>
      <c r="BNQ38" s="21"/>
      <c r="BNR38" s="21"/>
      <c r="BNS38" s="21"/>
      <c r="BNT38" s="21"/>
      <c r="BNU38" s="21"/>
      <c r="BNV38" s="21"/>
      <c r="BNW38" s="21"/>
      <c r="BNX38" s="21"/>
      <c r="BNY38" s="21"/>
      <c r="BNZ38" s="21"/>
      <c r="BOA38" s="21"/>
      <c r="BOB38" s="21"/>
      <c r="BOC38" s="21"/>
      <c r="BOD38" s="21"/>
      <c r="BOE38" s="21"/>
      <c r="BOF38" s="21"/>
      <c r="BOG38" s="21"/>
      <c r="BOH38" s="21"/>
      <c r="BOI38" s="21"/>
      <c r="BOJ38" s="21"/>
      <c r="BOK38" s="21"/>
      <c r="BOL38" s="21"/>
      <c r="BOM38" s="21"/>
      <c r="BON38" s="21"/>
      <c r="BOO38" s="21"/>
      <c r="BOP38" s="21"/>
      <c r="BOQ38" s="21"/>
      <c r="BOR38" s="21"/>
      <c r="BOS38" s="21"/>
      <c r="BOT38" s="21"/>
      <c r="BOU38" s="21"/>
      <c r="BOV38" s="21"/>
      <c r="BOW38" s="21"/>
      <c r="BOX38" s="21"/>
      <c r="BOY38" s="21"/>
      <c r="BOZ38" s="21"/>
      <c r="BPA38" s="21"/>
      <c r="BPB38" s="21"/>
      <c r="BPC38" s="21"/>
      <c r="BPD38" s="21"/>
      <c r="BPE38" s="21"/>
      <c r="BPF38" s="21"/>
      <c r="BPG38" s="21"/>
      <c r="BPH38" s="21"/>
      <c r="BPI38" s="21"/>
      <c r="BPJ38" s="21"/>
      <c r="BPK38" s="21"/>
      <c r="BPL38" s="21"/>
    </row>
    <row r="39" spans="1:1780" s="44" customFormat="1" ht="15" customHeight="1" x14ac:dyDescent="0.25">
      <c r="A39" s="112"/>
      <c r="B39" s="131" t="s">
        <v>112</v>
      </c>
      <c r="C39" s="129"/>
      <c r="D39" s="129" t="s">
        <v>33</v>
      </c>
      <c r="E39" s="111" t="s">
        <v>32</v>
      </c>
      <c r="F39" s="111" t="s">
        <v>92</v>
      </c>
      <c r="G39" s="111" t="s">
        <v>137</v>
      </c>
      <c r="H39" s="111" t="s">
        <v>138</v>
      </c>
      <c r="I39" s="111" t="s">
        <v>27</v>
      </c>
      <c r="J39" s="111"/>
      <c r="K39" s="111"/>
      <c r="L39" s="111"/>
      <c r="M39" s="111" t="s">
        <v>34</v>
      </c>
      <c r="N39" s="111" t="s">
        <v>35</v>
      </c>
      <c r="O39" s="120" t="s">
        <v>111</v>
      </c>
      <c r="P39" s="43"/>
      <c r="Q39" s="43"/>
      <c r="R39" s="43"/>
      <c r="S39" s="43"/>
      <c r="T39" s="43"/>
      <c r="U39" s="43"/>
    </row>
    <row r="40" spans="1:1780" s="44" customFormat="1" x14ac:dyDescent="0.25">
      <c r="A40" s="122"/>
      <c r="B40" s="132"/>
      <c r="C40" s="130"/>
      <c r="D40" s="130"/>
      <c r="E40" s="111"/>
      <c r="F40" s="111"/>
      <c r="G40" s="111"/>
      <c r="H40" s="111"/>
      <c r="I40" s="92" t="s">
        <v>28</v>
      </c>
      <c r="J40" s="92" t="s">
        <v>29</v>
      </c>
      <c r="K40" s="92" t="s">
        <v>30</v>
      </c>
      <c r="L40" s="92" t="s">
        <v>31</v>
      </c>
      <c r="M40" s="111"/>
      <c r="N40" s="111"/>
      <c r="O40" s="121"/>
      <c r="P40" s="43"/>
      <c r="Q40" s="43"/>
      <c r="R40" s="43"/>
      <c r="S40" s="43"/>
      <c r="T40" s="43"/>
      <c r="U40" s="43"/>
    </row>
    <row r="41" spans="1:1780" s="44" customFormat="1" ht="61.5" customHeight="1" x14ac:dyDescent="0.25">
      <c r="A41" s="123"/>
      <c r="B41" s="133"/>
      <c r="C41" s="134"/>
      <c r="D41" s="134"/>
      <c r="E41" s="55">
        <v>4</v>
      </c>
      <c r="F41" s="55">
        <v>0</v>
      </c>
      <c r="G41" s="55">
        <v>4</v>
      </c>
      <c r="H41" s="55">
        <v>0</v>
      </c>
      <c r="I41" s="55">
        <v>0</v>
      </c>
      <c r="J41" s="55">
        <v>0</v>
      </c>
      <c r="K41" s="55">
        <v>0</v>
      </c>
      <c r="L41" s="55">
        <v>4</v>
      </c>
      <c r="M41" s="55">
        <v>0</v>
      </c>
      <c r="N41" s="55">
        <v>0</v>
      </c>
      <c r="O41" s="142"/>
      <c r="P41" s="43"/>
      <c r="Q41" s="43"/>
      <c r="R41" s="43"/>
      <c r="S41" s="43"/>
      <c r="T41" s="43"/>
      <c r="U41" s="43"/>
    </row>
    <row r="42" spans="1:1780" s="26" customFormat="1" x14ac:dyDescent="0.25">
      <c r="A42" s="112" t="s">
        <v>107</v>
      </c>
      <c r="B42" s="120" t="s">
        <v>65</v>
      </c>
      <c r="C42" s="143" t="s">
        <v>21</v>
      </c>
      <c r="D42" s="47" t="s">
        <v>10</v>
      </c>
      <c r="E42" s="13">
        <f>SUM(E43:E44)</f>
        <v>88259.412179999999</v>
      </c>
      <c r="F42" s="13">
        <v>0</v>
      </c>
      <c r="G42" s="13">
        <v>24693.352180000002</v>
      </c>
      <c r="H42" s="154">
        <f>H43+H44</f>
        <v>7662.71</v>
      </c>
      <c r="I42" s="147"/>
      <c r="J42" s="147"/>
      <c r="K42" s="147"/>
      <c r="L42" s="148"/>
      <c r="M42" s="13">
        <f>M43+M44</f>
        <v>55903.350000000006</v>
      </c>
      <c r="N42" s="13">
        <f>N43+N44</f>
        <v>0</v>
      </c>
      <c r="O42" s="120" t="s">
        <v>129</v>
      </c>
      <c r="P42" s="138"/>
      <c r="Q42" s="139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  <c r="AMF42" s="25"/>
      <c r="AMG42" s="25"/>
      <c r="AMH42" s="25"/>
      <c r="AMI42" s="25"/>
      <c r="AMJ42" s="25"/>
      <c r="AMK42" s="25"/>
      <c r="AML42" s="25"/>
      <c r="AMM42" s="25"/>
      <c r="AMN42" s="25"/>
      <c r="AMO42" s="25"/>
      <c r="AMP42" s="25"/>
      <c r="AMQ42" s="25"/>
      <c r="AMR42" s="25"/>
      <c r="AMS42" s="25"/>
      <c r="AMT42" s="25"/>
      <c r="AMU42" s="25"/>
      <c r="AMV42" s="25"/>
      <c r="AMW42" s="25"/>
      <c r="AMX42" s="25"/>
      <c r="AMY42" s="25"/>
      <c r="AMZ42" s="25"/>
      <c r="ANA42" s="25"/>
      <c r="ANB42" s="25"/>
      <c r="ANC42" s="25"/>
      <c r="AND42" s="25"/>
      <c r="ANE42" s="25"/>
      <c r="ANF42" s="25"/>
      <c r="ANG42" s="25"/>
      <c r="ANH42" s="25"/>
      <c r="ANI42" s="25"/>
      <c r="ANJ42" s="25"/>
      <c r="ANK42" s="25"/>
      <c r="ANL42" s="25"/>
      <c r="ANM42" s="25"/>
      <c r="ANN42" s="25"/>
      <c r="ANO42" s="25"/>
      <c r="ANP42" s="25"/>
      <c r="ANQ42" s="25"/>
      <c r="ANR42" s="25"/>
      <c r="ANS42" s="25"/>
      <c r="ANT42" s="25"/>
      <c r="ANU42" s="25"/>
      <c r="ANV42" s="25"/>
      <c r="ANW42" s="25"/>
      <c r="ANX42" s="25"/>
      <c r="ANY42" s="25"/>
      <c r="ANZ42" s="25"/>
      <c r="AOA42" s="25"/>
      <c r="AOB42" s="25"/>
      <c r="AOC42" s="25"/>
      <c r="AOD42" s="25"/>
      <c r="AOE42" s="25"/>
      <c r="AOF42" s="25"/>
      <c r="AOG42" s="25"/>
      <c r="AOH42" s="25"/>
      <c r="AOI42" s="25"/>
      <c r="AOJ42" s="25"/>
      <c r="AOK42" s="25"/>
      <c r="AOL42" s="25"/>
      <c r="AOM42" s="25"/>
      <c r="AON42" s="25"/>
      <c r="AOO42" s="25"/>
      <c r="AOP42" s="25"/>
      <c r="AOQ42" s="25"/>
      <c r="AOR42" s="25"/>
      <c r="AOS42" s="25"/>
      <c r="AOT42" s="25"/>
      <c r="AOU42" s="25"/>
      <c r="AOV42" s="25"/>
      <c r="AOW42" s="25"/>
      <c r="AOX42" s="25"/>
      <c r="AOY42" s="25"/>
      <c r="AOZ42" s="25"/>
      <c r="APA42" s="25"/>
      <c r="APB42" s="25"/>
      <c r="APC42" s="25"/>
      <c r="APD42" s="25"/>
      <c r="APE42" s="25"/>
      <c r="APF42" s="25"/>
      <c r="APG42" s="25"/>
      <c r="APH42" s="25"/>
      <c r="API42" s="25"/>
      <c r="APJ42" s="25"/>
      <c r="APK42" s="25"/>
      <c r="APL42" s="25"/>
      <c r="APM42" s="25"/>
      <c r="APN42" s="25"/>
      <c r="APO42" s="25"/>
      <c r="APP42" s="25"/>
      <c r="APQ42" s="25"/>
      <c r="APR42" s="25"/>
      <c r="APS42" s="25"/>
      <c r="APT42" s="25"/>
      <c r="APU42" s="25"/>
      <c r="APV42" s="25"/>
      <c r="APW42" s="25"/>
      <c r="APX42" s="25"/>
      <c r="APY42" s="25"/>
      <c r="APZ42" s="25"/>
      <c r="AQA42" s="25"/>
      <c r="AQB42" s="25"/>
      <c r="AQC42" s="25"/>
      <c r="AQD42" s="25"/>
      <c r="AQE42" s="25"/>
      <c r="AQF42" s="25"/>
      <c r="AQG42" s="25"/>
      <c r="AQH42" s="25"/>
      <c r="AQI42" s="25"/>
      <c r="AQJ42" s="25"/>
      <c r="AQK42" s="25"/>
      <c r="AQL42" s="25"/>
      <c r="AQM42" s="25"/>
      <c r="AQN42" s="25"/>
      <c r="AQO42" s="25"/>
      <c r="AQP42" s="25"/>
      <c r="AQQ42" s="25"/>
      <c r="AQR42" s="25"/>
      <c r="AQS42" s="25"/>
      <c r="AQT42" s="25"/>
      <c r="AQU42" s="25"/>
      <c r="AQV42" s="25"/>
      <c r="AQW42" s="25"/>
      <c r="AQX42" s="25"/>
      <c r="AQY42" s="25"/>
      <c r="AQZ42" s="25"/>
      <c r="ARA42" s="25"/>
      <c r="ARB42" s="25"/>
      <c r="ARC42" s="25"/>
      <c r="ARD42" s="25"/>
      <c r="ARE42" s="25"/>
      <c r="ARF42" s="25"/>
      <c r="ARG42" s="25"/>
      <c r="ARH42" s="25"/>
      <c r="ARI42" s="25"/>
      <c r="ARJ42" s="25"/>
      <c r="ARK42" s="25"/>
      <c r="ARL42" s="25"/>
      <c r="ARM42" s="25"/>
      <c r="ARN42" s="25"/>
      <c r="ARO42" s="25"/>
      <c r="ARP42" s="25"/>
      <c r="ARQ42" s="25"/>
      <c r="ARR42" s="25"/>
      <c r="ARS42" s="25"/>
      <c r="ART42" s="25"/>
      <c r="ARU42" s="25"/>
      <c r="ARV42" s="25"/>
      <c r="ARW42" s="25"/>
      <c r="ARX42" s="25"/>
      <c r="ARY42" s="25"/>
      <c r="ARZ42" s="25"/>
      <c r="ASA42" s="25"/>
      <c r="ASB42" s="25"/>
      <c r="ASC42" s="25"/>
      <c r="ASD42" s="25"/>
      <c r="ASE42" s="25"/>
      <c r="ASF42" s="25"/>
      <c r="ASG42" s="25"/>
      <c r="ASH42" s="25"/>
      <c r="ASI42" s="25"/>
      <c r="ASJ42" s="25"/>
      <c r="ASK42" s="25"/>
      <c r="ASL42" s="25"/>
      <c r="ASM42" s="25"/>
      <c r="ASN42" s="25"/>
      <c r="ASO42" s="25"/>
      <c r="ASP42" s="25"/>
      <c r="ASQ42" s="25"/>
      <c r="ASR42" s="25"/>
      <c r="ASS42" s="25"/>
      <c r="AST42" s="25"/>
      <c r="ASU42" s="25"/>
      <c r="ASV42" s="25"/>
      <c r="ASW42" s="25"/>
      <c r="ASX42" s="25"/>
      <c r="ASY42" s="25"/>
      <c r="ASZ42" s="25"/>
      <c r="ATA42" s="25"/>
      <c r="ATB42" s="25"/>
      <c r="ATC42" s="25"/>
      <c r="ATD42" s="25"/>
      <c r="ATE42" s="25"/>
      <c r="ATF42" s="25"/>
      <c r="ATG42" s="25"/>
      <c r="ATH42" s="25"/>
      <c r="ATI42" s="25"/>
      <c r="ATJ42" s="25"/>
      <c r="ATK42" s="25"/>
      <c r="ATL42" s="25"/>
      <c r="ATM42" s="25"/>
      <c r="ATN42" s="25"/>
      <c r="ATO42" s="25"/>
      <c r="ATP42" s="25"/>
      <c r="ATQ42" s="25"/>
      <c r="ATR42" s="25"/>
      <c r="ATS42" s="25"/>
      <c r="ATT42" s="25"/>
      <c r="ATU42" s="25"/>
      <c r="ATV42" s="25"/>
      <c r="ATW42" s="25"/>
      <c r="ATX42" s="25"/>
      <c r="ATY42" s="25"/>
      <c r="ATZ42" s="25"/>
      <c r="AUA42" s="25"/>
      <c r="AUB42" s="25"/>
      <c r="AUC42" s="25"/>
      <c r="AUD42" s="25"/>
      <c r="AUE42" s="25"/>
      <c r="AUF42" s="25"/>
      <c r="AUG42" s="25"/>
      <c r="AUH42" s="25"/>
      <c r="AUI42" s="25"/>
      <c r="AUJ42" s="25"/>
      <c r="AUK42" s="25"/>
      <c r="AUL42" s="25"/>
      <c r="AUM42" s="25"/>
      <c r="AUN42" s="25"/>
      <c r="AUO42" s="25"/>
      <c r="AUP42" s="25"/>
      <c r="AUQ42" s="25"/>
      <c r="AUR42" s="25"/>
      <c r="AUS42" s="25"/>
      <c r="AUT42" s="25"/>
      <c r="AUU42" s="25"/>
      <c r="AUV42" s="25"/>
      <c r="AUW42" s="25"/>
      <c r="AUX42" s="25"/>
      <c r="AUY42" s="25"/>
      <c r="AUZ42" s="25"/>
      <c r="AVA42" s="25"/>
      <c r="AVB42" s="25"/>
      <c r="AVC42" s="25"/>
      <c r="AVD42" s="25"/>
      <c r="AVE42" s="25"/>
      <c r="AVF42" s="25"/>
      <c r="AVG42" s="25"/>
      <c r="AVH42" s="25"/>
      <c r="AVI42" s="25"/>
      <c r="AVJ42" s="25"/>
      <c r="AVK42" s="25"/>
      <c r="AVL42" s="25"/>
      <c r="AVM42" s="25"/>
      <c r="AVN42" s="25"/>
      <c r="AVO42" s="25"/>
      <c r="AVP42" s="25"/>
      <c r="AVQ42" s="25"/>
      <c r="AVR42" s="25"/>
      <c r="AVS42" s="25"/>
      <c r="AVT42" s="25"/>
      <c r="AVU42" s="25"/>
      <c r="AVV42" s="25"/>
      <c r="AVW42" s="25"/>
      <c r="AVX42" s="25"/>
      <c r="AVY42" s="25"/>
      <c r="AVZ42" s="25"/>
      <c r="AWA42" s="25"/>
      <c r="AWB42" s="25"/>
      <c r="AWC42" s="25"/>
      <c r="AWD42" s="25"/>
      <c r="AWE42" s="25"/>
      <c r="AWF42" s="25"/>
      <c r="AWG42" s="25"/>
      <c r="AWH42" s="25"/>
      <c r="AWI42" s="25"/>
      <c r="AWJ42" s="25"/>
      <c r="AWK42" s="25"/>
      <c r="AWL42" s="25"/>
      <c r="AWM42" s="25"/>
      <c r="AWN42" s="25"/>
      <c r="AWO42" s="25"/>
      <c r="AWP42" s="25"/>
      <c r="AWQ42" s="25"/>
      <c r="AWR42" s="25"/>
      <c r="AWS42" s="25"/>
      <c r="AWT42" s="25"/>
      <c r="AWU42" s="25"/>
      <c r="AWV42" s="25"/>
      <c r="AWW42" s="25"/>
      <c r="AWX42" s="25"/>
      <c r="AWY42" s="25"/>
      <c r="AWZ42" s="25"/>
      <c r="AXA42" s="25"/>
      <c r="AXB42" s="25"/>
      <c r="AXC42" s="25"/>
      <c r="AXD42" s="25"/>
      <c r="AXE42" s="25"/>
      <c r="AXF42" s="25"/>
      <c r="AXG42" s="25"/>
      <c r="AXH42" s="25"/>
      <c r="AXI42" s="25"/>
      <c r="AXJ42" s="25"/>
      <c r="AXK42" s="25"/>
      <c r="AXL42" s="25"/>
      <c r="AXM42" s="25"/>
      <c r="AXN42" s="25"/>
      <c r="AXO42" s="25"/>
      <c r="AXP42" s="25"/>
      <c r="AXQ42" s="25"/>
      <c r="AXR42" s="25"/>
      <c r="AXS42" s="25"/>
      <c r="AXT42" s="25"/>
      <c r="AXU42" s="25"/>
      <c r="AXV42" s="25"/>
      <c r="AXW42" s="25"/>
      <c r="AXX42" s="25"/>
      <c r="AXY42" s="25"/>
      <c r="AXZ42" s="25"/>
      <c r="AYA42" s="25"/>
      <c r="AYB42" s="25"/>
      <c r="AYC42" s="25"/>
      <c r="AYD42" s="25"/>
      <c r="AYE42" s="25"/>
      <c r="AYF42" s="25"/>
      <c r="AYG42" s="25"/>
      <c r="AYH42" s="25"/>
      <c r="AYI42" s="25"/>
      <c r="AYJ42" s="25"/>
      <c r="AYK42" s="25"/>
      <c r="AYL42" s="25"/>
      <c r="AYM42" s="25"/>
      <c r="AYN42" s="25"/>
      <c r="AYO42" s="25"/>
      <c r="AYP42" s="25"/>
      <c r="AYQ42" s="25"/>
      <c r="AYR42" s="25"/>
      <c r="AYS42" s="25"/>
      <c r="AYT42" s="25"/>
      <c r="AYU42" s="25"/>
      <c r="AYV42" s="25"/>
      <c r="AYW42" s="25"/>
      <c r="AYX42" s="25"/>
      <c r="AYY42" s="25"/>
      <c r="AYZ42" s="25"/>
      <c r="AZA42" s="25"/>
      <c r="AZB42" s="25"/>
      <c r="AZC42" s="25"/>
      <c r="AZD42" s="25"/>
      <c r="AZE42" s="25"/>
      <c r="AZF42" s="25"/>
      <c r="AZG42" s="25"/>
      <c r="AZH42" s="25"/>
      <c r="AZI42" s="25"/>
      <c r="AZJ42" s="25"/>
      <c r="AZK42" s="25"/>
      <c r="AZL42" s="25"/>
      <c r="AZM42" s="25"/>
      <c r="AZN42" s="25"/>
      <c r="AZO42" s="25"/>
      <c r="AZP42" s="25"/>
      <c r="AZQ42" s="25"/>
      <c r="AZR42" s="25"/>
      <c r="AZS42" s="25"/>
      <c r="AZT42" s="25"/>
      <c r="AZU42" s="25"/>
      <c r="AZV42" s="25"/>
      <c r="AZW42" s="25"/>
      <c r="AZX42" s="25"/>
      <c r="AZY42" s="25"/>
      <c r="AZZ42" s="25"/>
      <c r="BAA42" s="25"/>
      <c r="BAB42" s="25"/>
      <c r="BAC42" s="25"/>
      <c r="BAD42" s="25"/>
      <c r="BAE42" s="25"/>
      <c r="BAF42" s="25"/>
      <c r="BAG42" s="25"/>
      <c r="BAH42" s="25"/>
      <c r="BAI42" s="25"/>
      <c r="BAJ42" s="25"/>
      <c r="BAK42" s="25"/>
      <c r="BAL42" s="25"/>
      <c r="BAM42" s="25"/>
      <c r="BAN42" s="25"/>
      <c r="BAO42" s="25"/>
      <c r="BAP42" s="25"/>
      <c r="BAQ42" s="25"/>
      <c r="BAR42" s="25"/>
      <c r="BAS42" s="25"/>
      <c r="BAT42" s="25"/>
      <c r="BAU42" s="25"/>
      <c r="BAV42" s="25"/>
      <c r="BAW42" s="25"/>
      <c r="BAX42" s="25"/>
      <c r="BAY42" s="25"/>
      <c r="BAZ42" s="25"/>
      <c r="BBA42" s="25"/>
      <c r="BBB42" s="25"/>
      <c r="BBC42" s="25"/>
      <c r="BBD42" s="25"/>
      <c r="BBE42" s="25"/>
      <c r="BBF42" s="25"/>
      <c r="BBG42" s="25"/>
      <c r="BBH42" s="25"/>
      <c r="BBI42" s="25"/>
      <c r="BBJ42" s="25"/>
      <c r="BBK42" s="25"/>
      <c r="BBL42" s="25"/>
      <c r="BBM42" s="25"/>
      <c r="BBN42" s="25"/>
      <c r="BBO42" s="25"/>
      <c r="BBP42" s="25"/>
      <c r="BBQ42" s="25"/>
      <c r="BBR42" s="25"/>
      <c r="BBS42" s="25"/>
      <c r="BBT42" s="25"/>
      <c r="BBU42" s="25"/>
      <c r="BBV42" s="25"/>
      <c r="BBW42" s="25"/>
      <c r="BBX42" s="25"/>
      <c r="BBY42" s="25"/>
      <c r="BBZ42" s="25"/>
      <c r="BCA42" s="25"/>
      <c r="BCB42" s="25"/>
      <c r="BCC42" s="25"/>
      <c r="BCD42" s="25"/>
      <c r="BCE42" s="25"/>
      <c r="BCF42" s="25"/>
      <c r="BCG42" s="25"/>
      <c r="BCH42" s="25"/>
      <c r="BCI42" s="25"/>
      <c r="BCJ42" s="25"/>
      <c r="BCK42" s="25"/>
      <c r="BCL42" s="25"/>
      <c r="BCM42" s="25"/>
      <c r="BCN42" s="25"/>
      <c r="BCO42" s="25"/>
      <c r="BCP42" s="25"/>
      <c r="BCQ42" s="25"/>
      <c r="BCR42" s="25"/>
      <c r="BCS42" s="25"/>
      <c r="BCT42" s="25"/>
      <c r="BCU42" s="25"/>
      <c r="BCV42" s="25"/>
      <c r="BCW42" s="25"/>
      <c r="BCX42" s="25"/>
      <c r="BCY42" s="25"/>
      <c r="BCZ42" s="25"/>
      <c r="BDA42" s="25"/>
      <c r="BDB42" s="25"/>
      <c r="BDC42" s="25"/>
      <c r="BDD42" s="25"/>
      <c r="BDE42" s="25"/>
      <c r="BDF42" s="25"/>
      <c r="BDG42" s="25"/>
      <c r="BDH42" s="25"/>
      <c r="BDI42" s="25"/>
      <c r="BDJ42" s="25"/>
      <c r="BDK42" s="25"/>
      <c r="BDL42" s="25"/>
      <c r="BDM42" s="25"/>
      <c r="BDN42" s="25"/>
      <c r="BDO42" s="25"/>
      <c r="BDP42" s="25"/>
      <c r="BDQ42" s="25"/>
      <c r="BDR42" s="25"/>
      <c r="BDS42" s="25"/>
      <c r="BDT42" s="25"/>
      <c r="BDU42" s="25"/>
      <c r="BDV42" s="25"/>
      <c r="BDW42" s="25"/>
      <c r="BDX42" s="25"/>
      <c r="BDY42" s="25"/>
      <c r="BDZ42" s="25"/>
      <c r="BEA42" s="25"/>
      <c r="BEB42" s="25"/>
      <c r="BEC42" s="25"/>
      <c r="BED42" s="25"/>
      <c r="BEE42" s="25"/>
      <c r="BEF42" s="25"/>
      <c r="BEG42" s="25"/>
      <c r="BEH42" s="25"/>
      <c r="BEI42" s="25"/>
      <c r="BEJ42" s="25"/>
      <c r="BEK42" s="25"/>
      <c r="BEL42" s="25"/>
      <c r="BEM42" s="25"/>
      <c r="BEN42" s="25"/>
      <c r="BEO42" s="25"/>
      <c r="BEP42" s="25"/>
      <c r="BEQ42" s="25"/>
      <c r="BER42" s="25"/>
      <c r="BES42" s="25"/>
      <c r="BET42" s="25"/>
      <c r="BEU42" s="25"/>
      <c r="BEV42" s="25"/>
      <c r="BEW42" s="25"/>
      <c r="BEX42" s="25"/>
      <c r="BEY42" s="25"/>
      <c r="BEZ42" s="25"/>
      <c r="BFA42" s="25"/>
      <c r="BFB42" s="25"/>
      <c r="BFC42" s="25"/>
      <c r="BFD42" s="25"/>
      <c r="BFE42" s="25"/>
      <c r="BFF42" s="25"/>
      <c r="BFG42" s="25"/>
      <c r="BFH42" s="25"/>
      <c r="BFI42" s="25"/>
      <c r="BFJ42" s="25"/>
      <c r="BFK42" s="25"/>
      <c r="BFL42" s="25"/>
      <c r="BFM42" s="25"/>
      <c r="BFN42" s="25"/>
      <c r="BFO42" s="25"/>
      <c r="BFP42" s="25"/>
      <c r="BFQ42" s="25"/>
      <c r="BFR42" s="25"/>
      <c r="BFS42" s="25"/>
      <c r="BFT42" s="25"/>
      <c r="BFU42" s="25"/>
      <c r="BFV42" s="25"/>
      <c r="BFW42" s="25"/>
      <c r="BFX42" s="25"/>
      <c r="BFY42" s="25"/>
      <c r="BFZ42" s="25"/>
      <c r="BGA42" s="25"/>
      <c r="BGB42" s="25"/>
      <c r="BGC42" s="25"/>
      <c r="BGD42" s="25"/>
      <c r="BGE42" s="25"/>
      <c r="BGF42" s="25"/>
      <c r="BGG42" s="25"/>
      <c r="BGH42" s="25"/>
      <c r="BGI42" s="25"/>
      <c r="BGJ42" s="25"/>
      <c r="BGK42" s="25"/>
      <c r="BGL42" s="25"/>
      <c r="BGM42" s="25"/>
      <c r="BGN42" s="25"/>
      <c r="BGO42" s="25"/>
      <c r="BGP42" s="25"/>
      <c r="BGQ42" s="25"/>
      <c r="BGR42" s="25"/>
      <c r="BGS42" s="25"/>
      <c r="BGT42" s="25"/>
      <c r="BGU42" s="25"/>
      <c r="BGV42" s="25"/>
      <c r="BGW42" s="25"/>
      <c r="BGX42" s="25"/>
      <c r="BGY42" s="25"/>
      <c r="BGZ42" s="25"/>
      <c r="BHA42" s="25"/>
      <c r="BHB42" s="25"/>
      <c r="BHC42" s="25"/>
      <c r="BHD42" s="25"/>
      <c r="BHE42" s="25"/>
      <c r="BHF42" s="25"/>
      <c r="BHG42" s="25"/>
      <c r="BHH42" s="25"/>
      <c r="BHI42" s="25"/>
      <c r="BHJ42" s="25"/>
      <c r="BHK42" s="25"/>
      <c r="BHL42" s="25"/>
      <c r="BHM42" s="25"/>
      <c r="BHN42" s="25"/>
      <c r="BHO42" s="25"/>
      <c r="BHP42" s="25"/>
      <c r="BHQ42" s="25"/>
      <c r="BHR42" s="25"/>
      <c r="BHS42" s="25"/>
      <c r="BHT42" s="25"/>
      <c r="BHU42" s="25"/>
      <c r="BHV42" s="25"/>
      <c r="BHW42" s="25"/>
      <c r="BHX42" s="25"/>
      <c r="BHY42" s="25"/>
      <c r="BHZ42" s="25"/>
      <c r="BIA42" s="25"/>
      <c r="BIB42" s="25"/>
      <c r="BIC42" s="25"/>
      <c r="BID42" s="25"/>
      <c r="BIE42" s="25"/>
      <c r="BIF42" s="25"/>
      <c r="BIG42" s="25"/>
      <c r="BIH42" s="25"/>
      <c r="BII42" s="25"/>
      <c r="BIJ42" s="25"/>
      <c r="BIK42" s="25"/>
      <c r="BIL42" s="25"/>
      <c r="BIM42" s="25"/>
      <c r="BIN42" s="25"/>
      <c r="BIO42" s="25"/>
      <c r="BIP42" s="25"/>
      <c r="BIQ42" s="25"/>
      <c r="BIR42" s="25"/>
      <c r="BIS42" s="25"/>
      <c r="BIT42" s="25"/>
      <c r="BIU42" s="25"/>
      <c r="BIV42" s="25"/>
      <c r="BIW42" s="25"/>
      <c r="BIX42" s="25"/>
      <c r="BIY42" s="25"/>
      <c r="BIZ42" s="25"/>
      <c r="BJA42" s="25"/>
      <c r="BJB42" s="25"/>
      <c r="BJC42" s="25"/>
      <c r="BJD42" s="25"/>
      <c r="BJE42" s="25"/>
      <c r="BJF42" s="25"/>
      <c r="BJG42" s="25"/>
      <c r="BJH42" s="25"/>
      <c r="BJI42" s="25"/>
      <c r="BJJ42" s="25"/>
      <c r="BJK42" s="25"/>
      <c r="BJL42" s="25"/>
      <c r="BJM42" s="25"/>
      <c r="BJN42" s="25"/>
      <c r="BJO42" s="25"/>
      <c r="BJP42" s="25"/>
      <c r="BJQ42" s="25"/>
      <c r="BJR42" s="25"/>
      <c r="BJS42" s="25"/>
      <c r="BJT42" s="25"/>
      <c r="BJU42" s="25"/>
      <c r="BJV42" s="25"/>
      <c r="BJW42" s="25"/>
      <c r="BJX42" s="25"/>
      <c r="BJY42" s="25"/>
      <c r="BJZ42" s="25"/>
      <c r="BKA42" s="25"/>
      <c r="BKB42" s="25"/>
      <c r="BKC42" s="25"/>
      <c r="BKD42" s="25"/>
      <c r="BKE42" s="25"/>
      <c r="BKF42" s="25"/>
      <c r="BKG42" s="25"/>
      <c r="BKH42" s="25"/>
      <c r="BKI42" s="25"/>
      <c r="BKJ42" s="25"/>
      <c r="BKK42" s="25"/>
      <c r="BKL42" s="25"/>
      <c r="BKM42" s="25"/>
      <c r="BKN42" s="25"/>
      <c r="BKO42" s="25"/>
      <c r="BKP42" s="25"/>
      <c r="BKQ42" s="25"/>
      <c r="BKR42" s="25"/>
      <c r="BKS42" s="25"/>
      <c r="BKT42" s="25"/>
      <c r="BKU42" s="25"/>
      <c r="BKV42" s="25"/>
      <c r="BKW42" s="25"/>
      <c r="BKX42" s="25"/>
      <c r="BKY42" s="25"/>
      <c r="BKZ42" s="25"/>
      <c r="BLA42" s="25"/>
      <c r="BLB42" s="25"/>
      <c r="BLC42" s="25"/>
      <c r="BLD42" s="25"/>
      <c r="BLE42" s="25"/>
      <c r="BLF42" s="25"/>
      <c r="BLG42" s="25"/>
      <c r="BLH42" s="25"/>
      <c r="BLI42" s="25"/>
      <c r="BLJ42" s="25"/>
      <c r="BLK42" s="25"/>
      <c r="BLL42" s="25"/>
      <c r="BLM42" s="25"/>
      <c r="BLN42" s="25"/>
      <c r="BLO42" s="25"/>
      <c r="BLP42" s="25"/>
      <c r="BLQ42" s="25"/>
      <c r="BLR42" s="25"/>
      <c r="BLS42" s="25"/>
      <c r="BLT42" s="25"/>
      <c r="BLU42" s="25"/>
      <c r="BLV42" s="25"/>
      <c r="BLW42" s="25"/>
      <c r="BLX42" s="25"/>
      <c r="BLY42" s="25"/>
      <c r="BLZ42" s="25"/>
      <c r="BMA42" s="25"/>
      <c r="BMB42" s="25"/>
      <c r="BMC42" s="25"/>
      <c r="BMD42" s="25"/>
      <c r="BME42" s="25"/>
      <c r="BMF42" s="25"/>
      <c r="BMG42" s="25"/>
      <c r="BMH42" s="25"/>
      <c r="BMI42" s="25"/>
      <c r="BMJ42" s="25"/>
      <c r="BMK42" s="25"/>
      <c r="BML42" s="25"/>
      <c r="BMM42" s="25"/>
      <c r="BMN42" s="25"/>
      <c r="BMO42" s="25"/>
      <c r="BMP42" s="25"/>
      <c r="BMQ42" s="25"/>
      <c r="BMR42" s="25"/>
      <c r="BMS42" s="25"/>
      <c r="BMT42" s="25"/>
      <c r="BMU42" s="25"/>
      <c r="BMV42" s="25"/>
      <c r="BMW42" s="25"/>
      <c r="BMX42" s="25"/>
      <c r="BMY42" s="25"/>
      <c r="BMZ42" s="25"/>
      <c r="BNA42" s="25"/>
      <c r="BNB42" s="25"/>
      <c r="BNC42" s="25"/>
      <c r="BND42" s="25"/>
      <c r="BNE42" s="25"/>
      <c r="BNF42" s="25"/>
      <c r="BNG42" s="25"/>
      <c r="BNH42" s="25"/>
      <c r="BNI42" s="25"/>
      <c r="BNJ42" s="25"/>
      <c r="BNK42" s="25"/>
      <c r="BNL42" s="25"/>
      <c r="BNM42" s="25"/>
      <c r="BNN42" s="25"/>
      <c r="BNO42" s="25"/>
      <c r="BNP42" s="25"/>
      <c r="BNQ42" s="25"/>
      <c r="BNR42" s="25"/>
      <c r="BNS42" s="25"/>
      <c r="BNT42" s="25"/>
      <c r="BNU42" s="25"/>
      <c r="BNV42" s="25"/>
      <c r="BNW42" s="25"/>
      <c r="BNX42" s="25"/>
      <c r="BNY42" s="25"/>
      <c r="BNZ42" s="25"/>
      <c r="BOA42" s="25"/>
      <c r="BOB42" s="25"/>
      <c r="BOC42" s="25"/>
      <c r="BOD42" s="25"/>
      <c r="BOE42" s="25"/>
      <c r="BOF42" s="25"/>
      <c r="BOG42" s="25"/>
      <c r="BOH42" s="25"/>
      <c r="BOI42" s="25"/>
      <c r="BOJ42" s="25"/>
      <c r="BOK42" s="25"/>
      <c r="BOL42" s="25"/>
      <c r="BOM42" s="25"/>
      <c r="BON42" s="25"/>
      <c r="BOO42" s="25"/>
      <c r="BOP42" s="25"/>
      <c r="BOQ42" s="25"/>
      <c r="BOR42" s="25"/>
      <c r="BOS42" s="25"/>
      <c r="BOT42" s="25"/>
      <c r="BOU42" s="25"/>
      <c r="BOV42" s="25"/>
      <c r="BOW42" s="25"/>
      <c r="BOX42" s="25"/>
      <c r="BOY42" s="25"/>
      <c r="BOZ42" s="25"/>
      <c r="BPA42" s="25"/>
      <c r="BPB42" s="25"/>
      <c r="BPC42" s="25"/>
      <c r="BPD42" s="25"/>
      <c r="BPE42" s="25"/>
      <c r="BPF42" s="25"/>
      <c r="BPG42" s="25"/>
      <c r="BPH42" s="25"/>
      <c r="BPI42" s="25"/>
      <c r="BPJ42" s="25"/>
      <c r="BPK42" s="25"/>
      <c r="BPL42" s="25"/>
    </row>
    <row r="43" spans="1:1780" s="22" customFormat="1" ht="54" customHeight="1" x14ac:dyDescent="0.25">
      <c r="A43" s="122"/>
      <c r="B43" s="121"/>
      <c r="C43" s="122"/>
      <c r="D43" s="28" t="s">
        <v>16</v>
      </c>
      <c r="E43" s="27">
        <f>SUM(F43:N43)</f>
        <v>54730.23</v>
      </c>
      <c r="F43" s="27">
        <v>0</v>
      </c>
      <c r="G43" s="27">
        <v>15382.86</v>
      </c>
      <c r="H43" s="146">
        <f>H50</f>
        <v>4743.21</v>
      </c>
      <c r="I43" s="147"/>
      <c r="J43" s="147"/>
      <c r="K43" s="147"/>
      <c r="L43" s="148"/>
      <c r="M43" s="27">
        <f>M50</f>
        <v>34604.160000000003</v>
      </c>
      <c r="N43" s="27">
        <f>N44</f>
        <v>0</v>
      </c>
      <c r="O43" s="206"/>
      <c r="P43" s="138"/>
      <c r="Q43" s="139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  <c r="AMR43" s="21"/>
      <c r="AMS43" s="21"/>
      <c r="AMT43" s="21"/>
      <c r="AMU43" s="21"/>
      <c r="AMV43" s="21"/>
      <c r="AMW43" s="21"/>
      <c r="AMX43" s="21"/>
      <c r="AMY43" s="21"/>
      <c r="AMZ43" s="21"/>
      <c r="ANA43" s="21"/>
      <c r="ANB43" s="21"/>
      <c r="ANC43" s="21"/>
      <c r="AND43" s="21"/>
      <c r="ANE43" s="21"/>
      <c r="ANF43" s="21"/>
      <c r="ANG43" s="21"/>
      <c r="ANH43" s="21"/>
      <c r="ANI43" s="21"/>
      <c r="ANJ43" s="21"/>
      <c r="ANK43" s="21"/>
      <c r="ANL43" s="21"/>
      <c r="ANM43" s="21"/>
      <c r="ANN43" s="21"/>
      <c r="ANO43" s="21"/>
      <c r="ANP43" s="21"/>
      <c r="ANQ43" s="21"/>
      <c r="ANR43" s="21"/>
      <c r="ANS43" s="21"/>
      <c r="ANT43" s="21"/>
      <c r="ANU43" s="21"/>
      <c r="ANV43" s="21"/>
      <c r="ANW43" s="21"/>
      <c r="ANX43" s="21"/>
      <c r="ANY43" s="21"/>
      <c r="ANZ43" s="21"/>
      <c r="AOA43" s="21"/>
      <c r="AOB43" s="21"/>
      <c r="AOC43" s="21"/>
      <c r="AOD43" s="21"/>
      <c r="AOE43" s="21"/>
      <c r="AOF43" s="21"/>
      <c r="AOG43" s="21"/>
      <c r="AOH43" s="21"/>
      <c r="AOI43" s="21"/>
      <c r="AOJ43" s="21"/>
      <c r="AOK43" s="21"/>
      <c r="AOL43" s="21"/>
      <c r="AOM43" s="21"/>
      <c r="AON43" s="21"/>
      <c r="AOO43" s="21"/>
      <c r="AOP43" s="21"/>
      <c r="AOQ43" s="21"/>
      <c r="AOR43" s="21"/>
      <c r="AOS43" s="21"/>
      <c r="AOT43" s="21"/>
      <c r="AOU43" s="21"/>
      <c r="AOV43" s="21"/>
      <c r="AOW43" s="21"/>
      <c r="AOX43" s="21"/>
      <c r="AOY43" s="21"/>
      <c r="AOZ43" s="21"/>
      <c r="APA43" s="21"/>
      <c r="APB43" s="21"/>
      <c r="APC43" s="21"/>
      <c r="APD43" s="21"/>
      <c r="APE43" s="21"/>
      <c r="APF43" s="21"/>
      <c r="APG43" s="21"/>
      <c r="APH43" s="21"/>
      <c r="API43" s="21"/>
      <c r="APJ43" s="21"/>
      <c r="APK43" s="21"/>
      <c r="APL43" s="21"/>
      <c r="APM43" s="21"/>
      <c r="APN43" s="21"/>
      <c r="APO43" s="21"/>
      <c r="APP43" s="21"/>
      <c r="APQ43" s="21"/>
      <c r="APR43" s="21"/>
      <c r="APS43" s="21"/>
      <c r="APT43" s="21"/>
      <c r="APU43" s="21"/>
      <c r="APV43" s="21"/>
      <c r="APW43" s="21"/>
      <c r="APX43" s="21"/>
      <c r="APY43" s="21"/>
      <c r="APZ43" s="21"/>
      <c r="AQA43" s="21"/>
      <c r="AQB43" s="21"/>
      <c r="AQC43" s="21"/>
      <c r="AQD43" s="21"/>
      <c r="AQE43" s="21"/>
      <c r="AQF43" s="21"/>
      <c r="AQG43" s="21"/>
      <c r="AQH43" s="21"/>
      <c r="AQI43" s="21"/>
      <c r="AQJ43" s="21"/>
      <c r="AQK43" s="21"/>
      <c r="AQL43" s="21"/>
      <c r="AQM43" s="21"/>
      <c r="AQN43" s="21"/>
      <c r="AQO43" s="21"/>
      <c r="AQP43" s="21"/>
      <c r="AQQ43" s="21"/>
      <c r="AQR43" s="21"/>
      <c r="AQS43" s="21"/>
      <c r="AQT43" s="21"/>
      <c r="AQU43" s="21"/>
      <c r="AQV43" s="21"/>
      <c r="AQW43" s="21"/>
      <c r="AQX43" s="21"/>
      <c r="AQY43" s="21"/>
      <c r="AQZ43" s="21"/>
      <c r="ARA43" s="21"/>
      <c r="ARB43" s="21"/>
      <c r="ARC43" s="21"/>
      <c r="ARD43" s="21"/>
      <c r="ARE43" s="21"/>
      <c r="ARF43" s="21"/>
      <c r="ARG43" s="21"/>
      <c r="ARH43" s="21"/>
      <c r="ARI43" s="21"/>
      <c r="ARJ43" s="21"/>
      <c r="ARK43" s="21"/>
      <c r="ARL43" s="21"/>
      <c r="ARM43" s="21"/>
      <c r="ARN43" s="21"/>
      <c r="ARO43" s="21"/>
      <c r="ARP43" s="21"/>
      <c r="ARQ43" s="21"/>
      <c r="ARR43" s="21"/>
      <c r="ARS43" s="21"/>
      <c r="ART43" s="21"/>
      <c r="ARU43" s="21"/>
      <c r="ARV43" s="21"/>
      <c r="ARW43" s="21"/>
      <c r="ARX43" s="21"/>
      <c r="ARY43" s="21"/>
      <c r="ARZ43" s="21"/>
      <c r="ASA43" s="21"/>
      <c r="ASB43" s="21"/>
      <c r="ASC43" s="21"/>
      <c r="ASD43" s="21"/>
      <c r="ASE43" s="21"/>
      <c r="ASF43" s="21"/>
      <c r="ASG43" s="21"/>
      <c r="ASH43" s="21"/>
      <c r="ASI43" s="21"/>
      <c r="ASJ43" s="21"/>
      <c r="ASK43" s="21"/>
      <c r="ASL43" s="21"/>
      <c r="ASM43" s="21"/>
      <c r="ASN43" s="21"/>
      <c r="ASO43" s="21"/>
      <c r="ASP43" s="21"/>
      <c r="ASQ43" s="21"/>
      <c r="ASR43" s="21"/>
      <c r="ASS43" s="21"/>
      <c r="AST43" s="21"/>
      <c r="ASU43" s="21"/>
      <c r="ASV43" s="21"/>
      <c r="ASW43" s="21"/>
      <c r="ASX43" s="21"/>
      <c r="ASY43" s="21"/>
      <c r="ASZ43" s="21"/>
      <c r="ATA43" s="21"/>
      <c r="ATB43" s="21"/>
      <c r="ATC43" s="21"/>
      <c r="ATD43" s="21"/>
      <c r="ATE43" s="21"/>
      <c r="ATF43" s="21"/>
      <c r="ATG43" s="21"/>
      <c r="ATH43" s="21"/>
      <c r="ATI43" s="21"/>
      <c r="ATJ43" s="21"/>
      <c r="ATK43" s="21"/>
      <c r="ATL43" s="21"/>
      <c r="ATM43" s="21"/>
      <c r="ATN43" s="21"/>
      <c r="ATO43" s="21"/>
      <c r="ATP43" s="21"/>
      <c r="ATQ43" s="21"/>
      <c r="ATR43" s="21"/>
      <c r="ATS43" s="21"/>
      <c r="ATT43" s="21"/>
      <c r="ATU43" s="21"/>
      <c r="ATV43" s="21"/>
      <c r="ATW43" s="21"/>
      <c r="ATX43" s="21"/>
      <c r="ATY43" s="21"/>
      <c r="ATZ43" s="21"/>
      <c r="AUA43" s="21"/>
      <c r="AUB43" s="21"/>
      <c r="AUC43" s="21"/>
      <c r="AUD43" s="21"/>
      <c r="AUE43" s="21"/>
      <c r="AUF43" s="21"/>
      <c r="AUG43" s="21"/>
      <c r="AUH43" s="21"/>
      <c r="AUI43" s="21"/>
      <c r="AUJ43" s="21"/>
      <c r="AUK43" s="21"/>
      <c r="AUL43" s="21"/>
      <c r="AUM43" s="21"/>
      <c r="AUN43" s="21"/>
      <c r="AUO43" s="21"/>
      <c r="AUP43" s="21"/>
      <c r="AUQ43" s="21"/>
      <c r="AUR43" s="21"/>
      <c r="AUS43" s="21"/>
      <c r="AUT43" s="21"/>
      <c r="AUU43" s="21"/>
      <c r="AUV43" s="21"/>
      <c r="AUW43" s="21"/>
      <c r="AUX43" s="21"/>
      <c r="AUY43" s="21"/>
      <c r="AUZ43" s="21"/>
      <c r="AVA43" s="21"/>
      <c r="AVB43" s="21"/>
      <c r="AVC43" s="21"/>
      <c r="AVD43" s="21"/>
      <c r="AVE43" s="21"/>
      <c r="AVF43" s="21"/>
      <c r="AVG43" s="21"/>
      <c r="AVH43" s="21"/>
      <c r="AVI43" s="21"/>
      <c r="AVJ43" s="21"/>
      <c r="AVK43" s="21"/>
      <c r="AVL43" s="21"/>
      <c r="AVM43" s="21"/>
      <c r="AVN43" s="21"/>
      <c r="AVO43" s="21"/>
      <c r="AVP43" s="21"/>
      <c r="AVQ43" s="21"/>
      <c r="AVR43" s="21"/>
      <c r="AVS43" s="21"/>
      <c r="AVT43" s="21"/>
      <c r="AVU43" s="21"/>
      <c r="AVV43" s="21"/>
      <c r="AVW43" s="21"/>
      <c r="AVX43" s="21"/>
      <c r="AVY43" s="21"/>
      <c r="AVZ43" s="21"/>
      <c r="AWA43" s="21"/>
      <c r="AWB43" s="21"/>
      <c r="AWC43" s="21"/>
      <c r="AWD43" s="21"/>
      <c r="AWE43" s="21"/>
      <c r="AWF43" s="21"/>
      <c r="AWG43" s="21"/>
      <c r="AWH43" s="21"/>
      <c r="AWI43" s="21"/>
      <c r="AWJ43" s="21"/>
      <c r="AWK43" s="21"/>
      <c r="AWL43" s="21"/>
      <c r="AWM43" s="21"/>
      <c r="AWN43" s="21"/>
      <c r="AWO43" s="21"/>
      <c r="AWP43" s="21"/>
      <c r="AWQ43" s="21"/>
      <c r="AWR43" s="21"/>
      <c r="AWS43" s="21"/>
      <c r="AWT43" s="21"/>
      <c r="AWU43" s="21"/>
      <c r="AWV43" s="21"/>
      <c r="AWW43" s="21"/>
      <c r="AWX43" s="21"/>
      <c r="AWY43" s="21"/>
      <c r="AWZ43" s="21"/>
      <c r="AXA43" s="21"/>
      <c r="AXB43" s="21"/>
      <c r="AXC43" s="21"/>
      <c r="AXD43" s="21"/>
      <c r="AXE43" s="21"/>
      <c r="AXF43" s="21"/>
      <c r="AXG43" s="21"/>
      <c r="AXH43" s="21"/>
      <c r="AXI43" s="21"/>
      <c r="AXJ43" s="21"/>
      <c r="AXK43" s="21"/>
      <c r="AXL43" s="21"/>
      <c r="AXM43" s="21"/>
      <c r="AXN43" s="21"/>
      <c r="AXO43" s="21"/>
      <c r="AXP43" s="21"/>
      <c r="AXQ43" s="21"/>
      <c r="AXR43" s="21"/>
      <c r="AXS43" s="21"/>
      <c r="AXT43" s="21"/>
      <c r="AXU43" s="21"/>
      <c r="AXV43" s="21"/>
      <c r="AXW43" s="21"/>
      <c r="AXX43" s="21"/>
      <c r="AXY43" s="21"/>
      <c r="AXZ43" s="21"/>
      <c r="AYA43" s="21"/>
      <c r="AYB43" s="21"/>
      <c r="AYC43" s="21"/>
      <c r="AYD43" s="21"/>
      <c r="AYE43" s="21"/>
      <c r="AYF43" s="21"/>
      <c r="AYG43" s="21"/>
      <c r="AYH43" s="21"/>
      <c r="AYI43" s="21"/>
      <c r="AYJ43" s="21"/>
      <c r="AYK43" s="21"/>
      <c r="AYL43" s="21"/>
      <c r="AYM43" s="21"/>
      <c r="AYN43" s="21"/>
      <c r="AYO43" s="21"/>
      <c r="AYP43" s="21"/>
      <c r="AYQ43" s="21"/>
      <c r="AYR43" s="21"/>
      <c r="AYS43" s="21"/>
      <c r="AYT43" s="21"/>
      <c r="AYU43" s="21"/>
      <c r="AYV43" s="21"/>
      <c r="AYW43" s="21"/>
      <c r="AYX43" s="21"/>
      <c r="AYY43" s="21"/>
      <c r="AYZ43" s="21"/>
      <c r="AZA43" s="21"/>
      <c r="AZB43" s="21"/>
      <c r="AZC43" s="21"/>
      <c r="AZD43" s="21"/>
      <c r="AZE43" s="21"/>
      <c r="AZF43" s="21"/>
      <c r="AZG43" s="21"/>
      <c r="AZH43" s="21"/>
      <c r="AZI43" s="21"/>
      <c r="AZJ43" s="21"/>
      <c r="AZK43" s="21"/>
      <c r="AZL43" s="21"/>
      <c r="AZM43" s="21"/>
      <c r="AZN43" s="21"/>
      <c r="AZO43" s="21"/>
      <c r="AZP43" s="21"/>
      <c r="AZQ43" s="21"/>
      <c r="AZR43" s="21"/>
      <c r="AZS43" s="21"/>
      <c r="AZT43" s="21"/>
      <c r="AZU43" s="21"/>
      <c r="AZV43" s="21"/>
      <c r="AZW43" s="21"/>
      <c r="AZX43" s="21"/>
      <c r="AZY43" s="21"/>
      <c r="AZZ43" s="21"/>
      <c r="BAA43" s="21"/>
      <c r="BAB43" s="21"/>
      <c r="BAC43" s="21"/>
      <c r="BAD43" s="21"/>
      <c r="BAE43" s="21"/>
      <c r="BAF43" s="21"/>
      <c r="BAG43" s="21"/>
      <c r="BAH43" s="21"/>
      <c r="BAI43" s="21"/>
      <c r="BAJ43" s="21"/>
      <c r="BAK43" s="21"/>
      <c r="BAL43" s="21"/>
      <c r="BAM43" s="21"/>
      <c r="BAN43" s="21"/>
      <c r="BAO43" s="21"/>
      <c r="BAP43" s="21"/>
      <c r="BAQ43" s="21"/>
      <c r="BAR43" s="21"/>
      <c r="BAS43" s="21"/>
      <c r="BAT43" s="21"/>
      <c r="BAU43" s="21"/>
      <c r="BAV43" s="21"/>
      <c r="BAW43" s="21"/>
      <c r="BAX43" s="21"/>
      <c r="BAY43" s="21"/>
      <c r="BAZ43" s="21"/>
      <c r="BBA43" s="21"/>
      <c r="BBB43" s="21"/>
      <c r="BBC43" s="21"/>
      <c r="BBD43" s="21"/>
      <c r="BBE43" s="21"/>
      <c r="BBF43" s="21"/>
      <c r="BBG43" s="21"/>
      <c r="BBH43" s="21"/>
      <c r="BBI43" s="21"/>
      <c r="BBJ43" s="21"/>
      <c r="BBK43" s="21"/>
      <c r="BBL43" s="21"/>
      <c r="BBM43" s="21"/>
      <c r="BBN43" s="21"/>
      <c r="BBO43" s="21"/>
      <c r="BBP43" s="21"/>
      <c r="BBQ43" s="21"/>
      <c r="BBR43" s="21"/>
      <c r="BBS43" s="21"/>
      <c r="BBT43" s="21"/>
      <c r="BBU43" s="21"/>
      <c r="BBV43" s="21"/>
      <c r="BBW43" s="21"/>
      <c r="BBX43" s="21"/>
      <c r="BBY43" s="21"/>
      <c r="BBZ43" s="21"/>
      <c r="BCA43" s="21"/>
      <c r="BCB43" s="21"/>
      <c r="BCC43" s="21"/>
      <c r="BCD43" s="21"/>
      <c r="BCE43" s="21"/>
      <c r="BCF43" s="21"/>
      <c r="BCG43" s="21"/>
      <c r="BCH43" s="21"/>
      <c r="BCI43" s="21"/>
      <c r="BCJ43" s="21"/>
      <c r="BCK43" s="21"/>
      <c r="BCL43" s="21"/>
      <c r="BCM43" s="21"/>
      <c r="BCN43" s="21"/>
      <c r="BCO43" s="21"/>
      <c r="BCP43" s="21"/>
      <c r="BCQ43" s="21"/>
      <c r="BCR43" s="21"/>
      <c r="BCS43" s="21"/>
      <c r="BCT43" s="21"/>
      <c r="BCU43" s="21"/>
      <c r="BCV43" s="21"/>
      <c r="BCW43" s="21"/>
      <c r="BCX43" s="21"/>
      <c r="BCY43" s="21"/>
      <c r="BCZ43" s="21"/>
      <c r="BDA43" s="21"/>
      <c r="BDB43" s="21"/>
      <c r="BDC43" s="21"/>
      <c r="BDD43" s="21"/>
      <c r="BDE43" s="21"/>
      <c r="BDF43" s="21"/>
      <c r="BDG43" s="21"/>
      <c r="BDH43" s="21"/>
      <c r="BDI43" s="21"/>
      <c r="BDJ43" s="21"/>
      <c r="BDK43" s="21"/>
      <c r="BDL43" s="21"/>
      <c r="BDM43" s="21"/>
      <c r="BDN43" s="21"/>
      <c r="BDO43" s="21"/>
      <c r="BDP43" s="21"/>
      <c r="BDQ43" s="21"/>
      <c r="BDR43" s="21"/>
      <c r="BDS43" s="21"/>
      <c r="BDT43" s="21"/>
      <c r="BDU43" s="21"/>
      <c r="BDV43" s="21"/>
      <c r="BDW43" s="21"/>
      <c r="BDX43" s="21"/>
      <c r="BDY43" s="21"/>
      <c r="BDZ43" s="21"/>
      <c r="BEA43" s="21"/>
      <c r="BEB43" s="21"/>
      <c r="BEC43" s="21"/>
      <c r="BED43" s="21"/>
      <c r="BEE43" s="21"/>
      <c r="BEF43" s="21"/>
      <c r="BEG43" s="21"/>
      <c r="BEH43" s="21"/>
      <c r="BEI43" s="21"/>
      <c r="BEJ43" s="21"/>
      <c r="BEK43" s="21"/>
      <c r="BEL43" s="21"/>
      <c r="BEM43" s="21"/>
      <c r="BEN43" s="21"/>
      <c r="BEO43" s="21"/>
      <c r="BEP43" s="21"/>
      <c r="BEQ43" s="21"/>
      <c r="BER43" s="21"/>
      <c r="BES43" s="21"/>
      <c r="BET43" s="21"/>
      <c r="BEU43" s="21"/>
      <c r="BEV43" s="21"/>
      <c r="BEW43" s="21"/>
      <c r="BEX43" s="21"/>
      <c r="BEY43" s="21"/>
      <c r="BEZ43" s="21"/>
      <c r="BFA43" s="21"/>
      <c r="BFB43" s="21"/>
      <c r="BFC43" s="21"/>
      <c r="BFD43" s="21"/>
      <c r="BFE43" s="21"/>
      <c r="BFF43" s="21"/>
      <c r="BFG43" s="21"/>
      <c r="BFH43" s="21"/>
      <c r="BFI43" s="21"/>
      <c r="BFJ43" s="21"/>
      <c r="BFK43" s="21"/>
      <c r="BFL43" s="21"/>
      <c r="BFM43" s="21"/>
      <c r="BFN43" s="21"/>
      <c r="BFO43" s="21"/>
      <c r="BFP43" s="21"/>
      <c r="BFQ43" s="21"/>
      <c r="BFR43" s="21"/>
      <c r="BFS43" s="21"/>
      <c r="BFT43" s="21"/>
      <c r="BFU43" s="21"/>
      <c r="BFV43" s="21"/>
      <c r="BFW43" s="21"/>
      <c r="BFX43" s="21"/>
      <c r="BFY43" s="21"/>
      <c r="BFZ43" s="21"/>
      <c r="BGA43" s="21"/>
      <c r="BGB43" s="21"/>
      <c r="BGC43" s="21"/>
      <c r="BGD43" s="21"/>
      <c r="BGE43" s="21"/>
      <c r="BGF43" s="21"/>
      <c r="BGG43" s="21"/>
      <c r="BGH43" s="21"/>
      <c r="BGI43" s="21"/>
      <c r="BGJ43" s="21"/>
      <c r="BGK43" s="21"/>
      <c r="BGL43" s="21"/>
      <c r="BGM43" s="21"/>
      <c r="BGN43" s="21"/>
      <c r="BGO43" s="21"/>
      <c r="BGP43" s="21"/>
      <c r="BGQ43" s="21"/>
      <c r="BGR43" s="21"/>
      <c r="BGS43" s="21"/>
      <c r="BGT43" s="21"/>
      <c r="BGU43" s="21"/>
      <c r="BGV43" s="21"/>
      <c r="BGW43" s="21"/>
      <c r="BGX43" s="21"/>
      <c r="BGY43" s="21"/>
      <c r="BGZ43" s="21"/>
      <c r="BHA43" s="21"/>
      <c r="BHB43" s="21"/>
      <c r="BHC43" s="21"/>
      <c r="BHD43" s="21"/>
      <c r="BHE43" s="21"/>
      <c r="BHF43" s="21"/>
      <c r="BHG43" s="21"/>
      <c r="BHH43" s="21"/>
      <c r="BHI43" s="21"/>
      <c r="BHJ43" s="21"/>
      <c r="BHK43" s="21"/>
      <c r="BHL43" s="21"/>
      <c r="BHM43" s="21"/>
      <c r="BHN43" s="21"/>
      <c r="BHO43" s="21"/>
      <c r="BHP43" s="21"/>
      <c r="BHQ43" s="21"/>
      <c r="BHR43" s="21"/>
      <c r="BHS43" s="21"/>
      <c r="BHT43" s="21"/>
      <c r="BHU43" s="21"/>
      <c r="BHV43" s="21"/>
      <c r="BHW43" s="21"/>
      <c r="BHX43" s="21"/>
      <c r="BHY43" s="21"/>
      <c r="BHZ43" s="21"/>
      <c r="BIA43" s="21"/>
      <c r="BIB43" s="21"/>
      <c r="BIC43" s="21"/>
      <c r="BID43" s="21"/>
      <c r="BIE43" s="21"/>
      <c r="BIF43" s="21"/>
      <c r="BIG43" s="21"/>
      <c r="BIH43" s="21"/>
      <c r="BII43" s="21"/>
      <c r="BIJ43" s="21"/>
      <c r="BIK43" s="21"/>
      <c r="BIL43" s="21"/>
      <c r="BIM43" s="21"/>
      <c r="BIN43" s="21"/>
      <c r="BIO43" s="21"/>
      <c r="BIP43" s="21"/>
      <c r="BIQ43" s="21"/>
      <c r="BIR43" s="21"/>
      <c r="BIS43" s="21"/>
      <c r="BIT43" s="21"/>
      <c r="BIU43" s="21"/>
      <c r="BIV43" s="21"/>
      <c r="BIW43" s="21"/>
      <c r="BIX43" s="21"/>
      <c r="BIY43" s="21"/>
      <c r="BIZ43" s="21"/>
      <c r="BJA43" s="21"/>
      <c r="BJB43" s="21"/>
      <c r="BJC43" s="21"/>
      <c r="BJD43" s="21"/>
      <c r="BJE43" s="21"/>
      <c r="BJF43" s="21"/>
      <c r="BJG43" s="21"/>
      <c r="BJH43" s="21"/>
      <c r="BJI43" s="21"/>
      <c r="BJJ43" s="21"/>
      <c r="BJK43" s="21"/>
      <c r="BJL43" s="21"/>
      <c r="BJM43" s="21"/>
      <c r="BJN43" s="21"/>
      <c r="BJO43" s="21"/>
      <c r="BJP43" s="21"/>
      <c r="BJQ43" s="21"/>
      <c r="BJR43" s="21"/>
      <c r="BJS43" s="21"/>
      <c r="BJT43" s="21"/>
      <c r="BJU43" s="21"/>
      <c r="BJV43" s="21"/>
      <c r="BJW43" s="21"/>
      <c r="BJX43" s="21"/>
      <c r="BJY43" s="21"/>
      <c r="BJZ43" s="21"/>
      <c r="BKA43" s="21"/>
      <c r="BKB43" s="21"/>
      <c r="BKC43" s="21"/>
      <c r="BKD43" s="21"/>
      <c r="BKE43" s="21"/>
      <c r="BKF43" s="21"/>
      <c r="BKG43" s="21"/>
      <c r="BKH43" s="21"/>
      <c r="BKI43" s="21"/>
      <c r="BKJ43" s="21"/>
      <c r="BKK43" s="21"/>
      <c r="BKL43" s="21"/>
      <c r="BKM43" s="21"/>
      <c r="BKN43" s="21"/>
      <c r="BKO43" s="21"/>
      <c r="BKP43" s="21"/>
      <c r="BKQ43" s="21"/>
      <c r="BKR43" s="21"/>
      <c r="BKS43" s="21"/>
      <c r="BKT43" s="21"/>
      <c r="BKU43" s="21"/>
      <c r="BKV43" s="21"/>
      <c r="BKW43" s="21"/>
      <c r="BKX43" s="21"/>
      <c r="BKY43" s="21"/>
      <c r="BKZ43" s="21"/>
      <c r="BLA43" s="21"/>
      <c r="BLB43" s="21"/>
      <c r="BLC43" s="21"/>
      <c r="BLD43" s="21"/>
      <c r="BLE43" s="21"/>
      <c r="BLF43" s="21"/>
      <c r="BLG43" s="21"/>
      <c r="BLH43" s="21"/>
      <c r="BLI43" s="21"/>
      <c r="BLJ43" s="21"/>
      <c r="BLK43" s="21"/>
      <c r="BLL43" s="21"/>
      <c r="BLM43" s="21"/>
      <c r="BLN43" s="21"/>
      <c r="BLO43" s="21"/>
      <c r="BLP43" s="21"/>
      <c r="BLQ43" s="21"/>
      <c r="BLR43" s="21"/>
      <c r="BLS43" s="21"/>
      <c r="BLT43" s="21"/>
      <c r="BLU43" s="21"/>
      <c r="BLV43" s="21"/>
      <c r="BLW43" s="21"/>
      <c r="BLX43" s="21"/>
      <c r="BLY43" s="21"/>
      <c r="BLZ43" s="21"/>
      <c r="BMA43" s="21"/>
      <c r="BMB43" s="21"/>
      <c r="BMC43" s="21"/>
      <c r="BMD43" s="21"/>
      <c r="BME43" s="21"/>
      <c r="BMF43" s="21"/>
      <c r="BMG43" s="21"/>
      <c r="BMH43" s="21"/>
      <c r="BMI43" s="21"/>
      <c r="BMJ43" s="21"/>
      <c r="BMK43" s="21"/>
      <c r="BML43" s="21"/>
      <c r="BMM43" s="21"/>
      <c r="BMN43" s="21"/>
      <c r="BMO43" s="21"/>
      <c r="BMP43" s="21"/>
      <c r="BMQ43" s="21"/>
      <c r="BMR43" s="21"/>
      <c r="BMS43" s="21"/>
      <c r="BMT43" s="21"/>
      <c r="BMU43" s="21"/>
      <c r="BMV43" s="21"/>
      <c r="BMW43" s="21"/>
      <c r="BMX43" s="21"/>
      <c r="BMY43" s="21"/>
      <c r="BMZ43" s="21"/>
      <c r="BNA43" s="21"/>
      <c r="BNB43" s="21"/>
      <c r="BNC43" s="21"/>
      <c r="BND43" s="21"/>
      <c r="BNE43" s="21"/>
      <c r="BNF43" s="21"/>
      <c r="BNG43" s="21"/>
      <c r="BNH43" s="21"/>
      <c r="BNI43" s="21"/>
      <c r="BNJ43" s="21"/>
      <c r="BNK43" s="21"/>
      <c r="BNL43" s="21"/>
      <c r="BNM43" s="21"/>
      <c r="BNN43" s="21"/>
      <c r="BNO43" s="21"/>
      <c r="BNP43" s="21"/>
      <c r="BNQ43" s="21"/>
      <c r="BNR43" s="21"/>
      <c r="BNS43" s="21"/>
      <c r="BNT43" s="21"/>
      <c r="BNU43" s="21"/>
      <c r="BNV43" s="21"/>
      <c r="BNW43" s="21"/>
      <c r="BNX43" s="21"/>
      <c r="BNY43" s="21"/>
      <c r="BNZ43" s="21"/>
      <c r="BOA43" s="21"/>
      <c r="BOB43" s="21"/>
      <c r="BOC43" s="21"/>
      <c r="BOD43" s="21"/>
      <c r="BOE43" s="21"/>
      <c r="BOF43" s="21"/>
      <c r="BOG43" s="21"/>
      <c r="BOH43" s="21"/>
      <c r="BOI43" s="21"/>
      <c r="BOJ43" s="21"/>
      <c r="BOK43" s="21"/>
      <c r="BOL43" s="21"/>
      <c r="BOM43" s="21"/>
      <c r="BON43" s="21"/>
      <c r="BOO43" s="21"/>
      <c r="BOP43" s="21"/>
      <c r="BOQ43" s="21"/>
      <c r="BOR43" s="21"/>
      <c r="BOS43" s="21"/>
      <c r="BOT43" s="21"/>
      <c r="BOU43" s="21"/>
      <c r="BOV43" s="21"/>
      <c r="BOW43" s="21"/>
      <c r="BOX43" s="21"/>
      <c r="BOY43" s="21"/>
      <c r="BOZ43" s="21"/>
      <c r="BPA43" s="21"/>
      <c r="BPB43" s="21"/>
      <c r="BPC43" s="21"/>
      <c r="BPD43" s="21"/>
      <c r="BPE43" s="21"/>
      <c r="BPF43" s="21"/>
      <c r="BPG43" s="21"/>
      <c r="BPH43" s="21"/>
      <c r="BPI43" s="21"/>
      <c r="BPJ43" s="21"/>
      <c r="BPK43" s="21"/>
      <c r="BPL43" s="21"/>
    </row>
    <row r="44" spans="1:1780" s="22" customFormat="1" ht="64.5" customHeight="1" x14ac:dyDescent="0.25">
      <c r="A44" s="123"/>
      <c r="B44" s="142"/>
      <c r="C44" s="123"/>
      <c r="D44" s="28" t="s">
        <v>14</v>
      </c>
      <c r="E44" s="27">
        <f>SUM(F44:N44)</f>
        <v>33529.182179999996</v>
      </c>
      <c r="F44" s="27">
        <v>0</v>
      </c>
      <c r="G44" s="27">
        <v>9310.4921799999993</v>
      </c>
      <c r="H44" s="146">
        <f>H51</f>
        <v>2919.5</v>
      </c>
      <c r="I44" s="147"/>
      <c r="J44" s="147"/>
      <c r="K44" s="147"/>
      <c r="L44" s="148"/>
      <c r="M44" s="27">
        <f>M51</f>
        <v>21299.19</v>
      </c>
      <c r="N44" s="27">
        <v>0</v>
      </c>
      <c r="O44" s="175"/>
      <c r="P44" s="138"/>
      <c r="Q44" s="139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  <c r="AMR44" s="21"/>
      <c r="AMS44" s="21"/>
      <c r="AMT44" s="21"/>
      <c r="AMU44" s="21"/>
      <c r="AMV44" s="21"/>
      <c r="AMW44" s="21"/>
      <c r="AMX44" s="21"/>
      <c r="AMY44" s="21"/>
      <c r="AMZ44" s="21"/>
      <c r="ANA44" s="21"/>
      <c r="ANB44" s="21"/>
      <c r="ANC44" s="21"/>
      <c r="AND44" s="21"/>
      <c r="ANE44" s="21"/>
      <c r="ANF44" s="21"/>
      <c r="ANG44" s="21"/>
      <c r="ANH44" s="21"/>
      <c r="ANI44" s="21"/>
      <c r="ANJ44" s="21"/>
      <c r="ANK44" s="21"/>
      <c r="ANL44" s="21"/>
      <c r="ANM44" s="21"/>
      <c r="ANN44" s="21"/>
      <c r="ANO44" s="21"/>
      <c r="ANP44" s="21"/>
      <c r="ANQ44" s="21"/>
      <c r="ANR44" s="21"/>
      <c r="ANS44" s="21"/>
      <c r="ANT44" s="21"/>
      <c r="ANU44" s="21"/>
      <c r="ANV44" s="21"/>
      <c r="ANW44" s="21"/>
      <c r="ANX44" s="21"/>
      <c r="ANY44" s="21"/>
      <c r="ANZ44" s="21"/>
      <c r="AOA44" s="21"/>
      <c r="AOB44" s="21"/>
      <c r="AOC44" s="21"/>
      <c r="AOD44" s="21"/>
      <c r="AOE44" s="21"/>
      <c r="AOF44" s="21"/>
      <c r="AOG44" s="21"/>
      <c r="AOH44" s="21"/>
      <c r="AOI44" s="21"/>
      <c r="AOJ44" s="21"/>
      <c r="AOK44" s="21"/>
      <c r="AOL44" s="21"/>
      <c r="AOM44" s="21"/>
      <c r="AON44" s="21"/>
      <c r="AOO44" s="21"/>
      <c r="AOP44" s="21"/>
      <c r="AOQ44" s="21"/>
      <c r="AOR44" s="21"/>
      <c r="AOS44" s="21"/>
      <c r="AOT44" s="21"/>
      <c r="AOU44" s="21"/>
      <c r="AOV44" s="21"/>
      <c r="AOW44" s="21"/>
      <c r="AOX44" s="21"/>
      <c r="AOY44" s="21"/>
      <c r="AOZ44" s="21"/>
      <c r="APA44" s="21"/>
      <c r="APB44" s="21"/>
      <c r="APC44" s="21"/>
      <c r="APD44" s="21"/>
      <c r="APE44" s="21"/>
      <c r="APF44" s="21"/>
      <c r="APG44" s="21"/>
      <c r="APH44" s="21"/>
      <c r="API44" s="21"/>
      <c r="APJ44" s="21"/>
      <c r="APK44" s="21"/>
      <c r="APL44" s="21"/>
      <c r="APM44" s="21"/>
      <c r="APN44" s="21"/>
      <c r="APO44" s="21"/>
      <c r="APP44" s="21"/>
      <c r="APQ44" s="21"/>
      <c r="APR44" s="21"/>
      <c r="APS44" s="21"/>
      <c r="APT44" s="21"/>
      <c r="APU44" s="21"/>
      <c r="APV44" s="21"/>
      <c r="APW44" s="21"/>
      <c r="APX44" s="21"/>
      <c r="APY44" s="21"/>
      <c r="APZ44" s="21"/>
      <c r="AQA44" s="21"/>
      <c r="AQB44" s="21"/>
      <c r="AQC44" s="21"/>
      <c r="AQD44" s="21"/>
      <c r="AQE44" s="21"/>
      <c r="AQF44" s="21"/>
      <c r="AQG44" s="21"/>
      <c r="AQH44" s="21"/>
      <c r="AQI44" s="21"/>
      <c r="AQJ44" s="21"/>
      <c r="AQK44" s="21"/>
      <c r="AQL44" s="21"/>
      <c r="AQM44" s="21"/>
      <c r="AQN44" s="21"/>
      <c r="AQO44" s="21"/>
      <c r="AQP44" s="21"/>
      <c r="AQQ44" s="21"/>
      <c r="AQR44" s="21"/>
      <c r="AQS44" s="21"/>
      <c r="AQT44" s="21"/>
      <c r="AQU44" s="21"/>
      <c r="AQV44" s="21"/>
      <c r="AQW44" s="21"/>
      <c r="AQX44" s="21"/>
      <c r="AQY44" s="21"/>
      <c r="AQZ44" s="21"/>
      <c r="ARA44" s="21"/>
      <c r="ARB44" s="21"/>
      <c r="ARC44" s="21"/>
      <c r="ARD44" s="21"/>
      <c r="ARE44" s="21"/>
      <c r="ARF44" s="21"/>
      <c r="ARG44" s="21"/>
      <c r="ARH44" s="21"/>
      <c r="ARI44" s="21"/>
      <c r="ARJ44" s="21"/>
      <c r="ARK44" s="21"/>
      <c r="ARL44" s="21"/>
      <c r="ARM44" s="21"/>
      <c r="ARN44" s="21"/>
      <c r="ARO44" s="21"/>
      <c r="ARP44" s="21"/>
      <c r="ARQ44" s="21"/>
      <c r="ARR44" s="21"/>
      <c r="ARS44" s="21"/>
      <c r="ART44" s="21"/>
      <c r="ARU44" s="21"/>
      <c r="ARV44" s="21"/>
      <c r="ARW44" s="21"/>
      <c r="ARX44" s="21"/>
      <c r="ARY44" s="21"/>
      <c r="ARZ44" s="21"/>
      <c r="ASA44" s="21"/>
      <c r="ASB44" s="21"/>
      <c r="ASC44" s="21"/>
      <c r="ASD44" s="21"/>
      <c r="ASE44" s="21"/>
      <c r="ASF44" s="21"/>
      <c r="ASG44" s="21"/>
      <c r="ASH44" s="21"/>
      <c r="ASI44" s="21"/>
      <c r="ASJ44" s="21"/>
      <c r="ASK44" s="21"/>
      <c r="ASL44" s="21"/>
      <c r="ASM44" s="21"/>
      <c r="ASN44" s="21"/>
      <c r="ASO44" s="21"/>
      <c r="ASP44" s="21"/>
      <c r="ASQ44" s="21"/>
      <c r="ASR44" s="21"/>
      <c r="ASS44" s="21"/>
      <c r="AST44" s="21"/>
      <c r="ASU44" s="21"/>
      <c r="ASV44" s="21"/>
      <c r="ASW44" s="21"/>
      <c r="ASX44" s="21"/>
      <c r="ASY44" s="21"/>
      <c r="ASZ44" s="21"/>
      <c r="ATA44" s="21"/>
      <c r="ATB44" s="21"/>
      <c r="ATC44" s="21"/>
      <c r="ATD44" s="21"/>
      <c r="ATE44" s="21"/>
      <c r="ATF44" s="21"/>
      <c r="ATG44" s="21"/>
      <c r="ATH44" s="21"/>
      <c r="ATI44" s="21"/>
      <c r="ATJ44" s="21"/>
      <c r="ATK44" s="21"/>
      <c r="ATL44" s="21"/>
      <c r="ATM44" s="21"/>
      <c r="ATN44" s="21"/>
      <c r="ATO44" s="21"/>
      <c r="ATP44" s="21"/>
      <c r="ATQ44" s="21"/>
      <c r="ATR44" s="21"/>
      <c r="ATS44" s="21"/>
      <c r="ATT44" s="21"/>
      <c r="ATU44" s="21"/>
      <c r="ATV44" s="21"/>
      <c r="ATW44" s="21"/>
      <c r="ATX44" s="21"/>
      <c r="ATY44" s="21"/>
      <c r="ATZ44" s="21"/>
      <c r="AUA44" s="21"/>
      <c r="AUB44" s="21"/>
      <c r="AUC44" s="21"/>
      <c r="AUD44" s="21"/>
      <c r="AUE44" s="21"/>
      <c r="AUF44" s="21"/>
      <c r="AUG44" s="21"/>
      <c r="AUH44" s="21"/>
      <c r="AUI44" s="21"/>
      <c r="AUJ44" s="21"/>
      <c r="AUK44" s="21"/>
      <c r="AUL44" s="21"/>
      <c r="AUM44" s="21"/>
      <c r="AUN44" s="21"/>
      <c r="AUO44" s="21"/>
      <c r="AUP44" s="21"/>
      <c r="AUQ44" s="21"/>
      <c r="AUR44" s="21"/>
      <c r="AUS44" s="21"/>
      <c r="AUT44" s="21"/>
      <c r="AUU44" s="21"/>
      <c r="AUV44" s="21"/>
      <c r="AUW44" s="21"/>
      <c r="AUX44" s="21"/>
      <c r="AUY44" s="21"/>
      <c r="AUZ44" s="21"/>
      <c r="AVA44" s="21"/>
      <c r="AVB44" s="21"/>
      <c r="AVC44" s="21"/>
      <c r="AVD44" s="21"/>
      <c r="AVE44" s="21"/>
      <c r="AVF44" s="21"/>
      <c r="AVG44" s="21"/>
      <c r="AVH44" s="21"/>
      <c r="AVI44" s="21"/>
      <c r="AVJ44" s="21"/>
      <c r="AVK44" s="21"/>
      <c r="AVL44" s="21"/>
      <c r="AVM44" s="21"/>
      <c r="AVN44" s="21"/>
      <c r="AVO44" s="21"/>
      <c r="AVP44" s="21"/>
      <c r="AVQ44" s="21"/>
      <c r="AVR44" s="21"/>
      <c r="AVS44" s="21"/>
      <c r="AVT44" s="21"/>
      <c r="AVU44" s="21"/>
      <c r="AVV44" s="21"/>
      <c r="AVW44" s="21"/>
      <c r="AVX44" s="21"/>
      <c r="AVY44" s="21"/>
      <c r="AVZ44" s="21"/>
      <c r="AWA44" s="21"/>
      <c r="AWB44" s="21"/>
      <c r="AWC44" s="21"/>
      <c r="AWD44" s="21"/>
      <c r="AWE44" s="21"/>
      <c r="AWF44" s="21"/>
      <c r="AWG44" s="21"/>
      <c r="AWH44" s="21"/>
      <c r="AWI44" s="21"/>
      <c r="AWJ44" s="21"/>
      <c r="AWK44" s="21"/>
      <c r="AWL44" s="21"/>
      <c r="AWM44" s="21"/>
      <c r="AWN44" s="21"/>
      <c r="AWO44" s="21"/>
      <c r="AWP44" s="21"/>
      <c r="AWQ44" s="21"/>
      <c r="AWR44" s="21"/>
      <c r="AWS44" s="21"/>
      <c r="AWT44" s="21"/>
      <c r="AWU44" s="21"/>
      <c r="AWV44" s="21"/>
      <c r="AWW44" s="21"/>
      <c r="AWX44" s="21"/>
      <c r="AWY44" s="21"/>
      <c r="AWZ44" s="21"/>
      <c r="AXA44" s="21"/>
      <c r="AXB44" s="21"/>
      <c r="AXC44" s="21"/>
      <c r="AXD44" s="21"/>
      <c r="AXE44" s="21"/>
      <c r="AXF44" s="21"/>
      <c r="AXG44" s="21"/>
      <c r="AXH44" s="21"/>
      <c r="AXI44" s="21"/>
      <c r="AXJ44" s="21"/>
      <c r="AXK44" s="21"/>
      <c r="AXL44" s="21"/>
      <c r="AXM44" s="21"/>
      <c r="AXN44" s="21"/>
      <c r="AXO44" s="21"/>
      <c r="AXP44" s="21"/>
      <c r="AXQ44" s="21"/>
      <c r="AXR44" s="21"/>
      <c r="AXS44" s="21"/>
      <c r="AXT44" s="21"/>
      <c r="AXU44" s="21"/>
      <c r="AXV44" s="21"/>
      <c r="AXW44" s="21"/>
      <c r="AXX44" s="21"/>
      <c r="AXY44" s="21"/>
      <c r="AXZ44" s="21"/>
      <c r="AYA44" s="21"/>
      <c r="AYB44" s="21"/>
      <c r="AYC44" s="21"/>
      <c r="AYD44" s="21"/>
      <c r="AYE44" s="21"/>
      <c r="AYF44" s="21"/>
      <c r="AYG44" s="21"/>
      <c r="AYH44" s="21"/>
      <c r="AYI44" s="21"/>
      <c r="AYJ44" s="21"/>
      <c r="AYK44" s="21"/>
      <c r="AYL44" s="21"/>
      <c r="AYM44" s="21"/>
      <c r="AYN44" s="21"/>
      <c r="AYO44" s="21"/>
      <c r="AYP44" s="21"/>
      <c r="AYQ44" s="21"/>
      <c r="AYR44" s="21"/>
      <c r="AYS44" s="21"/>
      <c r="AYT44" s="21"/>
      <c r="AYU44" s="21"/>
      <c r="AYV44" s="21"/>
      <c r="AYW44" s="21"/>
      <c r="AYX44" s="21"/>
      <c r="AYY44" s="21"/>
      <c r="AYZ44" s="21"/>
      <c r="AZA44" s="21"/>
      <c r="AZB44" s="21"/>
      <c r="AZC44" s="21"/>
      <c r="AZD44" s="21"/>
      <c r="AZE44" s="21"/>
      <c r="AZF44" s="21"/>
      <c r="AZG44" s="21"/>
      <c r="AZH44" s="21"/>
      <c r="AZI44" s="21"/>
      <c r="AZJ44" s="21"/>
      <c r="AZK44" s="21"/>
      <c r="AZL44" s="21"/>
      <c r="AZM44" s="21"/>
      <c r="AZN44" s="21"/>
      <c r="AZO44" s="21"/>
      <c r="AZP44" s="21"/>
      <c r="AZQ44" s="21"/>
      <c r="AZR44" s="21"/>
      <c r="AZS44" s="21"/>
      <c r="AZT44" s="21"/>
      <c r="AZU44" s="21"/>
      <c r="AZV44" s="21"/>
      <c r="AZW44" s="21"/>
      <c r="AZX44" s="21"/>
      <c r="AZY44" s="21"/>
      <c r="AZZ44" s="21"/>
      <c r="BAA44" s="21"/>
      <c r="BAB44" s="21"/>
      <c r="BAC44" s="21"/>
      <c r="BAD44" s="21"/>
      <c r="BAE44" s="21"/>
      <c r="BAF44" s="21"/>
      <c r="BAG44" s="21"/>
      <c r="BAH44" s="21"/>
      <c r="BAI44" s="21"/>
      <c r="BAJ44" s="21"/>
      <c r="BAK44" s="21"/>
      <c r="BAL44" s="21"/>
      <c r="BAM44" s="21"/>
      <c r="BAN44" s="21"/>
      <c r="BAO44" s="21"/>
      <c r="BAP44" s="21"/>
      <c r="BAQ44" s="21"/>
      <c r="BAR44" s="21"/>
      <c r="BAS44" s="21"/>
      <c r="BAT44" s="21"/>
      <c r="BAU44" s="21"/>
      <c r="BAV44" s="21"/>
      <c r="BAW44" s="21"/>
      <c r="BAX44" s="21"/>
      <c r="BAY44" s="21"/>
      <c r="BAZ44" s="21"/>
      <c r="BBA44" s="21"/>
      <c r="BBB44" s="21"/>
      <c r="BBC44" s="21"/>
      <c r="BBD44" s="21"/>
      <c r="BBE44" s="21"/>
      <c r="BBF44" s="21"/>
      <c r="BBG44" s="21"/>
      <c r="BBH44" s="21"/>
      <c r="BBI44" s="21"/>
      <c r="BBJ44" s="21"/>
      <c r="BBK44" s="21"/>
      <c r="BBL44" s="21"/>
      <c r="BBM44" s="21"/>
      <c r="BBN44" s="21"/>
      <c r="BBO44" s="21"/>
      <c r="BBP44" s="21"/>
      <c r="BBQ44" s="21"/>
      <c r="BBR44" s="21"/>
      <c r="BBS44" s="21"/>
      <c r="BBT44" s="21"/>
      <c r="BBU44" s="21"/>
      <c r="BBV44" s="21"/>
      <c r="BBW44" s="21"/>
      <c r="BBX44" s="21"/>
      <c r="BBY44" s="21"/>
      <c r="BBZ44" s="21"/>
      <c r="BCA44" s="21"/>
      <c r="BCB44" s="21"/>
      <c r="BCC44" s="21"/>
      <c r="BCD44" s="21"/>
      <c r="BCE44" s="21"/>
      <c r="BCF44" s="21"/>
      <c r="BCG44" s="21"/>
      <c r="BCH44" s="21"/>
      <c r="BCI44" s="21"/>
      <c r="BCJ44" s="21"/>
      <c r="BCK44" s="21"/>
      <c r="BCL44" s="21"/>
      <c r="BCM44" s="21"/>
      <c r="BCN44" s="21"/>
      <c r="BCO44" s="21"/>
      <c r="BCP44" s="21"/>
      <c r="BCQ44" s="21"/>
      <c r="BCR44" s="21"/>
      <c r="BCS44" s="21"/>
      <c r="BCT44" s="21"/>
      <c r="BCU44" s="21"/>
      <c r="BCV44" s="21"/>
      <c r="BCW44" s="21"/>
      <c r="BCX44" s="21"/>
      <c r="BCY44" s="21"/>
      <c r="BCZ44" s="21"/>
      <c r="BDA44" s="21"/>
      <c r="BDB44" s="21"/>
      <c r="BDC44" s="21"/>
      <c r="BDD44" s="21"/>
      <c r="BDE44" s="21"/>
      <c r="BDF44" s="21"/>
      <c r="BDG44" s="21"/>
      <c r="BDH44" s="21"/>
      <c r="BDI44" s="21"/>
      <c r="BDJ44" s="21"/>
      <c r="BDK44" s="21"/>
      <c r="BDL44" s="21"/>
      <c r="BDM44" s="21"/>
      <c r="BDN44" s="21"/>
      <c r="BDO44" s="21"/>
      <c r="BDP44" s="21"/>
      <c r="BDQ44" s="21"/>
      <c r="BDR44" s="21"/>
      <c r="BDS44" s="21"/>
      <c r="BDT44" s="21"/>
      <c r="BDU44" s="21"/>
      <c r="BDV44" s="21"/>
      <c r="BDW44" s="21"/>
      <c r="BDX44" s="21"/>
      <c r="BDY44" s="21"/>
      <c r="BDZ44" s="21"/>
      <c r="BEA44" s="21"/>
      <c r="BEB44" s="21"/>
      <c r="BEC44" s="21"/>
      <c r="BED44" s="21"/>
      <c r="BEE44" s="21"/>
      <c r="BEF44" s="21"/>
      <c r="BEG44" s="21"/>
      <c r="BEH44" s="21"/>
      <c r="BEI44" s="21"/>
      <c r="BEJ44" s="21"/>
      <c r="BEK44" s="21"/>
      <c r="BEL44" s="21"/>
      <c r="BEM44" s="21"/>
      <c r="BEN44" s="21"/>
      <c r="BEO44" s="21"/>
      <c r="BEP44" s="21"/>
      <c r="BEQ44" s="21"/>
      <c r="BER44" s="21"/>
      <c r="BES44" s="21"/>
      <c r="BET44" s="21"/>
      <c r="BEU44" s="21"/>
      <c r="BEV44" s="21"/>
      <c r="BEW44" s="21"/>
      <c r="BEX44" s="21"/>
      <c r="BEY44" s="21"/>
      <c r="BEZ44" s="21"/>
      <c r="BFA44" s="21"/>
      <c r="BFB44" s="21"/>
      <c r="BFC44" s="21"/>
      <c r="BFD44" s="21"/>
      <c r="BFE44" s="21"/>
      <c r="BFF44" s="21"/>
      <c r="BFG44" s="21"/>
      <c r="BFH44" s="21"/>
      <c r="BFI44" s="21"/>
      <c r="BFJ44" s="21"/>
      <c r="BFK44" s="21"/>
      <c r="BFL44" s="21"/>
      <c r="BFM44" s="21"/>
      <c r="BFN44" s="21"/>
      <c r="BFO44" s="21"/>
      <c r="BFP44" s="21"/>
      <c r="BFQ44" s="21"/>
      <c r="BFR44" s="21"/>
      <c r="BFS44" s="21"/>
      <c r="BFT44" s="21"/>
      <c r="BFU44" s="21"/>
      <c r="BFV44" s="21"/>
      <c r="BFW44" s="21"/>
      <c r="BFX44" s="21"/>
      <c r="BFY44" s="21"/>
      <c r="BFZ44" s="21"/>
      <c r="BGA44" s="21"/>
      <c r="BGB44" s="21"/>
      <c r="BGC44" s="21"/>
      <c r="BGD44" s="21"/>
      <c r="BGE44" s="21"/>
      <c r="BGF44" s="21"/>
      <c r="BGG44" s="21"/>
      <c r="BGH44" s="21"/>
      <c r="BGI44" s="21"/>
      <c r="BGJ44" s="21"/>
      <c r="BGK44" s="21"/>
      <c r="BGL44" s="21"/>
      <c r="BGM44" s="21"/>
      <c r="BGN44" s="21"/>
      <c r="BGO44" s="21"/>
      <c r="BGP44" s="21"/>
      <c r="BGQ44" s="21"/>
      <c r="BGR44" s="21"/>
      <c r="BGS44" s="21"/>
      <c r="BGT44" s="21"/>
      <c r="BGU44" s="21"/>
      <c r="BGV44" s="21"/>
      <c r="BGW44" s="21"/>
      <c r="BGX44" s="21"/>
      <c r="BGY44" s="21"/>
      <c r="BGZ44" s="21"/>
      <c r="BHA44" s="21"/>
      <c r="BHB44" s="21"/>
      <c r="BHC44" s="21"/>
      <c r="BHD44" s="21"/>
      <c r="BHE44" s="21"/>
      <c r="BHF44" s="21"/>
      <c r="BHG44" s="21"/>
      <c r="BHH44" s="21"/>
      <c r="BHI44" s="21"/>
      <c r="BHJ44" s="21"/>
      <c r="BHK44" s="21"/>
      <c r="BHL44" s="21"/>
      <c r="BHM44" s="21"/>
      <c r="BHN44" s="21"/>
      <c r="BHO44" s="21"/>
      <c r="BHP44" s="21"/>
      <c r="BHQ44" s="21"/>
      <c r="BHR44" s="21"/>
      <c r="BHS44" s="21"/>
      <c r="BHT44" s="21"/>
      <c r="BHU44" s="21"/>
      <c r="BHV44" s="21"/>
      <c r="BHW44" s="21"/>
      <c r="BHX44" s="21"/>
      <c r="BHY44" s="21"/>
      <c r="BHZ44" s="21"/>
      <c r="BIA44" s="21"/>
      <c r="BIB44" s="21"/>
      <c r="BIC44" s="21"/>
      <c r="BID44" s="21"/>
      <c r="BIE44" s="21"/>
      <c r="BIF44" s="21"/>
      <c r="BIG44" s="21"/>
      <c r="BIH44" s="21"/>
      <c r="BII44" s="21"/>
      <c r="BIJ44" s="21"/>
      <c r="BIK44" s="21"/>
      <c r="BIL44" s="21"/>
      <c r="BIM44" s="21"/>
      <c r="BIN44" s="21"/>
      <c r="BIO44" s="21"/>
      <c r="BIP44" s="21"/>
      <c r="BIQ44" s="21"/>
      <c r="BIR44" s="21"/>
      <c r="BIS44" s="21"/>
      <c r="BIT44" s="21"/>
      <c r="BIU44" s="21"/>
      <c r="BIV44" s="21"/>
      <c r="BIW44" s="21"/>
      <c r="BIX44" s="21"/>
      <c r="BIY44" s="21"/>
      <c r="BIZ44" s="21"/>
      <c r="BJA44" s="21"/>
      <c r="BJB44" s="21"/>
      <c r="BJC44" s="21"/>
      <c r="BJD44" s="21"/>
      <c r="BJE44" s="21"/>
      <c r="BJF44" s="21"/>
      <c r="BJG44" s="21"/>
      <c r="BJH44" s="21"/>
      <c r="BJI44" s="21"/>
      <c r="BJJ44" s="21"/>
      <c r="BJK44" s="21"/>
      <c r="BJL44" s="21"/>
      <c r="BJM44" s="21"/>
      <c r="BJN44" s="21"/>
      <c r="BJO44" s="21"/>
      <c r="BJP44" s="21"/>
      <c r="BJQ44" s="21"/>
      <c r="BJR44" s="21"/>
      <c r="BJS44" s="21"/>
      <c r="BJT44" s="21"/>
      <c r="BJU44" s="21"/>
      <c r="BJV44" s="21"/>
      <c r="BJW44" s="21"/>
      <c r="BJX44" s="21"/>
      <c r="BJY44" s="21"/>
      <c r="BJZ44" s="21"/>
      <c r="BKA44" s="21"/>
      <c r="BKB44" s="21"/>
      <c r="BKC44" s="21"/>
      <c r="BKD44" s="21"/>
      <c r="BKE44" s="21"/>
      <c r="BKF44" s="21"/>
      <c r="BKG44" s="21"/>
      <c r="BKH44" s="21"/>
      <c r="BKI44" s="21"/>
      <c r="BKJ44" s="21"/>
      <c r="BKK44" s="21"/>
      <c r="BKL44" s="21"/>
      <c r="BKM44" s="21"/>
      <c r="BKN44" s="21"/>
      <c r="BKO44" s="21"/>
      <c r="BKP44" s="21"/>
      <c r="BKQ44" s="21"/>
      <c r="BKR44" s="21"/>
      <c r="BKS44" s="21"/>
      <c r="BKT44" s="21"/>
      <c r="BKU44" s="21"/>
      <c r="BKV44" s="21"/>
      <c r="BKW44" s="21"/>
      <c r="BKX44" s="21"/>
      <c r="BKY44" s="21"/>
      <c r="BKZ44" s="21"/>
      <c r="BLA44" s="21"/>
      <c r="BLB44" s="21"/>
      <c r="BLC44" s="21"/>
      <c r="BLD44" s="21"/>
      <c r="BLE44" s="21"/>
      <c r="BLF44" s="21"/>
      <c r="BLG44" s="21"/>
      <c r="BLH44" s="21"/>
      <c r="BLI44" s="21"/>
      <c r="BLJ44" s="21"/>
      <c r="BLK44" s="21"/>
      <c r="BLL44" s="21"/>
      <c r="BLM44" s="21"/>
      <c r="BLN44" s="21"/>
      <c r="BLO44" s="21"/>
      <c r="BLP44" s="21"/>
      <c r="BLQ44" s="21"/>
      <c r="BLR44" s="21"/>
      <c r="BLS44" s="21"/>
      <c r="BLT44" s="21"/>
      <c r="BLU44" s="21"/>
      <c r="BLV44" s="21"/>
      <c r="BLW44" s="21"/>
      <c r="BLX44" s="21"/>
      <c r="BLY44" s="21"/>
      <c r="BLZ44" s="21"/>
      <c r="BMA44" s="21"/>
      <c r="BMB44" s="21"/>
      <c r="BMC44" s="21"/>
      <c r="BMD44" s="21"/>
      <c r="BME44" s="21"/>
      <c r="BMF44" s="21"/>
      <c r="BMG44" s="21"/>
      <c r="BMH44" s="21"/>
      <c r="BMI44" s="21"/>
      <c r="BMJ44" s="21"/>
      <c r="BMK44" s="21"/>
      <c r="BML44" s="21"/>
      <c r="BMM44" s="21"/>
      <c r="BMN44" s="21"/>
      <c r="BMO44" s="21"/>
      <c r="BMP44" s="21"/>
      <c r="BMQ44" s="21"/>
      <c r="BMR44" s="21"/>
      <c r="BMS44" s="21"/>
      <c r="BMT44" s="21"/>
      <c r="BMU44" s="21"/>
      <c r="BMV44" s="21"/>
      <c r="BMW44" s="21"/>
      <c r="BMX44" s="21"/>
      <c r="BMY44" s="21"/>
      <c r="BMZ44" s="21"/>
      <c r="BNA44" s="21"/>
      <c r="BNB44" s="21"/>
      <c r="BNC44" s="21"/>
      <c r="BND44" s="21"/>
      <c r="BNE44" s="21"/>
      <c r="BNF44" s="21"/>
      <c r="BNG44" s="21"/>
      <c r="BNH44" s="21"/>
      <c r="BNI44" s="21"/>
      <c r="BNJ44" s="21"/>
      <c r="BNK44" s="21"/>
      <c r="BNL44" s="21"/>
      <c r="BNM44" s="21"/>
      <c r="BNN44" s="21"/>
      <c r="BNO44" s="21"/>
      <c r="BNP44" s="21"/>
      <c r="BNQ44" s="21"/>
      <c r="BNR44" s="21"/>
      <c r="BNS44" s="21"/>
      <c r="BNT44" s="21"/>
      <c r="BNU44" s="21"/>
      <c r="BNV44" s="21"/>
      <c r="BNW44" s="21"/>
      <c r="BNX44" s="21"/>
      <c r="BNY44" s="21"/>
      <c r="BNZ44" s="21"/>
      <c r="BOA44" s="21"/>
      <c r="BOB44" s="21"/>
      <c r="BOC44" s="21"/>
      <c r="BOD44" s="21"/>
      <c r="BOE44" s="21"/>
      <c r="BOF44" s="21"/>
      <c r="BOG44" s="21"/>
      <c r="BOH44" s="21"/>
      <c r="BOI44" s="21"/>
      <c r="BOJ44" s="21"/>
      <c r="BOK44" s="21"/>
      <c r="BOL44" s="21"/>
      <c r="BOM44" s="21"/>
      <c r="BON44" s="21"/>
      <c r="BOO44" s="21"/>
      <c r="BOP44" s="21"/>
      <c r="BOQ44" s="21"/>
      <c r="BOR44" s="21"/>
      <c r="BOS44" s="21"/>
      <c r="BOT44" s="21"/>
      <c r="BOU44" s="21"/>
      <c r="BOV44" s="21"/>
      <c r="BOW44" s="21"/>
      <c r="BOX44" s="21"/>
      <c r="BOY44" s="21"/>
      <c r="BOZ44" s="21"/>
      <c r="BPA44" s="21"/>
      <c r="BPB44" s="21"/>
      <c r="BPC44" s="21"/>
      <c r="BPD44" s="21"/>
      <c r="BPE44" s="21"/>
      <c r="BPF44" s="21"/>
      <c r="BPG44" s="21"/>
      <c r="BPH44" s="21"/>
      <c r="BPI44" s="21"/>
      <c r="BPJ44" s="21"/>
      <c r="BPK44" s="21"/>
      <c r="BPL44" s="21"/>
    </row>
    <row r="45" spans="1:1780" s="44" customFormat="1" ht="15" customHeight="1" x14ac:dyDescent="0.25">
      <c r="A45" s="112"/>
      <c r="B45" s="131" t="s">
        <v>36</v>
      </c>
      <c r="C45" s="129" t="s">
        <v>33</v>
      </c>
      <c r="D45" s="129" t="s">
        <v>33</v>
      </c>
      <c r="E45" s="111" t="s">
        <v>32</v>
      </c>
      <c r="F45" s="111" t="s">
        <v>92</v>
      </c>
      <c r="G45" s="111" t="s">
        <v>137</v>
      </c>
      <c r="H45" s="111" t="s">
        <v>138</v>
      </c>
      <c r="I45" s="111" t="s">
        <v>27</v>
      </c>
      <c r="J45" s="111"/>
      <c r="K45" s="111"/>
      <c r="L45" s="111"/>
      <c r="M45" s="111" t="s">
        <v>34</v>
      </c>
      <c r="N45" s="111" t="s">
        <v>35</v>
      </c>
      <c r="O45" s="120" t="s">
        <v>131</v>
      </c>
      <c r="P45" s="43"/>
      <c r="Q45" s="43"/>
      <c r="R45" s="43"/>
      <c r="S45" s="43"/>
      <c r="T45" s="43"/>
      <c r="U45" s="43"/>
    </row>
    <row r="46" spans="1:1780" s="44" customFormat="1" x14ac:dyDescent="0.25">
      <c r="A46" s="122"/>
      <c r="B46" s="132"/>
      <c r="C46" s="130"/>
      <c r="D46" s="130"/>
      <c r="E46" s="111"/>
      <c r="F46" s="111"/>
      <c r="G46" s="111"/>
      <c r="H46" s="111"/>
      <c r="I46" s="92" t="s">
        <v>28</v>
      </c>
      <c r="J46" s="92" t="s">
        <v>29</v>
      </c>
      <c r="K46" s="92" t="s">
        <v>30</v>
      </c>
      <c r="L46" s="92" t="s">
        <v>31</v>
      </c>
      <c r="M46" s="111"/>
      <c r="N46" s="111"/>
      <c r="O46" s="121"/>
      <c r="P46" s="43"/>
      <c r="Q46" s="43"/>
      <c r="R46" s="43"/>
      <c r="S46" s="43"/>
      <c r="T46" s="43"/>
      <c r="U46" s="43"/>
    </row>
    <row r="47" spans="1:1780" s="44" customFormat="1" ht="36" customHeight="1" x14ac:dyDescent="0.25">
      <c r="A47" s="123"/>
      <c r="B47" s="133"/>
      <c r="C47" s="134"/>
      <c r="D47" s="134"/>
      <c r="E47" s="39">
        <v>2</v>
      </c>
      <c r="F47" s="39">
        <v>0</v>
      </c>
      <c r="G47" s="39">
        <v>1</v>
      </c>
      <c r="H47" s="39">
        <v>0</v>
      </c>
      <c r="I47" s="92">
        <v>0</v>
      </c>
      <c r="J47" s="92">
        <v>0</v>
      </c>
      <c r="K47" s="92">
        <v>0</v>
      </c>
      <c r="L47" s="39">
        <v>0</v>
      </c>
      <c r="M47" s="82">
        <v>1</v>
      </c>
      <c r="N47" s="68">
        <v>0</v>
      </c>
      <c r="O47" s="142"/>
      <c r="P47" s="43"/>
      <c r="Q47" s="43"/>
      <c r="R47" s="43"/>
      <c r="S47" s="43"/>
      <c r="T47" s="43"/>
      <c r="U47" s="43"/>
    </row>
    <row r="48" spans="1:1780" s="22" customFormat="1" ht="54" customHeight="1" x14ac:dyDescent="0.25">
      <c r="A48" s="118" t="s">
        <v>108</v>
      </c>
      <c r="B48" s="120" t="s">
        <v>95</v>
      </c>
      <c r="C48" s="122"/>
      <c r="D48" s="28" t="s">
        <v>16</v>
      </c>
      <c r="E48" s="27">
        <f>SUM(F48:N48)</f>
        <v>15382.86</v>
      </c>
      <c r="F48" s="27">
        <v>0</v>
      </c>
      <c r="G48" s="27">
        <v>15382.86</v>
      </c>
      <c r="H48" s="146">
        <v>0</v>
      </c>
      <c r="I48" s="147"/>
      <c r="J48" s="147"/>
      <c r="K48" s="147"/>
      <c r="L48" s="148"/>
      <c r="M48" s="27">
        <v>0</v>
      </c>
      <c r="N48" s="27">
        <f>N49</f>
        <v>0</v>
      </c>
      <c r="O48" s="120" t="s">
        <v>125</v>
      </c>
      <c r="P48" s="138"/>
      <c r="Q48" s="139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  <c r="AMR48" s="21"/>
      <c r="AMS48" s="21"/>
      <c r="AMT48" s="21"/>
      <c r="AMU48" s="21"/>
      <c r="AMV48" s="21"/>
      <c r="AMW48" s="21"/>
      <c r="AMX48" s="21"/>
      <c r="AMY48" s="21"/>
      <c r="AMZ48" s="21"/>
      <c r="ANA48" s="21"/>
      <c r="ANB48" s="21"/>
      <c r="ANC48" s="21"/>
      <c r="AND48" s="21"/>
      <c r="ANE48" s="21"/>
      <c r="ANF48" s="21"/>
      <c r="ANG48" s="21"/>
      <c r="ANH48" s="21"/>
      <c r="ANI48" s="21"/>
      <c r="ANJ48" s="21"/>
      <c r="ANK48" s="21"/>
      <c r="ANL48" s="21"/>
      <c r="ANM48" s="21"/>
      <c r="ANN48" s="21"/>
      <c r="ANO48" s="21"/>
      <c r="ANP48" s="21"/>
      <c r="ANQ48" s="21"/>
      <c r="ANR48" s="21"/>
      <c r="ANS48" s="21"/>
      <c r="ANT48" s="21"/>
      <c r="ANU48" s="21"/>
      <c r="ANV48" s="21"/>
      <c r="ANW48" s="21"/>
      <c r="ANX48" s="21"/>
      <c r="ANY48" s="21"/>
      <c r="ANZ48" s="21"/>
      <c r="AOA48" s="21"/>
      <c r="AOB48" s="21"/>
      <c r="AOC48" s="21"/>
      <c r="AOD48" s="21"/>
      <c r="AOE48" s="21"/>
      <c r="AOF48" s="21"/>
      <c r="AOG48" s="21"/>
      <c r="AOH48" s="21"/>
      <c r="AOI48" s="21"/>
      <c r="AOJ48" s="21"/>
      <c r="AOK48" s="21"/>
      <c r="AOL48" s="21"/>
      <c r="AOM48" s="21"/>
      <c r="AON48" s="21"/>
      <c r="AOO48" s="21"/>
      <c r="AOP48" s="21"/>
      <c r="AOQ48" s="21"/>
      <c r="AOR48" s="21"/>
      <c r="AOS48" s="21"/>
      <c r="AOT48" s="21"/>
      <c r="AOU48" s="21"/>
      <c r="AOV48" s="21"/>
      <c r="AOW48" s="21"/>
      <c r="AOX48" s="21"/>
      <c r="AOY48" s="21"/>
      <c r="AOZ48" s="21"/>
      <c r="APA48" s="21"/>
      <c r="APB48" s="21"/>
      <c r="APC48" s="21"/>
      <c r="APD48" s="21"/>
      <c r="APE48" s="21"/>
      <c r="APF48" s="21"/>
      <c r="APG48" s="21"/>
      <c r="APH48" s="21"/>
      <c r="API48" s="21"/>
      <c r="APJ48" s="21"/>
      <c r="APK48" s="21"/>
      <c r="APL48" s="21"/>
      <c r="APM48" s="21"/>
      <c r="APN48" s="21"/>
      <c r="APO48" s="21"/>
      <c r="APP48" s="21"/>
      <c r="APQ48" s="21"/>
      <c r="APR48" s="21"/>
      <c r="APS48" s="21"/>
      <c r="APT48" s="21"/>
      <c r="APU48" s="21"/>
      <c r="APV48" s="21"/>
      <c r="APW48" s="21"/>
      <c r="APX48" s="21"/>
      <c r="APY48" s="21"/>
      <c r="APZ48" s="21"/>
      <c r="AQA48" s="21"/>
      <c r="AQB48" s="21"/>
      <c r="AQC48" s="21"/>
      <c r="AQD48" s="21"/>
      <c r="AQE48" s="21"/>
      <c r="AQF48" s="21"/>
      <c r="AQG48" s="21"/>
      <c r="AQH48" s="21"/>
      <c r="AQI48" s="21"/>
      <c r="AQJ48" s="21"/>
      <c r="AQK48" s="21"/>
      <c r="AQL48" s="21"/>
      <c r="AQM48" s="21"/>
      <c r="AQN48" s="21"/>
      <c r="AQO48" s="21"/>
      <c r="AQP48" s="21"/>
      <c r="AQQ48" s="21"/>
      <c r="AQR48" s="21"/>
      <c r="AQS48" s="21"/>
      <c r="AQT48" s="21"/>
      <c r="AQU48" s="21"/>
      <c r="AQV48" s="21"/>
      <c r="AQW48" s="21"/>
      <c r="AQX48" s="21"/>
      <c r="AQY48" s="21"/>
      <c r="AQZ48" s="21"/>
      <c r="ARA48" s="21"/>
      <c r="ARB48" s="21"/>
      <c r="ARC48" s="21"/>
      <c r="ARD48" s="21"/>
      <c r="ARE48" s="21"/>
      <c r="ARF48" s="21"/>
      <c r="ARG48" s="21"/>
      <c r="ARH48" s="21"/>
      <c r="ARI48" s="21"/>
      <c r="ARJ48" s="21"/>
      <c r="ARK48" s="21"/>
      <c r="ARL48" s="21"/>
      <c r="ARM48" s="21"/>
      <c r="ARN48" s="21"/>
      <c r="ARO48" s="21"/>
      <c r="ARP48" s="21"/>
      <c r="ARQ48" s="21"/>
      <c r="ARR48" s="21"/>
      <c r="ARS48" s="21"/>
      <c r="ART48" s="21"/>
      <c r="ARU48" s="21"/>
      <c r="ARV48" s="21"/>
      <c r="ARW48" s="21"/>
      <c r="ARX48" s="21"/>
      <c r="ARY48" s="21"/>
      <c r="ARZ48" s="21"/>
      <c r="ASA48" s="21"/>
      <c r="ASB48" s="21"/>
      <c r="ASC48" s="21"/>
      <c r="ASD48" s="21"/>
      <c r="ASE48" s="21"/>
      <c r="ASF48" s="21"/>
      <c r="ASG48" s="21"/>
      <c r="ASH48" s="21"/>
      <c r="ASI48" s="21"/>
      <c r="ASJ48" s="21"/>
      <c r="ASK48" s="21"/>
      <c r="ASL48" s="21"/>
      <c r="ASM48" s="21"/>
      <c r="ASN48" s="21"/>
      <c r="ASO48" s="21"/>
      <c r="ASP48" s="21"/>
      <c r="ASQ48" s="21"/>
      <c r="ASR48" s="21"/>
      <c r="ASS48" s="21"/>
      <c r="AST48" s="21"/>
      <c r="ASU48" s="21"/>
      <c r="ASV48" s="21"/>
      <c r="ASW48" s="21"/>
      <c r="ASX48" s="21"/>
      <c r="ASY48" s="21"/>
      <c r="ASZ48" s="21"/>
      <c r="ATA48" s="21"/>
      <c r="ATB48" s="21"/>
      <c r="ATC48" s="21"/>
      <c r="ATD48" s="21"/>
      <c r="ATE48" s="21"/>
      <c r="ATF48" s="21"/>
      <c r="ATG48" s="21"/>
      <c r="ATH48" s="21"/>
      <c r="ATI48" s="21"/>
      <c r="ATJ48" s="21"/>
      <c r="ATK48" s="21"/>
      <c r="ATL48" s="21"/>
      <c r="ATM48" s="21"/>
      <c r="ATN48" s="21"/>
      <c r="ATO48" s="21"/>
      <c r="ATP48" s="21"/>
      <c r="ATQ48" s="21"/>
      <c r="ATR48" s="21"/>
      <c r="ATS48" s="21"/>
      <c r="ATT48" s="21"/>
      <c r="ATU48" s="21"/>
      <c r="ATV48" s="21"/>
      <c r="ATW48" s="21"/>
      <c r="ATX48" s="21"/>
      <c r="ATY48" s="21"/>
      <c r="ATZ48" s="21"/>
      <c r="AUA48" s="21"/>
      <c r="AUB48" s="21"/>
      <c r="AUC48" s="21"/>
      <c r="AUD48" s="21"/>
      <c r="AUE48" s="21"/>
      <c r="AUF48" s="21"/>
      <c r="AUG48" s="21"/>
      <c r="AUH48" s="21"/>
      <c r="AUI48" s="21"/>
      <c r="AUJ48" s="21"/>
      <c r="AUK48" s="21"/>
      <c r="AUL48" s="21"/>
      <c r="AUM48" s="21"/>
      <c r="AUN48" s="21"/>
      <c r="AUO48" s="21"/>
      <c r="AUP48" s="21"/>
      <c r="AUQ48" s="21"/>
      <c r="AUR48" s="21"/>
      <c r="AUS48" s="21"/>
      <c r="AUT48" s="21"/>
      <c r="AUU48" s="21"/>
      <c r="AUV48" s="21"/>
      <c r="AUW48" s="21"/>
      <c r="AUX48" s="21"/>
      <c r="AUY48" s="21"/>
      <c r="AUZ48" s="21"/>
      <c r="AVA48" s="21"/>
      <c r="AVB48" s="21"/>
      <c r="AVC48" s="21"/>
      <c r="AVD48" s="21"/>
      <c r="AVE48" s="21"/>
      <c r="AVF48" s="21"/>
      <c r="AVG48" s="21"/>
      <c r="AVH48" s="21"/>
      <c r="AVI48" s="21"/>
      <c r="AVJ48" s="21"/>
      <c r="AVK48" s="21"/>
      <c r="AVL48" s="21"/>
      <c r="AVM48" s="21"/>
      <c r="AVN48" s="21"/>
      <c r="AVO48" s="21"/>
      <c r="AVP48" s="21"/>
      <c r="AVQ48" s="21"/>
      <c r="AVR48" s="21"/>
      <c r="AVS48" s="21"/>
      <c r="AVT48" s="21"/>
      <c r="AVU48" s="21"/>
      <c r="AVV48" s="21"/>
      <c r="AVW48" s="21"/>
      <c r="AVX48" s="21"/>
      <c r="AVY48" s="21"/>
      <c r="AVZ48" s="21"/>
      <c r="AWA48" s="21"/>
      <c r="AWB48" s="21"/>
      <c r="AWC48" s="21"/>
      <c r="AWD48" s="21"/>
      <c r="AWE48" s="21"/>
      <c r="AWF48" s="21"/>
      <c r="AWG48" s="21"/>
      <c r="AWH48" s="21"/>
      <c r="AWI48" s="21"/>
      <c r="AWJ48" s="21"/>
      <c r="AWK48" s="21"/>
      <c r="AWL48" s="21"/>
      <c r="AWM48" s="21"/>
      <c r="AWN48" s="21"/>
      <c r="AWO48" s="21"/>
      <c r="AWP48" s="21"/>
      <c r="AWQ48" s="21"/>
      <c r="AWR48" s="21"/>
      <c r="AWS48" s="21"/>
      <c r="AWT48" s="21"/>
      <c r="AWU48" s="21"/>
      <c r="AWV48" s="21"/>
      <c r="AWW48" s="21"/>
      <c r="AWX48" s="21"/>
      <c r="AWY48" s="21"/>
      <c r="AWZ48" s="21"/>
      <c r="AXA48" s="21"/>
      <c r="AXB48" s="21"/>
      <c r="AXC48" s="21"/>
      <c r="AXD48" s="21"/>
      <c r="AXE48" s="21"/>
      <c r="AXF48" s="21"/>
      <c r="AXG48" s="21"/>
      <c r="AXH48" s="21"/>
      <c r="AXI48" s="21"/>
      <c r="AXJ48" s="21"/>
      <c r="AXK48" s="21"/>
      <c r="AXL48" s="21"/>
      <c r="AXM48" s="21"/>
      <c r="AXN48" s="21"/>
      <c r="AXO48" s="21"/>
      <c r="AXP48" s="21"/>
      <c r="AXQ48" s="21"/>
      <c r="AXR48" s="21"/>
      <c r="AXS48" s="21"/>
      <c r="AXT48" s="21"/>
      <c r="AXU48" s="21"/>
      <c r="AXV48" s="21"/>
      <c r="AXW48" s="21"/>
      <c r="AXX48" s="21"/>
      <c r="AXY48" s="21"/>
      <c r="AXZ48" s="21"/>
      <c r="AYA48" s="21"/>
      <c r="AYB48" s="21"/>
      <c r="AYC48" s="21"/>
      <c r="AYD48" s="21"/>
      <c r="AYE48" s="21"/>
      <c r="AYF48" s="21"/>
      <c r="AYG48" s="21"/>
      <c r="AYH48" s="21"/>
      <c r="AYI48" s="21"/>
      <c r="AYJ48" s="21"/>
      <c r="AYK48" s="21"/>
      <c r="AYL48" s="21"/>
      <c r="AYM48" s="21"/>
      <c r="AYN48" s="21"/>
      <c r="AYO48" s="21"/>
      <c r="AYP48" s="21"/>
      <c r="AYQ48" s="21"/>
      <c r="AYR48" s="21"/>
      <c r="AYS48" s="21"/>
      <c r="AYT48" s="21"/>
      <c r="AYU48" s="21"/>
      <c r="AYV48" s="21"/>
      <c r="AYW48" s="21"/>
      <c r="AYX48" s="21"/>
      <c r="AYY48" s="21"/>
      <c r="AYZ48" s="21"/>
      <c r="AZA48" s="21"/>
      <c r="AZB48" s="21"/>
      <c r="AZC48" s="21"/>
      <c r="AZD48" s="21"/>
      <c r="AZE48" s="21"/>
      <c r="AZF48" s="21"/>
      <c r="AZG48" s="21"/>
      <c r="AZH48" s="21"/>
      <c r="AZI48" s="21"/>
      <c r="AZJ48" s="21"/>
      <c r="AZK48" s="21"/>
      <c r="AZL48" s="21"/>
      <c r="AZM48" s="21"/>
      <c r="AZN48" s="21"/>
      <c r="AZO48" s="21"/>
      <c r="AZP48" s="21"/>
      <c r="AZQ48" s="21"/>
      <c r="AZR48" s="21"/>
      <c r="AZS48" s="21"/>
      <c r="AZT48" s="21"/>
      <c r="AZU48" s="21"/>
      <c r="AZV48" s="21"/>
      <c r="AZW48" s="21"/>
      <c r="AZX48" s="21"/>
      <c r="AZY48" s="21"/>
      <c r="AZZ48" s="21"/>
      <c r="BAA48" s="21"/>
      <c r="BAB48" s="21"/>
      <c r="BAC48" s="21"/>
      <c r="BAD48" s="21"/>
      <c r="BAE48" s="21"/>
      <c r="BAF48" s="21"/>
      <c r="BAG48" s="21"/>
      <c r="BAH48" s="21"/>
      <c r="BAI48" s="21"/>
      <c r="BAJ48" s="21"/>
      <c r="BAK48" s="21"/>
      <c r="BAL48" s="21"/>
      <c r="BAM48" s="21"/>
      <c r="BAN48" s="21"/>
      <c r="BAO48" s="21"/>
      <c r="BAP48" s="21"/>
      <c r="BAQ48" s="21"/>
      <c r="BAR48" s="21"/>
      <c r="BAS48" s="21"/>
      <c r="BAT48" s="21"/>
      <c r="BAU48" s="21"/>
      <c r="BAV48" s="21"/>
      <c r="BAW48" s="21"/>
      <c r="BAX48" s="21"/>
      <c r="BAY48" s="21"/>
      <c r="BAZ48" s="21"/>
      <c r="BBA48" s="21"/>
      <c r="BBB48" s="21"/>
      <c r="BBC48" s="21"/>
      <c r="BBD48" s="21"/>
      <c r="BBE48" s="21"/>
      <c r="BBF48" s="21"/>
      <c r="BBG48" s="21"/>
      <c r="BBH48" s="21"/>
      <c r="BBI48" s="21"/>
      <c r="BBJ48" s="21"/>
      <c r="BBK48" s="21"/>
      <c r="BBL48" s="21"/>
      <c r="BBM48" s="21"/>
      <c r="BBN48" s="21"/>
      <c r="BBO48" s="21"/>
      <c r="BBP48" s="21"/>
      <c r="BBQ48" s="21"/>
      <c r="BBR48" s="21"/>
      <c r="BBS48" s="21"/>
      <c r="BBT48" s="21"/>
      <c r="BBU48" s="21"/>
      <c r="BBV48" s="21"/>
      <c r="BBW48" s="21"/>
      <c r="BBX48" s="21"/>
      <c r="BBY48" s="21"/>
      <c r="BBZ48" s="21"/>
      <c r="BCA48" s="21"/>
      <c r="BCB48" s="21"/>
      <c r="BCC48" s="21"/>
      <c r="BCD48" s="21"/>
      <c r="BCE48" s="21"/>
      <c r="BCF48" s="21"/>
      <c r="BCG48" s="21"/>
      <c r="BCH48" s="21"/>
      <c r="BCI48" s="21"/>
      <c r="BCJ48" s="21"/>
      <c r="BCK48" s="21"/>
      <c r="BCL48" s="21"/>
      <c r="BCM48" s="21"/>
      <c r="BCN48" s="21"/>
      <c r="BCO48" s="21"/>
      <c r="BCP48" s="21"/>
      <c r="BCQ48" s="21"/>
      <c r="BCR48" s="21"/>
      <c r="BCS48" s="21"/>
      <c r="BCT48" s="21"/>
      <c r="BCU48" s="21"/>
      <c r="BCV48" s="21"/>
      <c r="BCW48" s="21"/>
      <c r="BCX48" s="21"/>
      <c r="BCY48" s="21"/>
      <c r="BCZ48" s="21"/>
      <c r="BDA48" s="21"/>
      <c r="BDB48" s="21"/>
      <c r="BDC48" s="21"/>
      <c r="BDD48" s="21"/>
      <c r="BDE48" s="21"/>
      <c r="BDF48" s="21"/>
      <c r="BDG48" s="21"/>
      <c r="BDH48" s="21"/>
      <c r="BDI48" s="21"/>
      <c r="BDJ48" s="21"/>
      <c r="BDK48" s="21"/>
      <c r="BDL48" s="21"/>
      <c r="BDM48" s="21"/>
      <c r="BDN48" s="21"/>
      <c r="BDO48" s="21"/>
      <c r="BDP48" s="21"/>
      <c r="BDQ48" s="21"/>
      <c r="BDR48" s="21"/>
      <c r="BDS48" s="21"/>
      <c r="BDT48" s="21"/>
      <c r="BDU48" s="21"/>
      <c r="BDV48" s="21"/>
      <c r="BDW48" s="21"/>
      <c r="BDX48" s="21"/>
      <c r="BDY48" s="21"/>
      <c r="BDZ48" s="21"/>
      <c r="BEA48" s="21"/>
      <c r="BEB48" s="21"/>
      <c r="BEC48" s="21"/>
      <c r="BED48" s="21"/>
      <c r="BEE48" s="21"/>
      <c r="BEF48" s="21"/>
      <c r="BEG48" s="21"/>
      <c r="BEH48" s="21"/>
      <c r="BEI48" s="21"/>
      <c r="BEJ48" s="21"/>
      <c r="BEK48" s="21"/>
      <c r="BEL48" s="21"/>
      <c r="BEM48" s="21"/>
      <c r="BEN48" s="21"/>
      <c r="BEO48" s="21"/>
      <c r="BEP48" s="21"/>
      <c r="BEQ48" s="21"/>
      <c r="BER48" s="21"/>
      <c r="BES48" s="21"/>
      <c r="BET48" s="21"/>
      <c r="BEU48" s="21"/>
      <c r="BEV48" s="21"/>
      <c r="BEW48" s="21"/>
      <c r="BEX48" s="21"/>
      <c r="BEY48" s="21"/>
      <c r="BEZ48" s="21"/>
      <c r="BFA48" s="21"/>
      <c r="BFB48" s="21"/>
      <c r="BFC48" s="21"/>
      <c r="BFD48" s="21"/>
      <c r="BFE48" s="21"/>
      <c r="BFF48" s="21"/>
      <c r="BFG48" s="21"/>
      <c r="BFH48" s="21"/>
      <c r="BFI48" s="21"/>
      <c r="BFJ48" s="21"/>
      <c r="BFK48" s="21"/>
      <c r="BFL48" s="21"/>
      <c r="BFM48" s="21"/>
      <c r="BFN48" s="21"/>
      <c r="BFO48" s="21"/>
      <c r="BFP48" s="21"/>
      <c r="BFQ48" s="21"/>
      <c r="BFR48" s="21"/>
      <c r="BFS48" s="21"/>
      <c r="BFT48" s="21"/>
      <c r="BFU48" s="21"/>
      <c r="BFV48" s="21"/>
      <c r="BFW48" s="21"/>
      <c r="BFX48" s="21"/>
      <c r="BFY48" s="21"/>
      <c r="BFZ48" s="21"/>
      <c r="BGA48" s="21"/>
      <c r="BGB48" s="21"/>
      <c r="BGC48" s="21"/>
      <c r="BGD48" s="21"/>
      <c r="BGE48" s="21"/>
      <c r="BGF48" s="21"/>
      <c r="BGG48" s="21"/>
      <c r="BGH48" s="21"/>
      <c r="BGI48" s="21"/>
      <c r="BGJ48" s="21"/>
      <c r="BGK48" s="21"/>
      <c r="BGL48" s="21"/>
      <c r="BGM48" s="21"/>
      <c r="BGN48" s="21"/>
      <c r="BGO48" s="21"/>
      <c r="BGP48" s="21"/>
      <c r="BGQ48" s="21"/>
      <c r="BGR48" s="21"/>
      <c r="BGS48" s="21"/>
      <c r="BGT48" s="21"/>
      <c r="BGU48" s="21"/>
      <c r="BGV48" s="21"/>
      <c r="BGW48" s="21"/>
      <c r="BGX48" s="21"/>
      <c r="BGY48" s="21"/>
      <c r="BGZ48" s="21"/>
      <c r="BHA48" s="21"/>
      <c r="BHB48" s="21"/>
      <c r="BHC48" s="21"/>
      <c r="BHD48" s="21"/>
      <c r="BHE48" s="21"/>
      <c r="BHF48" s="21"/>
      <c r="BHG48" s="21"/>
      <c r="BHH48" s="21"/>
      <c r="BHI48" s="21"/>
      <c r="BHJ48" s="21"/>
      <c r="BHK48" s="21"/>
      <c r="BHL48" s="21"/>
      <c r="BHM48" s="21"/>
      <c r="BHN48" s="21"/>
      <c r="BHO48" s="21"/>
      <c r="BHP48" s="21"/>
      <c r="BHQ48" s="21"/>
      <c r="BHR48" s="21"/>
      <c r="BHS48" s="21"/>
      <c r="BHT48" s="21"/>
      <c r="BHU48" s="21"/>
      <c r="BHV48" s="21"/>
      <c r="BHW48" s="21"/>
      <c r="BHX48" s="21"/>
      <c r="BHY48" s="21"/>
      <c r="BHZ48" s="21"/>
      <c r="BIA48" s="21"/>
      <c r="BIB48" s="21"/>
      <c r="BIC48" s="21"/>
      <c r="BID48" s="21"/>
      <c r="BIE48" s="21"/>
      <c r="BIF48" s="21"/>
      <c r="BIG48" s="21"/>
      <c r="BIH48" s="21"/>
      <c r="BII48" s="21"/>
      <c r="BIJ48" s="21"/>
      <c r="BIK48" s="21"/>
      <c r="BIL48" s="21"/>
      <c r="BIM48" s="21"/>
      <c r="BIN48" s="21"/>
      <c r="BIO48" s="21"/>
      <c r="BIP48" s="21"/>
      <c r="BIQ48" s="21"/>
      <c r="BIR48" s="21"/>
      <c r="BIS48" s="21"/>
      <c r="BIT48" s="21"/>
      <c r="BIU48" s="21"/>
      <c r="BIV48" s="21"/>
      <c r="BIW48" s="21"/>
      <c r="BIX48" s="21"/>
      <c r="BIY48" s="21"/>
      <c r="BIZ48" s="21"/>
      <c r="BJA48" s="21"/>
      <c r="BJB48" s="21"/>
      <c r="BJC48" s="21"/>
      <c r="BJD48" s="21"/>
      <c r="BJE48" s="21"/>
      <c r="BJF48" s="21"/>
      <c r="BJG48" s="21"/>
      <c r="BJH48" s="21"/>
      <c r="BJI48" s="21"/>
      <c r="BJJ48" s="21"/>
      <c r="BJK48" s="21"/>
      <c r="BJL48" s="21"/>
      <c r="BJM48" s="21"/>
      <c r="BJN48" s="21"/>
      <c r="BJO48" s="21"/>
      <c r="BJP48" s="21"/>
      <c r="BJQ48" s="21"/>
      <c r="BJR48" s="21"/>
      <c r="BJS48" s="21"/>
      <c r="BJT48" s="21"/>
      <c r="BJU48" s="21"/>
      <c r="BJV48" s="21"/>
      <c r="BJW48" s="21"/>
      <c r="BJX48" s="21"/>
      <c r="BJY48" s="21"/>
      <c r="BJZ48" s="21"/>
      <c r="BKA48" s="21"/>
      <c r="BKB48" s="21"/>
      <c r="BKC48" s="21"/>
      <c r="BKD48" s="21"/>
      <c r="BKE48" s="21"/>
      <c r="BKF48" s="21"/>
      <c r="BKG48" s="21"/>
      <c r="BKH48" s="21"/>
      <c r="BKI48" s="21"/>
      <c r="BKJ48" s="21"/>
      <c r="BKK48" s="21"/>
      <c r="BKL48" s="21"/>
      <c r="BKM48" s="21"/>
      <c r="BKN48" s="21"/>
      <c r="BKO48" s="21"/>
      <c r="BKP48" s="21"/>
      <c r="BKQ48" s="21"/>
      <c r="BKR48" s="21"/>
      <c r="BKS48" s="21"/>
      <c r="BKT48" s="21"/>
      <c r="BKU48" s="21"/>
      <c r="BKV48" s="21"/>
      <c r="BKW48" s="21"/>
      <c r="BKX48" s="21"/>
      <c r="BKY48" s="21"/>
      <c r="BKZ48" s="21"/>
      <c r="BLA48" s="21"/>
      <c r="BLB48" s="21"/>
      <c r="BLC48" s="21"/>
      <c r="BLD48" s="21"/>
      <c r="BLE48" s="21"/>
      <c r="BLF48" s="21"/>
      <c r="BLG48" s="21"/>
      <c r="BLH48" s="21"/>
      <c r="BLI48" s="21"/>
      <c r="BLJ48" s="21"/>
      <c r="BLK48" s="21"/>
      <c r="BLL48" s="21"/>
      <c r="BLM48" s="21"/>
      <c r="BLN48" s="21"/>
      <c r="BLO48" s="21"/>
      <c r="BLP48" s="21"/>
      <c r="BLQ48" s="21"/>
      <c r="BLR48" s="21"/>
      <c r="BLS48" s="21"/>
      <c r="BLT48" s="21"/>
      <c r="BLU48" s="21"/>
      <c r="BLV48" s="21"/>
      <c r="BLW48" s="21"/>
      <c r="BLX48" s="21"/>
      <c r="BLY48" s="21"/>
      <c r="BLZ48" s="21"/>
      <c r="BMA48" s="21"/>
      <c r="BMB48" s="21"/>
      <c r="BMC48" s="21"/>
      <c r="BMD48" s="21"/>
      <c r="BME48" s="21"/>
      <c r="BMF48" s="21"/>
      <c r="BMG48" s="21"/>
      <c r="BMH48" s="21"/>
      <c r="BMI48" s="21"/>
      <c r="BMJ48" s="21"/>
      <c r="BMK48" s="21"/>
      <c r="BML48" s="21"/>
      <c r="BMM48" s="21"/>
      <c r="BMN48" s="21"/>
      <c r="BMO48" s="21"/>
      <c r="BMP48" s="21"/>
      <c r="BMQ48" s="21"/>
      <c r="BMR48" s="21"/>
      <c r="BMS48" s="21"/>
      <c r="BMT48" s="21"/>
      <c r="BMU48" s="21"/>
      <c r="BMV48" s="21"/>
      <c r="BMW48" s="21"/>
      <c r="BMX48" s="21"/>
      <c r="BMY48" s="21"/>
      <c r="BMZ48" s="21"/>
      <c r="BNA48" s="21"/>
      <c r="BNB48" s="21"/>
      <c r="BNC48" s="21"/>
      <c r="BND48" s="21"/>
      <c r="BNE48" s="21"/>
      <c r="BNF48" s="21"/>
      <c r="BNG48" s="21"/>
      <c r="BNH48" s="21"/>
      <c r="BNI48" s="21"/>
      <c r="BNJ48" s="21"/>
      <c r="BNK48" s="21"/>
      <c r="BNL48" s="21"/>
      <c r="BNM48" s="21"/>
      <c r="BNN48" s="21"/>
      <c r="BNO48" s="21"/>
      <c r="BNP48" s="21"/>
      <c r="BNQ48" s="21"/>
      <c r="BNR48" s="21"/>
      <c r="BNS48" s="21"/>
      <c r="BNT48" s="21"/>
      <c r="BNU48" s="21"/>
      <c r="BNV48" s="21"/>
      <c r="BNW48" s="21"/>
      <c r="BNX48" s="21"/>
      <c r="BNY48" s="21"/>
      <c r="BNZ48" s="21"/>
      <c r="BOA48" s="21"/>
      <c r="BOB48" s="21"/>
      <c r="BOC48" s="21"/>
      <c r="BOD48" s="21"/>
      <c r="BOE48" s="21"/>
      <c r="BOF48" s="21"/>
      <c r="BOG48" s="21"/>
      <c r="BOH48" s="21"/>
      <c r="BOI48" s="21"/>
      <c r="BOJ48" s="21"/>
      <c r="BOK48" s="21"/>
      <c r="BOL48" s="21"/>
      <c r="BOM48" s="21"/>
      <c r="BON48" s="21"/>
      <c r="BOO48" s="21"/>
      <c r="BOP48" s="21"/>
      <c r="BOQ48" s="21"/>
      <c r="BOR48" s="21"/>
      <c r="BOS48" s="21"/>
      <c r="BOT48" s="21"/>
      <c r="BOU48" s="21"/>
      <c r="BOV48" s="21"/>
      <c r="BOW48" s="21"/>
      <c r="BOX48" s="21"/>
      <c r="BOY48" s="21"/>
      <c r="BOZ48" s="21"/>
      <c r="BPA48" s="21"/>
      <c r="BPB48" s="21"/>
      <c r="BPC48" s="21"/>
      <c r="BPD48" s="21"/>
      <c r="BPE48" s="21"/>
      <c r="BPF48" s="21"/>
      <c r="BPG48" s="21"/>
      <c r="BPH48" s="21"/>
      <c r="BPI48" s="21"/>
      <c r="BPJ48" s="21"/>
      <c r="BPK48" s="21"/>
      <c r="BPL48" s="21"/>
    </row>
    <row r="49" spans="1:1780" s="22" customFormat="1" ht="71.25" customHeight="1" x14ac:dyDescent="0.25">
      <c r="A49" s="119"/>
      <c r="B49" s="121"/>
      <c r="C49" s="123"/>
      <c r="D49" s="28" t="s">
        <v>14</v>
      </c>
      <c r="E49" s="27">
        <f>SUM(F49:N49)</f>
        <v>9269.16</v>
      </c>
      <c r="F49" s="27">
        <v>0</v>
      </c>
      <c r="G49" s="27">
        <v>9269.16</v>
      </c>
      <c r="H49" s="146">
        <v>0</v>
      </c>
      <c r="I49" s="147"/>
      <c r="J49" s="147"/>
      <c r="K49" s="147"/>
      <c r="L49" s="148"/>
      <c r="M49" s="27">
        <v>0</v>
      </c>
      <c r="N49" s="27">
        <v>0</v>
      </c>
      <c r="O49" s="121"/>
      <c r="P49" s="138"/>
      <c r="Q49" s="139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  <c r="AME49" s="21"/>
      <c r="AMF49" s="21"/>
      <c r="AMG49" s="21"/>
      <c r="AMH49" s="21"/>
      <c r="AMI49" s="21"/>
      <c r="AMJ49" s="21"/>
      <c r="AMK49" s="21"/>
      <c r="AML49" s="21"/>
      <c r="AMM49" s="21"/>
      <c r="AMN49" s="21"/>
      <c r="AMO49" s="21"/>
      <c r="AMP49" s="21"/>
      <c r="AMQ49" s="21"/>
      <c r="AMR49" s="21"/>
      <c r="AMS49" s="21"/>
      <c r="AMT49" s="21"/>
      <c r="AMU49" s="21"/>
      <c r="AMV49" s="21"/>
      <c r="AMW49" s="21"/>
      <c r="AMX49" s="21"/>
      <c r="AMY49" s="21"/>
      <c r="AMZ49" s="21"/>
      <c r="ANA49" s="21"/>
      <c r="ANB49" s="21"/>
      <c r="ANC49" s="21"/>
      <c r="AND49" s="21"/>
      <c r="ANE49" s="21"/>
      <c r="ANF49" s="21"/>
      <c r="ANG49" s="21"/>
      <c r="ANH49" s="21"/>
      <c r="ANI49" s="21"/>
      <c r="ANJ49" s="21"/>
      <c r="ANK49" s="21"/>
      <c r="ANL49" s="21"/>
      <c r="ANM49" s="21"/>
      <c r="ANN49" s="21"/>
      <c r="ANO49" s="21"/>
      <c r="ANP49" s="21"/>
      <c r="ANQ49" s="21"/>
      <c r="ANR49" s="21"/>
      <c r="ANS49" s="21"/>
      <c r="ANT49" s="21"/>
      <c r="ANU49" s="21"/>
      <c r="ANV49" s="21"/>
      <c r="ANW49" s="21"/>
      <c r="ANX49" s="21"/>
      <c r="ANY49" s="21"/>
      <c r="ANZ49" s="21"/>
      <c r="AOA49" s="21"/>
      <c r="AOB49" s="21"/>
      <c r="AOC49" s="21"/>
      <c r="AOD49" s="21"/>
      <c r="AOE49" s="21"/>
      <c r="AOF49" s="21"/>
      <c r="AOG49" s="21"/>
      <c r="AOH49" s="21"/>
      <c r="AOI49" s="21"/>
      <c r="AOJ49" s="21"/>
      <c r="AOK49" s="21"/>
      <c r="AOL49" s="21"/>
      <c r="AOM49" s="21"/>
      <c r="AON49" s="21"/>
      <c r="AOO49" s="21"/>
      <c r="AOP49" s="21"/>
      <c r="AOQ49" s="21"/>
      <c r="AOR49" s="21"/>
      <c r="AOS49" s="21"/>
      <c r="AOT49" s="21"/>
      <c r="AOU49" s="21"/>
      <c r="AOV49" s="21"/>
      <c r="AOW49" s="21"/>
      <c r="AOX49" s="21"/>
      <c r="AOY49" s="21"/>
      <c r="AOZ49" s="21"/>
      <c r="APA49" s="21"/>
      <c r="APB49" s="21"/>
      <c r="APC49" s="21"/>
      <c r="APD49" s="21"/>
      <c r="APE49" s="21"/>
      <c r="APF49" s="21"/>
      <c r="APG49" s="21"/>
      <c r="APH49" s="21"/>
      <c r="API49" s="21"/>
      <c r="APJ49" s="21"/>
      <c r="APK49" s="21"/>
      <c r="APL49" s="21"/>
      <c r="APM49" s="21"/>
      <c r="APN49" s="21"/>
      <c r="APO49" s="21"/>
      <c r="APP49" s="21"/>
      <c r="APQ49" s="21"/>
      <c r="APR49" s="21"/>
      <c r="APS49" s="21"/>
      <c r="APT49" s="21"/>
      <c r="APU49" s="21"/>
      <c r="APV49" s="21"/>
      <c r="APW49" s="21"/>
      <c r="APX49" s="21"/>
      <c r="APY49" s="21"/>
      <c r="APZ49" s="21"/>
      <c r="AQA49" s="21"/>
      <c r="AQB49" s="21"/>
      <c r="AQC49" s="21"/>
      <c r="AQD49" s="21"/>
      <c r="AQE49" s="21"/>
      <c r="AQF49" s="21"/>
      <c r="AQG49" s="21"/>
      <c r="AQH49" s="21"/>
      <c r="AQI49" s="21"/>
      <c r="AQJ49" s="21"/>
      <c r="AQK49" s="21"/>
      <c r="AQL49" s="21"/>
      <c r="AQM49" s="21"/>
      <c r="AQN49" s="21"/>
      <c r="AQO49" s="21"/>
      <c r="AQP49" s="21"/>
      <c r="AQQ49" s="21"/>
      <c r="AQR49" s="21"/>
      <c r="AQS49" s="21"/>
      <c r="AQT49" s="21"/>
      <c r="AQU49" s="21"/>
      <c r="AQV49" s="21"/>
      <c r="AQW49" s="21"/>
      <c r="AQX49" s="21"/>
      <c r="AQY49" s="21"/>
      <c r="AQZ49" s="21"/>
      <c r="ARA49" s="21"/>
      <c r="ARB49" s="21"/>
      <c r="ARC49" s="21"/>
      <c r="ARD49" s="21"/>
      <c r="ARE49" s="21"/>
      <c r="ARF49" s="21"/>
      <c r="ARG49" s="21"/>
      <c r="ARH49" s="21"/>
      <c r="ARI49" s="21"/>
      <c r="ARJ49" s="21"/>
      <c r="ARK49" s="21"/>
      <c r="ARL49" s="21"/>
      <c r="ARM49" s="21"/>
      <c r="ARN49" s="21"/>
      <c r="ARO49" s="21"/>
      <c r="ARP49" s="21"/>
      <c r="ARQ49" s="21"/>
      <c r="ARR49" s="21"/>
      <c r="ARS49" s="21"/>
      <c r="ART49" s="21"/>
      <c r="ARU49" s="21"/>
      <c r="ARV49" s="21"/>
      <c r="ARW49" s="21"/>
      <c r="ARX49" s="21"/>
      <c r="ARY49" s="21"/>
      <c r="ARZ49" s="21"/>
      <c r="ASA49" s="21"/>
      <c r="ASB49" s="21"/>
      <c r="ASC49" s="21"/>
      <c r="ASD49" s="21"/>
      <c r="ASE49" s="21"/>
      <c r="ASF49" s="21"/>
      <c r="ASG49" s="21"/>
      <c r="ASH49" s="21"/>
      <c r="ASI49" s="21"/>
      <c r="ASJ49" s="21"/>
      <c r="ASK49" s="21"/>
      <c r="ASL49" s="21"/>
      <c r="ASM49" s="21"/>
      <c r="ASN49" s="21"/>
      <c r="ASO49" s="21"/>
      <c r="ASP49" s="21"/>
      <c r="ASQ49" s="21"/>
      <c r="ASR49" s="21"/>
      <c r="ASS49" s="21"/>
      <c r="AST49" s="21"/>
      <c r="ASU49" s="21"/>
      <c r="ASV49" s="21"/>
      <c r="ASW49" s="21"/>
      <c r="ASX49" s="21"/>
      <c r="ASY49" s="21"/>
      <c r="ASZ49" s="21"/>
      <c r="ATA49" s="21"/>
      <c r="ATB49" s="21"/>
      <c r="ATC49" s="21"/>
      <c r="ATD49" s="21"/>
      <c r="ATE49" s="21"/>
      <c r="ATF49" s="21"/>
      <c r="ATG49" s="21"/>
      <c r="ATH49" s="21"/>
      <c r="ATI49" s="21"/>
      <c r="ATJ49" s="21"/>
      <c r="ATK49" s="21"/>
      <c r="ATL49" s="21"/>
      <c r="ATM49" s="21"/>
      <c r="ATN49" s="21"/>
      <c r="ATO49" s="21"/>
      <c r="ATP49" s="21"/>
      <c r="ATQ49" s="21"/>
      <c r="ATR49" s="21"/>
      <c r="ATS49" s="21"/>
      <c r="ATT49" s="21"/>
      <c r="ATU49" s="21"/>
      <c r="ATV49" s="21"/>
      <c r="ATW49" s="21"/>
      <c r="ATX49" s="21"/>
      <c r="ATY49" s="21"/>
      <c r="ATZ49" s="21"/>
      <c r="AUA49" s="21"/>
      <c r="AUB49" s="21"/>
      <c r="AUC49" s="21"/>
      <c r="AUD49" s="21"/>
      <c r="AUE49" s="21"/>
      <c r="AUF49" s="21"/>
      <c r="AUG49" s="21"/>
      <c r="AUH49" s="21"/>
      <c r="AUI49" s="21"/>
      <c r="AUJ49" s="21"/>
      <c r="AUK49" s="21"/>
      <c r="AUL49" s="21"/>
      <c r="AUM49" s="21"/>
      <c r="AUN49" s="21"/>
      <c r="AUO49" s="21"/>
      <c r="AUP49" s="21"/>
      <c r="AUQ49" s="21"/>
      <c r="AUR49" s="21"/>
      <c r="AUS49" s="21"/>
      <c r="AUT49" s="21"/>
      <c r="AUU49" s="21"/>
      <c r="AUV49" s="21"/>
      <c r="AUW49" s="21"/>
      <c r="AUX49" s="21"/>
      <c r="AUY49" s="21"/>
      <c r="AUZ49" s="21"/>
      <c r="AVA49" s="21"/>
      <c r="AVB49" s="21"/>
      <c r="AVC49" s="21"/>
      <c r="AVD49" s="21"/>
      <c r="AVE49" s="21"/>
      <c r="AVF49" s="21"/>
      <c r="AVG49" s="21"/>
      <c r="AVH49" s="21"/>
      <c r="AVI49" s="21"/>
      <c r="AVJ49" s="21"/>
      <c r="AVK49" s="21"/>
      <c r="AVL49" s="21"/>
      <c r="AVM49" s="21"/>
      <c r="AVN49" s="21"/>
      <c r="AVO49" s="21"/>
      <c r="AVP49" s="21"/>
      <c r="AVQ49" s="21"/>
      <c r="AVR49" s="21"/>
      <c r="AVS49" s="21"/>
      <c r="AVT49" s="21"/>
      <c r="AVU49" s="21"/>
      <c r="AVV49" s="21"/>
      <c r="AVW49" s="21"/>
      <c r="AVX49" s="21"/>
      <c r="AVY49" s="21"/>
      <c r="AVZ49" s="21"/>
      <c r="AWA49" s="21"/>
      <c r="AWB49" s="21"/>
      <c r="AWC49" s="21"/>
      <c r="AWD49" s="21"/>
      <c r="AWE49" s="21"/>
      <c r="AWF49" s="21"/>
      <c r="AWG49" s="21"/>
      <c r="AWH49" s="21"/>
      <c r="AWI49" s="21"/>
      <c r="AWJ49" s="21"/>
      <c r="AWK49" s="21"/>
      <c r="AWL49" s="21"/>
      <c r="AWM49" s="21"/>
      <c r="AWN49" s="21"/>
      <c r="AWO49" s="21"/>
      <c r="AWP49" s="21"/>
      <c r="AWQ49" s="21"/>
      <c r="AWR49" s="21"/>
      <c r="AWS49" s="21"/>
      <c r="AWT49" s="21"/>
      <c r="AWU49" s="21"/>
      <c r="AWV49" s="21"/>
      <c r="AWW49" s="21"/>
      <c r="AWX49" s="21"/>
      <c r="AWY49" s="21"/>
      <c r="AWZ49" s="21"/>
      <c r="AXA49" s="21"/>
      <c r="AXB49" s="21"/>
      <c r="AXC49" s="21"/>
      <c r="AXD49" s="21"/>
      <c r="AXE49" s="21"/>
      <c r="AXF49" s="21"/>
      <c r="AXG49" s="21"/>
      <c r="AXH49" s="21"/>
      <c r="AXI49" s="21"/>
      <c r="AXJ49" s="21"/>
      <c r="AXK49" s="21"/>
      <c r="AXL49" s="21"/>
      <c r="AXM49" s="21"/>
      <c r="AXN49" s="21"/>
      <c r="AXO49" s="21"/>
      <c r="AXP49" s="21"/>
      <c r="AXQ49" s="21"/>
      <c r="AXR49" s="21"/>
      <c r="AXS49" s="21"/>
      <c r="AXT49" s="21"/>
      <c r="AXU49" s="21"/>
      <c r="AXV49" s="21"/>
      <c r="AXW49" s="21"/>
      <c r="AXX49" s="21"/>
      <c r="AXY49" s="21"/>
      <c r="AXZ49" s="21"/>
      <c r="AYA49" s="21"/>
      <c r="AYB49" s="21"/>
      <c r="AYC49" s="21"/>
      <c r="AYD49" s="21"/>
      <c r="AYE49" s="21"/>
      <c r="AYF49" s="21"/>
      <c r="AYG49" s="21"/>
      <c r="AYH49" s="21"/>
      <c r="AYI49" s="21"/>
      <c r="AYJ49" s="21"/>
      <c r="AYK49" s="21"/>
      <c r="AYL49" s="21"/>
      <c r="AYM49" s="21"/>
      <c r="AYN49" s="21"/>
      <c r="AYO49" s="21"/>
      <c r="AYP49" s="21"/>
      <c r="AYQ49" s="21"/>
      <c r="AYR49" s="21"/>
      <c r="AYS49" s="21"/>
      <c r="AYT49" s="21"/>
      <c r="AYU49" s="21"/>
      <c r="AYV49" s="21"/>
      <c r="AYW49" s="21"/>
      <c r="AYX49" s="21"/>
      <c r="AYY49" s="21"/>
      <c r="AYZ49" s="21"/>
      <c r="AZA49" s="21"/>
      <c r="AZB49" s="21"/>
      <c r="AZC49" s="21"/>
      <c r="AZD49" s="21"/>
      <c r="AZE49" s="21"/>
      <c r="AZF49" s="21"/>
      <c r="AZG49" s="21"/>
      <c r="AZH49" s="21"/>
      <c r="AZI49" s="21"/>
      <c r="AZJ49" s="21"/>
      <c r="AZK49" s="21"/>
      <c r="AZL49" s="21"/>
      <c r="AZM49" s="21"/>
      <c r="AZN49" s="21"/>
      <c r="AZO49" s="21"/>
      <c r="AZP49" s="21"/>
      <c r="AZQ49" s="21"/>
      <c r="AZR49" s="21"/>
      <c r="AZS49" s="21"/>
      <c r="AZT49" s="21"/>
      <c r="AZU49" s="21"/>
      <c r="AZV49" s="21"/>
      <c r="AZW49" s="21"/>
      <c r="AZX49" s="21"/>
      <c r="AZY49" s="21"/>
      <c r="AZZ49" s="21"/>
      <c r="BAA49" s="21"/>
      <c r="BAB49" s="21"/>
      <c r="BAC49" s="21"/>
      <c r="BAD49" s="21"/>
      <c r="BAE49" s="21"/>
      <c r="BAF49" s="21"/>
      <c r="BAG49" s="21"/>
      <c r="BAH49" s="21"/>
      <c r="BAI49" s="21"/>
      <c r="BAJ49" s="21"/>
      <c r="BAK49" s="21"/>
      <c r="BAL49" s="21"/>
      <c r="BAM49" s="21"/>
      <c r="BAN49" s="21"/>
      <c r="BAO49" s="21"/>
      <c r="BAP49" s="21"/>
      <c r="BAQ49" s="21"/>
      <c r="BAR49" s="21"/>
      <c r="BAS49" s="21"/>
      <c r="BAT49" s="21"/>
      <c r="BAU49" s="21"/>
      <c r="BAV49" s="21"/>
      <c r="BAW49" s="21"/>
      <c r="BAX49" s="21"/>
      <c r="BAY49" s="21"/>
      <c r="BAZ49" s="21"/>
      <c r="BBA49" s="21"/>
      <c r="BBB49" s="21"/>
      <c r="BBC49" s="21"/>
      <c r="BBD49" s="21"/>
      <c r="BBE49" s="21"/>
      <c r="BBF49" s="21"/>
      <c r="BBG49" s="21"/>
      <c r="BBH49" s="21"/>
      <c r="BBI49" s="21"/>
      <c r="BBJ49" s="21"/>
      <c r="BBK49" s="21"/>
      <c r="BBL49" s="21"/>
      <c r="BBM49" s="21"/>
      <c r="BBN49" s="21"/>
      <c r="BBO49" s="21"/>
      <c r="BBP49" s="21"/>
      <c r="BBQ49" s="21"/>
      <c r="BBR49" s="21"/>
      <c r="BBS49" s="21"/>
      <c r="BBT49" s="21"/>
      <c r="BBU49" s="21"/>
      <c r="BBV49" s="21"/>
      <c r="BBW49" s="21"/>
      <c r="BBX49" s="21"/>
      <c r="BBY49" s="21"/>
      <c r="BBZ49" s="21"/>
      <c r="BCA49" s="21"/>
      <c r="BCB49" s="21"/>
      <c r="BCC49" s="21"/>
      <c r="BCD49" s="21"/>
      <c r="BCE49" s="21"/>
      <c r="BCF49" s="21"/>
      <c r="BCG49" s="21"/>
      <c r="BCH49" s="21"/>
      <c r="BCI49" s="21"/>
      <c r="BCJ49" s="21"/>
      <c r="BCK49" s="21"/>
      <c r="BCL49" s="21"/>
      <c r="BCM49" s="21"/>
      <c r="BCN49" s="21"/>
      <c r="BCO49" s="21"/>
      <c r="BCP49" s="21"/>
      <c r="BCQ49" s="21"/>
      <c r="BCR49" s="21"/>
      <c r="BCS49" s="21"/>
      <c r="BCT49" s="21"/>
      <c r="BCU49" s="21"/>
      <c r="BCV49" s="21"/>
      <c r="BCW49" s="21"/>
      <c r="BCX49" s="21"/>
      <c r="BCY49" s="21"/>
      <c r="BCZ49" s="21"/>
      <c r="BDA49" s="21"/>
      <c r="BDB49" s="21"/>
      <c r="BDC49" s="21"/>
      <c r="BDD49" s="21"/>
      <c r="BDE49" s="21"/>
      <c r="BDF49" s="21"/>
      <c r="BDG49" s="21"/>
      <c r="BDH49" s="21"/>
      <c r="BDI49" s="21"/>
      <c r="BDJ49" s="21"/>
      <c r="BDK49" s="21"/>
      <c r="BDL49" s="21"/>
      <c r="BDM49" s="21"/>
      <c r="BDN49" s="21"/>
      <c r="BDO49" s="21"/>
      <c r="BDP49" s="21"/>
      <c r="BDQ49" s="21"/>
      <c r="BDR49" s="21"/>
      <c r="BDS49" s="21"/>
      <c r="BDT49" s="21"/>
      <c r="BDU49" s="21"/>
      <c r="BDV49" s="21"/>
      <c r="BDW49" s="21"/>
      <c r="BDX49" s="21"/>
      <c r="BDY49" s="21"/>
      <c r="BDZ49" s="21"/>
      <c r="BEA49" s="21"/>
      <c r="BEB49" s="21"/>
      <c r="BEC49" s="21"/>
      <c r="BED49" s="21"/>
      <c r="BEE49" s="21"/>
      <c r="BEF49" s="21"/>
      <c r="BEG49" s="21"/>
      <c r="BEH49" s="21"/>
      <c r="BEI49" s="21"/>
      <c r="BEJ49" s="21"/>
      <c r="BEK49" s="21"/>
      <c r="BEL49" s="21"/>
      <c r="BEM49" s="21"/>
      <c r="BEN49" s="21"/>
      <c r="BEO49" s="21"/>
      <c r="BEP49" s="21"/>
      <c r="BEQ49" s="21"/>
      <c r="BER49" s="21"/>
      <c r="BES49" s="21"/>
      <c r="BET49" s="21"/>
      <c r="BEU49" s="21"/>
      <c r="BEV49" s="21"/>
      <c r="BEW49" s="21"/>
      <c r="BEX49" s="21"/>
      <c r="BEY49" s="21"/>
      <c r="BEZ49" s="21"/>
      <c r="BFA49" s="21"/>
      <c r="BFB49" s="21"/>
      <c r="BFC49" s="21"/>
      <c r="BFD49" s="21"/>
      <c r="BFE49" s="21"/>
      <c r="BFF49" s="21"/>
      <c r="BFG49" s="21"/>
      <c r="BFH49" s="21"/>
      <c r="BFI49" s="21"/>
      <c r="BFJ49" s="21"/>
      <c r="BFK49" s="21"/>
      <c r="BFL49" s="21"/>
      <c r="BFM49" s="21"/>
      <c r="BFN49" s="21"/>
      <c r="BFO49" s="21"/>
      <c r="BFP49" s="21"/>
      <c r="BFQ49" s="21"/>
      <c r="BFR49" s="21"/>
      <c r="BFS49" s="21"/>
      <c r="BFT49" s="21"/>
      <c r="BFU49" s="21"/>
      <c r="BFV49" s="21"/>
      <c r="BFW49" s="21"/>
      <c r="BFX49" s="21"/>
      <c r="BFY49" s="21"/>
      <c r="BFZ49" s="21"/>
      <c r="BGA49" s="21"/>
      <c r="BGB49" s="21"/>
      <c r="BGC49" s="21"/>
      <c r="BGD49" s="21"/>
      <c r="BGE49" s="21"/>
      <c r="BGF49" s="21"/>
      <c r="BGG49" s="21"/>
      <c r="BGH49" s="21"/>
      <c r="BGI49" s="21"/>
      <c r="BGJ49" s="21"/>
      <c r="BGK49" s="21"/>
      <c r="BGL49" s="21"/>
      <c r="BGM49" s="21"/>
      <c r="BGN49" s="21"/>
      <c r="BGO49" s="21"/>
      <c r="BGP49" s="21"/>
      <c r="BGQ49" s="21"/>
      <c r="BGR49" s="21"/>
      <c r="BGS49" s="21"/>
      <c r="BGT49" s="21"/>
      <c r="BGU49" s="21"/>
      <c r="BGV49" s="21"/>
      <c r="BGW49" s="21"/>
      <c r="BGX49" s="21"/>
      <c r="BGY49" s="21"/>
      <c r="BGZ49" s="21"/>
      <c r="BHA49" s="21"/>
      <c r="BHB49" s="21"/>
      <c r="BHC49" s="21"/>
      <c r="BHD49" s="21"/>
      <c r="BHE49" s="21"/>
      <c r="BHF49" s="21"/>
      <c r="BHG49" s="21"/>
      <c r="BHH49" s="21"/>
      <c r="BHI49" s="21"/>
      <c r="BHJ49" s="21"/>
      <c r="BHK49" s="21"/>
      <c r="BHL49" s="21"/>
      <c r="BHM49" s="21"/>
      <c r="BHN49" s="21"/>
      <c r="BHO49" s="21"/>
      <c r="BHP49" s="21"/>
      <c r="BHQ49" s="21"/>
      <c r="BHR49" s="21"/>
      <c r="BHS49" s="21"/>
      <c r="BHT49" s="21"/>
      <c r="BHU49" s="21"/>
      <c r="BHV49" s="21"/>
      <c r="BHW49" s="21"/>
      <c r="BHX49" s="21"/>
      <c r="BHY49" s="21"/>
      <c r="BHZ49" s="21"/>
      <c r="BIA49" s="21"/>
      <c r="BIB49" s="21"/>
      <c r="BIC49" s="21"/>
      <c r="BID49" s="21"/>
      <c r="BIE49" s="21"/>
      <c r="BIF49" s="21"/>
      <c r="BIG49" s="21"/>
      <c r="BIH49" s="21"/>
      <c r="BII49" s="21"/>
      <c r="BIJ49" s="21"/>
      <c r="BIK49" s="21"/>
      <c r="BIL49" s="21"/>
      <c r="BIM49" s="21"/>
      <c r="BIN49" s="21"/>
      <c r="BIO49" s="21"/>
      <c r="BIP49" s="21"/>
      <c r="BIQ49" s="21"/>
      <c r="BIR49" s="21"/>
      <c r="BIS49" s="21"/>
      <c r="BIT49" s="21"/>
      <c r="BIU49" s="21"/>
      <c r="BIV49" s="21"/>
      <c r="BIW49" s="21"/>
      <c r="BIX49" s="21"/>
      <c r="BIY49" s="21"/>
      <c r="BIZ49" s="21"/>
      <c r="BJA49" s="21"/>
      <c r="BJB49" s="21"/>
      <c r="BJC49" s="21"/>
      <c r="BJD49" s="21"/>
      <c r="BJE49" s="21"/>
      <c r="BJF49" s="21"/>
      <c r="BJG49" s="21"/>
      <c r="BJH49" s="21"/>
      <c r="BJI49" s="21"/>
      <c r="BJJ49" s="21"/>
      <c r="BJK49" s="21"/>
      <c r="BJL49" s="21"/>
      <c r="BJM49" s="21"/>
      <c r="BJN49" s="21"/>
      <c r="BJO49" s="21"/>
      <c r="BJP49" s="21"/>
      <c r="BJQ49" s="21"/>
      <c r="BJR49" s="21"/>
      <c r="BJS49" s="21"/>
      <c r="BJT49" s="21"/>
      <c r="BJU49" s="21"/>
      <c r="BJV49" s="21"/>
      <c r="BJW49" s="21"/>
      <c r="BJX49" s="21"/>
      <c r="BJY49" s="21"/>
      <c r="BJZ49" s="21"/>
      <c r="BKA49" s="21"/>
      <c r="BKB49" s="21"/>
      <c r="BKC49" s="21"/>
      <c r="BKD49" s="21"/>
      <c r="BKE49" s="21"/>
      <c r="BKF49" s="21"/>
      <c r="BKG49" s="21"/>
      <c r="BKH49" s="21"/>
      <c r="BKI49" s="21"/>
      <c r="BKJ49" s="21"/>
      <c r="BKK49" s="21"/>
      <c r="BKL49" s="21"/>
      <c r="BKM49" s="21"/>
      <c r="BKN49" s="21"/>
      <c r="BKO49" s="21"/>
      <c r="BKP49" s="21"/>
      <c r="BKQ49" s="21"/>
      <c r="BKR49" s="21"/>
      <c r="BKS49" s="21"/>
      <c r="BKT49" s="21"/>
      <c r="BKU49" s="21"/>
      <c r="BKV49" s="21"/>
      <c r="BKW49" s="21"/>
      <c r="BKX49" s="21"/>
      <c r="BKY49" s="21"/>
      <c r="BKZ49" s="21"/>
      <c r="BLA49" s="21"/>
      <c r="BLB49" s="21"/>
      <c r="BLC49" s="21"/>
      <c r="BLD49" s="21"/>
      <c r="BLE49" s="21"/>
      <c r="BLF49" s="21"/>
      <c r="BLG49" s="21"/>
      <c r="BLH49" s="21"/>
      <c r="BLI49" s="21"/>
      <c r="BLJ49" s="21"/>
      <c r="BLK49" s="21"/>
      <c r="BLL49" s="21"/>
      <c r="BLM49" s="21"/>
      <c r="BLN49" s="21"/>
      <c r="BLO49" s="21"/>
      <c r="BLP49" s="21"/>
      <c r="BLQ49" s="21"/>
      <c r="BLR49" s="21"/>
      <c r="BLS49" s="21"/>
      <c r="BLT49" s="21"/>
      <c r="BLU49" s="21"/>
      <c r="BLV49" s="21"/>
      <c r="BLW49" s="21"/>
      <c r="BLX49" s="21"/>
      <c r="BLY49" s="21"/>
      <c r="BLZ49" s="21"/>
      <c r="BMA49" s="21"/>
      <c r="BMB49" s="21"/>
      <c r="BMC49" s="21"/>
      <c r="BMD49" s="21"/>
      <c r="BME49" s="21"/>
      <c r="BMF49" s="21"/>
      <c r="BMG49" s="21"/>
      <c r="BMH49" s="21"/>
      <c r="BMI49" s="21"/>
      <c r="BMJ49" s="21"/>
      <c r="BMK49" s="21"/>
      <c r="BML49" s="21"/>
      <c r="BMM49" s="21"/>
      <c r="BMN49" s="21"/>
      <c r="BMO49" s="21"/>
      <c r="BMP49" s="21"/>
      <c r="BMQ49" s="21"/>
      <c r="BMR49" s="21"/>
      <c r="BMS49" s="21"/>
      <c r="BMT49" s="21"/>
      <c r="BMU49" s="21"/>
      <c r="BMV49" s="21"/>
      <c r="BMW49" s="21"/>
      <c r="BMX49" s="21"/>
      <c r="BMY49" s="21"/>
      <c r="BMZ49" s="21"/>
      <c r="BNA49" s="21"/>
      <c r="BNB49" s="21"/>
      <c r="BNC49" s="21"/>
      <c r="BND49" s="21"/>
      <c r="BNE49" s="21"/>
      <c r="BNF49" s="21"/>
      <c r="BNG49" s="21"/>
      <c r="BNH49" s="21"/>
      <c r="BNI49" s="21"/>
      <c r="BNJ49" s="21"/>
      <c r="BNK49" s="21"/>
      <c r="BNL49" s="21"/>
      <c r="BNM49" s="21"/>
      <c r="BNN49" s="21"/>
      <c r="BNO49" s="21"/>
      <c r="BNP49" s="21"/>
      <c r="BNQ49" s="21"/>
      <c r="BNR49" s="21"/>
      <c r="BNS49" s="21"/>
      <c r="BNT49" s="21"/>
      <c r="BNU49" s="21"/>
      <c r="BNV49" s="21"/>
      <c r="BNW49" s="21"/>
      <c r="BNX49" s="21"/>
      <c r="BNY49" s="21"/>
      <c r="BNZ49" s="21"/>
      <c r="BOA49" s="21"/>
      <c r="BOB49" s="21"/>
      <c r="BOC49" s="21"/>
      <c r="BOD49" s="21"/>
      <c r="BOE49" s="21"/>
      <c r="BOF49" s="21"/>
      <c r="BOG49" s="21"/>
      <c r="BOH49" s="21"/>
      <c r="BOI49" s="21"/>
      <c r="BOJ49" s="21"/>
      <c r="BOK49" s="21"/>
      <c r="BOL49" s="21"/>
      <c r="BOM49" s="21"/>
      <c r="BON49" s="21"/>
      <c r="BOO49" s="21"/>
      <c r="BOP49" s="21"/>
      <c r="BOQ49" s="21"/>
      <c r="BOR49" s="21"/>
      <c r="BOS49" s="21"/>
      <c r="BOT49" s="21"/>
      <c r="BOU49" s="21"/>
      <c r="BOV49" s="21"/>
      <c r="BOW49" s="21"/>
      <c r="BOX49" s="21"/>
      <c r="BOY49" s="21"/>
      <c r="BOZ49" s="21"/>
      <c r="BPA49" s="21"/>
      <c r="BPB49" s="21"/>
      <c r="BPC49" s="21"/>
      <c r="BPD49" s="21"/>
      <c r="BPE49" s="21"/>
      <c r="BPF49" s="21"/>
      <c r="BPG49" s="21"/>
      <c r="BPH49" s="21"/>
      <c r="BPI49" s="21"/>
      <c r="BPJ49" s="21"/>
      <c r="BPK49" s="21"/>
      <c r="BPL49" s="21"/>
    </row>
    <row r="50" spans="1:1780" s="22" customFormat="1" ht="54" customHeight="1" x14ac:dyDescent="0.25">
      <c r="A50" s="118" t="s">
        <v>109</v>
      </c>
      <c r="B50" s="120" t="s">
        <v>121</v>
      </c>
      <c r="C50" s="122"/>
      <c r="D50" s="28" t="s">
        <v>16</v>
      </c>
      <c r="E50" s="27">
        <f>SUM(H50:N50)</f>
        <v>39347.370000000003</v>
      </c>
      <c r="F50" s="27">
        <v>0</v>
      </c>
      <c r="G50" s="27">
        <v>0</v>
      </c>
      <c r="H50" s="146">
        <v>4743.21</v>
      </c>
      <c r="I50" s="147"/>
      <c r="J50" s="147"/>
      <c r="K50" s="147"/>
      <c r="L50" s="148"/>
      <c r="M50" s="27">
        <v>34604.160000000003</v>
      </c>
      <c r="N50" s="27">
        <f>N51</f>
        <v>0</v>
      </c>
      <c r="O50" s="120" t="s">
        <v>125</v>
      </c>
      <c r="P50" s="138"/>
      <c r="Q50" s="139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21"/>
      <c r="AMJ50" s="21"/>
      <c r="AMK50" s="21"/>
      <c r="AML50" s="21"/>
      <c r="AMM50" s="21"/>
      <c r="AMN50" s="21"/>
      <c r="AMO50" s="21"/>
      <c r="AMP50" s="21"/>
      <c r="AMQ50" s="21"/>
      <c r="AMR50" s="21"/>
      <c r="AMS50" s="21"/>
      <c r="AMT50" s="21"/>
      <c r="AMU50" s="21"/>
      <c r="AMV50" s="21"/>
      <c r="AMW50" s="21"/>
      <c r="AMX50" s="21"/>
      <c r="AMY50" s="21"/>
      <c r="AMZ50" s="21"/>
      <c r="ANA50" s="21"/>
      <c r="ANB50" s="21"/>
      <c r="ANC50" s="21"/>
      <c r="AND50" s="21"/>
      <c r="ANE50" s="21"/>
      <c r="ANF50" s="21"/>
      <c r="ANG50" s="21"/>
      <c r="ANH50" s="21"/>
      <c r="ANI50" s="21"/>
      <c r="ANJ50" s="21"/>
      <c r="ANK50" s="21"/>
      <c r="ANL50" s="21"/>
      <c r="ANM50" s="21"/>
      <c r="ANN50" s="21"/>
      <c r="ANO50" s="21"/>
      <c r="ANP50" s="21"/>
      <c r="ANQ50" s="21"/>
      <c r="ANR50" s="21"/>
      <c r="ANS50" s="21"/>
      <c r="ANT50" s="21"/>
      <c r="ANU50" s="21"/>
      <c r="ANV50" s="21"/>
      <c r="ANW50" s="21"/>
      <c r="ANX50" s="21"/>
      <c r="ANY50" s="21"/>
      <c r="ANZ50" s="21"/>
      <c r="AOA50" s="21"/>
      <c r="AOB50" s="21"/>
      <c r="AOC50" s="21"/>
      <c r="AOD50" s="21"/>
      <c r="AOE50" s="21"/>
      <c r="AOF50" s="21"/>
      <c r="AOG50" s="21"/>
      <c r="AOH50" s="21"/>
      <c r="AOI50" s="21"/>
      <c r="AOJ50" s="21"/>
      <c r="AOK50" s="21"/>
      <c r="AOL50" s="21"/>
      <c r="AOM50" s="21"/>
      <c r="AON50" s="21"/>
      <c r="AOO50" s="21"/>
      <c r="AOP50" s="21"/>
      <c r="AOQ50" s="21"/>
      <c r="AOR50" s="21"/>
      <c r="AOS50" s="21"/>
      <c r="AOT50" s="21"/>
      <c r="AOU50" s="21"/>
      <c r="AOV50" s="21"/>
      <c r="AOW50" s="21"/>
      <c r="AOX50" s="21"/>
      <c r="AOY50" s="21"/>
      <c r="AOZ50" s="21"/>
      <c r="APA50" s="21"/>
      <c r="APB50" s="21"/>
      <c r="APC50" s="21"/>
      <c r="APD50" s="21"/>
      <c r="APE50" s="21"/>
      <c r="APF50" s="21"/>
      <c r="APG50" s="21"/>
      <c r="APH50" s="21"/>
      <c r="API50" s="21"/>
      <c r="APJ50" s="21"/>
      <c r="APK50" s="21"/>
      <c r="APL50" s="21"/>
      <c r="APM50" s="21"/>
      <c r="APN50" s="21"/>
      <c r="APO50" s="21"/>
      <c r="APP50" s="21"/>
      <c r="APQ50" s="21"/>
      <c r="APR50" s="21"/>
      <c r="APS50" s="21"/>
      <c r="APT50" s="21"/>
      <c r="APU50" s="21"/>
      <c r="APV50" s="21"/>
      <c r="APW50" s="21"/>
      <c r="APX50" s="21"/>
      <c r="APY50" s="21"/>
      <c r="APZ50" s="21"/>
      <c r="AQA50" s="21"/>
      <c r="AQB50" s="21"/>
      <c r="AQC50" s="21"/>
      <c r="AQD50" s="21"/>
      <c r="AQE50" s="21"/>
      <c r="AQF50" s="21"/>
      <c r="AQG50" s="21"/>
      <c r="AQH50" s="21"/>
      <c r="AQI50" s="21"/>
      <c r="AQJ50" s="21"/>
      <c r="AQK50" s="21"/>
      <c r="AQL50" s="21"/>
      <c r="AQM50" s="21"/>
      <c r="AQN50" s="21"/>
      <c r="AQO50" s="21"/>
      <c r="AQP50" s="21"/>
      <c r="AQQ50" s="21"/>
      <c r="AQR50" s="21"/>
      <c r="AQS50" s="21"/>
      <c r="AQT50" s="21"/>
      <c r="AQU50" s="21"/>
      <c r="AQV50" s="21"/>
      <c r="AQW50" s="21"/>
      <c r="AQX50" s="21"/>
      <c r="AQY50" s="21"/>
      <c r="AQZ50" s="21"/>
      <c r="ARA50" s="21"/>
      <c r="ARB50" s="21"/>
      <c r="ARC50" s="21"/>
      <c r="ARD50" s="21"/>
      <c r="ARE50" s="21"/>
      <c r="ARF50" s="21"/>
      <c r="ARG50" s="21"/>
      <c r="ARH50" s="21"/>
      <c r="ARI50" s="21"/>
      <c r="ARJ50" s="21"/>
      <c r="ARK50" s="21"/>
      <c r="ARL50" s="21"/>
      <c r="ARM50" s="21"/>
      <c r="ARN50" s="21"/>
      <c r="ARO50" s="21"/>
      <c r="ARP50" s="21"/>
      <c r="ARQ50" s="21"/>
      <c r="ARR50" s="21"/>
      <c r="ARS50" s="21"/>
      <c r="ART50" s="21"/>
      <c r="ARU50" s="21"/>
      <c r="ARV50" s="21"/>
      <c r="ARW50" s="21"/>
      <c r="ARX50" s="21"/>
      <c r="ARY50" s="21"/>
      <c r="ARZ50" s="21"/>
      <c r="ASA50" s="21"/>
      <c r="ASB50" s="21"/>
      <c r="ASC50" s="21"/>
      <c r="ASD50" s="21"/>
      <c r="ASE50" s="21"/>
      <c r="ASF50" s="21"/>
      <c r="ASG50" s="21"/>
      <c r="ASH50" s="21"/>
      <c r="ASI50" s="21"/>
      <c r="ASJ50" s="21"/>
      <c r="ASK50" s="21"/>
      <c r="ASL50" s="21"/>
      <c r="ASM50" s="21"/>
      <c r="ASN50" s="21"/>
      <c r="ASO50" s="21"/>
      <c r="ASP50" s="21"/>
      <c r="ASQ50" s="21"/>
      <c r="ASR50" s="21"/>
      <c r="ASS50" s="21"/>
      <c r="AST50" s="21"/>
      <c r="ASU50" s="21"/>
      <c r="ASV50" s="21"/>
      <c r="ASW50" s="21"/>
      <c r="ASX50" s="21"/>
      <c r="ASY50" s="21"/>
      <c r="ASZ50" s="21"/>
      <c r="ATA50" s="21"/>
      <c r="ATB50" s="21"/>
      <c r="ATC50" s="21"/>
      <c r="ATD50" s="21"/>
      <c r="ATE50" s="21"/>
      <c r="ATF50" s="21"/>
      <c r="ATG50" s="21"/>
      <c r="ATH50" s="21"/>
      <c r="ATI50" s="21"/>
      <c r="ATJ50" s="21"/>
      <c r="ATK50" s="21"/>
      <c r="ATL50" s="21"/>
      <c r="ATM50" s="21"/>
      <c r="ATN50" s="21"/>
      <c r="ATO50" s="21"/>
      <c r="ATP50" s="21"/>
      <c r="ATQ50" s="21"/>
      <c r="ATR50" s="21"/>
      <c r="ATS50" s="21"/>
      <c r="ATT50" s="21"/>
      <c r="ATU50" s="21"/>
      <c r="ATV50" s="21"/>
      <c r="ATW50" s="21"/>
      <c r="ATX50" s="21"/>
      <c r="ATY50" s="21"/>
      <c r="ATZ50" s="21"/>
      <c r="AUA50" s="21"/>
      <c r="AUB50" s="21"/>
      <c r="AUC50" s="21"/>
      <c r="AUD50" s="21"/>
      <c r="AUE50" s="21"/>
      <c r="AUF50" s="21"/>
      <c r="AUG50" s="21"/>
      <c r="AUH50" s="21"/>
      <c r="AUI50" s="21"/>
      <c r="AUJ50" s="21"/>
      <c r="AUK50" s="21"/>
      <c r="AUL50" s="21"/>
      <c r="AUM50" s="21"/>
      <c r="AUN50" s="21"/>
      <c r="AUO50" s="21"/>
      <c r="AUP50" s="21"/>
      <c r="AUQ50" s="21"/>
      <c r="AUR50" s="21"/>
      <c r="AUS50" s="21"/>
      <c r="AUT50" s="21"/>
      <c r="AUU50" s="21"/>
      <c r="AUV50" s="21"/>
      <c r="AUW50" s="21"/>
      <c r="AUX50" s="21"/>
      <c r="AUY50" s="21"/>
      <c r="AUZ50" s="21"/>
      <c r="AVA50" s="21"/>
      <c r="AVB50" s="21"/>
      <c r="AVC50" s="21"/>
      <c r="AVD50" s="21"/>
      <c r="AVE50" s="21"/>
      <c r="AVF50" s="21"/>
      <c r="AVG50" s="21"/>
      <c r="AVH50" s="21"/>
      <c r="AVI50" s="21"/>
      <c r="AVJ50" s="21"/>
      <c r="AVK50" s="21"/>
      <c r="AVL50" s="21"/>
      <c r="AVM50" s="21"/>
      <c r="AVN50" s="21"/>
      <c r="AVO50" s="21"/>
      <c r="AVP50" s="21"/>
      <c r="AVQ50" s="21"/>
      <c r="AVR50" s="21"/>
      <c r="AVS50" s="21"/>
      <c r="AVT50" s="21"/>
      <c r="AVU50" s="21"/>
      <c r="AVV50" s="21"/>
      <c r="AVW50" s="21"/>
      <c r="AVX50" s="21"/>
      <c r="AVY50" s="21"/>
      <c r="AVZ50" s="21"/>
      <c r="AWA50" s="21"/>
      <c r="AWB50" s="21"/>
      <c r="AWC50" s="21"/>
      <c r="AWD50" s="21"/>
      <c r="AWE50" s="21"/>
      <c r="AWF50" s="21"/>
      <c r="AWG50" s="21"/>
      <c r="AWH50" s="21"/>
      <c r="AWI50" s="21"/>
      <c r="AWJ50" s="21"/>
      <c r="AWK50" s="21"/>
      <c r="AWL50" s="21"/>
      <c r="AWM50" s="21"/>
      <c r="AWN50" s="21"/>
      <c r="AWO50" s="21"/>
      <c r="AWP50" s="21"/>
      <c r="AWQ50" s="21"/>
      <c r="AWR50" s="21"/>
      <c r="AWS50" s="21"/>
      <c r="AWT50" s="21"/>
      <c r="AWU50" s="21"/>
      <c r="AWV50" s="21"/>
      <c r="AWW50" s="21"/>
      <c r="AWX50" s="21"/>
      <c r="AWY50" s="21"/>
      <c r="AWZ50" s="21"/>
      <c r="AXA50" s="21"/>
      <c r="AXB50" s="21"/>
      <c r="AXC50" s="21"/>
      <c r="AXD50" s="21"/>
      <c r="AXE50" s="21"/>
      <c r="AXF50" s="21"/>
      <c r="AXG50" s="21"/>
      <c r="AXH50" s="21"/>
      <c r="AXI50" s="21"/>
      <c r="AXJ50" s="21"/>
      <c r="AXK50" s="21"/>
      <c r="AXL50" s="21"/>
      <c r="AXM50" s="21"/>
      <c r="AXN50" s="21"/>
      <c r="AXO50" s="21"/>
      <c r="AXP50" s="21"/>
      <c r="AXQ50" s="21"/>
      <c r="AXR50" s="21"/>
      <c r="AXS50" s="21"/>
      <c r="AXT50" s="21"/>
      <c r="AXU50" s="21"/>
      <c r="AXV50" s="21"/>
      <c r="AXW50" s="21"/>
      <c r="AXX50" s="21"/>
      <c r="AXY50" s="21"/>
      <c r="AXZ50" s="21"/>
      <c r="AYA50" s="21"/>
      <c r="AYB50" s="21"/>
      <c r="AYC50" s="21"/>
      <c r="AYD50" s="21"/>
      <c r="AYE50" s="21"/>
      <c r="AYF50" s="21"/>
      <c r="AYG50" s="21"/>
      <c r="AYH50" s="21"/>
      <c r="AYI50" s="21"/>
      <c r="AYJ50" s="21"/>
      <c r="AYK50" s="21"/>
      <c r="AYL50" s="21"/>
      <c r="AYM50" s="21"/>
      <c r="AYN50" s="21"/>
      <c r="AYO50" s="21"/>
      <c r="AYP50" s="21"/>
      <c r="AYQ50" s="21"/>
      <c r="AYR50" s="21"/>
      <c r="AYS50" s="21"/>
      <c r="AYT50" s="21"/>
      <c r="AYU50" s="21"/>
      <c r="AYV50" s="21"/>
      <c r="AYW50" s="21"/>
      <c r="AYX50" s="21"/>
      <c r="AYY50" s="21"/>
      <c r="AYZ50" s="21"/>
      <c r="AZA50" s="21"/>
      <c r="AZB50" s="21"/>
      <c r="AZC50" s="21"/>
      <c r="AZD50" s="21"/>
      <c r="AZE50" s="21"/>
      <c r="AZF50" s="21"/>
      <c r="AZG50" s="21"/>
      <c r="AZH50" s="21"/>
      <c r="AZI50" s="21"/>
      <c r="AZJ50" s="21"/>
      <c r="AZK50" s="21"/>
      <c r="AZL50" s="21"/>
      <c r="AZM50" s="21"/>
      <c r="AZN50" s="21"/>
      <c r="AZO50" s="21"/>
      <c r="AZP50" s="21"/>
      <c r="AZQ50" s="21"/>
      <c r="AZR50" s="21"/>
      <c r="AZS50" s="21"/>
      <c r="AZT50" s="21"/>
      <c r="AZU50" s="21"/>
      <c r="AZV50" s="21"/>
      <c r="AZW50" s="21"/>
      <c r="AZX50" s="21"/>
      <c r="AZY50" s="21"/>
      <c r="AZZ50" s="21"/>
      <c r="BAA50" s="21"/>
      <c r="BAB50" s="21"/>
      <c r="BAC50" s="21"/>
      <c r="BAD50" s="21"/>
      <c r="BAE50" s="21"/>
      <c r="BAF50" s="21"/>
      <c r="BAG50" s="21"/>
      <c r="BAH50" s="21"/>
      <c r="BAI50" s="21"/>
      <c r="BAJ50" s="21"/>
      <c r="BAK50" s="21"/>
      <c r="BAL50" s="21"/>
      <c r="BAM50" s="21"/>
      <c r="BAN50" s="21"/>
      <c r="BAO50" s="21"/>
      <c r="BAP50" s="21"/>
      <c r="BAQ50" s="21"/>
      <c r="BAR50" s="21"/>
      <c r="BAS50" s="21"/>
      <c r="BAT50" s="21"/>
      <c r="BAU50" s="21"/>
      <c r="BAV50" s="21"/>
      <c r="BAW50" s="21"/>
      <c r="BAX50" s="21"/>
      <c r="BAY50" s="21"/>
      <c r="BAZ50" s="21"/>
      <c r="BBA50" s="21"/>
      <c r="BBB50" s="21"/>
      <c r="BBC50" s="21"/>
      <c r="BBD50" s="21"/>
      <c r="BBE50" s="21"/>
      <c r="BBF50" s="21"/>
      <c r="BBG50" s="21"/>
      <c r="BBH50" s="21"/>
      <c r="BBI50" s="21"/>
      <c r="BBJ50" s="21"/>
      <c r="BBK50" s="21"/>
      <c r="BBL50" s="21"/>
      <c r="BBM50" s="21"/>
      <c r="BBN50" s="21"/>
      <c r="BBO50" s="21"/>
      <c r="BBP50" s="21"/>
      <c r="BBQ50" s="21"/>
      <c r="BBR50" s="21"/>
      <c r="BBS50" s="21"/>
      <c r="BBT50" s="21"/>
      <c r="BBU50" s="21"/>
      <c r="BBV50" s="21"/>
      <c r="BBW50" s="21"/>
      <c r="BBX50" s="21"/>
      <c r="BBY50" s="21"/>
      <c r="BBZ50" s="21"/>
      <c r="BCA50" s="21"/>
      <c r="BCB50" s="21"/>
      <c r="BCC50" s="21"/>
      <c r="BCD50" s="21"/>
      <c r="BCE50" s="21"/>
      <c r="BCF50" s="21"/>
      <c r="BCG50" s="21"/>
      <c r="BCH50" s="21"/>
      <c r="BCI50" s="21"/>
      <c r="BCJ50" s="21"/>
      <c r="BCK50" s="21"/>
      <c r="BCL50" s="21"/>
      <c r="BCM50" s="21"/>
      <c r="BCN50" s="21"/>
      <c r="BCO50" s="21"/>
      <c r="BCP50" s="21"/>
      <c r="BCQ50" s="21"/>
      <c r="BCR50" s="21"/>
      <c r="BCS50" s="21"/>
      <c r="BCT50" s="21"/>
      <c r="BCU50" s="21"/>
      <c r="BCV50" s="21"/>
      <c r="BCW50" s="21"/>
      <c r="BCX50" s="21"/>
      <c r="BCY50" s="21"/>
      <c r="BCZ50" s="21"/>
      <c r="BDA50" s="21"/>
      <c r="BDB50" s="21"/>
      <c r="BDC50" s="21"/>
      <c r="BDD50" s="21"/>
      <c r="BDE50" s="21"/>
      <c r="BDF50" s="21"/>
      <c r="BDG50" s="21"/>
      <c r="BDH50" s="21"/>
      <c r="BDI50" s="21"/>
      <c r="BDJ50" s="21"/>
      <c r="BDK50" s="21"/>
      <c r="BDL50" s="21"/>
      <c r="BDM50" s="21"/>
      <c r="BDN50" s="21"/>
      <c r="BDO50" s="21"/>
      <c r="BDP50" s="21"/>
      <c r="BDQ50" s="21"/>
      <c r="BDR50" s="21"/>
      <c r="BDS50" s="21"/>
      <c r="BDT50" s="21"/>
      <c r="BDU50" s="21"/>
      <c r="BDV50" s="21"/>
      <c r="BDW50" s="21"/>
      <c r="BDX50" s="21"/>
      <c r="BDY50" s="21"/>
      <c r="BDZ50" s="21"/>
      <c r="BEA50" s="21"/>
      <c r="BEB50" s="21"/>
      <c r="BEC50" s="21"/>
      <c r="BED50" s="21"/>
      <c r="BEE50" s="21"/>
      <c r="BEF50" s="21"/>
      <c r="BEG50" s="21"/>
      <c r="BEH50" s="21"/>
      <c r="BEI50" s="21"/>
      <c r="BEJ50" s="21"/>
      <c r="BEK50" s="21"/>
      <c r="BEL50" s="21"/>
      <c r="BEM50" s="21"/>
      <c r="BEN50" s="21"/>
      <c r="BEO50" s="21"/>
      <c r="BEP50" s="21"/>
      <c r="BEQ50" s="21"/>
      <c r="BER50" s="21"/>
      <c r="BES50" s="21"/>
      <c r="BET50" s="21"/>
      <c r="BEU50" s="21"/>
      <c r="BEV50" s="21"/>
      <c r="BEW50" s="21"/>
      <c r="BEX50" s="21"/>
      <c r="BEY50" s="21"/>
      <c r="BEZ50" s="21"/>
      <c r="BFA50" s="21"/>
      <c r="BFB50" s="21"/>
      <c r="BFC50" s="21"/>
      <c r="BFD50" s="21"/>
      <c r="BFE50" s="21"/>
      <c r="BFF50" s="21"/>
      <c r="BFG50" s="21"/>
      <c r="BFH50" s="21"/>
      <c r="BFI50" s="21"/>
      <c r="BFJ50" s="21"/>
      <c r="BFK50" s="21"/>
      <c r="BFL50" s="21"/>
      <c r="BFM50" s="21"/>
      <c r="BFN50" s="21"/>
      <c r="BFO50" s="21"/>
      <c r="BFP50" s="21"/>
      <c r="BFQ50" s="21"/>
      <c r="BFR50" s="21"/>
      <c r="BFS50" s="21"/>
      <c r="BFT50" s="21"/>
      <c r="BFU50" s="21"/>
      <c r="BFV50" s="21"/>
      <c r="BFW50" s="21"/>
      <c r="BFX50" s="21"/>
      <c r="BFY50" s="21"/>
      <c r="BFZ50" s="21"/>
      <c r="BGA50" s="21"/>
      <c r="BGB50" s="21"/>
      <c r="BGC50" s="21"/>
      <c r="BGD50" s="21"/>
      <c r="BGE50" s="21"/>
      <c r="BGF50" s="21"/>
      <c r="BGG50" s="21"/>
      <c r="BGH50" s="21"/>
      <c r="BGI50" s="21"/>
      <c r="BGJ50" s="21"/>
      <c r="BGK50" s="21"/>
      <c r="BGL50" s="21"/>
      <c r="BGM50" s="21"/>
      <c r="BGN50" s="21"/>
      <c r="BGO50" s="21"/>
      <c r="BGP50" s="21"/>
      <c r="BGQ50" s="21"/>
      <c r="BGR50" s="21"/>
      <c r="BGS50" s="21"/>
      <c r="BGT50" s="21"/>
      <c r="BGU50" s="21"/>
      <c r="BGV50" s="21"/>
      <c r="BGW50" s="21"/>
      <c r="BGX50" s="21"/>
      <c r="BGY50" s="21"/>
      <c r="BGZ50" s="21"/>
      <c r="BHA50" s="21"/>
      <c r="BHB50" s="21"/>
      <c r="BHC50" s="21"/>
      <c r="BHD50" s="21"/>
      <c r="BHE50" s="21"/>
      <c r="BHF50" s="21"/>
      <c r="BHG50" s="21"/>
      <c r="BHH50" s="21"/>
      <c r="BHI50" s="21"/>
      <c r="BHJ50" s="21"/>
      <c r="BHK50" s="21"/>
      <c r="BHL50" s="21"/>
      <c r="BHM50" s="21"/>
      <c r="BHN50" s="21"/>
      <c r="BHO50" s="21"/>
      <c r="BHP50" s="21"/>
      <c r="BHQ50" s="21"/>
      <c r="BHR50" s="21"/>
      <c r="BHS50" s="21"/>
      <c r="BHT50" s="21"/>
      <c r="BHU50" s="21"/>
      <c r="BHV50" s="21"/>
      <c r="BHW50" s="21"/>
      <c r="BHX50" s="21"/>
      <c r="BHY50" s="21"/>
      <c r="BHZ50" s="21"/>
      <c r="BIA50" s="21"/>
      <c r="BIB50" s="21"/>
      <c r="BIC50" s="21"/>
      <c r="BID50" s="21"/>
      <c r="BIE50" s="21"/>
      <c r="BIF50" s="21"/>
      <c r="BIG50" s="21"/>
      <c r="BIH50" s="21"/>
      <c r="BII50" s="21"/>
      <c r="BIJ50" s="21"/>
      <c r="BIK50" s="21"/>
      <c r="BIL50" s="21"/>
      <c r="BIM50" s="21"/>
      <c r="BIN50" s="21"/>
      <c r="BIO50" s="21"/>
      <c r="BIP50" s="21"/>
      <c r="BIQ50" s="21"/>
      <c r="BIR50" s="21"/>
      <c r="BIS50" s="21"/>
      <c r="BIT50" s="21"/>
      <c r="BIU50" s="21"/>
      <c r="BIV50" s="21"/>
      <c r="BIW50" s="21"/>
      <c r="BIX50" s="21"/>
      <c r="BIY50" s="21"/>
      <c r="BIZ50" s="21"/>
      <c r="BJA50" s="21"/>
      <c r="BJB50" s="21"/>
      <c r="BJC50" s="21"/>
      <c r="BJD50" s="21"/>
      <c r="BJE50" s="21"/>
      <c r="BJF50" s="21"/>
      <c r="BJG50" s="21"/>
      <c r="BJH50" s="21"/>
      <c r="BJI50" s="21"/>
      <c r="BJJ50" s="21"/>
      <c r="BJK50" s="21"/>
      <c r="BJL50" s="21"/>
      <c r="BJM50" s="21"/>
      <c r="BJN50" s="21"/>
      <c r="BJO50" s="21"/>
      <c r="BJP50" s="21"/>
      <c r="BJQ50" s="21"/>
      <c r="BJR50" s="21"/>
      <c r="BJS50" s="21"/>
      <c r="BJT50" s="21"/>
      <c r="BJU50" s="21"/>
      <c r="BJV50" s="21"/>
      <c r="BJW50" s="21"/>
      <c r="BJX50" s="21"/>
      <c r="BJY50" s="21"/>
      <c r="BJZ50" s="21"/>
      <c r="BKA50" s="21"/>
      <c r="BKB50" s="21"/>
      <c r="BKC50" s="21"/>
      <c r="BKD50" s="21"/>
      <c r="BKE50" s="21"/>
      <c r="BKF50" s="21"/>
      <c r="BKG50" s="21"/>
      <c r="BKH50" s="21"/>
      <c r="BKI50" s="21"/>
      <c r="BKJ50" s="21"/>
      <c r="BKK50" s="21"/>
      <c r="BKL50" s="21"/>
      <c r="BKM50" s="21"/>
      <c r="BKN50" s="21"/>
      <c r="BKO50" s="21"/>
      <c r="BKP50" s="21"/>
      <c r="BKQ50" s="21"/>
      <c r="BKR50" s="21"/>
      <c r="BKS50" s="21"/>
      <c r="BKT50" s="21"/>
      <c r="BKU50" s="21"/>
      <c r="BKV50" s="21"/>
      <c r="BKW50" s="21"/>
      <c r="BKX50" s="21"/>
      <c r="BKY50" s="21"/>
      <c r="BKZ50" s="21"/>
      <c r="BLA50" s="21"/>
      <c r="BLB50" s="21"/>
      <c r="BLC50" s="21"/>
      <c r="BLD50" s="21"/>
      <c r="BLE50" s="21"/>
      <c r="BLF50" s="21"/>
      <c r="BLG50" s="21"/>
      <c r="BLH50" s="21"/>
      <c r="BLI50" s="21"/>
      <c r="BLJ50" s="21"/>
      <c r="BLK50" s="21"/>
      <c r="BLL50" s="21"/>
      <c r="BLM50" s="21"/>
      <c r="BLN50" s="21"/>
      <c r="BLO50" s="21"/>
      <c r="BLP50" s="21"/>
      <c r="BLQ50" s="21"/>
      <c r="BLR50" s="21"/>
      <c r="BLS50" s="21"/>
      <c r="BLT50" s="21"/>
      <c r="BLU50" s="21"/>
      <c r="BLV50" s="21"/>
      <c r="BLW50" s="21"/>
      <c r="BLX50" s="21"/>
      <c r="BLY50" s="21"/>
      <c r="BLZ50" s="21"/>
      <c r="BMA50" s="21"/>
      <c r="BMB50" s="21"/>
      <c r="BMC50" s="21"/>
      <c r="BMD50" s="21"/>
      <c r="BME50" s="21"/>
      <c r="BMF50" s="21"/>
      <c r="BMG50" s="21"/>
      <c r="BMH50" s="21"/>
      <c r="BMI50" s="21"/>
      <c r="BMJ50" s="21"/>
      <c r="BMK50" s="21"/>
      <c r="BML50" s="21"/>
      <c r="BMM50" s="21"/>
      <c r="BMN50" s="21"/>
      <c r="BMO50" s="21"/>
      <c r="BMP50" s="21"/>
      <c r="BMQ50" s="21"/>
      <c r="BMR50" s="21"/>
      <c r="BMS50" s="21"/>
      <c r="BMT50" s="21"/>
      <c r="BMU50" s="21"/>
      <c r="BMV50" s="21"/>
      <c r="BMW50" s="21"/>
      <c r="BMX50" s="21"/>
      <c r="BMY50" s="21"/>
      <c r="BMZ50" s="21"/>
      <c r="BNA50" s="21"/>
      <c r="BNB50" s="21"/>
      <c r="BNC50" s="21"/>
      <c r="BND50" s="21"/>
      <c r="BNE50" s="21"/>
      <c r="BNF50" s="21"/>
      <c r="BNG50" s="21"/>
      <c r="BNH50" s="21"/>
      <c r="BNI50" s="21"/>
      <c r="BNJ50" s="21"/>
      <c r="BNK50" s="21"/>
      <c r="BNL50" s="21"/>
      <c r="BNM50" s="21"/>
      <c r="BNN50" s="21"/>
      <c r="BNO50" s="21"/>
      <c r="BNP50" s="21"/>
      <c r="BNQ50" s="21"/>
      <c r="BNR50" s="21"/>
      <c r="BNS50" s="21"/>
      <c r="BNT50" s="21"/>
      <c r="BNU50" s="21"/>
      <c r="BNV50" s="21"/>
      <c r="BNW50" s="21"/>
      <c r="BNX50" s="21"/>
      <c r="BNY50" s="21"/>
      <c r="BNZ50" s="21"/>
      <c r="BOA50" s="21"/>
      <c r="BOB50" s="21"/>
      <c r="BOC50" s="21"/>
      <c r="BOD50" s="21"/>
      <c r="BOE50" s="21"/>
      <c r="BOF50" s="21"/>
      <c r="BOG50" s="21"/>
      <c r="BOH50" s="21"/>
      <c r="BOI50" s="21"/>
      <c r="BOJ50" s="21"/>
      <c r="BOK50" s="21"/>
      <c r="BOL50" s="21"/>
      <c r="BOM50" s="21"/>
      <c r="BON50" s="21"/>
      <c r="BOO50" s="21"/>
      <c r="BOP50" s="21"/>
      <c r="BOQ50" s="21"/>
      <c r="BOR50" s="21"/>
      <c r="BOS50" s="21"/>
      <c r="BOT50" s="21"/>
      <c r="BOU50" s="21"/>
      <c r="BOV50" s="21"/>
      <c r="BOW50" s="21"/>
      <c r="BOX50" s="21"/>
      <c r="BOY50" s="21"/>
      <c r="BOZ50" s="21"/>
      <c r="BPA50" s="21"/>
      <c r="BPB50" s="21"/>
      <c r="BPC50" s="21"/>
      <c r="BPD50" s="21"/>
      <c r="BPE50" s="21"/>
      <c r="BPF50" s="21"/>
      <c r="BPG50" s="21"/>
      <c r="BPH50" s="21"/>
      <c r="BPI50" s="21"/>
      <c r="BPJ50" s="21"/>
      <c r="BPK50" s="21"/>
      <c r="BPL50" s="21"/>
    </row>
    <row r="51" spans="1:1780" s="22" customFormat="1" ht="67.5" customHeight="1" x14ac:dyDescent="0.25">
      <c r="A51" s="119"/>
      <c r="B51" s="121"/>
      <c r="C51" s="123"/>
      <c r="D51" s="28" t="s">
        <v>14</v>
      </c>
      <c r="E51" s="27">
        <f>SUM(H51:N51)</f>
        <v>24218.69</v>
      </c>
      <c r="F51" s="27">
        <v>0</v>
      </c>
      <c r="G51" s="27">
        <v>0</v>
      </c>
      <c r="H51" s="146">
        <v>2919.5</v>
      </c>
      <c r="I51" s="147"/>
      <c r="J51" s="147"/>
      <c r="K51" s="147"/>
      <c r="L51" s="148"/>
      <c r="M51" s="27">
        <v>21299.19</v>
      </c>
      <c r="N51" s="27">
        <v>0</v>
      </c>
      <c r="O51" s="121"/>
      <c r="P51" s="138"/>
      <c r="Q51" s="139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  <c r="AMS51" s="21"/>
      <c r="AMT51" s="21"/>
      <c r="AMU51" s="21"/>
      <c r="AMV51" s="21"/>
      <c r="AMW51" s="21"/>
      <c r="AMX51" s="21"/>
      <c r="AMY51" s="21"/>
      <c r="AMZ51" s="21"/>
      <c r="ANA51" s="21"/>
      <c r="ANB51" s="21"/>
      <c r="ANC51" s="21"/>
      <c r="AND51" s="21"/>
      <c r="ANE51" s="21"/>
      <c r="ANF51" s="21"/>
      <c r="ANG51" s="21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1"/>
      <c r="ANT51" s="21"/>
      <c r="ANU51" s="21"/>
      <c r="ANV51" s="21"/>
      <c r="ANW51" s="21"/>
      <c r="ANX51" s="21"/>
      <c r="ANY51" s="21"/>
      <c r="ANZ51" s="21"/>
      <c r="AOA51" s="21"/>
      <c r="AOB51" s="21"/>
      <c r="AOC51" s="21"/>
      <c r="AOD51" s="21"/>
      <c r="AOE51" s="21"/>
      <c r="AOF51" s="21"/>
      <c r="AOG51" s="21"/>
      <c r="AOH51" s="21"/>
      <c r="AOI51" s="21"/>
      <c r="AOJ51" s="21"/>
      <c r="AOK51" s="21"/>
      <c r="AOL51" s="21"/>
      <c r="AOM51" s="21"/>
      <c r="AON51" s="21"/>
      <c r="AOO51" s="21"/>
      <c r="AOP51" s="21"/>
      <c r="AOQ51" s="21"/>
      <c r="AOR51" s="21"/>
      <c r="AOS51" s="21"/>
      <c r="AOT51" s="21"/>
      <c r="AOU51" s="21"/>
      <c r="AOV51" s="21"/>
      <c r="AOW51" s="21"/>
      <c r="AOX51" s="21"/>
      <c r="AOY51" s="21"/>
      <c r="AOZ51" s="21"/>
      <c r="APA51" s="21"/>
      <c r="APB51" s="21"/>
      <c r="APC51" s="21"/>
      <c r="APD51" s="21"/>
      <c r="APE51" s="21"/>
      <c r="APF51" s="21"/>
      <c r="APG51" s="21"/>
      <c r="APH51" s="21"/>
      <c r="API51" s="21"/>
      <c r="APJ51" s="21"/>
      <c r="APK51" s="21"/>
      <c r="APL51" s="21"/>
      <c r="APM51" s="21"/>
      <c r="APN51" s="21"/>
      <c r="APO51" s="21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1"/>
      <c r="AQB51" s="21"/>
      <c r="AQC51" s="21"/>
      <c r="AQD51" s="21"/>
      <c r="AQE51" s="21"/>
      <c r="AQF51" s="21"/>
      <c r="AQG51" s="21"/>
      <c r="AQH51" s="21"/>
      <c r="AQI51" s="21"/>
      <c r="AQJ51" s="21"/>
      <c r="AQK51" s="21"/>
      <c r="AQL51" s="21"/>
      <c r="AQM51" s="21"/>
      <c r="AQN51" s="21"/>
      <c r="AQO51" s="21"/>
      <c r="AQP51" s="21"/>
      <c r="AQQ51" s="21"/>
      <c r="AQR51" s="21"/>
      <c r="AQS51" s="21"/>
      <c r="AQT51" s="21"/>
      <c r="AQU51" s="21"/>
      <c r="AQV51" s="21"/>
      <c r="AQW51" s="21"/>
      <c r="AQX51" s="21"/>
      <c r="AQY51" s="21"/>
      <c r="AQZ51" s="21"/>
      <c r="ARA51" s="21"/>
      <c r="ARB51" s="21"/>
      <c r="ARC51" s="21"/>
      <c r="ARD51" s="21"/>
      <c r="ARE51" s="21"/>
      <c r="ARF51" s="21"/>
      <c r="ARG51" s="21"/>
      <c r="ARH51" s="21"/>
      <c r="ARI51" s="21"/>
      <c r="ARJ51" s="21"/>
      <c r="ARK51" s="21"/>
      <c r="ARL51" s="21"/>
      <c r="ARM51" s="21"/>
      <c r="ARN51" s="21"/>
      <c r="ARO51" s="21"/>
      <c r="ARP51" s="21"/>
      <c r="ARQ51" s="21"/>
      <c r="ARR51" s="21"/>
      <c r="ARS51" s="21"/>
      <c r="ART51" s="21"/>
      <c r="ARU51" s="21"/>
      <c r="ARV51" s="21"/>
      <c r="ARW51" s="21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1"/>
      <c r="ASJ51" s="21"/>
      <c r="ASK51" s="21"/>
      <c r="ASL51" s="21"/>
      <c r="ASM51" s="21"/>
      <c r="ASN51" s="21"/>
      <c r="ASO51" s="21"/>
      <c r="ASP51" s="21"/>
      <c r="ASQ51" s="21"/>
      <c r="ASR51" s="21"/>
      <c r="ASS51" s="21"/>
      <c r="AST51" s="21"/>
      <c r="ASU51" s="21"/>
      <c r="ASV51" s="21"/>
      <c r="ASW51" s="21"/>
      <c r="ASX51" s="21"/>
      <c r="ASY51" s="21"/>
      <c r="ASZ51" s="21"/>
      <c r="ATA51" s="21"/>
      <c r="ATB51" s="21"/>
      <c r="ATC51" s="21"/>
      <c r="ATD51" s="21"/>
      <c r="ATE51" s="21"/>
      <c r="ATF51" s="21"/>
      <c r="ATG51" s="21"/>
      <c r="ATH51" s="21"/>
      <c r="ATI51" s="21"/>
      <c r="ATJ51" s="21"/>
      <c r="ATK51" s="21"/>
      <c r="ATL51" s="21"/>
      <c r="ATM51" s="21"/>
      <c r="ATN51" s="21"/>
      <c r="ATO51" s="21"/>
      <c r="ATP51" s="21"/>
      <c r="ATQ51" s="21"/>
      <c r="ATR51" s="21"/>
      <c r="ATS51" s="21"/>
      <c r="ATT51" s="21"/>
      <c r="ATU51" s="21"/>
      <c r="ATV51" s="21"/>
      <c r="ATW51" s="21"/>
      <c r="ATX51" s="21"/>
      <c r="ATY51" s="21"/>
      <c r="ATZ51" s="21"/>
      <c r="AUA51" s="21"/>
      <c r="AUB51" s="21"/>
      <c r="AUC51" s="21"/>
      <c r="AUD51" s="21"/>
      <c r="AUE51" s="21"/>
      <c r="AUF51" s="21"/>
      <c r="AUG51" s="21"/>
      <c r="AUH51" s="21"/>
      <c r="AUI51" s="21"/>
      <c r="AUJ51" s="21"/>
      <c r="AUK51" s="21"/>
      <c r="AUL51" s="21"/>
      <c r="AUM51" s="21"/>
      <c r="AUN51" s="21"/>
      <c r="AUO51" s="21"/>
      <c r="AUP51" s="21"/>
      <c r="AUQ51" s="21"/>
      <c r="AUR51" s="21"/>
      <c r="AUS51" s="21"/>
      <c r="AUT51" s="21"/>
      <c r="AUU51" s="21"/>
      <c r="AUV51" s="21"/>
      <c r="AUW51" s="21"/>
      <c r="AUX51" s="21"/>
      <c r="AUY51" s="21"/>
      <c r="AUZ51" s="21"/>
      <c r="AVA51" s="21"/>
      <c r="AVB51" s="21"/>
      <c r="AVC51" s="21"/>
      <c r="AVD51" s="21"/>
      <c r="AVE51" s="21"/>
      <c r="AVF51" s="21"/>
      <c r="AVG51" s="21"/>
      <c r="AVH51" s="21"/>
      <c r="AVI51" s="21"/>
      <c r="AVJ51" s="21"/>
      <c r="AVK51" s="21"/>
      <c r="AVL51" s="21"/>
      <c r="AVM51" s="21"/>
      <c r="AVN51" s="21"/>
      <c r="AVO51" s="21"/>
      <c r="AVP51" s="21"/>
      <c r="AVQ51" s="21"/>
      <c r="AVR51" s="21"/>
      <c r="AVS51" s="21"/>
      <c r="AVT51" s="21"/>
      <c r="AVU51" s="21"/>
      <c r="AVV51" s="21"/>
      <c r="AVW51" s="21"/>
      <c r="AVX51" s="21"/>
      <c r="AVY51" s="21"/>
      <c r="AVZ51" s="21"/>
      <c r="AWA51" s="21"/>
      <c r="AWB51" s="21"/>
      <c r="AWC51" s="21"/>
      <c r="AWD51" s="21"/>
      <c r="AWE51" s="21"/>
      <c r="AWF51" s="21"/>
      <c r="AWG51" s="21"/>
      <c r="AWH51" s="21"/>
      <c r="AWI51" s="21"/>
      <c r="AWJ51" s="21"/>
      <c r="AWK51" s="21"/>
      <c r="AWL51" s="21"/>
      <c r="AWM51" s="21"/>
      <c r="AWN51" s="21"/>
      <c r="AWO51" s="21"/>
      <c r="AWP51" s="21"/>
      <c r="AWQ51" s="21"/>
      <c r="AWR51" s="21"/>
      <c r="AWS51" s="21"/>
      <c r="AWT51" s="21"/>
      <c r="AWU51" s="21"/>
      <c r="AWV51" s="21"/>
      <c r="AWW51" s="21"/>
      <c r="AWX51" s="21"/>
      <c r="AWY51" s="21"/>
      <c r="AWZ51" s="21"/>
      <c r="AXA51" s="21"/>
      <c r="AXB51" s="21"/>
      <c r="AXC51" s="21"/>
      <c r="AXD51" s="21"/>
      <c r="AXE51" s="21"/>
      <c r="AXF51" s="21"/>
      <c r="AXG51" s="21"/>
      <c r="AXH51" s="21"/>
      <c r="AXI51" s="21"/>
      <c r="AXJ51" s="21"/>
      <c r="AXK51" s="21"/>
      <c r="AXL51" s="21"/>
      <c r="AXM51" s="21"/>
      <c r="AXN51" s="21"/>
      <c r="AXO51" s="21"/>
      <c r="AXP51" s="21"/>
      <c r="AXQ51" s="21"/>
      <c r="AXR51" s="21"/>
      <c r="AXS51" s="21"/>
      <c r="AXT51" s="21"/>
      <c r="AXU51" s="21"/>
      <c r="AXV51" s="21"/>
      <c r="AXW51" s="21"/>
      <c r="AXX51" s="21"/>
      <c r="AXY51" s="21"/>
      <c r="AXZ51" s="21"/>
      <c r="AYA51" s="21"/>
      <c r="AYB51" s="21"/>
      <c r="AYC51" s="21"/>
      <c r="AYD51" s="21"/>
      <c r="AYE51" s="21"/>
      <c r="AYF51" s="21"/>
      <c r="AYG51" s="21"/>
      <c r="AYH51" s="21"/>
      <c r="AYI51" s="21"/>
      <c r="AYJ51" s="21"/>
      <c r="AYK51" s="21"/>
      <c r="AYL51" s="21"/>
      <c r="AYM51" s="21"/>
      <c r="AYN51" s="21"/>
      <c r="AYO51" s="21"/>
      <c r="AYP51" s="21"/>
      <c r="AYQ51" s="21"/>
      <c r="AYR51" s="21"/>
      <c r="AYS51" s="21"/>
      <c r="AYT51" s="21"/>
      <c r="AYU51" s="21"/>
      <c r="AYV51" s="21"/>
      <c r="AYW51" s="21"/>
      <c r="AYX51" s="21"/>
      <c r="AYY51" s="21"/>
      <c r="AYZ51" s="21"/>
      <c r="AZA51" s="21"/>
      <c r="AZB51" s="21"/>
      <c r="AZC51" s="21"/>
      <c r="AZD51" s="21"/>
      <c r="AZE51" s="21"/>
      <c r="AZF51" s="21"/>
      <c r="AZG51" s="21"/>
      <c r="AZH51" s="21"/>
      <c r="AZI51" s="21"/>
      <c r="AZJ51" s="21"/>
      <c r="AZK51" s="21"/>
      <c r="AZL51" s="21"/>
      <c r="AZM51" s="21"/>
      <c r="AZN51" s="21"/>
      <c r="AZO51" s="21"/>
      <c r="AZP51" s="21"/>
      <c r="AZQ51" s="21"/>
      <c r="AZR51" s="21"/>
      <c r="AZS51" s="21"/>
      <c r="AZT51" s="21"/>
      <c r="AZU51" s="21"/>
      <c r="AZV51" s="21"/>
      <c r="AZW51" s="21"/>
      <c r="AZX51" s="21"/>
      <c r="AZY51" s="21"/>
      <c r="AZZ51" s="21"/>
      <c r="BAA51" s="21"/>
      <c r="BAB51" s="21"/>
      <c r="BAC51" s="21"/>
      <c r="BAD51" s="21"/>
      <c r="BAE51" s="21"/>
      <c r="BAF51" s="21"/>
      <c r="BAG51" s="21"/>
      <c r="BAH51" s="21"/>
      <c r="BAI51" s="21"/>
      <c r="BAJ51" s="21"/>
      <c r="BAK51" s="21"/>
      <c r="BAL51" s="21"/>
      <c r="BAM51" s="21"/>
      <c r="BAN51" s="21"/>
      <c r="BAO51" s="21"/>
      <c r="BAP51" s="21"/>
      <c r="BAQ51" s="21"/>
      <c r="BAR51" s="21"/>
      <c r="BAS51" s="21"/>
      <c r="BAT51" s="21"/>
      <c r="BAU51" s="21"/>
      <c r="BAV51" s="21"/>
      <c r="BAW51" s="21"/>
      <c r="BAX51" s="21"/>
      <c r="BAY51" s="21"/>
      <c r="BAZ51" s="21"/>
      <c r="BBA51" s="21"/>
      <c r="BBB51" s="21"/>
      <c r="BBC51" s="21"/>
      <c r="BBD51" s="21"/>
      <c r="BBE51" s="21"/>
      <c r="BBF51" s="21"/>
      <c r="BBG51" s="21"/>
      <c r="BBH51" s="21"/>
      <c r="BBI51" s="21"/>
      <c r="BBJ51" s="21"/>
      <c r="BBK51" s="21"/>
      <c r="BBL51" s="21"/>
      <c r="BBM51" s="21"/>
      <c r="BBN51" s="21"/>
      <c r="BBO51" s="21"/>
      <c r="BBP51" s="21"/>
      <c r="BBQ51" s="21"/>
      <c r="BBR51" s="21"/>
      <c r="BBS51" s="21"/>
      <c r="BBT51" s="21"/>
      <c r="BBU51" s="21"/>
      <c r="BBV51" s="21"/>
      <c r="BBW51" s="21"/>
      <c r="BBX51" s="21"/>
      <c r="BBY51" s="21"/>
      <c r="BBZ51" s="21"/>
      <c r="BCA51" s="21"/>
      <c r="BCB51" s="21"/>
      <c r="BCC51" s="21"/>
      <c r="BCD51" s="21"/>
      <c r="BCE51" s="21"/>
      <c r="BCF51" s="21"/>
      <c r="BCG51" s="21"/>
      <c r="BCH51" s="21"/>
      <c r="BCI51" s="21"/>
      <c r="BCJ51" s="21"/>
      <c r="BCK51" s="21"/>
      <c r="BCL51" s="21"/>
      <c r="BCM51" s="21"/>
      <c r="BCN51" s="21"/>
      <c r="BCO51" s="21"/>
      <c r="BCP51" s="21"/>
      <c r="BCQ51" s="21"/>
      <c r="BCR51" s="21"/>
      <c r="BCS51" s="21"/>
      <c r="BCT51" s="21"/>
      <c r="BCU51" s="21"/>
      <c r="BCV51" s="21"/>
      <c r="BCW51" s="21"/>
      <c r="BCX51" s="21"/>
      <c r="BCY51" s="21"/>
      <c r="BCZ51" s="21"/>
      <c r="BDA51" s="21"/>
      <c r="BDB51" s="21"/>
      <c r="BDC51" s="21"/>
      <c r="BDD51" s="21"/>
      <c r="BDE51" s="21"/>
      <c r="BDF51" s="21"/>
      <c r="BDG51" s="21"/>
      <c r="BDH51" s="21"/>
      <c r="BDI51" s="21"/>
      <c r="BDJ51" s="21"/>
      <c r="BDK51" s="21"/>
      <c r="BDL51" s="21"/>
      <c r="BDM51" s="21"/>
      <c r="BDN51" s="21"/>
      <c r="BDO51" s="21"/>
      <c r="BDP51" s="21"/>
      <c r="BDQ51" s="21"/>
      <c r="BDR51" s="21"/>
      <c r="BDS51" s="21"/>
      <c r="BDT51" s="21"/>
      <c r="BDU51" s="21"/>
      <c r="BDV51" s="21"/>
      <c r="BDW51" s="21"/>
      <c r="BDX51" s="21"/>
      <c r="BDY51" s="21"/>
      <c r="BDZ51" s="21"/>
      <c r="BEA51" s="21"/>
      <c r="BEB51" s="21"/>
      <c r="BEC51" s="21"/>
      <c r="BED51" s="21"/>
      <c r="BEE51" s="21"/>
      <c r="BEF51" s="21"/>
      <c r="BEG51" s="21"/>
      <c r="BEH51" s="21"/>
      <c r="BEI51" s="21"/>
      <c r="BEJ51" s="21"/>
      <c r="BEK51" s="21"/>
      <c r="BEL51" s="21"/>
      <c r="BEM51" s="21"/>
      <c r="BEN51" s="21"/>
      <c r="BEO51" s="21"/>
      <c r="BEP51" s="21"/>
      <c r="BEQ51" s="21"/>
      <c r="BER51" s="21"/>
      <c r="BES51" s="21"/>
      <c r="BET51" s="21"/>
      <c r="BEU51" s="21"/>
      <c r="BEV51" s="21"/>
      <c r="BEW51" s="21"/>
      <c r="BEX51" s="21"/>
      <c r="BEY51" s="21"/>
      <c r="BEZ51" s="21"/>
      <c r="BFA51" s="21"/>
      <c r="BFB51" s="21"/>
      <c r="BFC51" s="21"/>
      <c r="BFD51" s="21"/>
      <c r="BFE51" s="21"/>
      <c r="BFF51" s="21"/>
      <c r="BFG51" s="21"/>
      <c r="BFH51" s="21"/>
      <c r="BFI51" s="21"/>
      <c r="BFJ51" s="21"/>
      <c r="BFK51" s="21"/>
      <c r="BFL51" s="21"/>
      <c r="BFM51" s="21"/>
      <c r="BFN51" s="21"/>
      <c r="BFO51" s="21"/>
      <c r="BFP51" s="21"/>
      <c r="BFQ51" s="21"/>
      <c r="BFR51" s="21"/>
      <c r="BFS51" s="21"/>
      <c r="BFT51" s="21"/>
      <c r="BFU51" s="21"/>
      <c r="BFV51" s="21"/>
      <c r="BFW51" s="21"/>
      <c r="BFX51" s="21"/>
      <c r="BFY51" s="21"/>
      <c r="BFZ51" s="21"/>
      <c r="BGA51" s="21"/>
      <c r="BGB51" s="21"/>
      <c r="BGC51" s="21"/>
      <c r="BGD51" s="21"/>
      <c r="BGE51" s="21"/>
      <c r="BGF51" s="21"/>
      <c r="BGG51" s="21"/>
      <c r="BGH51" s="21"/>
      <c r="BGI51" s="21"/>
      <c r="BGJ51" s="21"/>
      <c r="BGK51" s="21"/>
      <c r="BGL51" s="21"/>
      <c r="BGM51" s="21"/>
      <c r="BGN51" s="21"/>
      <c r="BGO51" s="21"/>
      <c r="BGP51" s="21"/>
      <c r="BGQ51" s="21"/>
      <c r="BGR51" s="21"/>
      <c r="BGS51" s="21"/>
      <c r="BGT51" s="21"/>
      <c r="BGU51" s="21"/>
      <c r="BGV51" s="21"/>
      <c r="BGW51" s="21"/>
      <c r="BGX51" s="21"/>
      <c r="BGY51" s="21"/>
      <c r="BGZ51" s="21"/>
      <c r="BHA51" s="21"/>
      <c r="BHB51" s="21"/>
      <c r="BHC51" s="21"/>
      <c r="BHD51" s="21"/>
      <c r="BHE51" s="21"/>
      <c r="BHF51" s="21"/>
      <c r="BHG51" s="21"/>
      <c r="BHH51" s="21"/>
      <c r="BHI51" s="21"/>
      <c r="BHJ51" s="21"/>
      <c r="BHK51" s="21"/>
      <c r="BHL51" s="21"/>
      <c r="BHM51" s="21"/>
      <c r="BHN51" s="21"/>
      <c r="BHO51" s="21"/>
      <c r="BHP51" s="21"/>
      <c r="BHQ51" s="21"/>
      <c r="BHR51" s="21"/>
      <c r="BHS51" s="21"/>
      <c r="BHT51" s="21"/>
      <c r="BHU51" s="21"/>
      <c r="BHV51" s="21"/>
      <c r="BHW51" s="21"/>
      <c r="BHX51" s="21"/>
      <c r="BHY51" s="21"/>
      <c r="BHZ51" s="21"/>
      <c r="BIA51" s="21"/>
      <c r="BIB51" s="21"/>
      <c r="BIC51" s="21"/>
      <c r="BID51" s="21"/>
      <c r="BIE51" s="21"/>
      <c r="BIF51" s="21"/>
      <c r="BIG51" s="21"/>
      <c r="BIH51" s="21"/>
      <c r="BII51" s="21"/>
      <c r="BIJ51" s="21"/>
      <c r="BIK51" s="21"/>
      <c r="BIL51" s="21"/>
      <c r="BIM51" s="21"/>
      <c r="BIN51" s="21"/>
      <c r="BIO51" s="21"/>
      <c r="BIP51" s="21"/>
      <c r="BIQ51" s="21"/>
      <c r="BIR51" s="21"/>
      <c r="BIS51" s="21"/>
      <c r="BIT51" s="21"/>
      <c r="BIU51" s="21"/>
      <c r="BIV51" s="21"/>
      <c r="BIW51" s="21"/>
      <c r="BIX51" s="21"/>
      <c r="BIY51" s="21"/>
      <c r="BIZ51" s="21"/>
      <c r="BJA51" s="21"/>
      <c r="BJB51" s="21"/>
      <c r="BJC51" s="21"/>
      <c r="BJD51" s="21"/>
      <c r="BJE51" s="21"/>
      <c r="BJF51" s="21"/>
      <c r="BJG51" s="21"/>
      <c r="BJH51" s="21"/>
      <c r="BJI51" s="21"/>
      <c r="BJJ51" s="21"/>
      <c r="BJK51" s="21"/>
      <c r="BJL51" s="21"/>
      <c r="BJM51" s="21"/>
      <c r="BJN51" s="21"/>
      <c r="BJO51" s="21"/>
      <c r="BJP51" s="21"/>
      <c r="BJQ51" s="21"/>
      <c r="BJR51" s="21"/>
      <c r="BJS51" s="21"/>
      <c r="BJT51" s="21"/>
      <c r="BJU51" s="21"/>
      <c r="BJV51" s="21"/>
      <c r="BJW51" s="21"/>
      <c r="BJX51" s="21"/>
      <c r="BJY51" s="21"/>
      <c r="BJZ51" s="21"/>
      <c r="BKA51" s="21"/>
      <c r="BKB51" s="21"/>
      <c r="BKC51" s="21"/>
      <c r="BKD51" s="21"/>
      <c r="BKE51" s="21"/>
      <c r="BKF51" s="21"/>
      <c r="BKG51" s="21"/>
      <c r="BKH51" s="21"/>
      <c r="BKI51" s="21"/>
      <c r="BKJ51" s="21"/>
      <c r="BKK51" s="21"/>
      <c r="BKL51" s="21"/>
      <c r="BKM51" s="21"/>
      <c r="BKN51" s="21"/>
      <c r="BKO51" s="21"/>
      <c r="BKP51" s="21"/>
      <c r="BKQ51" s="21"/>
      <c r="BKR51" s="21"/>
      <c r="BKS51" s="21"/>
      <c r="BKT51" s="21"/>
      <c r="BKU51" s="21"/>
      <c r="BKV51" s="21"/>
      <c r="BKW51" s="21"/>
      <c r="BKX51" s="21"/>
      <c r="BKY51" s="21"/>
      <c r="BKZ51" s="21"/>
      <c r="BLA51" s="21"/>
      <c r="BLB51" s="21"/>
      <c r="BLC51" s="21"/>
      <c r="BLD51" s="21"/>
      <c r="BLE51" s="21"/>
      <c r="BLF51" s="21"/>
      <c r="BLG51" s="21"/>
      <c r="BLH51" s="21"/>
      <c r="BLI51" s="21"/>
      <c r="BLJ51" s="21"/>
      <c r="BLK51" s="21"/>
      <c r="BLL51" s="21"/>
      <c r="BLM51" s="21"/>
      <c r="BLN51" s="21"/>
      <c r="BLO51" s="21"/>
      <c r="BLP51" s="21"/>
      <c r="BLQ51" s="21"/>
      <c r="BLR51" s="21"/>
      <c r="BLS51" s="21"/>
      <c r="BLT51" s="21"/>
      <c r="BLU51" s="21"/>
      <c r="BLV51" s="21"/>
      <c r="BLW51" s="21"/>
      <c r="BLX51" s="21"/>
      <c r="BLY51" s="21"/>
      <c r="BLZ51" s="21"/>
      <c r="BMA51" s="21"/>
      <c r="BMB51" s="21"/>
      <c r="BMC51" s="21"/>
      <c r="BMD51" s="21"/>
      <c r="BME51" s="21"/>
      <c r="BMF51" s="21"/>
      <c r="BMG51" s="21"/>
      <c r="BMH51" s="21"/>
      <c r="BMI51" s="21"/>
      <c r="BMJ51" s="21"/>
      <c r="BMK51" s="21"/>
      <c r="BML51" s="21"/>
      <c r="BMM51" s="21"/>
      <c r="BMN51" s="21"/>
      <c r="BMO51" s="21"/>
      <c r="BMP51" s="21"/>
      <c r="BMQ51" s="21"/>
      <c r="BMR51" s="21"/>
      <c r="BMS51" s="21"/>
      <c r="BMT51" s="21"/>
      <c r="BMU51" s="21"/>
      <c r="BMV51" s="21"/>
      <c r="BMW51" s="21"/>
      <c r="BMX51" s="21"/>
      <c r="BMY51" s="21"/>
      <c r="BMZ51" s="21"/>
      <c r="BNA51" s="21"/>
      <c r="BNB51" s="21"/>
      <c r="BNC51" s="21"/>
      <c r="BND51" s="21"/>
      <c r="BNE51" s="21"/>
      <c r="BNF51" s="21"/>
      <c r="BNG51" s="21"/>
      <c r="BNH51" s="21"/>
      <c r="BNI51" s="21"/>
      <c r="BNJ51" s="21"/>
      <c r="BNK51" s="21"/>
      <c r="BNL51" s="21"/>
      <c r="BNM51" s="21"/>
      <c r="BNN51" s="21"/>
      <c r="BNO51" s="21"/>
      <c r="BNP51" s="21"/>
      <c r="BNQ51" s="21"/>
      <c r="BNR51" s="21"/>
      <c r="BNS51" s="21"/>
      <c r="BNT51" s="21"/>
      <c r="BNU51" s="21"/>
      <c r="BNV51" s="21"/>
      <c r="BNW51" s="21"/>
      <c r="BNX51" s="21"/>
      <c r="BNY51" s="21"/>
      <c r="BNZ51" s="21"/>
      <c r="BOA51" s="21"/>
      <c r="BOB51" s="21"/>
      <c r="BOC51" s="21"/>
      <c r="BOD51" s="21"/>
      <c r="BOE51" s="21"/>
      <c r="BOF51" s="21"/>
      <c r="BOG51" s="21"/>
      <c r="BOH51" s="21"/>
      <c r="BOI51" s="21"/>
      <c r="BOJ51" s="21"/>
      <c r="BOK51" s="21"/>
      <c r="BOL51" s="21"/>
      <c r="BOM51" s="21"/>
      <c r="BON51" s="21"/>
      <c r="BOO51" s="21"/>
      <c r="BOP51" s="21"/>
      <c r="BOQ51" s="21"/>
      <c r="BOR51" s="21"/>
      <c r="BOS51" s="21"/>
      <c r="BOT51" s="21"/>
      <c r="BOU51" s="21"/>
      <c r="BOV51" s="21"/>
      <c r="BOW51" s="21"/>
      <c r="BOX51" s="21"/>
      <c r="BOY51" s="21"/>
      <c r="BOZ51" s="21"/>
      <c r="BPA51" s="21"/>
      <c r="BPB51" s="21"/>
      <c r="BPC51" s="21"/>
      <c r="BPD51" s="21"/>
      <c r="BPE51" s="21"/>
      <c r="BPF51" s="21"/>
      <c r="BPG51" s="21"/>
      <c r="BPH51" s="21"/>
      <c r="BPI51" s="21"/>
      <c r="BPJ51" s="21"/>
      <c r="BPK51" s="21"/>
      <c r="BPL51" s="21"/>
    </row>
    <row r="52" spans="1:1780" s="44" customFormat="1" ht="15" customHeight="1" x14ac:dyDescent="0.25">
      <c r="A52" s="112"/>
      <c r="B52" s="131" t="s">
        <v>120</v>
      </c>
      <c r="C52" s="129" t="s">
        <v>33</v>
      </c>
      <c r="D52" s="129" t="s">
        <v>33</v>
      </c>
      <c r="E52" s="111" t="s">
        <v>32</v>
      </c>
      <c r="F52" s="111" t="s">
        <v>92</v>
      </c>
      <c r="G52" s="111" t="s">
        <v>137</v>
      </c>
      <c r="H52" s="111" t="s">
        <v>138</v>
      </c>
      <c r="I52" s="111" t="s">
        <v>27</v>
      </c>
      <c r="J52" s="111"/>
      <c r="K52" s="111"/>
      <c r="L52" s="111"/>
      <c r="M52" s="111" t="s">
        <v>34</v>
      </c>
      <c r="N52" s="111" t="s">
        <v>35</v>
      </c>
      <c r="O52" s="120" t="s">
        <v>125</v>
      </c>
      <c r="P52" s="43"/>
      <c r="Q52" s="43"/>
      <c r="R52" s="43"/>
      <c r="S52" s="43"/>
      <c r="T52" s="43"/>
      <c r="U52" s="43"/>
    </row>
    <row r="53" spans="1:1780" s="44" customFormat="1" x14ac:dyDescent="0.25">
      <c r="A53" s="122"/>
      <c r="B53" s="132"/>
      <c r="C53" s="130"/>
      <c r="D53" s="130"/>
      <c r="E53" s="111"/>
      <c r="F53" s="111"/>
      <c r="G53" s="111"/>
      <c r="H53" s="111"/>
      <c r="I53" s="92" t="s">
        <v>28</v>
      </c>
      <c r="J53" s="92" t="s">
        <v>29</v>
      </c>
      <c r="K53" s="92" t="s">
        <v>30</v>
      </c>
      <c r="L53" s="92" t="s">
        <v>31</v>
      </c>
      <c r="M53" s="111"/>
      <c r="N53" s="111"/>
      <c r="O53" s="121"/>
      <c r="P53" s="43"/>
      <c r="Q53" s="43"/>
      <c r="R53" s="43"/>
      <c r="S53" s="43"/>
      <c r="T53" s="43"/>
      <c r="U53" s="43"/>
    </row>
    <row r="54" spans="1:1780" s="44" customFormat="1" ht="36" customHeight="1" x14ac:dyDescent="0.25">
      <c r="A54" s="123"/>
      <c r="B54" s="133"/>
      <c r="C54" s="134"/>
      <c r="D54" s="134"/>
      <c r="E54" s="39">
        <v>1</v>
      </c>
      <c r="F54" s="39">
        <v>0</v>
      </c>
      <c r="G54" s="39">
        <v>0</v>
      </c>
      <c r="H54" s="39">
        <v>1</v>
      </c>
      <c r="I54" s="92">
        <v>0</v>
      </c>
      <c r="J54" s="92">
        <v>0</v>
      </c>
      <c r="K54" s="92">
        <v>0</v>
      </c>
      <c r="L54" s="39">
        <v>1</v>
      </c>
      <c r="M54" s="82">
        <v>0</v>
      </c>
      <c r="N54" s="82">
        <v>0</v>
      </c>
      <c r="O54" s="142"/>
      <c r="P54" s="43"/>
      <c r="Q54" s="43"/>
      <c r="R54" s="43"/>
      <c r="S54" s="43"/>
      <c r="T54" s="43"/>
      <c r="U54" s="43"/>
    </row>
    <row r="55" spans="1:1780" s="22" customFormat="1" ht="91.5" customHeight="1" x14ac:dyDescent="0.25">
      <c r="A55" s="79" t="s">
        <v>115</v>
      </c>
      <c r="B55" s="28" t="s">
        <v>94</v>
      </c>
      <c r="C55" s="24" t="s">
        <v>82</v>
      </c>
      <c r="D55" s="28" t="s">
        <v>11</v>
      </c>
      <c r="E55" s="27">
        <f>SUM(F55:N55)</f>
        <v>41.332180000000001</v>
      </c>
      <c r="F55" s="27">
        <v>0</v>
      </c>
      <c r="G55" s="27">
        <v>41.332180000000001</v>
      </c>
      <c r="H55" s="146">
        <v>0</v>
      </c>
      <c r="I55" s="149"/>
      <c r="J55" s="149"/>
      <c r="K55" s="149"/>
      <c r="L55" s="150"/>
      <c r="M55" s="27">
        <v>0</v>
      </c>
      <c r="N55" s="27">
        <v>0</v>
      </c>
      <c r="O55" s="23" t="s">
        <v>132</v>
      </c>
    </row>
    <row r="56" spans="1:1780" s="108" customFormat="1" ht="117" customHeight="1" x14ac:dyDescent="0.25">
      <c r="A56" s="102" t="s">
        <v>123</v>
      </c>
      <c r="B56" s="103" t="s">
        <v>116</v>
      </c>
      <c r="C56" s="104" t="s">
        <v>82</v>
      </c>
      <c r="D56" s="103" t="s">
        <v>11</v>
      </c>
      <c r="E56" s="105">
        <f>SUM(F56:N56)</f>
        <v>341.78653000000003</v>
      </c>
      <c r="F56" s="105">
        <v>0</v>
      </c>
      <c r="G56" s="105">
        <v>0</v>
      </c>
      <c r="H56" s="151">
        <v>341.78653000000003</v>
      </c>
      <c r="I56" s="152"/>
      <c r="J56" s="152"/>
      <c r="K56" s="152"/>
      <c r="L56" s="153"/>
      <c r="M56" s="105">
        <v>0</v>
      </c>
      <c r="N56" s="105">
        <v>0</v>
      </c>
      <c r="O56" s="106" t="s">
        <v>128</v>
      </c>
      <c r="P56" s="107">
        <v>341.78653000000003</v>
      </c>
    </row>
    <row r="57" spans="1:1780" s="26" customFormat="1" x14ac:dyDescent="0.25">
      <c r="A57" s="115" t="s">
        <v>100</v>
      </c>
      <c r="B57" s="141" t="s">
        <v>64</v>
      </c>
      <c r="C57" s="143" t="s">
        <v>82</v>
      </c>
      <c r="D57" s="47" t="s">
        <v>10</v>
      </c>
      <c r="E57" s="13">
        <f>SUM(E58:E59)</f>
        <v>5441.2134699999997</v>
      </c>
      <c r="F57" s="13">
        <f>F59</f>
        <v>900</v>
      </c>
      <c r="G57" s="13">
        <v>1057</v>
      </c>
      <c r="H57" s="154">
        <f>H58+H59</f>
        <v>890.21347000000003</v>
      </c>
      <c r="I57" s="147"/>
      <c r="J57" s="147"/>
      <c r="K57" s="147"/>
      <c r="L57" s="148"/>
      <c r="M57" s="13">
        <f>M58+M59</f>
        <v>1297</v>
      </c>
      <c r="N57" s="13">
        <f>N60</f>
        <v>1297</v>
      </c>
      <c r="O57" s="120" t="s">
        <v>126</v>
      </c>
      <c r="P57" s="22"/>
      <c r="Q57" s="22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  <c r="WQ57" s="25"/>
      <c r="WR57" s="25"/>
      <c r="WS57" s="25"/>
      <c r="WT57" s="25"/>
      <c r="WU57" s="25"/>
      <c r="WV57" s="25"/>
      <c r="WW57" s="25"/>
      <c r="WX57" s="25"/>
      <c r="WY57" s="25"/>
      <c r="WZ57" s="25"/>
      <c r="XA57" s="25"/>
      <c r="XB57" s="25"/>
      <c r="XC57" s="25"/>
      <c r="XD57" s="25"/>
      <c r="XE57" s="25"/>
      <c r="XF57" s="25"/>
      <c r="XG57" s="25"/>
      <c r="XH57" s="25"/>
      <c r="XI57" s="25"/>
      <c r="XJ57" s="25"/>
      <c r="XK57" s="25"/>
      <c r="XL57" s="25"/>
      <c r="XM57" s="25"/>
      <c r="XN57" s="25"/>
      <c r="XO57" s="25"/>
      <c r="XP57" s="25"/>
      <c r="XQ57" s="25"/>
      <c r="XR57" s="25"/>
      <c r="XS57" s="25"/>
      <c r="XT57" s="25"/>
      <c r="XU57" s="25"/>
      <c r="XV57" s="25"/>
      <c r="XW57" s="25"/>
      <c r="XX57" s="25"/>
      <c r="XY57" s="25"/>
      <c r="XZ57" s="25"/>
      <c r="YA57" s="25"/>
      <c r="YB57" s="25"/>
      <c r="YC57" s="25"/>
      <c r="YD57" s="25"/>
      <c r="YE57" s="25"/>
      <c r="YF57" s="25"/>
      <c r="YG57" s="25"/>
      <c r="YH57" s="25"/>
      <c r="YI57" s="25"/>
      <c r="YJ57" s="25"/>
      <c r="YK57" s="25"/>
      <c r="YL57" s="25"/>
      <c r="YM57" s="25"/>
      <c r="YN57" s="25"/>
      <c r="YO57" s="25"/>
      <c r="YP57" s="25"/>
      <c r="YQ57" s="25"/>
      <c r="YR57" s="25"/>
      <c r="YS57" s="25"/>
      <c r="YT57" s="25"/>
      <c r="YU57" s="25"/>
      <c r="YV57" s="25"/>
      <c r="YW57" s="25"/>
      <c r="YX57" s="25"/>
      <c r="YY57" s="25"/>
      <c r="YZ57" s="25"/>
      <c r="ZA57" s="25"/>
      <c r="ZB57" s="25"/>
      <c r="ZC57" s="25"/>
      <c r="ZD57" s="25"/>
      <c r="ZE57" s="25"/>
      <c r="ZF57" s="25"/>
      <c r="ZG57" s="25"/>
      <c r="ZH57" s="25"/>
      <c r="ZI57" s="25"/>
      <c r="ZJ57" s="25"/>
      <c r="ZK57" s="25"/>
      <c r="ZL57" s="25"/>
      <c r="ZM57" s="25"/>
      <c r="ZN57" s="25"/>
      <c r="ZO57" s="25"/>
      <c r="ZP57" s="25"/>
      <c r="ZQ57" s="25"/>
      <c r="ZR57" s="25"/>
      <c r="ZS57" s="25"/>
      <c r="ZT57" s="25"/>
      <c r="ZU57" s="25"/>
      <c r="ZV57" s="25"/>
      <c r="ZW57" s="25"/>
      <c r="ZX57" s="25"/>
      <c r="ZY57" s="25"/>
      <c r="ZZ57" s="25"/>
      <c r="AAA57" s="25"/>
      <c r="AAB57" s="25"/>
      <c r="AAC57" s="25"/>
      <c r="AAD57" s="25"/>
      <c r="AAE57" s="25"/>
      <c r="AAF57" s="25"/>
      <c r="AAG57" s="25"/>
      <c r="AAH57" s="25"/>
      <c r="AAI57" s="25"/>
      <c r="AAJ57" s="25"/>
      <c r="AAK57" s="25"/>
      <c r="AAL57" s="25"/>
      <c r="AAM57" s="25"/>
      <c r="AAN57" s="25"/>
      <c r="AAO57" s="25"/>
      <c r="AAP57" s="25"/>
      <c r="AAQ57" s="25"/>
      <c r="AAR57" s="25"/>
      <c r="AAS57" s="25"/>
      <c r="AAT57" s="25"/>
      <c r="AAU57" s="25"/>
      <c r="AAV57" s="25"/>
      <c r="AAW57" s="25"/>
      <c r="AAX57" s="25"/>
      <c r="AAY57" s="25"/>
      <c r="AAZ57" s="25"/>
      <c r="ABA57" s="25"/>
      <c r="ABB57" s="25"/>
      <c r="ABC57" s="25"/>
      <c r="ABD57" s="25"/>
      <c r="ABE57" s="25"/>
      <c r="ABF57" s="25"/>
      <c r="ABG57" s="25"/>
      <c r="ABH57" s="25"/>
      <c r="ABI57" s="25"/>
      <c r="ABJ57" s="25"/>
      <c r="ABK57" s="25"/>
      <c r="ABL57" s="25"/>
      <c r="ABM57" s="25"/>
      <c r="ABN57" s="25"/>
      <c r="ABO57" s="25"/>
      <c r="ABP57" s="25"/>
      <c r="ABQ57" s="25"/>
      <c r="ABR57" s="25"/>
      <c r="ABS57" s="25"/>
      <c r="ABT57" s="25"/>
      <c r="ABU57" s="25"/>
      <c r="ABV57" s="25"/>
      <c r="ABW57" s="25"/>
      <c r="ABX57" s="25"/>
      <c r="ABY57" s="25"/>
      <c r="ABZ57" s="25"/>
      <c r="ACA57" s="25"/>
      <c r="ACB57" s="25"/>
      <c r="ACC57" s="25"/>
      <c r="ACD57" s="25"/>
      <c r="ACE57" s="25"/>
      <c r="ACF57" s="25"/>
      <c r="ACG57" s="25"/>
      <c r="ACH57" s="25"/>
      <c r="ACI57" s="25"/>
      <c r="ACJ57" s="25"/>
      <c r="ACK57" s="25"/>
      <c r="ACL57" s="25"/>
      <c r="ACM57" s="25"/>
      <c r="ACN57" s="25"/>
      <c r="ACO57" s="25"/>
      <c r="ACP57" s="25"/>
      <c r="ACQ57" s="25"/>
      <c r="ACR57" s="25"/>
      <c r="ACS57" s="25"/>
      <c r="ACT57" s="25"/>
      <c r="ACU57" s="25"/>
      <c r="ACV57" s="25"/>
      <c r="ACW57" s="25"/>
      <c r="ACX57" s="25"/>
      <c r="ACY57" s="25"/>
      <c r="ACZ57" s="25"/>
      <c r="ADA57" s="25"/>
      <c r="ADB57" s="25"/>
      <c r="ADC57" s="25"/>
      <c r="ADD57" s="25"/>
      <c r="ADE57" s="25"/>
      <c r="ADF57" s="25"/>
      <c r="ADG57" s="25"/>
      <c r="ADH57" s="25"/>
      <c r="ADI57" s="25"/>
      <c r="ADJ57" s="25"/>
      <c r="ADK57" s="25"/>
      <c r="ADL57" s="25"/>
      <c r="ADM57" s="25"/>
      <c r="ADN57" s="25"/>
      <c r="ADO57" s="25"/>
      <c r="ADP57" s="25"/>
      <c r="ADQ57" s="25"/>
      <c r="ADR57" s="25"/>
      <c r="ADS57" s="25"/>
      <c r="ADT57" s="25"/>
      <c r="ADU57" s="25"/>
      <c r="ADV57" s="25"/>
      <c r="ADW57" s="25"/>
      <c r="ADX57" s="25"/>
      <c r="ADY57" s="25"/>
      <c r="ADZ57" s="25"/>
      <c r="AEA57" s="25"/>
      <c r="AEB57" s="25"/>
      <c r="AEC57" s="25"/>
      <c r="AED57" s="25"/>
      <c r="AEE57" s="25"/>
      <c r="AEF57" s="25"/>
      <c r="AEG57" s="25"/>
      <c r="AEH57" s="25"/>
      <c r="AEI57" s="25"/>
      <c r="AEJ57" s="25"/>
      <c r="AEK57" s="25"/>
      <c r="AEL57" s="25"/>
      <c r="AEM57" s="25"/>
      <c r="AEN57" s="25"/>
      <c r="AEO57" s="25"/>
      <c r="AEP57" s="25"/>
      <c r="AEQ57" s="25"/>
      <c r="AER57" s="25"/>
      <c r="AES57" s="25"/>
      <c r="AET57" s="25"/>
      <c r="AEU57" s="25"/>
      <c r="AEV57" s="25"/>
      <c r="AEW57" s="25"/>
      <c r="AEX57" s="25"/>
      <c r="AEY57" s="25"/>
      <c r="AEZ57" s="25"/>
      <c r="AFA57" s="25"/>
      <c r="AFB57" s="25"/>
      <c r="AFC57" s="25"/>
      <c r="AFD57" s="25"/>
      <c r="AFE57" s="25"/>
      <c r="AFF57" s="25"/>
      <c r="AFG57" s="25"/>
      <c r="AFH57" s="25"/>
      <c r="AFI57" s="25"/>
      <c r="AFJ57" s="25"/>
      <c r="AFK57" s="25"/>
      <c r="AFL57" s="25"/>
      <c r="AFM57" s="25"/>
      <c r="AFN57" s="25"/>
      <c r="AFO57" s="25"/>
      <c r="AFP57" s="25"/>
      <c r="AFQ57" s="25"/>
      <c r="AFR57" s="25"/>
      <c r="AFS57" s="25"/>
      <c r="AFT57" s="25"/>
      <c r="AFU57" s="25"/>
      <c r="AFV57" s="25"/>
      <c r="AFW57" s="25"/>
      <c r="AFX57" s="25"/>
      <c r="AFY57" s="25"/>
      <c r="AFZ57" s="25"/>
      <c r="AGA57" s="25"/>
      <c r="AGB57" s="25"/>
      <c r="AGC57" s="25"/>
      <c r="AGD57" s="25"/>
      <c r="AGE57" s="25"/>
      <c r="AGF57" s="25"/>
      <c r="AGG57" s="25"/>
      <c r="AGH57" s="25"/>
      <c r="AGI57" s="25"/>
      <c r="AGJ57" s="25"/>
      <c r="AGK57" s="25"/>
      <c r="AGL57" s="25"/>
      <c r="AGM57" s="25"/>
      <c r="AGN57" s="25"/>
      <c r="AGO57" s="25"/>
      <c r="AGP57" s="25"/>
      <c r="AGQ57" s="25"/>
      <c r="AGR57" s="25"/>
      <c r="AGS57" s="25"/>
      <c r="AGT57" s="25"/>
      <c r="AGU57" s="25"/>
      <c r="AGV57" s="25"/>
      <c r="AGW57" s="25"/>
      <c r="AGX57" s="25"/>
      <c r="AGY57" s="25"/>
      <c r="AGZ57" s="25"/>
      <c r="AHA57" s="25"/>
      <c r="AHB57" s="25"/>
      <c r="AHC57" s="25"/>
      <c r="AHD57" s="25"/>
      <c r="AHE57" s="25"/>
      <c r="AHF57" s="25"/>
      <c r="AHG57" s="25"/>
      <c r="AHH57" s="25"/>
      <c r="AHI57" s="25"/>
      <c r="AHJ57" s="25"/>
      <c r="AHK57" s="25"/>
      <c r="AHL57" s="25"/>
      <c r="AHM57" s="25"/>
      <c r="AHN57" s="25"/>
      <c r="AHO57" s="25"/>
      <c r="AHP57" s="25"/>
      <c r="AHQ57" s="25"/>
      <c r="AHR57" s="25"/>
      <c r="AHS57" s="25"/>
      <c r="AHT57" s="25"/>
      <c r="AHU57" s="25"/>
      <c r="AHV57" s="25"/>
      <c r="AHW57" s="25"/>
      <c r="AHX57" s="25"/>
      <c r="AHY57" s="25"/>
      <c r="AHZ57" s="25"/>
      <c r="AIA57" s="25"/>
      <c r="AIB57" s="25"/>
      <c r="AIC57" s="25"/>
      <c r="AID57" s="25"/>
      <c r="AIE57" s="25"/>
      <c r="AIF57" s="25"/>
      <c r="AIG57" s="25"/>
      <c r="AIH57" s="25"/>
      <c r="AII57" s="25"/>
      <c r="AIJ57" s="25"/>
      <c r="AIK57" s="25"/>
      <c r="AIL57" s="25"/>
      <c r="AIM57" s="25"/>
      <c r="AIN57" s="25"/>
      <c r="AIO57" s="25"/>
      <c r="AIP57" s="25"/>
      <c r="AIQ57" s="25"/>
      <c r="AIR57" s="25"/>
      <c r="AIS57" s="25"/>
      <c r="AIT57" s="25"/>
      <c r="AIU57" s="25"/>
      <c r="AIV57" s="25"/>
      <c r="AIW57" s="25"/>
      <c r="AIX57" s="25"/>
      <c r="AIY57" s="25"/>
      <c r="AIZ57" s="25"/>
      <c r="AJA57" s="25"/>
      <c r="AJB57" s="25"/>
      <c r="AJC57" s="25"/>
      <c r="AJD57" s="25"/>
      <c r="AJE57" s="25"/>
      <c r="AJF57" s="25"/>
      <c r="AJG57" s="25"/>
      <c r="AJH57" s="25"/>
      <c r="AJI57" s="25"/>
      <c r="AJJ57" s="25"/>
      <c r="AJK57" s="25"/>
      <c r="AJL57" s="25"/>
      <c r="AJM57" s="25"/>
      <c r="AJN57" s="25"/>
      <c r="AJO57" s="25"/>
      <c r="AJP57" s="25"/>
      <c r="AJQ57" s="25"/>
      <c r="AJR57" s="25"/>
      <c r="AJS57" s="25"/>
      <c r="AJT57" s="25"/>
      <c r="AJU57" s="25"/>
      <c r="AJV57" s="25"/>
      <c r="AJW57" s="25"/>
      <c r="AJX57" s="25"/>
      <c r="AJY57" s="25"/>
      <c r="AJZ57" s="25"/>
      <c r="AKA57" s="25"/>
      <c r="AKB57" s="25"/>
      <c r="AKC57" s="25"/>
      <c r="AKD57" s="25"/>
      <c r="AKE57" s="25"/>
      <c r="AKF57" s="25"/>
      <c r="AKG57" s="25"/>
      <c r="AKH57" s="25"/>
      <c r="AKI57" s="25"/>
      <c r="AKJ57" s="25"/>
      <c r="AKK57" s="25"/>
      <c r="AKL57" s="25"/>
      <c r="AKM57" s="25"/>
      <c r="AKN57" s="25"/>
      <c r="AKO57" s="25"/>
      <c r="AKP57" s="25"/>
      <c r="AKQ57" s="25"/>
      <c r="AKR57" s="25"/>
      <c r="AKS57" s="25"/>
      <c r="AKT57" s="25"/>
      <c r="AKU57" s="25"/>
      <c r="AKV57" s="25"/>
      <c r="AKW57" s="25"/>
      <c r="AKX57" s="25"/>
      <c r="AKY57" s="25"/>
      <c r="AKZ57" s="25"/>
      <c r="ALA57" s="25"/>
      <c r="ALB57" s="25"/>
      <c r="ALC57" s="25"/>
      <c r="ALD57" s="25"/>
      <c r="ALE57" s="25"/>
      <c r="ALF57" s="25"/>
      <c r="ALG57" s="25"/>
      <c r="ALH57" s="25"/>
      <c r="ALI57" s="25"/>
      <c r="ALJ57" s="25"/>
      <c r="ALK57" s="25"/>
      <c r="ALL57" s="25"/>
      <c r="ALM57" s="25"/>
      <c r="ALN57" s="25"/>
      <c r="ALO57" s="25"/>
      <c r="ALP57" s="25"/>
      <c r="ALQ57" s="25"/>
      <c r="ALR57" s="25"/>
      <c r="ALS57" s="25"/>
      <c r="ALT57" s="25"/>
      <c r="ALU57" s="25"/>
      <c r="ALV57" s="25"/>
      <c r="ALW57" s="25"/>
      <c r="ALX57" s="25"/>
      <c r="ALY57" s="25"/>
      <c r="ALZ57" s="25"/>
      <c r="AMA57" s="25"/>
      <c r="AMB57" s="25"/>
      <c r="AMC57" s="25"/>
      <c r="AMD57" s="25"/>
      <c r="AME57" s="25"/>
      <c r="AMF57" s="25"/>
      <c r="AMG57" s="25"/>
      <c r="AMH57" s="25"/>
      <c r="AMI57" s="25"/>
      <c r="AMJ57" s="25"/>
      <c r="AMK57" s="25"/>
      <c r="AML57" s="25"/>
      <c r="AMM57" s="25"/>
      <c r="AMN57" s="25"/>
      <c r="AMO57" s="25"/>
      <c r="AMP57" s="25"/>
      <c r="AMQ57" s="25"/>
      <c r="AMR57" s="25"/>
      <c r="AMS57" s="25"/>
      <c r="AMT57" s="25"/>
      <c r="AMU57" s="25"/>
      <c r="AMV57" s="25"/>
      <c r="AMW57" s="25"/>
      <c r="AMX57" s="25"/>
      <c r="AMY57" s="25"/>
      <c r="AMZ57" s="25"/>
      <c r="ANA57" s="25"/>
      <c r="ANB57" s="25"/>
      <c r="ANC57" s="25"/>
      <c r="AND57" s="25"/>
      <c r="ANE57" s="25"/>
      <c r="ANF57" s="25"/>
      <c r="ANG57" s="25"/>
      <c r="ANH57" s="25"/>
      <c r="ANI57" s="25"/>
      <c r="ANJ57" s="25"/>
      <c r="ANK57" s="25"/>
      <c r="ANL57" s="25"/>
      <c r="ANM57" s="25"/>
      <c r="ANN57" s="25"/>
      <c r="ANO57" s="25"/>
      <c r="ANP57" s="25"/>
      <c r="ANQ57" s="25"/>
      <c r="ANR57" s="25"/>
      <c r="ANS57" s="25"/>
      <c r="ANT57" s="25"/>
      <c r="ANU57" s="25"/>
      <c r="ANV57" s="25"/>
      <c r="ANW57" s="25"/>
      <c r="ANX57" s="25"/>
      <c r="ANY57" s="25"/>
      <c r="ANZ57" s="25"/>
      <c r="AOA57" s="25"/>
      <c r="AOB57" s="25"/>
      <c r="AOC57" s="25"/>
      <c r="AOD57" s="25"/>
      <c r="AOE57" s="25"/>
      <c r="AOF57" s="25"/>
      <c r="AOG57" s="25"/>
      <c r="AOH57" s="25"/>
      <c r="AOI57" s="25"/>
      <c r="AOJ57" s="25"/>
      <c r="AOK57" s="25"/>
      <c r="AOL57" s="25"/>
      <c r="AOM57" s="25"/>
      <c r="AON57" s="25"/>
      <c r="AOO57" s="25"/>
      <c r="AOP57" s="25"/>
      <c r="AOQ57" s="25"/>
      <c r="AOR57" s="25"/>
      <c r="AOS57" s="25"/>
      <c r="AOT57" s="25"/>
      <c r="AOU57" s="25"/>
      <c r="AOV57" s="25"/>
      <c r="AOW57" s="25"/>
      <c r="AOX57" s="25"/>
      <c r="AOY57" s="25"/>
      <c r="AOZ57" s="25"/>
      <c r="APA57" s="25"/>
      <c r="APB57" s="25"/>
      <c r="APC57" s="25"/>
      <c r="APD57" s="25"/>
      <c r="APE57" s="25"/>
      <c r="APF57" s="25"/>
      <c r="APG57" s="25"/>
      <c r="APH57" s="25"/>
      <c r="API57" s="25"/>
      <c r="APJ57" s="25"/>
      <c r="APK57" s="25"/>
      <c r="APL57" s="25"/>
      <c r="APM57" s="25"/>
      <c r="APN57" s="25"/>
      <c r="APO57" s="25"/>
      <c r="APP57" s="25"/>
      <c r="APQ57" s="25"/>
      <c r="APR57" s="25"/>
      <c r="APS57" s="25"/>
      <c r="APT57" s="25"/>
      <c r="APU57" s="25"/>
      <c r="APV57" s="25"/>
      <c r="APW57" s="25"/>
      <c r="APX57" s="25"/>
      <c r="APY57" s="25"/>
      <c r="APZ57" s="25"/>
      <c r="AQA57" s="25"/>
      <c r="AQB57" s="25"/>
      <c r="AQC57" s="25"/>
      <c r="AQD57" s="25"/>
      <c r="AQE57" s="25"/>
      <c r="AQF57" s="25"/>
      <c r="AQG57" s="25"/>
      <c r="AQH57" s="25"/>
      <c r="AQI57" s="25"/>
      <c r="AQJ57" s="25"/>
      <c r="AQK57" s="25"/>
      <c r="AQL57" s="25"/>
      <c r="AQM57" s="25"/>
      <c r="AQN57" s="25"/>
      <c r="AQO57" s="25"/>
      <c r="AQP57" s="25"/>
      <c r="AQQ57" s="25"/>
      <c r="AQR57" s="25"/>
      <c r="AQS57" s="25"/>
      <c r="AQT57" s="25"/>
      <c r="AQU57" s="25"/>
      <c r="AQV57" s="25"/>
      <c r="AQW57" s="25"/>
      <c r="AQX57" s="25"/>
      <c r="AQY57" s="25"/>
      <c r="AQZ57" s="25"/>
      <c r="ARA57" s="25"/>
      <c r="ARB57" s="25"/>
      <c r="ARC57" s="25"/>
      <c r="ARD57" s="25"/>
      <c r="ARE57" s="25"/>
      <c r="ARF57" s="25"/>
      <c r="ARG57" s="25"/>
      <c r="ARH57" s="25"/>
      <c r="ARI57" s="25"/>
      <c r="ARJ57" s="25"/>
      <c r="ARK57" s="25"/>
      <c r="ARL57" s="25"/>
      <c r="ARM57" s="25"/>
      <c r="ARN57" s="25"/>
      <c r="ARO57" s="25"/>
      <c r="ARP57" s="25"/>
      <c r="ARQ57" s="25"/>
      <c r="ARR57" s="25"/>
      <c r="ARS57" s="25"/>
      <c r="ART57" s="25"/>
      <c r="ARU57" s="25"/>
      <c r="ARV57" s="25"/>
      <c r="ARW57" s="25"/>
      <c r="ARX57" s="25"/>
      <c r="ARY57" s="25"/>
      <c r="ARZ57" s="25"/>
      <c r="ASA57" s="25"/>
      <c r="ASB57" s="25"/>
      <c r="ASC57" s="25"/>
      <c r="ASD57" s="25"/>
      <c r="ASE57" s="25"/>
      <c r="ASF57" s="25"/>
      <c r="ASG57" s="25"/>
      <c r="ASH57" s="25"/>
      <c r="ASI57" s="25"/>
      <c r="ASJ57" s="25"/>
      <c r="ASK57" s="25"/>
      <c r="ASL57" s="25"/>
      <c r="ASM57" s="25"/>
      <c r="ASN57" s="25"/>
      <c r="ASO57" s="25"/>
      <c r="ASP57" s="25"/>
      <c r="ASQ57" s="25"/>
      <c r="ASR57" s="25"/>
      <c r="ASS57" s="25"/>
      <c r="AST57" s="25"/>
      <c r="ASU57" s="25"/>
      <c r="ASV57" s="25"/>
      <c r="ASW57" s="25"/>
      <c r="ASX57" s="25"/>
      <c r="ASY57" s="25"/>
      <c r="ASZ57" s="25"/>
      <c r="ATA57" s="25"/>
      <c r="ATB57" s="25"/>
      <c r="ATC57" s="25"/>
      <c r="ATD57" s="25"/>
      <c r="ATE57" s="25"/>
      <c r="ATF57" s="25"/>
      <c r="ATG57" s="25"/>
      <c r="ATH57" s="25"/>
      <c r="ATI57" s="25"/>
      <c r="ATJ57" s="25"/>
      <c r="ATK57" s="25"/>
      <c r="ATL57" s="25"/>
      <c r="ATM57" s="25"/>
      <c r="ATN57" s="25"/>
      <c r="ATO57" s="25"/>
      <c r="ATP57" s="25"/>
      <c r="ATQ57" s="25"/>
      <c r="ATR57" s="25"/>
      <c r="ATS57" s="25"/>
      <c r="ATT57" s="25"/>
      <c r="ATU57" s="25"/>
      <c r="ATV57" s="25"/>
      <c r="ATW57" s="25"/>
      <c r="ATX57" s="25"/>
      <c r="ATY57" s="25"/>
      <c r="ATZ57" s="25"/>
      <c r="AUA57" s="25"/>
      <c r="AUB57" s="25"/>
      <c r="AUC57" s="25"/>
      <c r="AUD57" s="25"/>
      <c r="AUE57" s="25"/>
      <c r="AUF57" s="25"/>
      <c r="AUG57" s="25"/>
      <c r="AUH57" s="25"/>
      <c r="AUI57" s="25"/>
      <c r="AUJ57" s="25"/>
      <c r="AUK57" s="25"/>
      <c r="AUL57" s="25"/>
      <c r="AUM57" s="25"/>
      <c r="AUN57" s="25"/>
      <c r="AUO57" s="25"/>
      <c r="AUP57" s="25"/>
      <c r="AUQ57" s="25"/>
      <c r="AUR57" s="25"/>
      <c r="AUS57" s="25"/>
      <c r="AUT57" s="25"/>
      <c r="AUU57" s="25"/>
      <c r="AUV57" s="25"/>
      <c r="AUW57" s="25"/>
      <c r="AUX57" s="25"/>
      <c r="AUY57" s="25"/>
      <c r="AUZ57" s="25"/>
      <c r="AVA57" s="25"/>
      <c r="AVB57" s="25"/>
      <c r="AVC57" s="25"/>
      <c r="AVD57" s="25"/>
      <c r="AVE57" s="25"/>
      <c r="AVF57" s="25"/>
      <c r="AVG57" s="25"/>
      <c r="AVH57" s="25"/>
      <c r="AVI57" s="25"/>
      <c r="AVJ57" s="25"/>
      <c r="AVK57" s="25"/>
      <c r="AVL57" s="25"/>
      <c r="AVM57" s="25"/>
      <c r="AVN57" s="25"/>
      <c r="AVO57" s="25"/>
      <c r="AVP57" s="25"/>
      <c r="AVQ57" s="25"/>
      <c r="AVR57" s="25"/>
      <c r="AVS57" s="25"/>
      <c r="AVT57" s="25"/>
      <c r="AVU57" s="25"/>
      <c r="AVV57" s="25"/>
      <c r="AVW57" s="25"/>
      <c r="AVX57" s="25"/>
      <c r="AVY57" s="25"/>
      <c r="AVZ57" s="25"/>
      <c r="AWA57" s="25"/>
      <c r="AWB57" s="25"/>
      <c r="AWC57" s="25"/>
      <c r="AWD57" s="25"/>
      <c r="AWE57" s="25"/>
      <c r="AWF57" s="25"/>
      <c r="AWG57" s="25"/>
      <c r="AWH57" s="25"/>
      <c r="AWI57" s="25"/>
      <c r="AWJ57" s="25"/>
      <c r="AWK57" s="25"/>
      <c r="AWL57" s="25"/>
      <c r="AWM57" s="25"/>
      <c r="AWN57" s="25"/>
      <c r="AWO57" s="25"/>
      <c r="AWP57" s="25"/>
      <c r="AWQ57" s="25"/>
      <c r="AWR57" s="25"/>
      <c r="AWS57" s="25"/>
      <c r="AWT57" s="25"/>
      <c r="AWU57" s="25"/>
      <c r="AWV57" s="25"/>
      <c r="AWW57" s="25"/>
      <c r="AWX57" s="25"/>
      <c r="AWY57" s="25"/>
      <c r="AWZ57" s="25"/>
      <c r="AXA57" s="25"/>
      <c r="AXB57" s="25"/>
      <c r="AXC57" s="25"/>
      <c r="AXD57" s="25"/>
      <c r="AXE57" s="25"/>
      <c r="AXF57" s="25"/>
      <c r="AXG57" s="25"/>
      <c r="AXH57" s="25"/>
      <c r="AXI57" s="25"/>
      <c r="AXJ57" s="25"/>
      <c r="AXK57" s="25"/>
      <c r="AXL57" s="25"/>
      <c r="AXM57" s="25"/>
      <c r="AXN57" s="25"/>
      <c r="AXO57" s="25"/>
      <c r="AXP57" s="25"/>
      <c r="AXQ57" s="25"/>
      <c r="AXR57" s="25"/>
      <c r="AXS57" s="25"/>
      <c r="AXT57" s="25"/>
      <c r="AXU57" s="25"/>
      <c r="AXV57" s="25"/>
      <c r="AXW57" s="25"/>
      <c r="AXX57" s="25"/>
      <c r="AXY57" s="25"/>
      <c r="AXZ57" s="25"/>
      <c r="AYA57" s="25"/>
      <c r="AYB57" s="25"/>
      <c r="AYC57" s="25"/>
      <c r="AYD57" s="25"/>
      <c r="AYE57" s="25"/>
      <c r="AYF57" s="25"/>
      <c r="AYG57" s="25"/>
      <c r="AYH57" s="25"/>
      <c r="AYI57" s="25"/>
      <c r="AYJ57" s="25"/>
      <c r="AYK57" s="25"/>
      <c r="AYL57" s="25"/>
      <c r="AYM57" s="25"/>
      <c r="AYN57" s="25"/>
      <c r="AYO57" s="25"/>
      <c r="AYP57" s="25"/>
      <c r="AYQ57" s="25"/>
      <c r="AYR57" s="25"/>
      <c r="AYS57" s="25"/>
      <c r="AYT57" s="25"/>
      <c r="AYU57" s="25"/>
      <c r="AYV57" s="25"/>
      <c r="AYW57" s="25"/>
      <c r="AYX57" s="25"/>
      <c r="AYY57" s="25"/>
      <c r="AYZ57" s="25"/>
      <c r="AZA57" s="25"/>
      <c r="AZB57" s="25"/>
      <c r="AZC57" s="25"/>
      <c r="AZD57" s="25"/>
      <c r="AZE57" s="25"/>
      <c r="AZF57" s="25"/>
      <c r="AZG57" s="25"/>
      <c r="AZH57" s="25"/>
      <c r="AZI57" s="25"/>
      <c r="AZJ57" s="25"/>
      <c r="AZK57" s="25"/>
      <c r="AZL57" s="25"/>
      <c r="AZM57" s="25"/>
      <c r="AZN57" s="25"/>
      <c r="AZO57" s="25"/>
      <c r="AZP57" s="25"/>
      <c r="AZQ57" s="25"/>
      <c r="AZR57" s="25"/>
      <c r="AZS57" s="25"/>
      <c r="AZT57" s="25"/>
      <c r="AZU57" s="25"/>
      <c r="AZV57" s="25"/>
      <c r="AZW57" s="25"/>
      <c r="AZX57" s="25"/>
      <c r="AZY57" s="25"/>
      <c r="AZZ57" s="25"/>
      <c r="BAA57" s="25"/>
      <c r="BAB57" s="25"/>
      <c r="BAC57" s="25"/>
      <c r="BAD57" s="25"/>
      <c r="BAE57" s="25"/>
      <c r="BAF57" s="25"/>
      <c r="BAG57" s="25"/>
      <c r="BAH57" s="25"/>
      <c r="BAI57" s="25"/>
      <c r="BAJ57" s="25"/>
      <c r="BAK57" s="25"/>
      <c r="BAL57" s="25"/>
      <c r="BAM57" s="25"/>
      <c r="BAN57" s="25"/>
      <c r="BAO57" s="25"/>
      <c r="BAP57" s="25"/>
      <c r="BAQ57" s="25"/>
      <c r="BAR57" s="25"/>
      <c r="BAS57" s="25"/>
      <c r="BAT57" s="25"/>
      <c r="BAU57" s="25"/>
      <c r="BAV57" s="25"/>
      <c r="BAW57" s="25"/>
      <c r="BAX57" s="25"/>
      <c r="BAY57" s="25"/>
      <c r="BAZ57" s="25"/>
      <c r="BBA57" s="25"/>
      <c r="BBB57" s="25"/>
      <c r="BBC57" s="25"/>
      <c r="BBD57" s="25"/>
      <c r="BBE57" s="25"/>
      <c r="BBF57" s="25"/>
      <c r="BBG57" s="25"/>
      <c r="BBH57" s="25"/>
      <c r="BBI57" s="25"/>
      <c r="BBJ57" s="25"/>
      <c r="BBK57" s="25"/>
      <c r="BBL57" s="25"/>
      <c r="BBM57" s="25"/>
      <c r="BBN57" s="25"/>
      <c r="BBO57" s="25"/>
      <c r="BBP57" s="25"/>
      <c r="BBQ57" s="25"/>
      <c r="BBR57" s="25"/>
      <c r="BBS57" s="25"/>
      <c r="BBT57" s="25"/>
      <c r="BBU57" s="25"/>
      <c r="BBV57" s="25"/>
      <c r="BBW57" s="25"/>
      <c r="BBX57" s="25"/>
      <c r="BBY57" s="25"/>
      <c r="BBZ57" s="25"/>
      <c r="BCA57" s="25"/>
      <c r="BCB57" s="25"/>
      <c r="BCC57" s="25"/>
      <c r="BCD57" s="25"/>
      <c r="BCE57" s="25"/>
      <c r="BCF57" s="25"/>
      <c r="BCG57" s="25"/>
      <c r="BCH57" s="25"/>
      <c r="BCI57" s="25"/>
      <c r="BCJ57" s="25"/>
      <c r="BCK57" s="25"/>
      <c r="BCL57" s="25"/>
      <c r="BCM57" s="25"/>
      <c r="BCN57" s="25"/>
      <c r="BCO57" s="25"/>
      <c r="BCP57" s="25"/>
      <c r="BCQ57" s="25"/>
      <c r="BCR57" s="25"/>
      <c r="BCS57" s="25"/>
      <c r="BCT57" s="25"/>
      <c r="BCU57" s="25"/>
      <c r="BCV57" s="25"/>
      <c r="BCW57" s="25"/>
      <c r="BCX57" s="25"/>
      <c r="BCY57" s="25"/>
      <c r="BCZ57" s="25"/>
      <c r="BDA57" s="25"/>
      <c r="BDB57" s="25"/>
      <c r="BDC57" s="25"/>
      <c r="BDD57" s="25"/>
      <c r="BDE57" s="25"/>
      <c r="BDF57" s="25"/>
      <c r="BDG57" s="25"/>
      <c r="BDH57" s="25"/>
      <c r="BDI57" s="25"/>
      <c r="BDJ57" s="25"/>
      <c r="BDK57" s="25"/>
      <c r="BDL57" s="25"/>
      <c r="BDM57" s="25"/>
      <c r="BDN57" s="25"/>
      <c r="BDO57" s="25"/>
      <c r="BDP57" s="25"/>
      <c r="BDQ57" s="25"/>
      <c r="BDR57" s="25"/>
      <c r="BDS57" s="25"/>
      <c r="BDT57" s="25"/>
      <c r="BDU57" s="25"/>
      <c r="BDV57" s="25"/>
      <c r="BDW57" s="25"/>
      <c r="BDX57" s="25"/>
      <c r="BDY57" s="25"/>
      <c r="BDZ57" s="25"/>
      <c r="BEA57" s="25"/>
      <c r="BEB57" s="25"/>
      <c r="BEC57" s="25"/>
      <c r="BED57" s="25"/>
      <c r="BEE57" s="25"/>
      <c r="BEF57" s="25"/>
      <c r="BEG57" s="25"/>
      <c r="BEH57" s="25"/>
      <c r="BEI57" s="25"/>
      <c r="BEJ57" s="25"/>
      <c r="BEK57" s="25"/>
      <c r="BEL57" s="25"/>
      <c r="BEM57" s="25"/>
      <c r="BEN57" s="25"/>
      <c r="BEO57" s="25"/>
      <c r="BEP57" s="25"/>
      <c r="BEQ57" s="25"/>
      <c r="BER57" s="25"/>
      <c r="BES57" s="25"/>
      <c r="BET57" s="25"/>
      <c r="BEU57" s="25"/>
      <c r="BEV57" s="25"/>
      <c r="BEW57" s="25"/>
      <c r="BEX57" s="25"/>
      <c r="BEY57" s="25"/>
      <c r="BEZ57" s="25"/>
      <c r="BFA57" s="25"/>
      <c r="BFB57" s="25"/>
      <c r="BFC57" s="25"/>
      <c r="BFD57" s="25"/>
      <c r="BFE57" s="25"/>
      <c r="BFF57" s="25"/>
      <c r="BFG57" s="25"/>
      <c r="BFH57" s="25"/>
      <c r="BFI57" s="25"/>
      <c r="BFJ57" s="25"/>
      <c r="BFK57" s="25"/>
      <c r="BFL57" s="25"/>
      <c r="BFM57" s="25"/>
      <c r="BFN57" s="25"/>
      <c r="BFO57" s="25"/>
      <c r="BFP57" s="25"/>
      <c r="BFQ57" s="25"/>
      <c r="BFR57" s="25"/>
      <c r="BFS57" s="25"/>
      <c r="BFT57" s="25"/>
      <c r="BFU57" s="25"/>
      <c r="BFV57" s="25"/>
      <c r="BFW57" s="25"/>
      <c r="BFX57" s="25"/>
      <c r="BFY57" s="25"/>
      <c r="BFZ57" s="25"/>
      <c r="BGA57" s="25"/>
      <c r="BGB57" s="25"/>
      <c r="BGC57" s="25"/>
      <c r="BGD57" s="25"/>
      <c r="BGE57" s="25"/>
      <c r="BGF57" s="25"/>
      <c r="BGG57" s="25"/>
      <c r="BGH57" s="25"/>
      <c r="BGI57" s="25"/>
      <c r="BGJ57" s="25"/>
      <c r="BGK57" s="25"/>
      <c r="BGL57" s="25"/>
      <c r="BGM57" s="25"/>
      <c r="BGN57" s="25"/>
      <c r="BGO57" s="25"/>
      <c r="BGP57" s="25"/>
      <c r="BGQ57" s="25"/>
      <c r="BGR57" s="25"/>
      <c r="BGS57" s="25"/>
      <c r="BGT57" s="25"/>
      <c r="BGU57" s="25"/>
      <c r="BGV57" s="25"/>
      <c r="BGW57" s="25"/>
      <c r="BGX57" s="25"/>
      <c r="BGY57" s="25"/>
      <c r="BGZ57" s="25"/>
      <c r="BHA57" s="25"/>
      <c r="BHB57" s="25"/>
      <c r="BHC57" s="25"/>
      <c r="BHD57" s="25"/>
      <c r="BHE57" s="25"/>
      <c r="BHF57" s="25"/>
      <c r="BHG57" s="25"/>
      <c r="BHH57" s="25"/>
      <c r="BHI57" s="25"/>
      <c r="BHJ57" s="25"/>
      <c r="BHK57" s="25"/>
      <c r="BHL57" s="25"/>
      <c r="BHM57" s="25"/>
      <c r="BHN57" s="25"/>
      <c r="BHO57" s="25"/>
      <c r="BHP57" s="25"/>
      <c r="BHQ57" s="25"/>
      <c r="BHR57" s="25"/>
      <c r="BHS57" s="25"/>
      <c r="BHT57" s="25"/>
      <c r="BHU57" s="25"/>
      <c r="BHV57" s="25"/>
      <c r="BHW57" s="25"/>
      <c r="BHX57" s="25"/>
      <c r="BHY57" s="25"/>
      <c r="BHZ57" s="25"/>
      <c r="BIA57" s="25"/>
      <c r="BIB57" s="25"/>
      <c r="BIC57" s="25"/>
      <c r="BID57" s="25"/>
      <c r="BIE57" s="25"/>
      <c r="BIF57" s="25"/>
      <c r="BIG57" s="25"/>
      <c r="BIH57" s="25"/>
      <c r="BII57" s="25"/>
      <c r="BIJ57" s="25"/>
      <c r="BIK57" s="25"/>
      <c r="BIL57" s="25"/>
      <c r="BIM57" s="25"/>
      <c r="BIN57" s="25"/>
      <c r="BIO57" s="25"/>
      <c r="BIP57" s="25"/>
      <c r="BIQ57" s="25"/>
      <c r="BIR57" s="25"/>
      <c r="BIS57" s="25"/>
      <c r="BIT57" s="25"/>
      <c r="BIU57" s="25"/>
      <c r="BIV57" s="25"/>
      <c r="BIW57" s="25"/>
      <c r="BIX57" s="25"/>
      <c r="BIY57" s="25"/>
      <c r="BIZ57" s="25"/>
      <c r="BJA57" s="25"/>
      <c r="BJB57" s="25"/>
      <c r="BJC57" s="25"/>
      <c r="BJD57" s="25"/>
      <c r="BJE57" s="25"/>
      <c r="BJF57" s="25"/>
      <c r="BJG57" s="25"/>
      <c r="BJH57" s="25"/>
      <c r="BJI57" s="25"/>
      <c r="BJJ57" s="25"/>
      <c r="BJK57" s="25"/>
      <c r="BJL57" s="25"/>
      <c r="BJM57" s="25"/>
      <c r="BJN57" s="25"/>
      <c r="BJO57" s="25"/>
      <c r="BJP57" s="25"/>
      <c r="BJQ57" s="25"/>
      <c r="BJR57" s="25"/>
      <c r="BJS57" s="25"/>
      <c r="BJT57" s="25"/>
      <c r="BJU57" s="25"/>
      <c r="BJV57" s="25"/>
      <c r="BJW57" s="25"/>
      <c r="BJX57" s="25"/>
      <c r="BJY57" s="25"/>
      <c r="BJZ57" s="25"/>
      <c r="BKA57" s="25"/>
      <c r="BKB57" s="25"/>
      <c r="BKC57" s="25"/>
      <c r="BKD57" s="25"/>
      <c r="BKE57" s="25"/>
      <c r="BKF57" s="25"/>
      <c r="BKG57" s="25"/>
      <c r="BKH57" s="25"/>
      <c r="BKI57" s="25"/>
      <c r="BKJ57" s="25"/>
      <c r="BKK57" s="25"/>
      <c r="BKL57" s="25"/>
      <c r="BKM57" s="25"/>
      <c r="BKN57" s="25"/>
      <c r="BKO57" s="25"/>
      <c r="BKP57" s="25"/>
      <c r="BKQ57" s="25"/>
      <c r="BKR57" s="25"/>
      <c r="BKS57" s="25"/>
      <c r="BKT57" s="25"/>
      <c r="BKU57" s="25"/>
      <c r="BKV57" s="25"/>
      <c r="BKW57" s="25"/>
      <c r="BKX57" s="25"/>
      <c r="BKY57" s="25"/>
      <c r="BKZ57" s="25"/>
      <c r="BLA57" s="25"/>
      <c r="BLB57" s="25"/>
      <c r="BLC57" s="25"/>
      <c r="BLD57" s="25"/>
      <c r="BLE57" s="25"/>
      <c r="BLF57" s="25"/>
      <c r="BLG57" s="25"/>
      <c r="BLH57" s="25"/>
      <c r="BLI57" s="25"/>
      <c r="BLJ57" s="25"/>
      <c r="BLK57" s="25"/>
      <c r="BLL57" s="25"/>
      <c r="BLM57" s="25"/>
      <c r="BLN57" s="25"/>
      <c r="BLO57" s="25"/>
      <c r="BLP57" s="25"/>
      <c r="BLQ57" s="25"/>
      <c r="BLR57" s="25"/>
      <c r="BLS57" s="25"/>
      <c r="BLT57" s="25"/>
      <c r="BLU57" s="25"/>
      <c r="BLV57" s="25"/>
      <c r="BLW57" s="25"/>
      <c r="BLX57" s="25"/>
      <c r="BLY57" s="25"/>
      <c r="BLZ57" s="25"/>
      <c r="BMA57" s="25"/>
      <c r="BMB57" s="25"/>
      <c r="BMC57" s="25"/>
      <c r="BMD57" s="25"/>
      <c r="BME57" s="25"/>
      <c r="BMF57" s="25"/>
      <c r="BMG57" s="25"/>
      <c r="BMH57" s="25"/>
      <c r="BMI57" s="25"/>
      <c r="BMJ57" s="25"/>
      <c r="BMK57" s="25"/>
      <c r="BML57" s="25"/>
      <c r="BMM57" s="25"/>
      <c r="BMN57" s="25"/>
      <c r="BMO57" s="25"/>
      <c r="BMP57" s="25"/>
      <c r="BMQ57" s="25"/>
      <c r="BMR57" s="25"/>
      <c r="BMS57" s="25"/>
      <c r="BMT57" s="25"/>
      <c r="BMU57" s="25"/>
      <c r="BMV57" s="25"/>
      <c r="BMW57" s="25"/>
      <c r="BMX57" s="25"/>
      <c r="BMY57" s="25"/>
      <c r="BMZ57" s="25"/>
      <c r="BNA57" s="25"/>
      <c r="BNB57" s="25"/>
      <c r="BNC57" s="25"/>
      <c r="BND57" s="25"/>
      <c r="BNE57" s="25"/>
      <c r="BNF57" s="25"/>
      <c r="BNG57" s="25"/>
      <c r="BNH57" s="25"/>
      <c r="BNI57" s="25"/>
      <c r="BNJ57" s="25"/>
      <c r="BNK57" s="25"/>
      <c r="BNL57" s="25"/>
      <c r="BNM57" s="25"/>
      <c r="BNN57" s="25"/>
      <c r="BNO57" s="25"/>
      <c r="BNP57" s="25"/>
      <c r="BNQ57" s="25"/>
      <c r="BNR57" s="25"/>
      <c r="BNS57" s="25"/>
      <c r="BNT57" s="25"/>
      <c r="BNU57" s="25"/>
      <c r="BNV57" s="25"/>
      <c r="BNW57" s="25"/>
      <c r="BNX57" s="25"/>
      <c r="BNY57" s="25"/>
      <c r="BNZ57" s="25"/>
      <c r="BOA57" s="25"/>
      <c r="BOB57" s="25"/>
      <c r="BOC57" s="25"/>
      <c r="BOD57" s="25"/>
      <c r="BOE57" s="25"/>
      <c r="BOF57" s="25"/>
      <c r="BOG57" s="25"/>
      <c r="BOH57" s="25"/>
      <c r="BOI57" s="25"/>
      <c r="BOJ57" s="25"/>
      <c r="BOK57" s="25"/>
      <c r="BOL57" s="25"/>
      <c r="BOM57" s="25"/>
      <c r="BON57" s="25"/>
      <c r="BOO57" s="25"/>
      <c r="BOP57" s="25"/>
      <c r="BOQ57" s="25"/>
      <c r="BOR57" s="25"/>
      <c r="BOS57" s="25"/>
      <c r="BOT57" s="25"/>
      <c r="BOU57" s="25"/>
      <c r="BOV57" s="25"/>
      <c r="BOW57" s="25"/>
      <c r="BOX57" s="25"/>
      <c r="BOY57" s="25"/>
      <c r="BOZ57" s="25"/>
      <c r="BPA57" s="25"/>
      <c r="BPB57" s="25"/>
      <c r="BPC57" s="25"/>
      <c r="BPD57" s="25"/>
      <c r="BPE57" s="25"/>
      <c r="BPF57" s="25"/>
      <c r="BPG57" s="25"/>
      <c r="BPH57" s="25"/>
      <c r="BPI57" s="25"/>
      <c r="BPJ57" s="25"/>
      <c r="BPK57" s="25"/>
      <c r="BPL57" s="25"/>
    </row>
    <row r="58" spans="1:1780" s="22" customFormat="1" ht="54" customHeight="1" x14ac:dyDescent="0.25">
      <c r="A58" s="116"/>
      <c r="B58" s="121"/>
      <c r="C58" s="122"/>
      <c r="D58" s="28" t="s">
        <v>16</v>
      </c>
      <c r="E58" s="27">
        <f>F58+G58+H58+M58+N58</f>
        <v>287.04000000000002</v>
      </c>
      <c r="F58" s="27">
        <v>0</v>
      </c>
      <c r="G58" s="27">
        <v>287.04000000000002</v>
      </c>
      <c r="H58" s="146">
        <v>0</v>
      </c>
      <c r="I58" s="147"/>
      <c r="J58" s="147"/>
      <c r="K58" s="147"/>
      <c r="L58" s="148"/>
      <c r="M58" s="27">
        <v>0</v>
      </c>
      <c r="N58" s="27">
        <v>0</v>
      </c>
      <c r="O58" s="144"/>
      <c r="P58" s="140">
        <v>-341.78653000000003</v>
      </c>
      <c r="Q58" s="14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  <c r="AMR58" s="21"/>
      <c r="AMS58" s="21"/>
      <c r="AMT58" s="21"/>
      <c r="AMU58" s="21"/>
      <c r="AMV58" s="21"/>
      <c r="AMW58" s="21"/>
      <c r="AMX58" s="21"/>
      <c r="AMY58" s="21"/>
      <c r="AMZ58" s="21"/>
      <c r="ANA58" s="21"/>
      <c r="ANB58" s="21"/>
      <c r="ANC58" s="21"/>
      <c r="AND58" s="21"/>
      <c r="ANE58" s="21"/>
      <c r="ANF58" s="21"/>
      <c r="ANG58" s="21"/>
      <c r="ANH58" s="21"/>
      <c r="ANI58" s="21"/>
      <c r="ANJ58" s="21"/>
      <c r="ANK58" s="21"/>
      <c r="ANL58" s="21"/>
      <c r="ANM58" s="21"/>
      <c r="ANN58" s="21"/>
      <c r="ANO58" s="21"/>
      <c r="ANP58" s="21"/>
      <c r="ANQ58" s="21"/>
      <c r="ANR58" s="21"/>
      <c r="ANS58" s="21"/>
      <c r="ANT58" s="21"/>
      <c r="ANU58" s="21"/>
      <c r="ANV58" s="21"/>
      <c r="ANW58" s="21"/>
      <c r="ANX58" s="21"/>
      <c r="ANY58" s="21"/>
      <c r="ANZ58" s="21"/>
      <c r="AOA58" s="21"/>
      <c r="AOB58" s="21"/>
      <c r="AOC58" s="21"/>
      <c r="AOD58" s="21"/>
      <c r="AOE58" s="21"/>
      <c r="AOF58" s="21"/>
      <c r="AOG58" s="21"/>
      <c r="AOH58" s="21"/>
      <c r="AOI58" s="21"/>
      <c r="AOJ58" s="21"/>
      <c r="AOK58" s="21"/>
      <c r="AOL58" s="21"/>
      <c r="AOM58" s="21"/>
      <c r="AON58" s="21"/>
      <c r="AOO58" s="21"/>
      <c r="AOP58" s="21"/>
      <c r="AOQ58" s="21"/>
      <c r="AOR58" s="21"/>
      <c r="AOS58" s="21"/>
      <c r="AOT58" s="21"/>
      <c r="AOU58" s="21"/>
      <c r="AOV58" s="21"/>
      <c r="AOW58" s="21"/>
      <c r="AOX58" s="21"/>
      <c r="AOY58" s="21"/>
      <c r="AOZ58" s="21"/>
      <c r="APA58" s="21"/>
      <c r="APB58" s="21"/>
      <c r="APC58" s="21"/>
      <c r="APD58" s="21"/>
      <c r="APE58" s="21"/>
      <c r="APF58" s="21"/>
      <c r="APG58" s="21"/>
      <c r="APH58" s="21"/>
      <c r="API58" s="21"/>
      <c r="APJ58" s="21"/>
      <c r="APK58" s="21"/>
      <c r="APL58" s="21"/>
      <c r="APM58" s="21"/>
      <c r="APN58" s="21"/>
      <c r="APO58" s="21"/>
      <c r="APP58" s="21"/>
      <c r="APQ58" s="21"/>
      <c r="APR58" s="21"/>
      <c r="APS58" s="21"/>
      <c r="APT58" s="21"/>
      <c r="APU58" s="21"/>
      <c r="APV58" s="21"/>
      <c r="APW58" s="21"/>
      <c r="APX58" s="21"/>
      <c r="APY58" s="21"/>
      <c r="APZ58" s="21"/>
      <c r="AQA58" s="21"/>
      <c r="AQB58" s="21"/>
      <c r="AQC58" s="21"/>
      <c r="AQD58" s="21"/>
      <c r="AQE58" s="21"/>
      <c r="AQF58" s="21"/>
      <c r="AQG58" s="21"/>
      <c r="AQH58" s="21"/>
      <c r="AQI58" s="21"/>
      <c r="AQJ58" s="21"/>
      <c r="AQK58" s="21"/>
      <c r="AQL58" s="21"/>
      <c r="AQM58" s="21"/>
      <c r="AQN58" s="21"/>
      <c r="AQO58" s="21"/>
      <c r="AQP58" s="21"/>
      <c r="AQQ58" s="21"/>
      <c r="AQR58" s="21"/>
      <c r="AQS58" s="21"/>
      <c r="AQT58" s="21"/>
      <c r="AQU58" s="21"/>
      <c r="AQV58" s="21"/>
      <c r="AQW58" s="21"/>
      <c r="AQX58" s="21"/>
      <c r="AQY58" s="21"/>
      <c r="AQZ58" s="21"/>
      <c r="ARA58" s="21"/>
      <c r="ARB58" s="21"/>
      <c r="ARC58" s="21"/>
      <c r="ARD58" s="21"/>
      <c r="ARE58" s="21"/>
      <c r="ARF58" s="21"/>
      <c r="ARG58" s="21"/>
      <c r="ARH58" s="21"/>
      <c r="ARI58" s="21"/>
      <c r="ARJ58" s="21"/>
      <c r="ARK58" s="21"/>
      <c r="ARL58" s="21"/>
      <c r="ARM58" s="21"/>
      <c r="ARN58" s="21"/>
      <c r="ARO58" s="21"/>
      <c r="ARP58" s="21"/>
      <c r="ARQ58" s="21"/>
      <c r="ARR58" s="21"/>
      <c r="ARS58" s="21"/>
      <c r="ART58" s="21"/>
      <c r="ARU58" s="21"/>
      <c r="ARV58" s="21"/>
      <c r="ARW58" s="21"/>
      <c r="ARX58" s="21"/>
      <c r="ARY58" s="21"/>
      <c r="ARZ58" s="21"/>
      <c r="ASA58" s="21"/>
      <c r="ASB58" s="21"/>
      <c r="ASC58" s="21"/>
      <c r="ASD58" s="21"/>
      <c r="ASE58" s="21"/>
      <c r="ASF58" s="21"/>
      <c r="ASG58" s="21"/>
      <c r="ASH58" s="21"/>
      <c r="ASI58" s="21"/>
      <c r="ASJ58" s="21"/>
      <c r="ASK58" s="21"/>
      <c r="ASL58" s="21"/>
      <c r="ASM58" s="21"/>
      <c r="ASN58" s="21"/>
      <c r="ASO58" s="21"/>
      <c r="ASP58" s="21"/>
      <c r="ASQ58" s="21"/>
      <c r="ASR58" s="21"/>
      <c r="ASS58" s="21"/>
      <c r="AST58" s="21"/>
      <c r="ASU58" s="21"/>
      <c r="ASV58" s="21"/>
      <c r="ASW58" s="21"/>
      <c r="ASX58" s="21"/>
      <c r="ASY58" s="21"/>
      <c r="ASZ58" s="21"/>
      <c r="ATA58" s="21"/>
      <c r="ATB58" s="21"/>
      <c r="ATC58" s="21"/>
      <c r="ATD58" s="21"/>
      <c r="ATE58" s="21"/>
      <c r="ATF58" s="21"/>
      <c r="ATG58" s="21"/>
      <c r="ATH58" s="21"/>
      <c r="ATI58" s="21"/>
      <c r="ATJ58" s="21"/>
      <c r="ATK58" s="21"/>
      <c r="ATL58" s="21"/>
      <c r="ATM58" s="21"/>
      <c r="ATN58" s="21"/>
      <c r="ATO58" s="21"/>
      <c r="ATP58" s="21"/>
      <c r="ATQ58" s="21"/>
      <c r="ATR58" s="21"/>
      <c r="ATS58" s="21"/>
      <c r="ATT58" s="21"/>
      <c r="ATU58" s="21"/>
      <c r="ATV58" s="21"/>
      <c r="ATW58" s="21"/>
      <c r="ATX58" s="21"/>
      <c r="ATY58" s="21"/>
      <c r="ATZ58" s="21"/>
      <c r="AUA58" s="21"/>
      <c r="AUB58" s="21"/>
      <c r="AUC58" s="21"/>
      <c r="AUD58" s="21"/>
      <c r="AUE58" s="21"/>
      <c r="AUF58" s="21"/>
      <c r="AUG58" s="21"/>
      <c r="AUH58" s="21"/>
      <c r="AUI58" s="21"/>
      <c r="AUJ58" s="21"/>
      <c r="AUK58" s="21"/>
      <c r="AUL58" s="21"/>
      <c r="AUM58" s="21"/>
      <c r="AUN58" s="21"/>
      <c r="AUO58" s="21"/>
      <c r="AUP58" s="21"/>
      <c r="AUQ58" s="21"/>
      <c r="AUR58" s="21"/>
      <c r="AUS58" s="21"/>
      <c r="AUT58" s="21"/>
      <c r="AUU58" s="21"/>
      <c r="AUV58" s="21"/>
      <c r="AUW58" s="21"/>
      <c r="AUX58" s="21"/>
      <c r="AUY58" s="21"/>
      <c r="AUZ58" s="21"/>
      <c r="AVA58" s="21"/>
      <c r="AVB58" s="21"/>
      <c r="AVC58" s="21"/>
      <c r="AVD58" s="21"/>
      <c r="AVE58" s="21"/>
      <c r="AVF58" s="21"/>
      <c r="AVG58" s="21"/>
      <c r="AVH58" s="21"/>
      <c r="AVI58" s="21"/>
      <c r="AVJ58" s="21"/>
      <c r="AVK58" s="21"/>
      <c r="AVL58" s="21"/>
      <c r="AVM58" s="21"/>
      <c r="AVN58" s="21"/>
      <c r="AVO58" s="21"/>
      <c r="AVP58" s="21"/>
      <c r="AVQ58" s="21"/>
      <c r="AVR58" s="21"/>
      <c r="AVS58" s="21"/>
      <c r="AVT58" s="21"/>
      <c r="AVU58" s="21"/>
      <c r="AVV58" s="21"/>
      <c r="AVW58" s="21"/>
      <c r="AVX58" s="21"/>
      <c r="AVY58" s="21"/>
      <c r="AVZ58" s="21"/>
      <c r="AWA58" s="21"/>
      <c r="AWB58" s="21"/>
      <c r="AWC58" s="21"/>
      <c r="AWD58" s="21"/>
      <c r="AWE58" s="21"/>
      <c r="AWF58" s="21"/>
      <c r="AWG58" s="21"/>
      <c r="AWH58" s="21"/>
      <c r="AWI58" s="21"/>
      <c r="AWJ58" s="21"/>
      <c r="AWK58" s="21"/>
      <c r="AWL58" s="21"/>
      <c r="AWM58" s="21"/>
      <c r="AWN58" s="21"/>
      <c r="AWO58" s="21"/>
      <c r="AWP58" s="21"/>
      <c r="AWQ58" s="21"/>
      <c r="AWR58" s="21"/>
      <c r="AWS58" s="21"/>
      <c r="AWT58" s="21"/>
      <c r="AWU58" s="21"/>
      <c r="AWV58" s="21"/>
      <c r="AWW58" s="21"/>
      <c r="AWX58" s="21"/>
      <c r="AWY58" s="21"/>
      <c r="AWZ58" s="21"/>
      <c r="AXA58" s="21"/>
      <c r="AXB58" s="21"/>
      <c r="AXC58" s="21"/>
      <c r="AXD58" s="21"/>
      <c r="AXE58" s="21"/>
      <c r="AXF58" s="21"/>
      <c r="AXG58" s="21"/>
      <c r="AXH58" s="21"/>
      <c r="AXI58" s="21"/>
      <c r="AXJ58" s="21"/>
      <c r="AXK58" s="21"/>
      <c r="AXL58" s="21"/>
      <c r="AXM58" s="21"/>
      <c r="AXN58" s="21"/>
      <c r="AXO58" s="21"/>
      <c r="AXP58" s="21"/>
      <c r="AXQ58" s="21"/>
      <c r="AXR58" s="21"/>
      <c r="AXS58" s="21"/>
      <c r="AXT58" s="21"/>
      <c r="AXU58" s="21"/>
      <c r="AXV58" s="21"/>
      <c r="AXW58" s="21"/>
      <c r="AXX58" s="21"/>
      <c r="AXY58" s="21"/>
      <c r="AXZ58" s="21"/>
      <c r="AYA58" s="21"/>
      <c r="AYB58" s="21"/>
      <c r="AYC58" s="21"/>
      <c r="AYD58" s="21"/>
      <c r="AYE58" s="21"/>
      <c r="AYF58" s="21"/>
      <c r="AYG58" s="21"/>
      <c r="AYH58" s="21"/>
      <c r="AYI58" s="21"/>
      <c r="AYJ58" s="21"/>
      <c r="AYK58" s="21"/>
      <c r="AYL58" s="21"/>
      <c r="AYM58" s="21"/>
      <c r="AYN58" s="21"/>
      <c r="AYO58" s="21"/>
      <c r="AYP58" s="21"/>
      <c r="AYQ58" s="21"/>
      <c r="AYR58" s="21"/>
      <c r="AYS58" s="21"/>
      <c r="AYT58" s="21"/>
      <c r="AYU58" s="21"/>
      <c r="AYV58" s="21"/>
      <c r="AYW58" s="21"/>
      <c r="AYX58" s="21"/>
      <c r="AYY58" s="21"/>
      <c r="AYZ58" s="21"/>
      <c r="AZA58" s="21"/>
      <c r="AZB58" s="21"/>
      <c r="AZC58" s="21"/>
      <c r="AZD58" s="21"/>
      <c r="AZE58" s="21"/>
      <c r="AZF58" s="21"/>
      <c r="AZG58" s="21"/>
      <c r="AZH58" s="21"/>
      <c r="AZI58" s="21"/>
      <c r="AZJ58" s="21"/>
      <c r="AZK58" s="21"/>
      <c r="AZL58" s="21"/>
      <c r="AZM58" s="21"/>
      <c r="AZN58" s="21"/>
      <c r="AZO58" s="21"/>
      <c r="AZP58" s="21"/>
      <c r="AZQ58" s="21"/>
      <c r="AZR58" s="21"/>
      <c r="AZS58" s="21"/>
      <c r="AZT58" s="21"/>
      <c r="AZU58" s="21"/>
      <c r="AZV58" s="21"/>
      <c r="AZW58" s="21"/>
      <c r="AZX58" s="21"/>
      <c r="AZY58" s="21"/>
      <c r="AZZ58" s="21"/>
      <c r="BAA58" s="21"/>
      <c r="BAB58" s="21"/>
      <c r="BAC58" s="21"/>
      <c r="BAD58" s="21"/>
      <c r="BAE58" s="21"/>
      <c r="BAF58" s="21"/>
      <c r="BAG58" s="21"/>
      <c r="BAH58" s="21"/>
      <c r="BAI58" s="21"/>
      <c r="BAJ58" s="21"/>
      <c r="BAK58" s="21"/>
      <c r="BAL58" s="21"/>
      <c r="BAM58" s="21"/>
      <c r="BAN58" s="21"/>
      <c r="BAO58" s="21"/>
      <c r="BAP58" s="21"/>
      <c r="BAQ58" s="21"/>
      <c r="BAR58" s="21"/>
      <c r="BAS58" s="21"/>
      <c r="BAT58" s="21"/>
      <c r="BAU58" s="21"/>
      <c r="BAV58" s="21"/>
      <c r="BAW58" s="21"/>
      <c r="BAX58" s="21"/>
      <c r="BAY58" s="21"/>
      <c r="BAZ58" s="21"/>
      <c r="BBA58" s="21"/>
      <c r="BBB58" s="21"/>
      <c r="BBC58" s="21"/>
      <c r="BBD58" s="21"/>
      <c r="BBE58" s="21"/>
      <c r="BBF58" s="21"/>
      <c r="BBG58" s="21"/>
      <c r="BBH58" s="21"/>
      <c r="BBI58" s="21"/>
      <c r="BBJ58" s="21"/>
      <c r="BBK58" s="21"/>
      <c r="BBL58" s="21"/>
      <c r="BBM58" s="21"/>
      <c r="BBN58" s="21"/>
      <c r="BBO58" s="21"/>
      <c r="BBP58" s="21"/>
      <c r="BBQ58" s="21"/>
      <c r="BBR58" s="21"/>
      <c r="BBS58" s="21"/>
      <c r="BBT58" s="21"/>
      <c r="BBU58" s="21"/>
      <c r="BBV58" s="21"/>
      <c r="BBW58" s="21"/>
      <c r="BBX58" s="21"/>
      <c r="BBY58" s="21"/>
      <c r="BBZ58" s="21"/>
      <c r="BCA58" s="21"/>
      <c r="BCB58" s="21"/>
      <c r="BCC58" s="21"/>
      <c r="BCD58" s="21"/>
      <c r="BCE58" s="21"/>
      <c r="BCF58" s="21"/>
      <c r="BCG58" s="21"/>
      <c r="BCH58" s="21"/>
      <c r="BCI58" s="21"/>
      <c r="BCJ58" s="21"/>
      <c r="BCK58" s="21"/>
      <c r="BCL58" s="21"/>
      <c r="BCM58" s="21"/>
      <c r="BCN58" s="21"/>
      <c r="BCO58" s="21"/>
      <c r="BCP58" s="21"/>
      <c r="BCQ58" s="21"/>
      <c r="BCR58" s="21"/>
      <c r="BCS58" s="21"/>
      <c r="BCT58" s="21"/>
      <c r="BCU58" s="21"/>
      <c r="BCV58" s="21"/>
      <c r="BCW58" s="21"/>
      <c r="BCX58" s="21"/>
      <c r="BCY58" s="21"/>
      <c r="BCZ58" s="21"/>
      <c r="BDA58" s="21"/>
      <c r="BDB58" s="21"/>
      <c r="BDC58" s="21"/>
      <c r="BDD58" s="21"/>
      <c r="BDE58" s="21"/>
      <c r="BDF58" s="21"/>
      <c r="BDG58" s="21"/>
      <c r="BDH58" s="21"/>
      <c r="BDI58" s="21"/>
      <c r="BDJ58" s="21"/>
      <c r="BDK58" s="21"/>
      <c r="BDL58" s="21"/>
      <c r="BDM58" s="21"/>
      <c r="BDN58" s="21"/>
      <c r="BDO58" s="21"/>
      <c r="BDP58" s="21"/>
      <c r="BDQ58" s="21"/>
      <c r="BDR58" s="21"/>
      <c r="BDS58" s="21"/>
      <c r="BDT58" s="21"/>
      <c r="BDU58" s="21"/>
      <c r="BDV58" s="21"/>
      <c r="BDW58" s="21"/>
      <c r="BDX58" s="21"/>
      <c r="BDY58" s="21"/>
      <c r="BDZ58" s="21"/>
      <c r="BEA58" s="21"/>
      <c r="BEB58" s="21"/>
      <c r="BEC58" s="21"/>
      <c r="BED58" s="21"/>
      <c r="BEE58" s="21"/>
      <c r="BEF58" s="21"/>
      <c r="BEG58" s="21"/>
      <c r="BEH58" s="21"/>
      <c r="BEI58" s="21"/>
      <c r="BEJ58" s="21"/>
      <c r="BEK58" s="21"/>
      <c r="BEL58" s="21"/>
      <c r="BEM58" s="21"/>
      <c r="BEN58" s="21"/>
      <c r="BEO58" s="21"/>
      <c r="BEP58" s="21"/>
      <c r="BEQ58" s="21"/>
      <c r="BER58" s="21"/>
      <c r="BES58" s="21"/>
      <c r="BET58" s="21"/>
      <c r="BEU58" s="21"/>
      <c r="BEV58" s="21"/>
      <c r="BEW58" s="21"/>
      <c r="BEX58" s="21"/>
      <c r="BEY58" s="21"/>
      <c r="BEZ58" s="21"/>
      <c r="BFA58" s="21"/>
      <c r="BFB58" s="21"/>
      <c r="BFC58" s="21"/>
      <c r="BFD58" s="21"/>
      <c r="BFE58" s="21"/>
      <c r="BFF58" s="21"/>
      <c r="BFG58" s="21"/>
      <c r="BFH58" s="21"/>
      <c r="BFI58" s="21"/>
      <c r="BFJ58" s="21"/>
      <c r="BFK58" s="21"/>
      <c r="BFL58" s="21"/>
      <c r="BFM58" s="21"/>
      <c r="BFN58" s="21"/>
      <c r="BFO58" s="21"/>
      <c r="BFP58" s="21"/>
      <c r="BFQ58" s="21"/>
      <c r="BFR58" s="21"/>
      <c r="BFS58" s="21"/>
      <c r="BFT58" s="21"/>
      <c r="BFU58" s="21"/>
      <c r="BFV58" s="21"/>
      <c r="BFW58" s="21"/>
      <c r="BFX58" s="21"/>
      <c r="BFY58" s="21"/>
      <c r="BFZ58" s="21"/>
      <c r="BGA58" s="21"/>
      <c r="BGB58" s="21"/>
      <c r="BGC58" s="21"/>
      <c r="BGD58" s="21"/>
      <c r="BGE58" s="21"/>
      <c r="BGF58" s="21"/>
      <c r="BGG58" s="21"/>
      <c r="BGH58" s="21"/>
      <c r="BGI58" s="21"/>
      <c r="BGJ58" s="21"/>
      <c r="BGK58" s="21"/>
      <c r="BGL58" s="21"/>
      <c r="BGM58" s="21"/>
      <c r="BGN58" s="21"/>
      <c r="BGO58" s="21"/>
      <c r="BGP58" s="21"/>
      <c r="BGQ58" s="21"/>
      <c r="BGR58" s="21"/>
      <c r="BGS58" s="21"/>
      <c r="BGT58" s="21"/>
      <c r="BGU58" s="21"/>
      <c r="BGV58" s="21"/>
      <c r="BGW58" s="21"/>
      <c r="BGX58" s="21"/>
      <c r="BGY58" s="21"/>
      <c r="BGZ58" s="21"/>
      <c r="BHA58" s="21"/>
      <c r="BHB58" s="21"/>
      <c r="BHC58" s="21"/>
      <c r="BHD58" s="21"/>
      <c r="BHE58" s="21"/>
      <c r="BHF58" s="21"/>
      <c r="BHG58" s="21"/>
      <c r="BHH58" s="21"/>
      <c r="BHI58" s="21"/>
      <c r="BHJ58" s="21"/>
      <c r="BHK58" s="21"/>
      <c r="BHL58" s="21"/>
      <c r="BHM58" s="21"/>
      <c r="BHN58" s="21"/>
      <c r="BHO58" s="21"/>
      <c r="BHP58" s="21"/>
      <c r="BHQ58" s="21"/>
      <c r="BHR58" s="21"/>
      <c r="BHS58" s="21"/>
      <c r="BHT58" s="21"/>
      <c r="BHU58" s="21"/>
      <c r="BHV58" s="21"/>
      <c r="BHW58" s="21"/>
      <c r="BHX58" s="21"/>
      <c r="BHY58" s="21"/>
      <c r="BHZ58" s="21"/>
      <c r="BIA58" s="21"/>
      <c r="BIB58" s="21"/>
      <c r="BIC58" s="21"/>
      <c r="BID58" s="21"/>
      <c r="BIE58" s="21"/>
      <c r="BIF58" s="21"/>
      <c r="BIG58" s="21"/>
      <c r="BIH58" s="21"/>
      <c r="BII58" s="21"/>
      <c r="BIJ58" s="21"/>
      <c r="BIK58" s="21"/>
      <c r="BIL58" s="21"/>
      <c r="BIM58" s="21"/>
      <c r="BIN58" s="21"/>
      <c r="BIO58" s="21"/>
      <c r="BIP58" s="21"/>
      <c r="BIQ58" s="21"/>
      <c r="BIR58" s="21"/>
      <c r="BIS58" s="21"/>
      <c r="BIT58" s="21"/>
      <c r="BIU58" s="21"/>
      <c r="BIV58" s="21"/>
      <c r="BIW58" s="21"/>
      <c r="BIX58" s="21"/>
      <c r="BIY58" s="21"/>
      <c r="BIZ58" s="21"/>
      <c r="BJA58" s="21"/>
      <c r="BJB58" s="21"/>
      <c r="BJC58" s="21"/>
      <c r="BJD58" s="21"/>
      <c r="BJE58" s="21"/>
      <c r="BJF58" s="21"/>
      <c r="BJG58" s="21"/>
      <c r="BJH58" s="21"/>
      <c r="BJI58" s="21"/>
      <c r="BJJ58" s="21"/>
      <c r="BJK58" s="21"/>
      <c r="BJL58" s="21"/>
      <c r="BJM58" s="21"/>
      <c r="BJN58" s="21"/>
      <c r="BJO58" s="21"/>
      <c r="BJP58" s="21"/>
      <c r="BJQ58" s="21"/>
      <c r="BJR58" s="21"/>
      <c r="BJS58" s="21"/>
      <c r="BJT58" s="21"/>
      <c r="BJU58" s="21"/>
      <c r="BJV58" s="21"/>
      <c r="BJW58" s="21"/>
      <c r="BJX58" s="21"/>
      <c r="BJY58" s="21"/>
      <c r="BJZ58" s="21"/>
      <c r="BKA58" s="21"/>
      <c r="BKB58" s="21"/>
      <c r="BKC58" s="21"/>
      <c r="BKD58" s="21"/>
      <c r="BKE58" s="21"/>
      <c r="BKF58" s="21"/>
      <c r="BKG58" s="21"/>
      <c r="BKH58" s="21"/>
      <c r="BKI58" s="21"/>
      <c r="BKJ58" s="21"/>
      <c r="BKK58" s="21"/>
      <c r="BKL58" s="21"/>
      <c r="BKM58" s="21"/>
      <c r="BKN58" s="21"/>
      <c r="BKO58" s="21"/>
      <c r="BKP58" s="21"/>
      <c r="BKQ58" s="21"/>
      <c r="BKR58" s="21"/>
      <c r="BKS58" s="21"/>
      <c r="BKT58" s="21"/>
      <c r="BKU58" s="21"/>
      <c r="BKV58" s="21"/>
      <c r="BKW58" s="21"/>
      <c r="BKX58" s="21"/>
      <c r="BKY58" s="21"/>
      <c r="BKZ58" s="21"/>
      <c r="BLA58" s="21"/>
      <c r="BLB58" s="21"/>
      <c r="BLC58" s="21"/>
      <c r="BLD58" s="21"/>
      <c r="BLE58" s="21"/>
      <c r="BLF58" s="21"/>
      <c r="BLG58" s="21"/>
      <c r="BLH58" s="21"/>
      <c r="BLI58" s="21"/>
      <c r="BLJ58" s="21"/>
      <c r="BLK58" s="21"/>
      <c r="BLL58" s="21"/>
      <c r="BLM58" s="21"/>
      <c r="BLN58" s="21"/>
      <c r="BLO58" s="21"/>
      <c r="BLP58" s="21"/>
      <c r="BLQ58" s="21"/>
      <c r="BLR58" s="21"/>
      <c r="BLS58" s="21"/>
      <c r="BLT58" s="21"/>
      <c r="BLU58" s="21"/>
      <c r="BLV58" s="21"/>
      <c r="BLW58" s="21"/>
      <c r="BLX58" s="21"/>
      <c r="BLY58" s="21"/>
      <c r="BLZ58" s="21"/>
      <c r="BMA58" s="21"/>
      <c r="BMB58" s="21"/>
      <c r="BMC58" s="21"/>
      <c r="BMD58" s="21"/>
      <c r="BME58" s="21"/>
      <c r="BMF58" s="21"/>
      <c r="BMG58" s="21"/>
      <c r="BMH58" s="21"/>
      <c r="BMI58" s="21"/>
      <c r="BMJ58" s="21"/>
      <c r="BMK58" s="21"/>
      <c r="BML58" s="21"/>
      <c r="BMM58" s="21"/>
      <c r="BMN58" s="21"/>
      <c r="BMO58" s="21"/>
      <c r="BMP58" s="21"/>
      <c r="BMQ58" s="21"/>
      <c r="BMR58" s="21"/>
      <c r="BMS58" s="21"/>
      <c r="BMT58" s="21"/>
      <c r="BMU58" s="21"/>
      <c r="BMV58" s="21"/>
      <c r="BMW58" s="21"/>
      <c r="BMX58" s="21"/>
      <c r="BMY58" s="21"/>
      <c r="BMZ58" s="21"/>
      <c r="BNA58" s="21"/>
      <c r="BNB58" s="21"/>
      <c r="BNC58" s="21"/>
      <c r="BND58" s="21"/>
      <c r="BNE58" s="21"/>
      <c r="BNF58" s="21"/>
      <c r="BNG58" s="21"/>
      <c r="BNH58" s="21"/>
      <c r="BNI58" s="21"/>
      <c r="BNJ58" s="21"/>
      <c r="BNK58" s="21"/>
      <c r="BNL58" s="21"/>
      <c r="BNM58" s="21"/>
      <c r="BNN58" s="21"/>
      <c r="BNO58" s="21"/>
      <c r="BNP58" s="21"/>
      <c r="BNQ58" s="21"/>
      <c r="BNR58" s="21"/>
      <c r="BNS58" s="21"/>
      <c r="BNT58" s="21"/>
      <c r="BNU58" s="21"/>
      <c r="BNV58" s="21"/>
      <c r="BNW58" s="21"/>
      <c r="BNX58" s="21"/>
      <c r="BNY58" s="21"/>
      <c r="BNZ58" s="21"/>
      <c r="BOA58" s="21"/>
      <c r="BOB58" s="21"/>
      <c r="BOC58" s="21"/>
      <c r="BOD58" s="21"/>
      <c r="BOE58" s="21"/>
      <c r="BOF58" s="21"/>
      <c r="BOG58" s="21"/>
      <c r="BOH58" s="21"/>
      <c r="BOI58" s="21"/>
      <c r="BOJ58" s="21"/>
      <c r="BOK58" s="21"/>
      <c r="BOL58" s="21"/>
      <c r="BOM58" s="21"/>
      <c r="BON58" s="21"/>
      <c r="BOO58" s="21"/>
      <c r="BOP58" s="21"/>
      <c r="BOQ58" s="21"/>
      <c r="BOR58" s="21"/>
      <c r="BOS58" s="21"/>
      <c r="BOT58" s="21"/>
      <c r="BOU58" s="21"/>
      <c r="BOV58" s="21"/>
      <c r="BOW58" s="21"/>
      <c r="BOX58" s="21"/>
      <c r="BOY58" s="21"/>
      <c r="BOZ58" s="21"/>
      <c r="BPA58" s="21"/>
      <c r="BPB58" s="21"/>
      <c r="BPC58" s="21"/>
      <c r="BPD58" s="21"/>
      <c r="BPE58" s="21"/>
      <c r="BPF58" s="21"/>
      <c r="BPG58" s="21"/>
      <c r="BPH58" s="21"/>
      <c r="BPI58" s="21"/>
      <c r="BPJ58" s="21"/>
      <c r="BPK58" s="21"/>
      <c r="BPL58" s="21"/>
    </row>
    <row r="59" spans="1:1780" s="108" customFormat="1" ht="67.5" customHeight="1" x14ac:dyDescent="0.25">
      <c r="A59" s="117"/>
      <c r="B59" s="142"/>
      <c r="C59" s="123"/>
      <c r="D59" s="103" t="s">
        <v>14</v>
      </c>
      <c r="E59" s="105">
        <f>F59+G59+H59+M59+N59</f>
        <v>5154.1734699999997</v>
      </c>
      <c r="F59" s="105">
        <v>900</v>
      </c>
      <c r="G59" s="105">
        <v>769.96</v>
      </c>
      <c r="H59" s="151">
        <f>H60</f>
        <v>890.21347000000003</v>
      </c>
      <c r="I59" s="155"/>
      <c r="J59" s="155"/>
      <c r="K59" s="155"/>
      <c r="L59" s="156"/>
      <c r="M59" s="109">
        <v>1297</v>
      </c>
      <c r="N59" s="109">
        <f>N62</f>
        <v>1297</v>
      </c>
      <c r="O59" s="145"/>
      <c r="P59" s="140"/>
      <c r="Q59" s="14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10"/>
      <c r="IS59" s="110"/>
      <c r="IT59" s="110"/>
      <c r="IU59" s="110"/>
      <c r="IV59" s="110"/>
      <c r="IW59" s="110"/>
      <c r="IX59" s="110"/>
      <c r="IY59" s="110"/>
      <c r="IZ59" s="110"/>
      <c r="JA59" s="110"/>
      <c r="JB59" s="110"/>
      <c r="JC59" s="110"/>
      <c r="JD59" s="110"/>
      <c r="JE59" s="110"/>
      <c r="JF59" s="110"/>
      <c r="JG59" s="110"/>
      <c r="JH59" s="110"/>
      <c r="JI59" s="110"/>
      <c r="JJ59" s="110"/>
      <c r="JK59" s="110"/>
      <c r="JL59" s="110"/>
      <c r="JM59" s="110"/>
      <c r="JN59" s="110"/>
      <c r="JO59" s="110"/>
      <c r="JP59" s="110"/>
      <c r="JQ59" s="110"/>
      <c r="JR59" s="110"/>
      <c r="JS59" s="110"/>
      <c r="JT59" s="110"/>
      <c r="JU59" s="110"/>
      <c r="JV59" s="110"/>
      <c r="JW59" s="110"/>
      <c r="JX59" s="110"/>
      <c r="JY59" s="110"/>
      <c r="JZ59" s="110"/>
      <c r="KA59" s="110"/>
      <c r="KB59" s="110"/>
      <c r="KC59" s="110"/>
      <c r="KD59" s="110"/>
      <c r="KE59" s="110"/>
      <c r="KF59" s="110"/>
      <c r="KG59" s="110"/>
      <c r="KH59" s="110"/>
      <c r="KI59" s="110"/>
      <c r="KJ59" s="110"/>
      <c r="KK59" s="110"/>
      <c r="KL59" s="110"/>
      <c r="KM59" s="110"/>
      <c r="KN59" s="110"/>
      <c r="KO59" s="110"/>
      <c r="KP59" s="110"/>
      <c r="KQ59" s="110"/>
      <c r="KR59" s="110"/>
      <c r="KS59" s="110"/>
      <c r="KT59" s="110"/>
      <c r="KU59" s="110"/>
      <c r="KV59" s="110"/>
      <c r="KW59" s="110"/>
      <c r="KX59" s="110"/>
      <c r="KY59" s="110"/>
      <c r="KZ59" s="110"/>
      <c r="LA59" s="110"/>
      <c r="LB59" s="110"/>
      <c r="LC59" s="110"/>
      <c r="LD59" s="110"/>
      <c r="LE59" s="110"/>
      <c r="LF59" s="110"/>
      <c r="LG59" s="110"/>
      <c r="LH59" s="110"/>
      <c r="LI59" s="110"/>
      <c r="LJ59" s="110"/>
      <c r="LK59" s="110"/>
      <c r="LL59" s="110"/>
      <c r="LM59" s="110"/>
      <c r="LN59" s="110"/>
      <c r="LO59" s="110"/>
      <c r="LP59" s="110"/>
      <c r="LQ59" s="110"/>
      <c r="LR59" s="110"/>
      <c r="LS59" s="110"/>
      <c r="LT59" s="110"/>
      <c r="LU59" s="110"/>
      <c r="LV59" s="110"/>
      <c r="LW59" s="110"/>
      <c r="LX59" s="110"/>
      <c r="LY59" s="110"/>
      <c r="LZ59" s="110"/>
      <c r="MA59" s="110"/>
      <c r="MB59" s="110"/>
      <c r="MC59" s="110"/>
      <c r="MD59" s="110"/>
      <c r="ME59" s="110"/>
      <c r="MF59" s="110"/>
      <c r="MG59" s="110"/>
      <c r="MH59" s="110"/>
      <c r="MI59" s="110"/>
      <c r="MJ59" s="110"/>
      <c r="MK59" s="110"/>
      <c r="ML59" s="110"/>
      <c r="MM59" s="110"/>
      <c r="MN59" s="110"/>
      <c r="MO59" s="110"/>
      <c r="MP59" s="110"/>
      <c r="MQ59" s="110"/>
      <c r="MR59" s="110"/>
      <c r="MS59" s="110"/>
      <c r="MT59" s="110"/>
      <c r="MU59" s="110"/>
      <c r="MV59" s="110"/>
      <c r="MW59" s="110"/>
      <c r="MX59" s="110"/>
      <c r="MY59" s="110"/>
      <c r="MZ59" s="110"/>
      <c r="NA59" s="110"/>
      <c r="NB59" s="110"/>
      <c r="NC59" s="110"/>
      <c r="ND59" s="110"/>
      <c r="NE59" s="110"/>
      <c r="NF59" s="110"/>
      <c r="NG59" s="110"/>
      <c r="NH59" s="110"/>
      <c r="NI59" s="110"/>
      <c r="NJ59" s="110"/>
      <c r="NK59" s="110"/>
      <c r="NL59" s="110"/>
      <c r="NM59" s="110"/>
      <c r="NN59" s="110"/>
      <c r="NO59" s="110"/>
      <c r="NP59" s="110"/>
      <c r="NQ59" s="110"/>
      <c r="NR59" s="110"/>
      <c r="NS59" s="110"/>
      <c r="NT59" s="110"/>
      <c r="NU59" s="110"/>
      <c r="NV59" s="110"/>
      <c r="NW59" s="110"/>
      <c r="NX59" s="110"/>
      <c r="NY59" s="110"/>
      <c r="NZ59" s="110"/>
      <c r="OA59" s="110"/>
      <c r="OB59" s="110"/>
      <c r="OC59" s="110"/>
      <c r="OD59" s="110"/>
      <c r="OE59" s="110"/>
      <c r="OF59" s="110"/>
      <c r="OG59" s="110"/>
      <c r="OH59" s="110"/>
      <c r="OI59" s="110"/>
      <c r="OJ59" s="110"/>
      <c r="OK59" s="110"/>
      <c r="OL59" s="110"/>
      <c r="OM59" s="110"/>
      <c r="ON59" s="110"/>
      <c r="OO59" s="110"/>
      <c r="OP59" s="110"/>
      <c r="OQ59" s="110"/>
      <c r="OR59" s="110"/>
      <c r="OS59" s="110"/>
      <c r="OT59" s="110"/>
      <c r="OU59" s="110"/>
      <c r="OV59" s="110"/>
      <c r="OW59" s="110"/>
      <c r="OX59" s="110"/>
      <c r="OY59" s="110"/>
      <c r="OZ59" s="110"/>
      <c r="PA59" s="110"/>
      <c r="PB59" s="110"/>
      <c r="PC59" s="110"/>
      <c r="PD59" s="110"/>
      <c r="PE59" s="110"/>
      <c r="PF59" s="110"/>
      <c r="PG59" s="110"/>
      <c r="PH59" s="110"/>
      <c r="PI59" s="110"/>
      <c r="PJ59" s="110"/>
      <c r="PK59" s="110"/>
      <c r="PL59" s="110"/>
      <c r="PM59" s="110"/>
      <c r="PN59" s="110"/>
      <c r="PO59" s="110"/>
      <c r="PP59" s="110"/>
      <c r="PQ59" s="110"/>
      <c r="PR59" s="110"/>
      <c r="PS59" s="110"/>
      <c r="PT59" s="110"/>
      <c r="PU59" s="110"/>
      <c r="PV59" s="110"/>
      <c r="PW59" s="110"/>
      <c r="PX59" s="110"/>
      <c r="PY59" s="110"/>
      <c r="PZ59" s="110"/>
      <c r="QA59" s="110"/>
      <c r="QB59" s="110"/>
      <c r="QC59" s="110"/>
      <c r="QD59" s="110"/>
      <c r="QE59" s="110"/>
      <c r="QF59" s="110"/>
      <c r="QG59" s="110"/>
      <c r="QH59" s="110"/>
      <c r="QI59" s="110"/>
      <c r="QJ59" s="110"/>
      <c r="QK59" s="110"/>
      <c r="QL59" s="110"/>
      <c r="QM59" s="110"/>
      <c r="QN59" s="110"/>
      <c r="QO59" s="110"/>
      <c r="QP59" s="110"/>
      <c r="QQ59" s="110"/>
      <c r="QR59" s="110"/>
      <c r="QS59" s="110"/>
      <c r="QT59" s="110"/>
      <c r="QU59" s="110"/>
      <c r="QV59" s="110"/>
      <c r="QW59" s="110"/>
      <c r="QX59" s="110"/>
      <c r="QY59" s="110"/>
      <c r="QZ59" s="110"/>
      <c r="RA59" s="110"/>
      <c r="RB59" s="110"/>
      <c r="RC59" s="110"/>
      <c r="RD59" s="110"/>
      <c r="RE59" s="110"/>
      <c r="RF59" s="110"/>
      <c r="RG59" s="110"/>
      <c r="RH59" s="110"/>
      <c r="RI59" s="110"/>
      <c r="RJ59" s="110"/>
      <c r="RK59" s="110"/>
      <c r="RL59" s="110"/>
      <c r="RM59" s="110"/>
      <c r="RN59" s="110"/>
      <c r="RO59" s="110"/>
      <c r="RP59" s="110"/>
      <c r="RQ59" s="110"/>
      <c r="RR59" s="110"/>
      <c r="RS59" s="110"/>
      <c r="RT59" s="110"/>
      <c r="RU59" s="110"/>
      <c r="RV59" s="110"/>
      <c r="RW59" s="110"/>
      <c r="RX59" s="110"/>
      <c r="RY59" s="110"/>
      <c r="RZ59" s="110"/>
      <c r="SA59" s="110"/>
      <c r="SB59" s="110"/>
      <c r="SC59" s="110"/>
      <c r="SD59" s="110"/>
      <c r="SE59" s="110"/>
      <c r="SF59" s="110"/>
      <c r="SG59" s="110"/>
      <c r="SH59" s="110"/>
      <c r="SI59" s="110"/>
      <c r="SJ59" s="110"/>
      <c r="SK59" s="110"/>
      <c r="SL59" s="110"/>
      <c r="SM59" s="110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10"/>
      <c r="TB59" s="110"/>
      <c r="TC59" s="110"/>
      <c r="TD59" s="110"/>
      <c r="TE59" s="110"/>
      <c r="TF59" s="110"/>
      <c r="TG59" s="110"/>
      <c r="TH59" s="110"/>
      <c r="TI59" s="110"/>
      <c r="TJ59" s="110"/>
      <c r="TK59" s="110"/>
      <c r="TL59" s="110"/>
      <c r="TM59" s="110"/>
      <c r="TN59" s="110"/>
      <c r="TO59" s="110"/>
      <c r="TP59" s="110"/>
      <c r="TQ59" s="110"/>
      <c r="TR59" s="110"/>
      <c r="TS59" s="110"/>
      <c r="TT59" s="110"/>
      <c r="TU59" s="110"/>
      <c r="TV59" s="110"/>
      <c r="TW59" s="110"/>
      <c r="TX59" s="110"/>
      <c r="TY59" s="110"/>
      <c r="TZ59" s="110"/>
      <c r="UA59" s="110"/>
      <c r="UB59" s="110"/>
      <c r="UC59" s="110"/>
      <c r="UD59" s="110"/>
      <c r="UE59" s="110"/>
      <c r="UF59" s="110"/>
      <c r="UG59" s="110"/>
      <c r="UH59" s="110"/>
      <c r="UI59" s="110"/>
      <c r="UJ59" s="110"/>
      <c r="UK59" s="110"/>
      <c r="UL59" s="110"/>
      <c r="UM59" s="110"/>
      <c r="UN59" s="110"/>
      <c r="UO59" s="110"/>
      <c r="UP59" s="110"/>
      <c r="UQ59" s="110"/>
      <c r="UR59" s="110"/>
      <c r="US59" s="110"/>
      <c r="UT59" s="110"/>
      <c r="UU59" s="110"/>
      <c r="UV59" s="110"/>
      <c r="UW59" s="110"/>
      <c r="UX59" s="110"/>
      <c r="UY59" s="110"/>
      <c r="UZ59" s="110"/>
      <c r="VA59" s="110"/>
      <c r="VB59" s="110"/>
      <c r="VC59" s="110"/>
      <c r="VD59" s="110"/>
      <c r="VE59" s="110"/>
      <c r="VF59" s="110"/>
      <c r="VG59" s="110"/>
      <c r="VH59" s="110"/>
      <c r="VI59" s="110"/>
      <c r="VJ59" s="110"/>
      <c r="VK59" s="110"/>
      <c r="VL59" s="110"/>
      <c r="VM59" s="110"/>
      <c r="VN59" s="110"/>
      <c r="VO59" s="110"/>
      <c r="VP59" s="110"/>
      <c r="VQ59" s="110"/>
      <c r="VR59" s="110"/>
      <c r="VS59" s="110"/>
      <c r="VT59" s="110"/>
      <c r="VU59" s="110"/>
      <c r="VV59" s="110"/>
      <c r="VW59" s="110"/>
      <c r="VX59" s="110"/>
      <c r="VY59" s="110"/>
      <c r="VZ59" s="110"/>
      <c r="WA59" s="110"/>
      <c r="WB59" s="110"/>
      <c r="WC59" s="110"/>
      <c r="WD59" s="110"/>
      <c r="WE59" s="110"/>
      <c r="WF59" s="110"/>
      <c r="WG59" s="110"/>
      <c r="WH59" s="110"/>
      <c r="WI59" s="110"/>
      <c r="WJ59" s="110"/>
      <c r="WK59" s="110"/>
      <c r="WL59" s="110"/>
      <c r="WM59" s="110"/>
      <c r="WN59" s="110"/>
      <c r="WO59" s="110"/>
      <c r="WP59" s="110"/>
      <c r="WQ59" s="110"/>
      <c r="WR59" s="110"/>
      <c r="WS59" s="110"/>
      <c r="WT59" s="110"/>
      <c r="WU59" s="110"/>
      <c r="WV59" s="110"/>
      <c r="WW59" s="110"/>
      <c r="WX59" s="110"/>
      <c r="WY59" s="110"/>
      <c r="WZ59" s="110"/>
      <c r="XA59" s="110"/>
      <c r="XB59" s="110"/>
      <c r="XC59" s="110"/>
      <c r="XD59" s="110"/>
      <c r="XE59" s="110"/>
      <c r="XF59" s="110"/>
      <c r="XG59" s="110"/>
      <c r="XH59" s="110"/>
      <c r="XI59" s="110"/>
      <c r="XJ59" s="110"/>
      <c r="XK59" s="110"/>
      <c r="XL59" s="110"/>
      <c r="XM59" s="110"/>
      <c r="XN59" s="110"/>
      <c r="XO59" s="110"/>
      <c r="XP59" s="110"/>
      <c r="XQ59" s="110"/>
      <c r="XR59" s="110"/>
      <c r="XS59" s="110"/>
      <c r="XT59" s="110"/>
      <c r="XU59" s="110"/>
      <c r="XV59" s="110"/>
      <c r="XW59" s="110"/>
      <c r="XX59" s="110"/>
      <c r="XY59" s="110"/>
      <c r="XZ59" s="110"/>
      <c r="YA59" s="110"/>
      <c r="YB59" s="110"/>
      <c r="YC59" s="110"/>
      <c r="YD59" s="110"/>
      <c r="YE59" s="110"/>
      <c r="YF59" s="110"/>
      <c r="YG59" s="110"/>
      <c r="YH59" s="110"/>
      <c r="YI59" s="110"/>
      <c r="YJ59" s="110"/>
      <c r="YK59" s="110"/>
      <c r="YL59" s="110"/>
      <c r="YM59" s="110"/>
      <c r="YN59" s="110"/>
      <c r="YO59" s="110"/>
      <c r="YP59" s="110"/>
      <c r="YQ59" s="110"/>
      <c r="YR59" s="110"/>
      <c r="YS59" s="110"/>
      <c r="YT59" s="110"/>
      <c r="YU59" s="110"/>
      <c r="YV59" s="110"/>
      <c r="YW59" s="110"/>
      <c r="YX59" s="110"/>
      <c r="YY59" s="110"/>
      <c r="YZ59" s="110"/>
      <c r="ZA59" s="110"/>
      <c r="ZB59" s="110"/>
      <c r="ZC59" s="110"/>
      <c r="ZD59" s="110"/>
      <c r="ZE59" s="110"/>
      <c r="ZF59" s="110"/>
      <c r="ZG59" s="110"/>
      <c r="ZH59" s="110"/>
      <c r="ZI59" s="110"/>
      <c r="ZJ59" s="110"/>
      <c r="ZK59" s="110"/>
      <c r="ZL59" s="110"/>
      <c r="ZM59" s="110"/>
      <c r="ZN59" s="110"/>
      <c r="ZO59" s="110"/>
      <c r="ZP59" s="110"/>
      <c r="ZQ59" s="110"/>
      <c r="ZR59" s="110"/>
      <c r="ZS59" s="110"/>
      <c r="ZT59" s="110"/>
      <c r="ZU59" s="110"/>
      <c r="ZV59" s="110"/>
      <c r="ZW59" s="110"/>
      <c r="ZX59" s="110"/>
      <c r="ZY59" s="110"/>
      <c r="ZZ59" s="110"/>
      <c r="AAA59" s="110"/>
      <c r="AAB59" s="110"/>
      <c r="AAC59" s="110"/>
      <c r="AAD59" s="110"/>
      <c r="AAE59" s="110"/>
      <c r="AAF59" s="110"/>
      <c r="AAG59" s="110"/>
      <c r="AAH59" s="110"/>
      <c r="AAI59" s="110"/>
      <c r="AAJ59" s="110"/>
      <c r="AAK59" s="110"/>
      <c r="AAL59" s="110"/>
      <c r="AAM59" s="110"/>
      <c r="AAN59" s="110"/>
      <c r="AAO59" s="110"/>
      <c r="AAP59" s="110"/>
      <c r="AAQ59" s="110"/>
      <c r="AAR59" s="110"/>
      <c r="AAS59" s="110"/>
      <c r="AAT59" s="110"/>
      <c r="AAU59" s="110"/>
      <c r="AAV59" s="110"/>
      <c r="AAW59" s="110"/>
      <c r="AAX59" s="110"/>
      <c r="AAY59" s="110"/>
      <c r="AAZ59" s="110"/>
      <c r="ABA59" s="110"/>
      <c r="ABB59" s="110"/>
      <c r="ABC59" s="110"/>
      <c r="ABD59" s="110"/>
      <c r="ABE59" s="110"/>
      <c r="ABF59" s="110"/>
      <c r="ABG59" s="110"/>
      <c r="ABH59" s="110"/>
      <c r="ABI59" s="110"/>
      <c r="ABJ59" s="110"/>
      <c r="ABK59" s="110"/>
      <c r="ABL59" s="110"/>
      <c r="ABM59" s="110"/>
      <c r="ABN59" s="110"/>
      <c r="ABO59" s="110"/>
      <c r="ABP59" s="110"/>
      <c r="ABQ59" s="110"/>
      <c r="ABR59" s="110"/>
      <c r="ABS59" s="110"/>
      <c r="ABT59" s="110"/>
      <c r="ABU59" s="110"/>
      <c r="ABV59" s="110"/>
      <c r="ABW59" s="110"/>
      <c r="ABX59" s="110"/>
      <c r="ABY59" s="110"/>
      <c r="ABZ59" s="110"/>
      <c r="ACA59" s="110"/>
      <c r="ACB59" s="110"/>
      <c r="ACC59" s="110"/>
      <c r="ACD59" s="110"/>
      <c r="ACE59" s="110"/>
      <c r="ACF59" s="110"/>
      <c r="ACG59" s="110"/>
      <c r="ACH59" s="110"/>
      <c r="ACI59" s="110"/>
      <c r="ACJ59" s="110"/>
      <c r="ACK59" s="110"/>
      <c r="ACL59" s="110"/>
      <c r="ACM59" s="110"/>
      <c r="ACN59" s="110"/>
      <c r="ACO59" s="110"/>
      <c r="ACP59" s="110"/>
      <c r="ACQ59" s="110"/>
      <c r="ACR59" s="110"/>
      <c r="ACS59" s="110"/>
      <c r="ACT59" s="110"/>
      <c r="ACU59" s="110"/>
      <c r="ACV59" s="110"/>
      <c r="ACW59" s="110"/>
      <c r="ACX59" s="110"/>
      <c r="ACY59" s="110"/>
      <c r="ACZ59" s="110"/>
      <c r="ADA59" s="110"/>
      <c r="ADB59" s="110"/>
      <c r="ADC59" s="110"/>
      <c r="ADD59" s="110"/>
      <c r="ADE59" s="110"/>
      <c r="ADF59" s="110"/>
      <c r="ADG59" s="110"/>
      <c r="ADH59" s="110"/>
      <c r="ADI59" s="110"/>
      <c r="ADJ59" s="110"/>
      <c r="ADK59" s="110"/>
      <c r="ADL59" s="110"/>
      <c r="ADM59" s="110"/>
      <c r="ADN59" s="110"/>
      <c r="ADO59" s="110"/>
      <c r="ADP59" s="110"/>
      <c r="ADQ59" s="110"/>
      <c r="ADR59" s="110"/>
      <c r="ADS59" s="110"/>
      <c r="ADT59" s="110"/>
      <c r="ADU59" s="110"/>
      <c r="ADV59" s="110"/>
      <c r="ADW59" s="110"/>
      <c r="ADX59" s="110"/>
      <c r="ADY59" s="110"/>
      <c r="ADZ59" s="110"/>
      <c r="AEA59" s="110"/>
      <c r="AEB59" s="110"/>
      <c r="AEC59" s="110"/>
      <c r="AED59" s="110"/>
      <c r="AEE59" s="110"/>
      <c r="AEF59" s="110"/>
      <c r="AEG59" s="110"/>
      <c r="AEH59" s="110"/>
      <c r="AEI59" s="110"/>
      <c r="AEJ59" s="110"/>
      <c r="AEK59" s="110"/>
      <c r="AEL59" s="110"/>
      <c r="AEM59" s="110"/>
      <c r="AEN59" s="110"/>
      <c r="AEO59" s="110"/>
      <c r="AEP59" s="110"/>
      <c r="AEQ59" s="110"/>
      <c r="AER59" s="110"/>
      <c r="AES59" s="110"/>
      <c r="AET59" s="110"/>
      <c r="AEU59" s="110"/>
      <c r="AEV59" s="110"/>
      <c r="AEW59" s="110"/>
      <c r="AEX59" s="110"/>
      <c r="AEY59" s="110"/>
      <c r="AEZ59" s="110"/>
      <c r="AFA59" s="110"/>
      <c r="AFB59" s="110"/>
      <c r="AFC59" s="110"/>
      <c r="AFD59" s="110"/>
      <c r="AFE59" s="110"/>
      <c r="AFF59" s="110"/>
      <c r="AFG59" s="110"/>
      <c r="AFH59" s="110"/>
      <c r="AFI59" s="110"/>
      <c r="AFJ59" s="110"/>
      <c r="AFK59" s="110"/>
      <c r="AFL59" s="110"/>
      <c r="AFM59" s="110"/>
      <c r="AFN59" s="110"/>
      <c r="AFO59" s="110"/>
      <c r="AFP59" s="110"/>
      <c r="AFQ59" s="110"/>
      <c r="AFR59" s="110"/>
      <c r="AFS59" s="110"/>
      <c r="AFT59" s="110"/>
      <c r="AFU59" s="110"/>
      <c r="AFV59" s="110"/>
      <c r="AFW59" s="110"/>
      <c r="AFX59" s="110"/>
      <c r="AFY59" s="110"/>
      <c r="AFZ59" s="110"/>
      <c r="AGA59" s="110"/>
      <c r="AGB59" s="110"/>
      <c r="AGC59" s="110"/>
      <c r="AGD59" s="110"/>
      <c r="AGE59" s="110"/>
      <c r="AGF59" s="110"/>
      <c r="AGG59" s="110"/>
      <c r="AGH59" s="110"/>
      <c r="AGI59" s="110"/>
      <c r="AGJ59" s="110"/>
      <c r="AGK59" s="110"/>
      <c r="AGL59" s="110"/>
      <c r="AGM59" s="110"/>
      <c r="AGN59" s="110"/>
      <c r="AGO59" s="110"/>
      <c r="AGP59" s="110"/>
      <c r="AGQ59" s="110"/>
      <c r="AGR59" s="110"/>
      <c r="AGS59" s="110"/>
      <c r="AGT59" s="110"/>
      <c r="AGU59" s="110"/>
      <c r="AGV59" s="110"/>
      <c r="AGW59" s="110"/>
      <c r="AGX59" s="110"/>
      <c r="AGY59" s="110"/>
      <c r="AGZ59" s="110"/>
      <c r="AHA59" s="110"/>
      <c r="AHB59" s="110"/>
      <c r="AHC59" s="110"/>
      <c r="AHD59" s="110"/>
      <c r="AHE59" s="110"/>
      <c r="AHF59" s="110"/>
      <c r="AHG59" s="110"/>
      <c r="AHH59" s="110"/>
      <c r="AHI59" s="110"/>
      <c r="AHJ59" s="110"/>
      <c r="AHK59" s="110"/>
      <c r="AHL59" s="110"/>
      <c r="AHM59" s="110"/>
      <c r="AHN59" s="110"/>
      <c r="AHO59" s="110"/>
      <c r="AHP59" s="110"/>
      <c r="AHQ59" s="110"/>
      <c r="AHR59" s="110"/>
      <c r="AHS59" s="110"/>
      <c r="AHT59" s="110"/>
      <c r="AHU59" s="110"/>
      <c r="AHV59" s="110"/>
      <c r="AHW59" s="110"/>
      <c r="AHX59" s="110"/>
      <c r="AHY59" s="110"/>
      <c r="AHZ59" s="110"/>
      <c r="AIA59" s="110"/>
      <c r="AIB59" s="110"/>
      <c r="AIC59" s="110"/>
      <c r="AID59" s="110"/>
      <c r="AIE59" s="110"/>
      <c r="AIF59" s="110"/>
      <c r="AIG59" s="110"/>
      <c r="AIH59" s="110"/>
      <c r="AII59" s="110"/>
      <c r="AIJ59" s="110"/>
      <c r="AIK59" s="110"/>
      <c r="AIL59" s="110"/>
      <c r="AIM59" s="110"/>
      <c r="AIN59" s="110"/>
      <c r="AIO59" s="110"/>
      <c r="AIP59" s="110"/>
      <c r="AIQ59" s="110"/>
      <c r="AIR59" s="110"/>
      <c r="AIS59" s="110"/>
      <c r="AIT59" s="110"/>
      <c r="AIU59" s="110"/>
      <c r="AIV59" s="110"/>
      <c r="AIW59" s="110"/>
      <c r="AIX59" s="110"/>
      <c r="AIY59" s="110"/>
      <c r="AIZ59" s="110"/>
      <c r="AJA59" s="110"/>
      <c r="AJB59" s="110"/>
      <c r="AJC59" s="110"/>
      <c r="AJD59" s="110"/>
      <c r="AJE59" s="110"/>
      <c r="AJF59" s="110"/>
      <c r="AJG59" s="110"/>
      <c r="AJH59" s="110"/>
      <c r="AJI59" s="110"/>
      <c r="AJJ59" s="110"/>
      <c r="AJK59" s="110"/>
      <c r="AJL59" s="110"/>
      <c r="AJM59" s="110"/>
      <c r="AJN59" s="110"/>
      <c r="AJO59" s="110"/>
      <c r="AJP59" s="110"/>
      <c r="AJQ59" s="110"/>
      <c r="AJR59" s="110"/>
      <c r="AJS59" s="110"/>
      <c r="AJT59" s="110"/>
      <c r="AJU59" s="110"/>
      <c r="AJV59" s="110"/>
      <c r="AJW59" s="110"/>
      <c r="AJX59" s="110"/>
      <c r="AJY59" s="110"/>
      <c r="AJZ59" s="110"/>
      <c r="AKA59" s="110"/>
      <c r="AKB59" s="110"/>
      <c r="AKC59" s="110"/>
      <c r="AKD59" s="110"/>
      <c r="AKE59" s="110"/>
      <c r="AKF59" s="110"/>
      <c r="AKG59" s="110"/>
      <c r="AKH59" s="110"/>
      <c r="AKI59" s="110"/>
      <c r="AKJ59" s="110"/>
      <c r="AKK59" s="110"/>
      <c r="AKL59" s="110"/>
      <c r="AKM59" s="110"/>
      <c r="AKN59" s="110"/>
      <c r="AKO59" s="110"/>
      <c r="AKP59" s="110"/>
      <c r="AKQ59" s="110"/>
      <c r="AKR59" s="110"/>
      <c r="AKS59" s="110"/>
      <c r="AKT59" s="110"/>
      <c r="AKU59" s="110"/>
      <c r="AKV59" s="110"/>
      <c r="AKW59" s="110"/>
      <c r="AKX59" s="110"/>
      <c r="AKY59" s="110"/>
      <c r="AKZ59" s="110"/>
      <c r="ALA59" s="110"/>
      <c r="ALB59" s="110"/>
      <c r="ALC59" s="110"/>
      <c r="ALD59" s="110"/>
      <c r="ALE59" s="110"/>
      <c r="ALF59" s="110"/>
      <c r="ALG59" s="110"/>
      <c r="ALH59" s="110"/>
      <c r="ALI59" s="110"/>
      <c r="ALJ59" s="110"/>
      <c r="ALK59" s="110"/>
      <c r="ALL59" s="110"/>
      <c r="ALM59" s="110"/>
      <c r="ALN59" s="110"/>
      <c r="ALO59" s="110"/>
      <c r="ALP59" s="110"/>
      <c r="ALQ59" s="110"/>
      <c r="ALR59" s="110"/>
      <c r="ALS59" s="110"/>
      <c r="ALT59" s="110"/>
      <c r="ALU59" s="110"/>
      <c r="ALV59" s="110"/>
      <c r="ALW59" s="110"/>
      <c r="ALX59" s="110"/>
      <c r="ALY59" s="110"/>
      <c r="ALZ59" s="110"/>
      <c r="AMA59" s="110"/>
      <c r="AMB59" s="110"/>
      <c r="AMC59" s="110"/>
      <c r="AMD59" s="110"/>
      <c r="AME59" s="110"/>
      <c r="AMF59" s="110"/>
      <c r="AMG59" s="110"/>
      <c r="AMH59" s="110"/>
      <c r="AMI59" s="110"/>
      <c r="AMJ59" s="110"/>
      <c r="AMK59" s="110"/>
      <c r="AML59" s="110"/>
      <c r="AMM59" s="110"/>
      <c r="AMN59" s="110"/>
      <c r="AMO59" s="110"/>
      <c r="AMP59" s="110"/>
      <c r="AMQ59" s="110"/>
      <c r="AMR59" s="110"/>
      <c r="AMS59" s="110"/>
      <c r="AMT59" s="110"/>
      <c r="AMU59" s="110"/>
      <c r="AMV59" s="110"/>
      <c r="AMW59" s="110"/>
      <c r="AMX59" s="110"/>
      <c r="AMY59" s="110"/>
      <c r="AMZ59" s="110"/>
      <c r="ANA59" s="110"/>
      <c r="ANB59" s="110"/>
      <c r="ANC59" s="110"/>
      <c r="AND59" s="110"/>
      <c r="ANE59" s="110"/>
      <c r="ANF59" s="110"/>
      <c r="ANG59" s="110"/>
      <c r="ANH59" s="110"/>
      <c r="ANI59" s="110"/>
      <c r="ANJ59" s="110"/>
      <c r="ANK59" s="110"/>
      <c r="ANL59" s="110"/>
      <c r="ANM59" s="110"/>
      <c r="ANN59" s="110"/>
      <c r="ANO59" s="110"/>
      <c r="ANP59" s="110"/>
      <c r="ANQ59" s="110"/>
      <c r="ANR59" s="110"/>
      <c r="ANS59" s="110"/>
      <c r="ANT59" s="110"/>
      <c r="ANU59" s="110"/>
      <c r="ANV59" s="110"/>
      <c r="ANW59" s="110"/>
      <c r="ANX59" s="110"/>
      <c r="ANY59" s="110"/>
      <c r="ANZ59" s="110"/>
      <c r="AOA59" s="110"/>
      <c r="AOB59" s="110"/>
      <c r="AOC59" s="110"/>
      <c r="AOD59" s="110"/>
      <c r="AOE59" s="110"/>
      <c r="AOF59" s="110"/>
      <c r="AOG59" s="110"/>
      <c r="AOH59" s="110"/>
      <c r="AOI59" s="110"/>
      <c r="AOJ59" s="110"/>
      <c r="AOK59" s="110"/>
      <c r="AOL59" s="110"/>
      <c r="AOM59" s="110"/>
      <c r="AON59" s="110"/>
      <c r="AOO59" s="110"/>
      <c r="AOP59" s="110"/>
      <c r="AOQ59" s="110"/>
      <c r="AOR59" s="110"/>
      <c r="AOS59" s="110"/>
      <c r="AOT59" s="110"/>
      <c r="AOU59" s="110"/>
      <c r="AOV59" s="110"/>
      <c r="AOW59" s="110"/>
      <c r="AOX59" s="110"/>
      <c r="AOY59" s="110"/>
      <c r="AOZ59" s="110"/>
      <c r="APA59" s="110"/>
      <c r="APB59" s="110"/>
      <c r="APC59" s="110"/>
      <c r="APD59" s="110"/>
      <c r="APE59" s="110"/>
      <c r="APF59" s="110"/>
      <c r="APG59" s="110"/>
      <c r="APH59" s="110"/>
      <c r="API59" s="110"/>
      <c r="APJ59" s="110"/>
      <c r="APK59" s="110"/>
      <c r="APL59" s="110"/>
      <c r="APM59" s="110"/>
      <c r="APN59" s="110"/>
      <c r="APO59" s="110"/>
      <c r="APP59" s="110"/>
      <c r="APQ59" s="110"/>
      <c r="APR59" s="110"/>
      <c r="APS59" s="110"/>
      <c r="APT59" s="110"/>
      <c r="APU59" s="110"/>
      <c r="APV59" s="110"/>
      <c r="APW59" s="110"/>
      <c r="APX59" s="110"/>
      <c r="APY59" s="110"/>
      <c r="APZ59" s="110"/>
      <c r="AQA59" s="110"/>
      <c r="AQB59" s="110"/>
      <c r="AQC59" s="110"/>
      <c r="AQD59" s="110"/>
      <c r="AQE59" s="110"/>
      <c r="AQF59" s="110"/>
      <c r="AQG59" s="110"/>
      <c r="AQH59" s="110"/>
      <c r="AQI59" s="110"/>
      <c r="AQJ59" s="110"/>
      <c r="AQK59" s="110"/>
      <c r="AQL59" s="110"/>
      <c r="AQM59" s="110"/>
      <c r="AQN59" s="110"/>
      <c r="AQO59" s="110"/>
      <c r="AQP59" s="110"/>
      <c r="AQQ59" s="110"/>
      <c r="AQR59" s="110"/>
      <c r="AQS59" s="110"/>
      <c r="AQT59" s="110"/>
      <c r="AQU59" s="110"/>
      <c r="AQV59" s="110"/>
      <c r="AQW59" s="110"/>
      <c r="AQX59" s="110"/>
      <c r="AQY59" s="110"/>
      <c r="AQZ59" s="110"/>
      <c r="ARA59" s="110"/>
      <c r="ARB59" s="110"/>
      <c r="ARC59" s="110"/>
      <c r="ARD59" s="110"/>
      <c r="ARE59" s="110"/>
      <c r="ARF59" s="110"/>
      <c r="ARG59" s="110"/>
      <c r="ARH59" s="110"/>
      <c r="ARI59" s="110"/>
      <c r="ARJ59" s="110"/>
      <c r="ARK59" s="110"/>
      <c r="ARL59" s="110"/>
      <c r="ARM59" s="110"/>
      <c r="ARN59" s="110"/>
      <c r="ARO59" s="110"/>
      <c r="ARP59" s="110"/>
      <c r="ARQ59" s="110"/>
      <c r="ARR59" s="110"/>
      <c r="ARS59" s="110"/>
      <c r="ART59" s="110"/>
      <c r="ARU59" s="110"/>
      <c r="ARV59" s="110"/>
      <c r="ARW59" s="110"/>
      <c r="ARX59" s="110"/>
      <c r="ARY59" s="110"/>
      <c r="ARZ59" s="110"/>
      <c r="ASA59" s="110"/>
      <c r="ASB59" s="110"/>
      <c r="ASC59" s="110"/>
      <c r="ASD59" s="110"/>
      <c r="ASE59" s="110"/>
      <c r="ASF59" s="110"/>
      <c r="ASG59" s="110"/>
      <c r="ASH59" s="110"/>
      <c r="ASI59" s="110"/>
      <c r="ASJ59" s="110"/>
      <c r="ASK59" s="110"/>
      <c r="ASL59" s="110"/>
      <c r="ASM59" s="110"/>
      <c r="ASN59" s="110"/>
      <c r="ASO59" s="110"/>
      <c r="ASP59" s="110"/>
      <c r="ASQ59" s="110"/>
      <c r="ASR59" s="110"/>
      <c r="ASS59" s="110"/>
      <c r="AST59" s="110"/>
      <c r="ASU59" s="110"/>
      <c r="ASV59" s="110"/>
      <c r="ASW59" s="110"/>
      <c r="ASX59" s="110"/>
      <c r="ASY59" s="110"/>
      <c r="ASZ59" s="110"/>
      <c r="ATA59" s="110"/>
      <c r="ATB59" s="110"/>
      <c r="ATC59" s="110"/>
      <c r="ATD59" s="110"/>
      <c r="ATE59" s="110"/>
      <c r="ATF59" s="110"/>
      <c r="ATG59" s="110"/>
      <c r="ATH59" s="110"/>
      <c r="ATI59" s="110"/>
      <c r="ATJ59" s="110"/>
      <c r="ATK59" s="110"/>
      <c r="ATL59" s="110"/>
      <c r="ATM59" s="110"/>
      <c r="ATN59" s="110"/>
      <c r="ATO59" s="110"/>
      <c r="ATP59" s="110"/>
      <c r="ATQ59" s="110"/>
      <c r="ATR59" s="110"/>
      <c r="ATS59" s="110"/>
      <c r="ATT59" s="110"/>
      <c r="ATU59" s="110"/>
      <c r="ATV59" s="110"/>
      <c r="ATW59" s="110"/>
      <c r="ATX59" s="110"/>
      <c r="ATY59" s="110"/>
      <c r="ATZ59" s="110"/>
      <c r="AUA59" s="110"/>
      <c r="AUB59" s="110"/>
      <c r="AUC59" s="110"/>
      <c r="AUD59" s="110"/>
      <c r="AUE59" s="110"/>
      <c r="AUF59" s="110"/>
      <c r="AUG59" s="110"/>
      <c r="AUH59" s="110"/>
      <c r="AUI59" s="110"/>
      <c r="AUJ59" s="110"/>
      <c r="AUK59" s="110"/>
      <c r="AUL59" s="110"/>
      <c r="AUM59" s="110"/>
      <c r="AUN59" s="110"/>
      <c r="AUO59" s="110"/>
      <c r="AUP59" s="110"/>
      <c r="AUQ59" s="110"/>
      <c r="AUR59" s="110"/>
      <c r="AUS59" s="110"/>
      <c r="AUT59" s="110"/>
      <c r="AUU59" s="110"/>
      <c r="AUV59" s="110"/>
      <c r="AUW59" s="110"/>
      <c r="AUX59" s="110"/>
      <c r="AUY59" s="110"/>
      <c r="AUZ59" s="110"/>
      <c r="AVA59" s="110"/>
      <c r="AVB59" s="110"/>
      <c r="AVC59" s="110"/>
      <c r="AVD59" s="110"/>
      <c r="AVE59" s="110"/>
      <c r="AVF59" s="110"/>
      <c r="AVG59" s="110"/>
      <c r="AVH59" s="110"/>
      <c r="AVI59" s="110"/>
      <c r="AVJ59" s="110"/>
      <c r="AVK59" s="110"/>
      <c r="AVL59" s="110"/>
      <c r="AVM59" s="110"/>
      <c r="AVN59" s="110"/>
      <c r="AVO59" s="110"/>
      <c r="AVP59" s="110"/>
      <c r="AVQ59" s="110"/>
      <c r="AVR59" s="110"/>
      <c r="AVS59" s="110"/>
      <c r="AVT59" s="110"/>
      <c r="AVU59" s="110"/>
      <c r="AVV59" s="110"/>
      <c r="AVW59" s="110"/>
      <c r="AVX59" s="110"/>
      <c r="AVY59" s="110"/>
      <c r="AVZ59" s="110"/>
      <c r="AWA59" s="110"/>
      <c r="AWB59" s="110"/>
      <c r="AWC59" s="110"/>
      <c r="AWD59" s="110"/>
      <c r="AWE59" s="110"/>
      <c r="AWF59" s="110"/>
      <c r="AWG59" s="110"/>
      <c r="AWH59" s="110"/>
      <c r="AWI59" s="110"/>
      <c r="AWJ59" s="110"/>
      <c r="AWK59" s="110"/>
      <c r="AWL59" s="110"/>
      <c r="AWM59" s="110"/>
      <c r="AWN59" s="110"/>
      <c r="AWO59" s="110"/>
      <c r="AWP59" s="110"/>
      <c r="AWQ59" s="110"/>
      <c r="AWR59" s="110"/>
      <c r="AWS59" s="110"/>
      <c r="AWT59" s="110"/>
      <c r="AWU59" s="110"/>
      <c r="AWV59" s="110"/>
      <c r="AWW59" s="110"/>
      <c r="AWX59" s="110"/>
      <c r="AWY59" s="110"/>
      <c r="AWZ59" s="110"/>
      <c r="AXA59" s="110"/>
      <c r="AXB59" s="110"/>
      <c r="AXC59" s="110"/>
      <c r="AXD59" s="110"/>
      <c r="AXE59" s="110"/>
      <c r="AXF59" s="110"/>
      <c r="AXG59" s="110"/>
      <c r="AXH59" s="110"/>
      <c r="AXI59" s="110"/>
      <c r="AXJ59" s="110"/>
      <c r="AXK59" s="110"/>
      <c r="AXL59" s="110"/>
      <c r="AXM59" s="110"/>
      <c r="AXN59" s="110"/>
      <c r="AXO59" s="110"/>
      <c r="AXP59" s="110"/>
      <c r="AXQ59" s="110"/>
      <c r="AXR59" s="110"/>
      <c r="AXS59" s="110"/>
      <c r="AXT59" s="110"/>
      <c r="AXU59" s="110"/>
      <c r="AXV59" s="110"/>
      <c r="AXW59" s="110"/>
      <c r="AXX59" s="110"/>
      <c r="AXY59" s="110"/>
      <c r="AXZ59" s="110"/>
      <c r="AYA59" s="110"/>
      <c r="AYB59" s="110"/>
      <c r="AYC59" s="110"/>
      <c r="AYD59" s="110"/>
      <c r="AYE59" s="110"/>
      <c r="AYF59" s="110"/>
      <c r="AYG59" s="110"/>
      <c r="AYH59" s="110"/>
      <c r="AYI59" s="110"/>
      <c r="AYJ59" s="110"/>
      <c r="AYK59" s="110"/>
      <c r="AYL59" s="110"/>
      <c r="AYM59" s="110"/>
      <c r="AYN59" s="110"/>
      <c r="AYO59" s="110"/>
      <c r="AYP59" s="110"/>
      <c r="AYQ59" s="110"/>
      <c r="AYR59" s="110"/>
      <c r="AYS59" s="110"/>
      <c r="AYT59" s="110"/>
      <c r="AYU59" s="110"/>
      <c r="AYV59" s="110"/>
      <c r="AYW59" s="110"/>
      <c r="AYX59" s="110"/>
      <c r="AYY59" s="110"/>
      <c r="AYZ59" s="110"/>
      <c r="AZA59" s="110"/>
      <c r="AZB59" s="110"/>
      <c r="AZC59" s="110"/>
      <c r="AZD59" s="110"/>
      <c r="AZE59" s="110"/>
      <c r="AZF59" s="110"/>
      <c r="AZG59" s="110"/>
      <c r="AZH59" s="110"/>
      <c r="AZI59" s="110"/>
      <c r="AZJ59" s="110"/>
      <c r="AZK59" s="110"/>
      <c r="AZL59" s="110"/>
      <c r="AZM59" s="110"/>
      <c r="AZN59" s="110"/>
      <c r="AZO59" s="110"/>
      <c r="AZP59" s="110"/>
      <c r="AZQ59" s="110"/>
      <c r="AZR59" s="110"/>
      <c r="AZS59" s="110"/>
      <c r="AZT59" s="110"/>
      <c r="AZU59" s="110"/>
      <c r="AZV59" s="110"/>
      <c r="AZW59" s="110"/>
      <c r="AZX59" s="110"/>
      <c r="AZY59" s="110"/>
      <c r="AZZ59" s="110"/>
      <c r="BAA59" s="110"/>
      <c r="BAB59" s="110"/>
      <c r="BAC59" s="110"/>
      <c r="BAD59" s="110"/>
      <c r="BAE59" s="110"/>
      <c r="BAF59" s="110"/>
      <c r="BAG59" s="110"/>
      <c r="BAH59" s="110"/>
      <c r="BAI59" s="110"/>
      <c r="BAJ59" s="110"/>
      <c r="BAK59" s="110"/>
      <c r="BAL59" s="110"/>
      <c r="BAM59" s="110"/>
      <c r="BAN59" s="110"/>
      <c r="BAO59" s="110"/>
      <c r="BAP59" s="110"/>
      <c r="BAQ59" s="110"/>
      <c r="BAR59" s="110"/>
      <c r="BAS59" s="110"/>
      <c r="BAT59" s="110"/>
      <c r="BAU59" s="110"/>
      <c r="BAV59" s="110"/>
      <c r="BAW59" s="110"/>
      <c r="BAX59" s="110"/>
      <c r="BAY59" s="110"/>
      <c r="BAZ59" s="110"/>
      <c r="BBA59" s="110"/>
      <c r="BBB59" s="110"/>
      <c r="BBC59" s="110"/>
      <c r="BBD59" s="110"/>
      <c r="BBE59" s="110"/>
      <c r="BBF59" s="110"/>
      <c r="BBG59" s="110"/>
      <c r="BBH59" s="110"/>
      <c r="BBI59" s="110"/>
      <c r="BBJ59" s="110"/>
      <c r="BBK59" s="110"/>
      <c r="BBL59" s="110"/>
      <c r="BBM59" s="110"/>
      <c r="BBN59" s="110"/>
      <c r="BBO59" s="110"/>
      <c r="BBP59" s="110"/>
      <c r="BBQ59" s="110"/>
      <c r="BBR59" s="110"/>
      <c r="BBS59" s="110"/>
      <c r="BBT59" s="110"/>
      <c r="BBU59" s="110"/>
      <c r="BBV59" s="110"/>
      <c r="BBW59" s="110"/>
      <c r="BBX59" s="110"/>
      <c r="BBY59" s="110"/>
      <c r="BBZ59" s="110"/>
      <c r="BCA59" s="110"/>
      <c r="BCB59" s="110"/>
      <c r="BCC59" s="110"/>
      <c r="BCD59" s="110"/>
      <c r="BCE59" s="110"/>
      <c r="BCF59" s="110"/>
      <c r="BCG59" s="110"/>
      <c r="BCH59" s="110"/>
      <c r="BCI59" s="110"/>
      <c r="BCJ59" s="110"/>
      <c r="BCK59" s="110"/>
      <c r="BCL59" s="110"/>
      <c r="BCM59" s="110"/>
      <c r="BCN59" s="110"/>
      <c r="BCO59" s="110"/>
      <c r="BCP59" s="110"/>
      <c r="BCQ59" s="110"/>
      <c r="BCR59" s="110"/>
      <c r="BCS59" s="110"/>
      <c r="BCT59" s="110"/>
      <c r="BCU59" s="110"/>
      <c r="BCV59" s="110"/>
      <c r="BCW59" s="110"/>
      <c r="BCX59" s="110"/>
      <c r="BCY59" s="110"/>
      <c r="BCZ59" s="110"/>
      <c r="BDA59" s="110"/>
      <c r="BDB59" s="110"/>
      <c r="BDC59" s="110"/>
      <c r="BDD59" s="110"/>
      <c r="BDE59" s="110"/>
      <c r="BDF59" s="110"/>
      <c r="BDG59" s="110"/>
      <c r="BDH59" s="110"/>
      <c r="BDI59" s="110"/>
      <c r="BDJ59" s="110"/>
      <c r="BDK59" s="110"/>
      <c r="BDL59" s="110"/>
      <c r="BDM59" s="110"/>
      <c r="BDN59" s="110"/>
      <c r="BDO59" s="110"/>
      <c r="BDP59" s="110"/>
      <c r="BDQ59" s="110"/>
      <c r="BDR59" s="110"/>
      <c r="BDS59" s="110"/>
      <c r="BDT59" s="110"/>
      <c r="BDU59" s="110"/>
      <c r="BDV59" s="110"/>
      <c r="BDW59" s="110"/>
      <c r="BDX59" s="110"/>
      <c r="BDY59" s="110"/>
      <c r="BDZ59" s="110"/>
      <c r="BEA59" s="110"/>
      <c r="BEB59" s="110"/>
      <c r="BEC59" s="110"/>
      <c r="BED59" s="110"/>
      <c r="BEE59" s="110"/>
      <c r="BEF59" s="110"/>
      <c r="BEG59" s="110"/>
      <c r="BEH59" s="110"/>
      <c r="BEI59" s="110"/>
      <c r="BEJ59" s="110"/>
      <c r="BEK59" s="110"/>
      <c r="BEL59" s="110"/>
      <c r="BEM59" s="110"/>
      <c r="BEN59" s="110"/>
      <c r="BEO59" s="110"/>
      <c r="BEP59" s="110"/>
      <c r="BEQ59" s="110"/>
      <c r="BER59" s="110"/>
      <c r="BES59" s="110"/>
      <c r="BET59" s="110"/>
      <c r="BEU59" s="110"/>
      <c r="BEV59" s="110"/>
      <c r="BEW59" s="110"/>
      <c r="BEX59" s="110"/>
      <c r="BEY59" s="110"/>
      <c r="BEZ59" s="110"/>
      <c r="BFA59" s="110"/>
      <c r="BFB59" s="110"/>
      <c r="BFC59" s="110"/>
      <c r="BFD59" s="110"/>
      <c r="BFE59" s="110"/>
      <c r="BFF59" s="110"/>
      <c r="BFG59" s="110"/>
      <c r="BFH59" s="110"/>
      <c r="BFI59" s="110"/>
      <c r="BFJ59" s="110"/>
      <c r="BFK59" s="110"/>
      <c r="BFL59" s="110"/>
      <c r="BFM59" s="110"/>
      <c r="BFN59" s="110"/>
      <c r="BFO59" s="110"/>
      <c r="BFP59" s="110"/>
      <c r="BFQ59" s="110"/>
      <c r="BFR59" s="110"/>
      <c r="BFS59" s="110"/>
      <c r="BFT59" s="110"/>
      <c r="BFU59" s="110"/>
      <c r="BFV59" s="110"/>
      <c r="BFW59" s="110"/>
      <c r="BFX59" s="110"/>
      <c r="BFY59" s="110"/>
      <c r="BFZ59" s="110"/>
      <c r="BGA59" s="110"/>
      <c r="BGB59" s="110"/>
      <c r="BGC59" s="110"/>
      <c r="BGD59" s="110"/>
      <c r="BGE59" s="110"/>
      <c r="BGF59" s="110"/>
      <c r="BGG59" s="110"/>
      <c r="BGH59" s="110"/>
      <c r="BGI59" s="110"/>
      <c r="BGJ59" s="110"/>
      <c r="BGK59" s="110"/>
      <c r="BGL59" s="110"/>
      <c r="BGM59" s="110"/>
      <c r="BGN59" s="110"/>
      <c r="BGO59" s="110"/>
      <c r="BGP59" s="110"/>
      <c r="BGQ59" s="110"/>
      <c r="BGR59" s="110"/>
      <c r="BGS59" s="110"/>
      <c r="BGT59" s="110"/>
      <c r="BGU59" s="110"/>
      <c r="BGV59" s="110"/>
      <c r="BGW59" s="110"/>
      <c r="BGX59" s="110"/>
      <c r="BGY59" s="110"/>
      <c r="BGZ59" s="110"/>
      <c r="BHA59" s="110"/>
      <c r="BHB59" s="110"/>
      <c r="BHC59" s="110"/>
      <c r="BHD59" s="110"/>
      <c r="BHE59" s="110"/>
      <c r="BHF59" s="110"/>
      <c r="BHG59" s="110"/>
      <c r="BHH59" s="110"/>
      <c r="BHI59" s="110"/>
      <c r="BHJ59" s="110"/>
      <c r="BHK59" s="110"/>
      <c r="BHL59" s="110"/>
      <c r="BHM59" s="110"/>
      <c r="BHN59" s="110"/>
      <c r="BHO59" s="110"/>
      <c r="BHP59" s="110"/>
      <c r="BHQ59" s="110"/>
      <c r="BHR59" s="110"/>
      <c r="BHS59" s="110"/>
      <c r="BHT59" s="110"/>
      <c r="BHU59" s="110"/>
      <c r="BHV59" s="110"/>
      <c r="BHW59" s="110"/>
      <c r="BHX59" s="110"/>
      <c r="BHY59" s="110"/>
      <c r="BHZ59" s="110"/>
      <c r="BIA59" s="110"/>
      <c r="BIB59" s="110"/>
      <c r="BIC59" s="110"/>
      <c r="BID59" s="110"/>
      <c r="BIE59" s="110"/>
      <c r="BIF59" s="110"/>
      <c r="BIG59" s="110"/>
      <c r="BIH59" s="110"/>
      <c r="BII59" s="110"/>
      <c r="BIJ59" s="110"/>
      <c r="BIK59" s="110"/>
      <c r="BIL59" s="110"/>
      <c r="BIM59" s="110"/>
      <c r="BIN59" s="110"/>
      <c r="BIO59" s="110"/>
      <c r="BIP59" s="110"/>
      <c r="BIQ59" s="110"/>
      <c r="BIR59" s="110"/>
      <c r="BIS59" s="110"/>
      <c r="BIT59" s="110"/>
      <c r="BIU59" s="110"/>
      <c r="BIV59" s="110"/>
      <c r="BIW59" s="110"/>
      <c r="BIX59" s="110"/>
      <c r="BIY59" s="110"/>
      <c r="BIZ59" s="110"/>
      <c r="BJA59" s="110"/>
      <c r="BJB59" s="110"/>
      <c r="BJC59" s="110"/>
      <c r="BJD59" s="110"/>
      <c r="BJE59" s="110"/>
      <c r="BJF59" s="110"/>
      <c r="BJG59" s="110"/>
      <c r="BJH59" s="110"/>
      <c r="BJI59" s="110"/>
      <c r="BJJ59" s="110"/>
      <c r="BJK59" s="110"/>
      <c r="BJL59" s="110"/>
      <c r="BJM59" s="110"/>
      <c r="BJN59" s="110"/>
      <c r="BJO59" s="110"/>
      <c r="BJP59" s="110"/>
      <c r="BJQ59" s="110"/>
      <c r="BJR59" s="110"/>
      <c r="BJS59" s="110"/>
      <c r="BJT59" s="110"/>
      <c r="BJU59" s="110"/>
      <c r="BJV59" s="110"/>
      <c r="BJW59" s="110"/>
      <c r="BJX59" s="110"/>
      <c r="BJY59" s="110"/>
      <c r="BJZ59" s="110"/>
      <c r="BKA59" s="110"/>
      <c r="BKB59" s="110"/>
      <c r="BKC59" s="110"/>
      <c r="BKD59" s="110"/>
      <c r="BKE59" s="110"/>
      <c r="BKF59" s="110"/>
      <c r="BKG59" s="110"/>
      <c r="BKH59" s="110"/>
      <c r="BKI59" s="110"/>
      <c r="BKJ59" s="110"/>
      <c r="BKK59" s="110"/>
      <c r="BKL59" s="110"/>
      <c r="BKM59" s="110"/>
      <c r="BKN59" s="110"/>
      <c r="BKO59" s="110"/>
      <c r="BKP59" s="110"/>
      <c r="BKQ59" s="110"/>
      <c r="BKR59" s="110"/>
      <c r="BKS59" s="110"/>
      <c r="BKT59" s="110"/>
      <c r="BKU59" s="110"/>
      <c r="BKV59" s="110"/>
      <c r="BKW59" s="110"/>
      <c r="BKX59" s="110"/>
      <c r="BKY59" s="110"/>
      <c r="BKZ59" s="110"/>
      <c r="BLA59" s="110"/>
      <c r="BLB59" s="110"/>
      <c r="BLC59" s="110"/>
      <c r="BLD59" s="110"/>
      <c r="BLE59" s="110"/>
      <c r="BLF59" s="110"/>
      <c r="BLG59" s="110"/>
      <c r="BLH59" s="110"/>
      <c r="BLI59" s="110"/>
      <c r="BLJ59" s="110"/>
      <c r="BLK59" s="110"/>
      <c r="BLL59" s="110"/>
      <c r="BLM59" s="110"/>
      <c r="BLN59" s="110"/>
      <c r="BLO59" s="110"/>
      <c r="BLP59" s="110"/>
      <c r="BLQ59" s="110"/>
      <c r="BLR59" s="110"/>
      <c r="BLS59" s="110"/>
      <c r="BLT59" s="110"/>
      <c r="BLU59" s="110"/>
      <c r="BLV59" s="110"/>
      <c r="BLW59" s="110"/>
      <c r="BLX59" s="110"/>
      <c r="BLY59" s="110"/>
      <c r="BLZ59" s="110"/>
      <c r="BMA59" s="110"/>
      <c r="BMB59" s="110"/>
      <c r="BMC59" s="110"/>
      <c r="BMD59" s="110"/>
      <c r="BME59" s="110"/>
      <c r="BMF59" s="110"/>
      <c r="BMG59" s="110"/>
      <c r="BMH59" s="110"/>
      <c r="BMI59" s="110"/>
      <c r="BMJ59" s="110"/>
      <c r="BMK59" s="110"/>
      <c r="BML59" s="110"/>
      <c r="BMM59" s="110"/>
      <c r="BMN59" s="110"/>
      <c r="BMO59" s="110"/>
      <c r="BMP59" s="110"/>
      <c r="BMQ59" s="110"/>
      <c r="BMR59" s="110"/>
      <c r="BMS59" s="110"/>
      <c r="BMT59" s="110"/>
      <c r="BMU59" s="110"/>
      <c r="BMV59" s="110"/>
      <c r="BMW59" s="110"/>
      <c r="BMX59" s="110"/>
      <c r="BMY59" s="110"/>
      <c r="BMZ59" s="110"/>
      <c r="BNA59" s="110"/>
      <c r="BNB59" s="110"/>
      <c r="BNC59" s="110"/>
      <c r="BND59" s="110"/>
      <c r="BNE59" s="110"/>
      <c r="BNF59" s="110"/>
      <c r="BNG59" s="110"/>
      <c r="BNH59" s="110"/>
      <c r="BNI59" s="110"/>
      <c r="BNJ59" s="110"/>
      <c r="BNK59" s="110"/>
      <c r="BNL59" s="110"/>
      <c r="BNM59" s="110"/>
      <c r="BNN59" s="110"/>
      <c r="BNO59" s="110"/>
      <c r="BNP59" s="110"/>
      <c r="BNQ59" s="110"/>
      <c r="BNR59" s="110"/>
      <c r="BNS59" s="110"/>
      <c r="BNT59" s="110"/>
      <c r="BNU59" s="110"/>
      <c r="BNV59" s="110"/>
      <c r="BNW59" s="110"/>
      <c r="BNX59" s="110"/>
      <c r="BNY59" s="110"/>
      <c r="BNZ59" s="110"/>
      <c r="BOA59" s="110"/>
      <c r="BOB59" s="110"/>
      <c r="BOC59" s="110"/>
      <c r="BOD59" s="110"/>
      <c r="BOE59" s="110"/>
      <c r="BOF59" s="110"/>
      <c r="BOG59" s="110"/>
      <c r="BOH59" s="110"/>
      <c r="BOI59" s="110"/>
      <c r="BOJ59" s="110"/>
      <c r="BOK59" s="110"/>
      <c r="BOL59" s="110"/>
      <c r="BOM59" s="110"/>
      <c r="BON59" s="110"/>
      <c r="BOO59" s="110"/>
      <c r="BOP59" s="110"/>
      <c r="BOQ59" s="110"/>
      <c r="BOR59" s="110"/>
      <c r="BOS59" s="110"/>
      <c r="BOT59" s="110"/>
      <c r="BOU59" s="110"/>
      <c r="BOV59" s="110"/>
      <c r="BOW59" s="110"/>
      <c r="BOX59" s="110"/>
      <c r="BOY59" s="110"/>
      <c r="BOZ59" s="110"/>
      <c r="BPA59" s="110"/>
      <c r="BPB59" s="110"/>
      <c r="BPC59" s="110"/>
      <c r="BPD59" s="110"/>
      <c r="BPE59" s="110"/>
      <c r="BPF59" s="110"/>
      <c r="BPG59" s="110"/>
      <c r="BPH59" s="110"/>
      <c r="BPI59" s="110"/>
      <c r="BPJ59" s="110"/>
      <c r="BPK59" s="110"/>
      <c r="BPL59" s="110"/>
    </row>
    <row r="60" spans="1:1780" s="26" customFormat="1" x14ac:dyDescent="0.25">
      <c r="A60" s="112" t="s">
        <v>19</v>
      </c>
      <c r="B60" s="141" t="s">
        <v>114</v>
      </c>
      <c r="C60" s="143" t="s">
        <v>82</v>
      </c>
      <c r="D60" s="47" t="s">
        <v>10</v>
      </c>
      <c r="E60" s="13">
        <f>SUM(E61:E62)</f>
        <v>5441.2134699999997</v>
      </c>
      <c r="F60" s="13">
        <f>F62</f>
        <v>900</v>
      </c>
      <c r="G60" s="13">
        <v>1057</v>
      </c>
      <c r="H60" s="154">
        <f>H61+H62</f>
        <v>890.21347000000003</v>
      </c>
      <c r="I60" s="147"/>
      <c r="J60" s="147"/>
      <c r="K60" s="147"/>
      <c r="L60" s="148"/>
      <c r="M60" s="13">
        <f>M61+M62</f>
        <v>1297</v>
      </c>
      <c r="N60" s="13">
        <f>N61+N62</f>
        <v>1297</v>
      </c>
      <c r="O60" s="120" t="s">
        <v>125</v>
      </c>
      <c r="P60" s="22"/>
      <c r="Q60" s="22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25"/>
      <c r="PZ60" s="25"/>
      <c r="QA60" s="25"/>
      <c r="QB60" s="25"/>
      <c r="QC60" s="25"/>
      <c r="QD60" s="25"/>
      <c r="QE60" s="25"/>
      <c r="QF60" s="25"/>
      <c r="QG60" s="25"/>
      <c r="QH60" s="25"/>
      <c r="QI60" s="25"/>
      <c r="QJ60" s="25"/>
      <c r="QK60" s="25"/>
      <c r="QL60" s="25"/>
      <c r="QM60" s="25"/>
      <c r="QN60" s="25"/>
      <c r="QO60" s="25"/>
      <c r="QP60" s="25"/>
      <c r="QQ60" s="25"/>
      <c r="QR60" s="25"/>
      <c r="QS60" s="25"/>
      <c r="QT60" s="25"/>
      <c r="QU60" s="25"/>
      <c r="QV60" s="25"/>
      <c r="QW60" s="25"/>
      <c r="QX60" s="25"/>
      <c r="QY60" s="25"/>
      <c r="QZ60" s="25"/>
      <c r="RA60" s="25"/>
      <c r="RB60" s="25"/>
      <c r="RC60" s="25"/>
      <c r="RD60" s="25"/>
      <c r="RE60" s="25"/>
      <c r="RF60" s="25"/>
      <c r="RG60" s="25"/>
      <c r="RH60" s="25"/>
      <c r="RI60" s="25"/>
      <c r="RJ60" s="25"/>
      <c r="RK60" s="25"/>
      <c r="RL60" s="25"/>
      <c r="RM60" s="25"/>
      <c r="RN60" s="25"/>
      <c r="RO60" s="25"/>
      <c r="RP60" s="25"/>
      <c r="RQ60" s="25"/>
      <c r="RR60" s="25"/>
      <c r="RS60" s="25"/>
      <c r="RT60" s="25"/>
      <c r="RU60" s="25"/>
      <c r="RV60" s="25"/>
      <c r="RW60" s="25"/>
      <c r="RX60" s="25"/>
      <c r="RY60" s="25"/>
      <c r="RZ60" s="25"/>
      <c r="SA60" s="25"/>
      <c r="SB60" s="25"/>
      <c r="SC60" s="25"/>
      <c r="SD60" s="25"/>
      <c r="SE60" s="25"/>
      <c r="SF60" s="25"/>
      <c r="SG60" s="25"/>
      <c r="SH60" s="25"/>
      <c r="SI60" s="25"/>
      <c r="SJ60" s="25"/>
      <c r="SK60" s="25"/>
      <c r="SL60" s="25"/>
      <c r="SM60" s="25"/>
      <c r="SN60" s="25"/>
      <c r="SO60" s="25"/>
      <c r="SP60" s="25"/>
      <c r="SQ60" s="25"/>
      <c r="SR60" s="25"/>
      <c r="SS60" s="25"/>
      <c r="ST60" s="25"/>
      <c r="SU60" s="25"/>
      <c r="SV60" s="25"/>
      <c r="SW60" s="25"/>
      <c r="SX60" s="25"/>
      <c r="SY60" s="25"/>
      <c r="SZ60" s="25"/>
      <c r="TA60" s="25"/>
      <c r="TB60" s="25"/>
      <c r="TC60" s="25"/>
      <c r="TD60" s="25"/>
      <c r="TE60" s="25"/>
      <c r="TF60" s="25"/>
      <c r="TG60" s="25"/>
      <c r="TH60" s="25"/>
      <c r="TI60" s="25"/>
      <c r="TJ60" s="25"/>
      <c r="TK60" s="25"/>
      <c r="TL60" s="25"/>
      <c r="TM60" s="25"/>
      <c r="TN60" s="25"/>
      <c r="TO60" s="25"/>
      <c r="TP60" s="25"/>
      <c r="TQ60" s="25"/>
      <c r="TR60" s="25"/>
      <c r="TS60" s="25"/>
      <c r="TT60" s="25"/>
      <c r="TU60" s="25"/>
      <c r="TV60" s="25"/>
      <c r="TW60" s="25"/>
      <c r="TX60" s="25"/>
      <c r="TY60" s="25"/>
      <c r="TZ60" s="25"/>
      <c r="UA60" s="25"/>
      <c r="UB60" s="25"/>
      <c r="UC60" s="25"/>
      <c r="UD60" s="25"/>
      <c r="UE60" s="25"/>
      <c r="UF60" s="25"/>
      <c r="UG60" s="25"/>
      <c r="UH60" s="25"/>
      <c r="UI60" s="25"/>
      <c r="UJ60" s="25"/>
      <c r="UK60" s="25"/>
      <c r="UL60" s="25"/>
      <c r="UM60" s="25"/>
      <c r="UN60" s="25"/>
      <c r="UO60" s="25"/>
      <c r="UP60" s="25"/>
      <c r="UQ60" s="25"/>
      <c r="UR60" s="25"/>
      <c r="US60" s="25"/>
      <c r="UT60" s="25"/>
      <c r="UU60" s="25"/>
      <c r="UV60" s="25"/>
      <c r="UW60" s="25"/>
      <c r="UX60" s="25"/>
      <c r="UY60" s="25"/>
      <c r="UZ60" s="25"/>
      <c r="VA60" s="25"/>
      <c r="VB60" s="25"/>
      <c r="VC60" s="25"/>
      <c r="VD60" s="25"/>
      <c r="VE60" s="25"/>
      <c r="VF60" s="25"/>
      <c r="VG60" s="25"/>
      <c r="VH60" s="25"/>
      <c r="VI60" s="25"/>
      <c r="VJ60" s="25"/>
      <c r="VK60" s="25"/>
      <c r="VL60" s="25"/>
      <c r="VM60" s="25"/>
      <c r="VN60" s="25"/>
      <c r="VO60" s="25"/>
      <c r="VP60" s="25"/>
      <c r="VQ60" s="25"/>
      <c r="VR60" s="25"/>
      <c r="VS60" s="25"/>
      <c r="VT60" s="25"/>
      <c r="VU60" s="25"/>
      <c r="VV60" s="25"/>
      <c r="VW60" s="25"/>
      <c r="VX60" s="25"/>
      <c r="VY60" s="25"/>
      <c r="VZ60" s="25"/>
      <c r="WA60" s="25"/>
      <c r="WB60" s="25"/>
      <c r="WC60" s="25"/>
      <c r="WD60" s="25"/>
      <c r="WE60" s="25"/>
      <c r="WF60" s="25"/>
      <c r="WG60" s="25"/>
      <c r="WH60" s="25"/>
      <c r="WI60" s="25"/>
      <c r="WJ60" s="25"/>
      <c r="WK60" s="25"/>
      <c r="WL60" s="25"/>
      <c r="WM60" s="25"/>
      <c r="WN60" s="25"/>
      <c r="WO60" s="25"/>
      <c r="WP60" s="25"/>
      <c r="WQ60" s="25"/>
      <c r="WR60" s="25"/>
      <c r="WS60" s="25"/>
      <c r="WT60" s="25"/>
      <c r="WU60" s="25"/>
      <c r="WV60" s="25"/>
      <c r="WW60" s="25"/>
      <c r="WX60" s="25"/>
      <c r="WY60" s="25"/>
      <c r="WZ60" s="25"/>
      <c r="XA60" s="25"/>
      <c r="XB60" s="25"/>
      <c r="XC60" s="25"/>
      <c r="XD60" s="25"/>
      <c r="XE60" s="25"/>
      <c r="XF60" s="25"/>
      <c r="XG60" s="25"/>
      <c r="XH60" s="25"/>
      <c r="XI60" s="25"/>
      <c r="XJ60" s="25"/>
      <c r="XK60" s="25"/>
      <c r="XL60" s="25"/>
      <c r="XM60" s="25"/>
      <c r="XN60" s="25"/>
      <c r="XO60" s="25"/>
      <c r="XP60" s="25"/>
      <c r="XQ60" s="25"/>
      <c r="XR60" s="25"/>
      <c r="XS60" s="25"/>
      <c r="XT60" s="25"/>
      <c r="XU60" s="25"/>
      <c r="XV60" s="25"/>
      <c r="XW60" s="25"/>
      <c r="XX60" s="25"/>
      <c r="XY60" s="25"/>
      <c r="XZ60" s="25"/>
      <c r="YA60" s="25"/>
      <c r="YB60" s="25"/>
      <c r="YC60" s="25"/>
      <c r="YD60" s="25"/>
      <c r="YE60" s="25"/>
      <c r="YF60" s="25"/>
      <c r="YG60" s="25"/>
      <c r="YH60" s="25"/>
      <c r="YI60" s="25"/>
      <c r="YJ60" s="25"/>
      <c r="YK60" s="25"/>
      <c r="YL60" s="25"/>
      <c r="YM60" s="25"/>
      <c r="YN60" s="25"/>
      <c r="YO60" s="25"/>
      <c r="YP60" s="25"/>
      <c r="YQ60" s="25"/>
      <c r="YR60" s="25"/>
      <c r="YS60" s="25"/>
      <c r="YT60" s="25"/>
      <c r="YU60" s="25"/>
      <c r="YV60" s="25"/>
      <c r="YW60" s="25"/>
      <c r="YX60" s="25"/>
      <c r="YY60" s="25"/>
      <c r="YZ60" s="25"/>
      <c r="ZA60" s="25"/>
      <c r="ZB60" s="25"/>
      <c r="ZC60" s="25"/>
      <c r="ZD60" s="25"/>
      <c r="ZE60" s="25"/>
      <c r="ZF60" s="25"/>
      <c r="ZG60" s="25"/>
      <c r="ZH60" s="25"/>
      <c r="ZI60" s="25"/>
      <c r="ZJ60" s="25"/>
      <c r="ZK60" s="25"/>
      <c r="ZL60" s="25"/>
      <c r="ZM60" s="25"/>
      <c r="ZN60" s="25"/>
      <c r="ZO60" s="25"/>
      <c r="ZP60" s="25"/>
      <c r="ZQ60" s="25"/>
      <c r="ZR60" s="25"/>
      <c r="ZS60" s="25"/>
      <c r="ZT60" s="25"/>
      <c r="ZU60" s="25"/>
      <c r="ZV60" s="25"/>
      <c r="ZW60" s="25"/>
      <c r="ZX60" s="25"/>
      <c r="ZY60" s="25"/>
      <c r="ZZ60" s="25"/>
      <c r="AAA60" s="25"/>
      <c r="AAB60" s="25"/>
      <c r="AAC60" s="25"/>
      <c r="AAD60" s="25"/>
      <c r="AAE60" s="25"/>
      <c r="AAF60" s="25"/>
      <c r="AAG60" s="25"/>
      <c r="AAH60" s="25"/>
      <c r="AAI60" s="25"/>
      <c r="AAJ60" s="25"/>
      <c r="AAK60" s="25"/>
      <c r="AAL60" s="25"/>
      <c r="AAM60" s="25"/>
      <c r="AAN60" s="25"/>
      <c r="AAO60" s="25"/>
      <c r="AAP60" s="25"/>
      <c r="AAQ60" s="25"/>
      <c r="AAR60" s="25"/>
      <c r="AAS60" s="25"/>
      <c r="AAT60" s="25"/>
      <c r="AAU60" s="25"/>
      <c r="AAV60" s="25"/>
      <c r="AAW60" s="25"/>
      <c r="AAX60" s="25"/>
      <c r="AAY60" s="25"/>
      <c r="AAZ60" s="25"/>
      <c r="ABA60" s="25"/>
      <c r="ABB60" s="25"/>
      <c r="ABC60" s="25"/>
      <c r="ABD60" s="25"/>
      <c r="ABE60" s="25"/>
      <c r="ABF60" s="25"/>
      <c r="ABG60" s="25"/>
      <c r="ABH60" s="25"/>
      <c r="ABI60" s="25"/>
      <c r="ABJ60" s="25"/>
      <c r="ABK60" s="25"/>
      <c r="ABL60" s="25"/>
      <c r="ABM60" s="25"/>
      <c r="ABN60" s="25"/>
      <c r="ABO60" s="25"/>
      <c r="ABP60" s="25"/>
      <c r="ABQ60" s="25"/>
      <c r="ABR60" s="25"/>
      <c r="ABS60" s="25"/>
      <c r="ABT60" s="25"/>
      <c r="ABU60" s="25"/>
      <c r="ABV60" s="25"/>
      <c r="ABW60" s="25"/>
      <c r="ABX60" s="25"/>
      <c r="ABY60" s="25"/>
      <c r="ABZ60" s="25"/>
      <c r="ACA60" s="25"/>
      <c r="ACB60" s="25"/>
      <c r="ACC60" s="25"/>
      <c r="ACD60" s="25"/>
      <c r="ACE60" s="25"/>
      <c r="ACF60" s="25"/>
      <c r="ACG60" s="25"/>
      <c r="ACH60" s="25"/>
      <c r="ACI60" s="25"/>
      <c r="ACJ60" s="25"/>
      <c r="ACK60" s="25"/>
      <c r="ACL60" s="25"/>
      <c r="ACM60" s="25"/>
      <c r="ACN60" s="25"/>
      <c r="ACO60" s="25"/>
      <c r="ACP60" s="25"/>
      <c r="ACQ60" s="25"/>
      <c r="ACR60" s="25"/>
      <c r="ACS60" s="25"/>
      <c r="ACT60" s="25"/>
      <c r="ACU60" s="25"/>
      <c r="ACV60" s="25"/>
      <c r="ACW60" s="25"/>
      <c r="ACX60" s="25"/>
      <c r="ACY60" s="25"/>
      <c r="ACZ60" s="25"/>
      <c r="ADA60" s="25"/>
      <c r="ADB60" s="25"/>
      <c r="ADC60" s="25"/>
      <c r="ADD60" s="25"/>
      <c r="ADE60" s="25"/>
      <c r="ADF60" s="25"/>
      <c r="ADG60" s="25"/>
      <c r="ADH60" s="25"/>
      <c r="ADI60" s="25"/>
      <c r="ADJ60" s="25"/>
      <c r="ADK60" s="25"/>
      <c r="ADL60" s="25"/>
      <c r="ADM60" s="25"/>
      <c r="ADN60" s="25"/>
      <c r="ADO60" s="25"/>
      <c r="ADP60" s="25"/>
      <c r="ADQ60" s="25"/>
      <c r="ADR60" s="25"/>
      <c r="ADS60" s="25"/>
      <c r="ADT60" s="25"/>
      <c r="ADU60" s="25"/>
      <c r="ADV60" s="25"/>
      <c r="ADW60" s="25"/>
      <c r="ADX60" s="25"/>
      <c r="ADY60" s="25"/>
      <c r="ADZ60" s="25"/>
      <c r="AEA60" s="25"/>
      <c r="AEB60" s="25"/>
      <c r="AEC60" s="25"/>
      <c r="AED60" s="25"/>
      <c r="AEE60" s="25"/>
      <c r="AEF60" s="25"/>
      <c r="AEG60" s="25"/>
      <c r="AEH60" s="25"/>
      <c r="AEI60" s="25"/>
      <c r="AEJ60" s="25"/>
      <c r="AEK60" s="25"/>
      <c r="AEL60" s="25"/>
      <c r="AEM60" s="25"/>
      <c r="AEN60" s="25"/>
      <c r="AEO60" s="25"/>
      <c r="AEP60" s="25"/>
      <c r="AEQ60" s="25"/>
      <c r="AER60" s="25"/>
      <c r="AES60" s="25"/>
      <c r="AET60" s="25"/>
      <c r="AEU60" s="25"/>
      <c r="AEV60" s="25"/>
      <c r="AEW60" s="25"/>
      <c r="AEX60" s="25"/>
      <c r="AEY60" s="25"/>
      <c r="AEZ60" s="25"/>
      <c r="AFA60" s="25"/>
      <c r="AFB60" s="25"/>
      <c r="AFC60" s="25"/>
      <c r="AFD60" s="25"/>
      <c r="AFE60" s="25"/>
      <c r="AFF60" s="25"/>
      <c r="AFG60" s="25"/>
      <c r="AFH60" s="25"/>
      <c r="AFI60" s="25"/>
      <c r="AFJ60" s="25"/>
      <c r="AFK60" s="25"/>
      <c r="AFL60" s="25"/>
      <c r="AFM60" s="25"/>
      <c r="AFN60" s="25"/>
      <c r="AFO60" s="25"/>
      <c r="AFP60" s="25"/>
      <c r="AFQ60" s="25"/>
      <c r="AFR60" s="25"/>
      <c r="AFS60" s="25"/>
      <c r="AFT60" s="25"/>
      <c r="AFU60" s="25"/>
      <c r="AFV60" s="25"/>
      <c r="AFW60" s="25"/>
      <c r="AFX60" s="25"/>
      <c r="AFY60" s="25"/>
      <c r="AFZ60" s="25"/>
      <c r="AGA60" s="25"/>
      <c r="AGB60" s="25"/>
      <c r="AGC60" s="25"/>
      <c r="AGD60" s="25"/>
      <c r="AGE60" s="25"/>
      <c r="AGF60" s="25"/>
      <c r="AGG60" s="25"/>
      <c r="AGH60" s="25"/>
      <c r="AGI60" s="25"/>
      <c r="AGJ60" s="25"/>
      <c r="AGK60" s="25"/>
      <c r="AGL60" s="25"/>
      <c r="AGM60" s="25"/>
      <c r="AGN60" s="25"/>
      <c r="AGO60" s="25"/>
      <c r="AGP60" s="25"/>
      <c r="AGQ60" s="25"/>
      <c r="AGR60" s="25"/>
      <c r="AGS60" s="25"/>
      <c r="AGT60" s="25"/>
      <c r="AGU60" s="25"/>
      <c r="AGV60" s="25"/>
      <c r="AGW60" s="25"/>
      <c r="AGX60" s="25"/>
      <c r="AGY60" s="25"/>
      <c r="AGZ60" s="25"/>
      <c r="AHA60" s="25"/>
      <c r="AHB60" s="25"/>
      <c r="AHC60" s="25"/>
      <c r="AHD60" s="25"/>
      <c r="AHE60" s="25"/>
      <c r="AHF60" s="25"/>
      <c r="AHG60" s="25"/>
      <c r="AHH60" s="25"/>
      <c r="AHI60" s="25"/>
      <c r="AHJ60" s="25"/>
      <c r="AHK60" s="25"/>
      <c r="AHL60" s="25"/>
      <c r="AHM60" s="25"/>
      <c r="AHN60" s="25"/>
      <c r="AHO60" s="25"/>
      <c r="AHP60" s="25"/>
      <c r="AHQ60" s="25"/>
      <c r="AHR60" s="25"/>
      <c r="AHS60" s="25"/>
      <c r="AHT60" s="25"/>
      <c r="AHU60" s="25"/>
      <c r="AHV60" s="25"/>
      <c r="AHW60" s="25"/>
      <c r="AHX60" s="25"/>
      <c r="AHY60" s="25"/>
      <c r="AHZ60" s="25"/>
      <c r="AIA60" s="25"/>
      <c r="AIB60" s="25"/>
      <c r="AIC60" s="25"/>
      <c r="AID60" s="25"/>
      <c r="AIE60" s="25"/>
      <c r="AIF60" s="25"/>
      <c r="AIG60" s="25"/>
      <c r="AIH60" s="25"/>
      <c r="AII60" s="25"/>
      <c r="AIJ60" s="25"/>
      <c r="AIK60" s="25"/>
      <c r="AIL60" s="25"/>
      <c r="AIM60" s="25"/>
      <c r="AIN60" s="25"/>
      <c r="AIO60" s="25"/>
      <c r="AIP60" s="25"/>
      <c r="AIQ60" s="25"/>
      <c r="AIR60" s="25"/>
      <c r="AIS60" s="25"/>
      <c r="AIT60" s="25"/>
      <c r="AIU60" s="25"/>
      <c r="AIV60" s="25"/>
      <c r="AIW60" s="25"/>
      <c r="AIX60" s="25"/>
      <c r="AIY60" s="25"/>
      <c r="AIZ60" s="25"/>
      <c r="AJA60" s="25"/>
      <c r="AJB60" s="25"/>
      <c r="AJC60" s="25"/>
      <c r="AJD60" s="25"/>
      <c r="AJE60" s="25"/>
      <c r="AJF60" s="25"/>
      <c r="AJG60" s="25"/>
      <c r="AJH60" s="25"/>
      <c r="AJI60" s="25"/>
      <c r="AJJ60" s="25"/>
      <c r="AJK60" s="25"/>
      <c r="AJL60" s="25"/>
      <c r="AJM60" s="25"/>
      <c r="AJN60" s="25"/>
      <c r="AJO60" s="25"/>
      <c r="AJP60" s="25"/>
      <c r="AJQ60" s="25"/>
      <c r="AJR60" s="25"/>
      <c r="AJS60" s="25"/>
      <c r="AJT60" s="25"/>
      <c r="AJU60" s="25"/>
      <c r="AJV60" s="25"/>
      <c r="AJW60" s="25"/>
      <c r="AJX60" s="25"/>
      <c r="AJY60" s="25"/>
      <c r="AJZ60" s="25"/>
      <c r="AKA60" s="25"/>
      <c r="AKB60" s="25"/>
      <c r="AKC60" s="25"/>
      <c r="AKD60" s="25"/>
      <c r="AKE60" s="25"/>
      <c r="AKF60" s="25"/>
      <c r="AKG60" s="25"/>
      <c r="AKH60" s="25"/>
      <c r="AKI60" s="25"/>
      <c r="AKJ60" s="25"/>
      <c r="AKK60" s="25"/>
      <c r="AKL60" s="25"/>
      <c r="AKM60" s="25"/>
      <c r="AKN60" s="25"/>
      <c r="AKO60" s="25"/>
      <c r="AKP60" s="25"/>
      <c r="AKQ60" s="25"/>
      <c r="AKR60" s="25"/>
      <c r="AKS60" s="25"/>
      <c r="AKT60" s="25"/>
      <c r="AKU60" s="25"/>
      <c r="AKV60" s="25"/>
      <c r="AKW60" s="25"/>
      <c r="AKX60" s="25"/>
      <c r="AKY60" s="25"/>
      <c r="AKZ60" s="25"/>
      <c r="ALA60" s="25"/>
      <c r="ALB60" s="25"/>
      <c r="ALC60" s="25"/>
      <c r="ALD60" s="25"/>
      <c r="ALE60" s="25"/>
      <c r="ALF60" s="25"/>
      <c r="ALG60" s="25"/>
      <c r="ALH60" s="25"/>
      <c r="ALI60" s="25"/>
      <c r="ALJ60" s="25"/>
      <c r="ALK60" s="25"/>
      <c r="ALL60" s="25"/>
      <c r="ALM60" s="25"/>
      <c r="ALN60" s="25"/>
      <c r="ALO60" s="25"/>
      <c r="ALP60" s="25"/>
      <c r="ALQ60" s="25"/>
      <c r="ALR60" s="25"/>
      <c r="ALS60" s="25"/>
      <c r="ALT60" s="25"/>
      <c r="ALU60" s="25"/>
      <c r="ALV60" s="25"/>
      <c r="ALW60" s="25"/>
      <c r="ALX60" s="25"/>
      <c r="ALY60" s="25"/>
      <c r="ALZ60" s="25"/>
      <c r="AMA60" s="25"/>
      <c r="AMB60" s="25"/>
      <c r="AMC60" s="25"/>
      <c r="AMD60" s="25"/>
      <c r="AME60" s="25"/>
      <c r="AMF60" s="25"/>
      <c r="AMG60" s="25"/>
      <c r="AMH60" s="25"/>
      <c r="AMI60" s="25"/>
      <c r="AMJ60" s="25"/>
      <c r="AMK60" s="25"/>
      <c r="AML60" s="25"/>
      <c r="AMM60" s="25"/>
      <c r="AMN60" s="25"/>
      <c r="AMO60" s="25"/>
      <c r="AMP60" s="25"/>
      <c r="AMQ60" s="25"/>
      <c r="AMR60" s="25"/>
      <c r="AMS60" s="25"/>
      <c r="AMT60" s="25"/>
      <c r="AMU60" s="25"/>
      <c r="AMV60" s="25"/>
      <c r="AMW60" s="25"/>
      <c r="AMX60" s="25"/>
      <c r="AMY60" s="25"/>
      <c r="AMZ60" s="25"/>
      <c r="ANA60" s="25"/>
      <c r="ANB60" s="25"/>
      <c r="ANC60" s="25"/>
      <c r="AND60" s="25"/>
      <c r="ANE60" s="25"/>
      <c r="ANF60" s="25"/>
      <c r="ANG60" s="25"/>
      <c r="ANH60" s="25"/>
      <c r="ANI60" s="25"/>
      <c r="ANJ60" s="25"/>
      <c r="ANK60" s="25"/>
      <c r="ANL60" s="25"/>
      <c r="ANM60" s="25"/>
      <c r="ANN60" s="25"/>
      <c r="ANO60" s="25"/>
      <c r="ANP60" s="25"/>
      <c r="ANQ60" s="25"/>
      <c r="ANR60" s="25"/>
      <c r="ANS60" s="25"/>
      <c r="ANT60" s="25"/>
      <c r="ANU60" s="25"/>
      <c r="ANV60" s="25"/>
      <c r="ANW60" s="25"/>
      <c r="ANX60" s="25"/>
      <c r="ANY60" s="25"/>
      <c r="ANZ60" s="25"/>
      <c r="AOA60" s="25"/>
      <c r="AOB60" s="25"/>
      <c r="AOC60" s="25"/>
      <c r="AOD60" s="25"/>
      <c r="AOE60" s="25"/>
      <c r="AOF60" s="25"/>
      <c r="AOG60" s="25"/>
      <c r="AOH60" s="25"/>
      <c r="AOI60" s="25"/>
      <c r="AOJ60" s="25"/>
      <c r="AOK60" s="25"/>
      <c r="AOL60" s="25"/>
      <c r="AOM60" s="25"/>
      <c r="AON60" s="25"/>
      <c r="AOO60" s="25"/>
      <c r="AOP60" s="25"/>
      <c r="AOQ60" s="25"/>
      <c r="AOR60" s="25"/>
      <c r="AOS60" s="25"/>
      <c r="AOT60" s="25"/>
      <c r="AOU60" s="25"/>
      <c r="AOV60" s="25"/>
      <c r="AOW60" s="25"/>
      <c r="AOX60" s="25"/>
      <c r="AOY60" s="25"/>
      <c r="AOZ60" s="25"/>
      <c r="APA60" s="25"/>
      <c r="APB60" s="25"/>
      <c r="APC60" s="25"/>
      <c r="APD60" s="25"/>
      <c r="APE60" s="25"/>
      <c r="APF60" s="25"/>
      <c r="APG60" s="25"/>
      <c r="APH60" s="25"/>
      <c r="API60" s="25"/>
      <c r="APJ60" s="25"/>
      <c r="APK60" s="25"/>
      <c r="APL60" s="25"/>
      <c r="APM60" s="25"/>
      <c r="APN60" s="25"/>
      <c r="APO60" s="25"/>
      <c r="APP60" s="25"/>
      <c r="APQ60" s="25"/>
      <c r="APR60" s="25"/>
      <c r="APS60" s="25"/>
      <c r="APT60" s="25"/>
      <c r="APU60" s="25"/>
      <c r="APV60" s="25"/>
      <c r="APW60" s="25"/>
      <c r="APX60" s="25"/>
      <c r="APY60" s="25"/>
      <c r="APZ60" s="25"/>
      <c r="AQA60" s="25"/>
      <c r="AQB60" s="25"/>
      <c r="AQC60" s="25"/>
      <c r="AQD60" s="25"/>
      <c r="AQE60" s="25"/>
      <c r="AQF60" s="25"/>
      <c r="AQG60" s="25"/>
      <c r="AQH60" s="25"/>
      <c r="AQI60" s="25"/>
      <c r="AQJ60" s="25"/>
      <c r="AQK60" s="25"/>
      <c r="AQL60" s="25"/>
      <c r="AQM60" s="25"/>
      <c r="AQN60" s="25"/>
      <c r="AQO60" s="25"/>
      <c r="AQP60" s="25"/>
      <c r="AQQ60" s="25"/>
      <c r="AQR60" s="25"/>
      <c r="AQS60" s="25"/>
      <c r="AQT60" s="25"/>
      <c r="AQU60" s="25"/>
      <c r="AQV60" s="25"/>
      <c r="AQW60" s="25"/>
      <c r="AQX60" s="25"/>
      <c r="AQY60" s="25"/>
      <c r="AQZ60" s="25"/>
      <c r="ARA60" s="25"/>
      <c r="ARB60" s="25"/>
      <c r="ARC60" s="25"/>
      <c r="ARD60" s="25"/>
      <c r="ARE60" s="25"/>
      <c r="ARF60" s="25"/>
      <c r="ARG60" s="25"/>
      <c r="ARH60" s="25"/>
      <c r="ARI60" s="25"/>
      <c r="ARJ60" s="25"/>
      <c r="ARK60" s="25"/>
      <c r="ARL60" s="25"/>
      <c r="ARM60" s="25"/>
      <c r="ARN60" s="25"/>
      <c r="ARO60" s="25"/>
      <c r="ARP60" s="25"/>
      <c r="ARQ60" s="25"/>
      <c r="ARR60" s="25"/>
      <c r="ARS60" s="25"/>
      <c r="ART60" s="25"/>
      <c r="ARU60" s="25"/>
      <c r="ARV60" s="25"/>
      <c r="ARW60" s="25"/>
      <c r="ARX60" s="25"/>
      <c r="ARY60" s="25"/>
      <c r="ARZ60" s="25"/>
      <c r="ASA60" s="25"/>
      <c r="ASB60" s="25"/>
      <c r="ASC60" s="25"/>
      <c r="ASD60" s="25"/>
      <c r="ASE60" s="25"/>
      <c r="ASF60" s="25"/>
      <c r="ASG60" s="25"/>
      <c r="ASH60" s="25"/>
      <c r="ASI60" s="25"/>
      <c r="ASJ60" s="25"/>
      <c r="ASK60" s="25"/>
      <c r="ASL60" s="25"/>
      <c r="ASM60" s="25"/>
      <c r="ASN60" s="25"/>
      <c r="ASO60" s="25"/>
      <c r="ASP60" s="25"/>
      <c r="ASQ60" s="25"/>
      <c r="ASR60" s="25"/>
      <c r="ASS60" s="25"/>
      <c r="AST60" s="25"/>
      <c r="ASU60" s="25"/>
      <c r="ASV60" s="25"/>
      <c r="ASW60" s="25"/>
      <c r="ASX60" s="25"/>
      <c r="ASY60" s="25"/>
      <c r="ASZ60" s="25"/>
      <c r="ATA60" s="25"/>
      <c r="ATB60" s="25"/>
      <c r="ATC60" s="25"/>
      <c r="ATD60" s="25"/>
      <c r="ATE60" s="25"/>
      <c r="ATF60" s="25"/>
      <c r="ATG60" s="25"/>
      <c r="ATH60" s="25"/>
      <c r="ATI60" s="25"/>
      <c r="ATJ60" s="25"/>
      <c r="ATK60" s="25"/>
      <c r="ATL60" s="25"/>
      <c r="ATM60" s="25"/>
      <c r="ATN60" s="25"/>
      <c r="ATO60" s="25"/>
      <c r="ATP60" s="25"/>
      <c r="ATQ60" s="25"/>
      <c r="ATR60" s="25"/>
      <c r="ATS60" s="25"/>
      <c r="ATT60" s="25"/>
      <c r="ATU60" s="25"/>
      <c r="ATV60" s="25"/>
      <c r="ATW60" s="25"/>
      <c r="ATX60" s="25"/>
      <c r="ATY60" s="25"/>
      <c r="ATZ60" s="25"/>
      <c r="AUA60" s="25"/>
      <c r="AUB60" s="25"/>
      <c r="AUC60" s="25"/>
      <c r="AUD60" s="25"/>
      <c r="AUE60" s="25"/>
      <c r="AUF60" s="25"/>
      <c r="AUG60" s="25"/>
      <c r="AUH60" s="25"/>
      <c r="AUI60" s="25"/>
      <c r="AUJ60" s="25"/>
      <c r="AUK60" s="25"/>
      <c r="AUL60" s="25"/>
      <c r="AUM60" s="25"/>
      <c r="AUN60" s="25"/>
      <c r="AUO60" s="25"/>
      <c r="AUP60" s="25"/>
      <c r="AUQ60" s="25"/>
      <c r="AUR60" s="25"/>
      <c r="AUS60" s="25"/>
      <c r="AUT60" s="25"/>
      <c r="AUU60" s="25"/>
      <c r="AUV60" s="25"/>
      <c r="AUW60" s="25"/>
      <c r="AUX60" s="25"/>
      <c r="AUY60" s="25"/>
      <c r="AUZ60" s="25"/>
      <c r="AVA60" s="25"/>
      <c r="AVB60" s="25"/>
      <c r="AVC60" s="25"/>
      <c r="AVD60" s="25"/>
      <c r="AVE60" s="25"/>
      <c r="AVF60" s="25"/>
      <c r="AVG60" s="25"/>
      <c r="AVH60" s="25"/>
      <c r="AVI60" s="25"/>
      <c r="AVJ60" s="25"/>
      <c r="AVK60" s="25"/>
      <c r="AVL60" s="25"/>
      <c r="AVM60" s="25"/>
      <c r="AVN60" s="25"/>
      <c r="AVO60" s="25"/>
      <c r="AVP60" s="25"/>
      <c r="AVQ60" s="25"/>
      <c r="AVR60" s="25"/>
      <c r="AVS60" s="25"/>
      <c r="AVT60" s="25"/>
      <c r="AVU60" s="25"/>
      <c r="AVV60" s="25"/>
      <c r="AVW60" s="25"/>
      <c r="AVX60" s="25"/>
      <c r="AVY60" s="25"/>
      <c r="AVZ60" s="25"/>
      <c r="AWA60" s="25"/>
      <c r="AWB60" s="25"/>
      <c r="AWC60" s="25"/>
      <c r="AWD60" s="25"/>
      <c r="AWE60" s="25"/>
      <c r="AWF60" s="25"/>
      <c r="AWG60" s="25"/>
      <c r="AWH60" s="25"/>
      <c r="AWI60" s="25"/>
      <c r="AWJ60" s="25"/>
      <c r="AWK60" s="25"/>
      <c r="AWL60" s="25"/>
      <c r="AWM60" s="25"/>
      <c r="AWN60" s="25"/>
      <c r="AWO60" s="25"/>
      <c r="AWP60" s="25"/>
      <c r="AWQ60" s="25"/>
      <c r="AWR60" s="25"/>
      <c r="AWS60" s="25"/>
      <c r="AWT60" s="25"/>
      <c r="AWU60" s="25"/>
      <c r="AWV60" s="25"/>
      <c r="AWW60" s="25"/>
      <c r="AWX60" s="25"/>
      <c r="AWY60" s="25"/>
      <c r="AWZ60" s="25"/>
      <c r="AXA60" s="25"/>
      <c r="AXB60" s="25"/>
      <c r="AXC60" s="25"/>
      <c r="AXD60" s="25"/>
      <c r="AXE60" s="25"/>
      <c r="AXF60" s="25"/>
      <c r="AXG60" s="25"/>
      <c r="AXH60" s="25"/>
      <c r="AXI60" s="25"/>
      <c r="AXJ60" s="25"/>
      <c r="AXK60" s="25"/>
      <c r="AXL60" s="25"/>
      <c r="AXM60" s="25"/>
      <c r="AXN60" s="25"/>
      <c r="AXO60" s="25"/>
      <c r="AXP60" s="25"/>
      <c r="AXQ60" s="25"/>
      <c r="AXR60" s="25"/>
      <c r="AXS60" s="25"/>
      <c r="AXT60" s="25"/>
      <c r="AXU60" s="25"/>
      <c r="AXV60" s="25"/>
      <c r="AXW60" s="25"/>
      <c r="AXX60" s="25"/>
      <c r="AXY60" s="25"/>
      <c r="AXZ60" s="25"/>
      <c r="AYA60" s="25"/>
      <c r="AYB60" s="25"/>
      <c r="AYC60" s="25"/>
      <c r="AYD60" s="25"/>
      <c r="AYE60" s="25"/>
      <c r="AYF60" s="25"/>
      <c r="AYG60" s="25"/>
      <c r="AYH60" s="25"/>
      <c r="AYI60" s="25"/>
      <c r="AYJ60" s="25"/>
      <c r="AYK60" s="25"/>
      <c r="AYL60" s="25"/>
      <c r="AYM60" s="25"/>
      <c r="AYN60" s="25"/>
      <c r="AYO60" s="25"/>
      <c r="AYP60" s="25"/>
      <c r="AYQ60" s="25"/>
      <c r="AYR60" s="25"/>
      <c r="AYS60" s="25"/>
      <c r="AYT60" s="25"/>
      <c r="AYU60" s="25"/>
      <c r="AYV60" s="25"/>
      <c r="AYW60" s="25"/>
      <c r="AYX60" s="25"/>
      <c r="AYY60" s="25"/>
      <c r="AYZ60" s="25"/>
      <c r="AZA60" s="25"/>
      <c r="AZB60" s="25"/>
      <c r="AZC60" s="25"/>
      <c r="AZD60" s="25"/>
      <c r="AZE60" s="25"/>
      <c r="AZF60" s="25"/>
      <c r="AZG60" s="25"/>
      <c r="AZH60" s="25"/>
      <c r="AZI60" s="25"/>
      <c r="AZJ60" s="25"/>
      <c r="AZK60" s="25"/>
      <c r="AZL60" s="25"/>
      <c r="AZM60" s="25"/>
      <c r="AZN60" s="25"/>
      <c r="AZO60" s="25"/>
      <c r="AZP60" s="25"/>
      <c r="AZQ60" s="25"/>
      <c r="AZR60" s="25"/>
      <c r="AZS60" s="25"/>
      <c r="AZT60" s="25"/>
      <c r="AZU60" s="25"/>
      <c r="AZV60" s="25"/>
      <c r="AZW60" s="25"/>
      <c r="AZX60" s="25"/>
      <c r="AZY60" s="25"/>
      <c r="AZZ60" s="25"/>
      <c r="BAA60" s="25"/>
      <c r="BAB60" s="25"/>
      <c r="BAC60" s="25"/>
      <c r="BAD60" s="25"/>
      <c r="BAE60" s="25"/>
      <c r="BAF60" s="25"/>
      <c r="BAG60" s="25"/>
      <c r="BAH60" s="25"/>
      <c r="BAI60" s="25"/>
      <c r="BAJ60" s="25"/>
      <c r="BAK60" s="25"/>
      <c r="BAL60" s="25"/>
      <c r="BAM60" s="25"/>
      <c r="BAN60" s="25"/>
      <c r="BAO60" s="25"/>
      <c r="BAP60" s="25"/>
      <c r="BAQ60" s="25"/>
      <c r="BAR60" s="25"/>
      <c r="BAS60" s="25"/>
      <c r="BAT60" s="25"/>
      <c r="BAU60" s="25"/>
      <c r="BAV60" s="25"/>
      <c r="BAW60" s="25"/>
      <c r="BAX60" s="25"/>
      <c r="BAY60" s="25"/>
      <c r="BAZ60" s="25"/>
      <c r="BBA60" s="25"/>
      <c r="BBB60" s="25"/>
      <c r="BBC60" s="25"/>
      <c r="BBD60" s="25"/>
      <c r="BBE60" s="25"/>
      <c r="BBF60" s="25"/>
      <c r="BBG60" s="25"/>
      <c r="BBH60" s="25"/>
      <c r="BBI60" s="25"/>
      <c r="BBJ60" s="25"/>
      <c r="BBK60" s="25"/>
      <c r="BBL60" s="25"/>
      <c r="BBM60" s="25"/>
      <c r="BBN60" s="25"/>
      <c r="BBO60" s="25"/>
      <c r="BBP60" s="25"/>
      <c r="BBQ60" s="25"/>
      <c r="BBR60" s="25"/>
      <c r="BBS60" s="25"/>
      <c r="BBT60" s="25"/>
      <c r="BBU60" s="25"/>
      <c r="BBV60" s="25"/>
      <c r="BBW60" s="25"/>
      <c r="BBX60" s="25"/>
      <c r="BBY60" s="25"/>
      <c r="BBZ60" s="25"/>
      <c r="BCA60" s="25"/>
      <c r="BCB60" s="25"/>
      <c r="BCC60" s="25"/>
      <c r="BCD60" s="25"/>
      <c r="BCE60" s="25"/>
      <c r="BCF60" s="25"/>
      <c r="BCG60" s="25"/>
      <c r="BCH60" s="25"/>
      <c r="BCI60" s="25"/>
      <c r="BCJ60" s="25"/>
      <c r="BCK60" s="25"/>
      <c r="BCL60" s="25"/>
      <c r="BCM60" s="25"/>
      <c r="BCN60" s="25"/>
      <c r="BCO60" s="25"/>
      <c r="BCP60" s="25"/>
      <c r="BCQ60" s="25"/>
      <c r="BCR60" s="25"/>
      <c r="BCS60" s="25"/>
      <c r="BCT60" s="25"/>
      <c r="BCU60" s="25"/>
      <c r="BCV60" s="25"/>
      <c r="BCW60" s="25"/>
      <c r="BCX60" s="25"/>
      <c r="BCY60" s="25"/>
      <c r="BCZ60" s="25"/>
      <c r="BDA60" s="25"/>
      <c r="BDB60" s="25"/>
      <c r="BDC60" s="25"/>
      <c r="BDD60" s="25"/>
      <c r="BDE60" s="25"/>
      <c r="BDF60" s="25"/>
      <c r="BDG60" s="25"/>
      <c r="BDH60" s="25"/>
      <c r="BDI60" s="25"/>
      <c r="BDJ60" s="25"/>
      <c r="BDK60" s="25"/>
      <c r="BDL60" s="25"/>
      <c r="BDM60" s="25"/>
      <c r="BDN60" s="25"/>
      <c r="BDO60" s="25"/>
      <c r="BDP60" s="25"/>
      <c r="BDQ60" s="25"/>
      <c r="BDR60" s="25"/>
      <c r="BDS60" s="25"/>
      <c r="BDT60" s="25"/>
      <c r="BDU60" s="25"/>
      <c r="BDV60" s="25"/>
      <c r="BDW60" s="25"/>
      <c r="BDX60" s="25"/>
      <c r="BDY60" s="25"/>
      <c r="BDZ60" s="25"/>
      <c r="BEA60" s="25"/>
      <c r="BEB60" s="25"/>
      <c r="BEC60" s="25"/>
      <c r="BED60" s="25"/>
      <c r="BEE60" s="25"/>
      <c r="BEF60" s="25"/>
      <c r="BEG60" s="25"/>
      <c r="BEH60" s="25"/>
      <c r="BEI60" s="25"/>
      <c r="BEJ60" s="25"/>
      <c r="BEK60" s="25"/>
      <c r="BEL60" s="25"/>
      <c r="BEM60" s="25"/>
      <c r="BEN60" s="25"/>
      <c r="BEO60" s="25"/>
      <c r="BEP60" s="25"/>
      <c r="BEQ60" s="25"/>
      <c r="BER60" s="25"/>
      <c r="BES60" s="25"/>
      <c r="BET60" s="25"/>
      <c r="BEU60" s="25"/>
      <c r="BEV60" s="25"/>
      <c r="BEW60" s="25"/>
      <c r="BEX60" s="25"/>
      <c r="BEY60" s="25"/>
      <c r="BEZ60" s="25"/>
      <c r="BFA60" s="25"/>
      <c r="BFB60" s="25"/>
      <c r="BFC60" s="25"/>
      <c r="BFD60" s="25"/>
      <c r="BFE60" s="25"/>
      <c r="BFF60" s="25"/>
      <c r="BFG60" s="25"/>
      <c r="BFH60" s="25"/>
      <c r="BFI60" s="25"/>
      <c r="BFJ60" s="25"/>
      <c r="BFK60" s="25"/>
      <c r="BFL60" s="25"/>
      <c r="BFM60" s="25"/>
      <c r="BFN60" s="25"/>
      <c r="BFO60" s="25"/>
      <c r="BFP60" s="25"/>
      <c r="BFQ60" s="25"/>
      <c r="BFR60" s="25"/>
      <c r="BFS60" s="25"/>
      <c r="BFT60" s="25"/>
      <c r="BFU60" s="25"/>
      <c r="BFV60" s="25"/>
      <c r="BFW60" s="25"/>
      <c r="BFX60" s="25"/>
      <c r="BFY60" s="25"/>
      <c r="BFZ60" s="25"/>
      <c r="BGA60" s="25"/>
      <c r="BGB60" s="25"/>
      <c r="BGC60" s="25"/>
      <c r="BGD60" s="25"/>
      <c r="BGE60" s="25"/>
      <c r="BGF60" s="25"/>
      <c r="BGG60" s="25"/>
      <c r="BGH60" s="25"/>
      <c r="BGI60" s="25"/>
      <c r="BGJ60" s="25"/>
      <c r="BGK60" s="25"/>
      <c r="BGL60" s="25"/>
      <c r="BGM60" s="25"/>
      <c r="BGN60" s="25"/>
      <c r="BGO60" s="25"/>
      <c r="BGP60" s="25"/>
      <c r="BGQ60" s="25"/>
      <c r="BGR60" s="25"/>
      <c r="BGS60" s="25"/>
      <c r="BGT60" s="25"/>
      <c r="BGU60" s="25"/>
      <c r="BGV60" s="25"/>
      <c r="BGW60" s="25"/>
      <c r="BGX60" s="25"/>
      <c r="BGY60" s="25"/>
      <c r="BGZ60" s="25"/>
      <c r="BHA60" s="25"/>
      <c r="BHB60" s="25"/>
      <c r="BHC60" s="25"/>
      <c r="BHD60" s="25"/>
      <c r="BHE60" s="25"/>
      <c r="BHF60" s="25"/>
      <c r="BHG60" s="25"/>
      <c r="BHH60" s="25"/>
      <c r="BHI60" s="25"/>
      <c r="BHJ60" s="25"/>
      <c r="BHK60" s="25"/>
      <c r="BHL60" s="25"/>
      <c r="BHM60" s="25"/>
      <c r="BHN60" s="25"/>
      <c r="BHO60" s="25"/>
      <c r="BHP60" s="25"/>
      <c r="BHQ60" s="25"/>
      <c r="BHR60" s="25"/>
      <c r="BHS60" s="25"/>
      <c r="BHT60" s="25"/>
      <c r="BHU60" s="25"/>
      <c r="BHV60" s="25"/>
      <c r="BHW60" s="25"/>
      <c r="BHX60" s="25"/>
      <c r="BHY60" s="25"/>
      <c r="BHZ60" s="25"/>
      <c r="BIA60" s="25"/>
      <c r="BIB60" s="25"/>
      <c r="BIC60" s="25"/>
      <c r="BID60" s="25"/>
      <c r="BIE60" s="25"/>
      <c r="BIF60" s="25"/>
      <c r="BIG60" s="25"/>
      <c r="BIH60" s="25"/>
      <c r="BII60" s="25"/>
      <c r="BIJ60" s="25"/>
      <c r="BIK60" s="25"/>
      <c r="BIL60" s="25"/>
      <c r="BIM60" s="25"/>
      <c r="BIN60" s="25"/>
      <c r="BIO60" s="25"/>
      <c r="BIP60" s="25"/>
      <c r="BIQ60" s="25"/>
      <c r="BIR60" s="25"/>
      <c r="BIS60" s="25"/>
      <c r="BIT60" s="25"/>
      <c r="BIU60" s="25"/>
      <c r="BIV60" s="25"/>
      <c r="BIW60" s="25"/>
      <c r="BIX60" s="25"/>
      <c r="BIY60" s="25"/>
      <c r="BIZ60" s="25"/>
      <c r="BJA60" s="25"/>
      <c r="BJB60" s="25"/>
      <c r="BJC60" s="25"/>
      <c r="BJD60" s="25"/>
      <c r="BJE60" s="25"/>
      <c r="BJF60" s="25"/>
      <c r="BJG60" s="25"/>
      <c r="BJH60" s="25"/>
      <c r="BJI60" s="25"/>
      <c r="BJJ60" s="25"/>
      <c r="BJK60" s="25"/>
      <c r="BJL60" s="25"/>
      <c r="BJM60" s="25"/>
      <c r="BJN60" s="25"/>
      <c r="BJO60" s="25"/>
      <c r="BJP60" s="25"/>
      <c r="BJQ60" s="25"/>
      <c r="BJR60" s="25"/>
      <c r="BJS60" s="25"/>
      <c r="BJT60" s="25"/>
      <c r="BJU60" s="25"/>
      <c r="BJV60" s="25"/>
      <c r="BJW60" s="25"/>
      <c r="BJX60" s="25"/>
      <c r="BJY60" s="25"/>
      <c r="BJZ60" s="25"/>
      <c r="BKA60" s="25"/>
      <c r="BKB60" s="25"/>
      <c r="BKC60" s="25"/>
      <c r="BKD60" s="25"/>
      <c r="BKE60" s="25"/>
      <c r="BKF60" s="25"/>
      <c r="BKG60" s="25"/>
      <c r="BKH60" s="25"/>
      <c r="BKI60" s="25"/>
      <c r="BKJ60" s="25"/>
      <c r="BKK60" s="25"/>
      <c r="BKL60" s="25"/>
      <c r="BKM60" s="25"/>
      <c r="BKN60" s="25"/>
      <c r="BKO60" s="25"/>
      <c r="BKP60" s="25"/>
      <c r="BKQ60" s="25"/>
      <c r="BKR60" s="25"/>
      <c r="BKS60" s="25"/>
      <c r="BKT60" s="25"/>
      <c r="BKU60" s="25"/>
      <c r="BKV60" s="25"/>
      <c r="BKW60" s="25"/>
      <c r="BKX60" s="25"/>
      <c r="BKY60" s="25"/>
      <c r="BKZ60" s="25"/>
      <c r="BLA60" s="25"/>
      <c r="BLB60" s="25"/>
      <c r="BLC60" s="25"/>
      <c r="BLD60" s="25"/>
      <c r="BLE60" s="25"/>
      <c r="BLF60" s="25"/>
      <c r="BLG60" s="25"/>
      <c r="BLH60" s="25"/>
      <c r="BLI60" s="25"/>
      <c r="BLJ60" s="25"/>
      <c r="BLK60" s="25"/>
      <c r="BLL60" s="25"/>
      <c r="BLM60" s="25"/>
      <c r="BLN60" s="25"/>
      <c r="BLO60" s="25"/>
      <c r="BLP60" s="25"/>
      <c r="BLQ60" s="25"/>
      <c r="BLR60" s="25"/>
      <c r="BLS60" s="25"/>
      <c r="BLT60" s="25"/>
      <c r="BLU60" s="25"/>
      <c r="BLV60" s="25"/>
      <c r="BLW60" s="25"/>
      <c r="BLX60" s="25"/>
      <c r="BLY60" s="25"/>
      <c r="BLZ60" s="25"/>
      <c r="BMA60" s="25"/>
      <c r="BMB60" s="25"/>
      <c r="BMC60" s="25"/>
      <c r="BMD60" s="25"/>
      <c r="BME60" s="25"/>
      <c r="BMF60" s="25"/>
      <c r="BMG60" s="25"/>
      <c r="BMH60" s="25"/>
      <c r="BMI60" s="25"/>
      <c r="BMJ60" s="25"/>
      <c r="BMK60" s="25"/>
      <c r="BML60" s="25"/>
      <c r="BMM60" s="25"/>
      <c r="BMN60" s="25"/>
      <c r="BMO60" s="25"/>
      <c r="BMP60" s="25"/>
      <c r="BMQ60" s="25"/>
      <c r="BMR60" s="25"/>
      <c r="BMS60" s="25"/>
      <c r="BMT60" s="25"/>
      <c r="BMU60" s="25"/>
      <c r="BMV60" s="25"/>
      <c r="BMW60" s="25"/>
      <c r="BMX60" s="25"/>
      <c r="BMY60" s="25"/>
      <c r="BMZ60" s="25"/>
      <c r="BNA60" s="25"/>
      <c r="BNB60" s="25"/>
      <c r="BNC60" s="25"/>
      <c r="BND60" s="25"/>
      <c r="BNE60" s="25"/>
      <c r="BNF60" s="25"/>
      <c r="BNG60" s="25"/>
      <c r="BNH60" s="25"/>
      <c r="BNI60" s="25"/>
      <c r="BNJ60" s="25"/>
      <c r="BNK60" s="25"/>
      <c r="BNL60" s="25"/>
      <c r="BNM60" s="25"/>
      <c r="BNN60" s="25"/>
      <c r="BNO60" s="25"/>
      <c r="BNP60" s="25"/>
      <c r="BNQ60" s="25"/>
      <c r="BNR60" s="25"/>
      <c r="BNS60" s="25"/>
      <c r="BNT60" s="25"/>
      <c r="BNU60" s="25"/>
      <c r="BNV60" s="25"/>
      <c r="BNW60" s="25"/>
      <c r="BNX60" s="25"/>
      <c r="BNY60" s="25"/>
      <c r="BNZ60" s="25"/>
      <c r="BOA60" s="25"/>
      <c r="BOB60" s="25"/>
      <c r="BOC60" s="25"/>
      <c r="BOD60" s="25"/>
      <c r="BOE60" s="25"/>
      <c r="BOF60" s="25"/>
      <c r="BOG60" s="25"/>
      <c r="BOH60" s="25"/>
      <c r="BOI60" s="25"/>
      <c r="BOJ60" s="25"/>
      <c r="BOK60" s="25"/>
      <c r="BOL60" s="25"/>
      <c r="BOM60" s="25"/>
      <c r="BON60" s="25"/>
      <c r="BOO60" s="25"/>
      <c r="BOP60" s="25"/>
      <c r="BOQ60" s="25"/>
      <c r="BOR60" s="25"/>
      <c r="BOS60" s="25"/>
      <c r="BOT60" s="25"/>
      <c r="BOU60" s="25"/>
      <c r="BOV60" s="25"/>
      <c r="BOW60" s="25"/>
      <c r="BOX60" s="25"/>
      <c r="BOY60" s="25"/>
      <c r="BOZ60" s="25"/>
      <c r="BPA60" s="25"/>
      <c r="BPB60" s="25"/>
      <c r="BPC60" s="25"/>
      <c r="BPD60" s="25"/>
      <c r="BPE60" s="25"/>
      <c r="BPF60" s="25"/>
      <c r="BPG60" s="25"/>
      <c r="BPH60" s="25"/>
      <c r="BPI60" s="25"/>
      <c r="BPJ60" s="25"/>
      <c r="BPK60" s="25"/>
      <c r="BPL60" s="25"/>
    </row>
    <row r="61" spans="1:1780" s="22" customFormat="1" ht="54" customHeight="1" x14ac:dyDescent="0.25">
      <c r="A61" s="113"/>
      <c r="B61" s="121"/>
      <c r="C61" s="122"/>
      <c r="D61" s="28" t="s">
        <v>16</v>
      </c>
      <c r="E61" s="27">
        <f>G61</f>
        <v>287.04000000000002</v>
      </c>
      <c r="F61" s="27">
        <f ca="1">F61+G61+H61+M61+N61</f>
        <v>0</v>
      </c>
      <c r="G61" s="27">
        <v>287.04000000000002</v>
      </c>
      <c r="H61" s="146">
        <v>0</v>
      </c>
      <c r="I61" s="147"/>
      <c r="J61" s="147"/>
      <c r="K61" s="147"/>
      <c r="L61" s="148"/>
      <c r="M61" s="27">
        <v>0</v>
      </c>
      <c r="N61" s="27">
        <v>0</v>
      </c>
      <c r="O61" s="144"/>
      <c r="P61" s="138"/>
      <c r="Q61" s="139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  <c r="AMR61" s="21"/>
      <c r="AMS61" s="21"/>
      <c r="AMT61" s="21"/>
      <c r="AMU61" s="21"/>
      <c r="AMV61" s="21"/>
      <c r="AMW61" s="21"/>
      <c r="AMX61" s="21"/>
      <c r="AMY61" s="21"/>
      <c r="AMZ61" s="21"/>
      <c r="ANA61" s="21"/>
      <c r="ANB61" s="21"/>
      <c r="ANC61" s="21"/>
      <c r="AND61" s="21"/>
      <c r="ANE61" s="21"/>
      <c r="ANF61" s="21"/>
      <c r="ANG61" s="21"/>
      <c r="ANH61" s="21"/>
      <c r="ANI61" s="21"/>
      <c r="ANJ61" s="21"/>
      <c r="ANK61" s="21"/>
      <c r="ANL61" s="21"/>
      <c r="ANM61" s="21"/>
      <c r="ANN61" s="21"/>
      <c r="ANO61" s="21"/>
      <c r="ANP61" s="21"/>
      <c r="ANQ61" s="21"/>
      <c r="ANR61" s="21"/>
      <c r="ANS61" s="21"/>
      <c r="ANT61" s="21"/>
      <c r="ANU61" s="21"/>
      <c r="ANV61" s="21"/>
      <c r="ANW61" s="21"/>
      <c r="ANX61" s="21"/>
      <c r="ANY61" s="21"/>
      <c r="ANZ61" s="21"/>
      <c r="AOA61" s="21"/>
      <c r="AOB61" s="21"/>
      <c r="AOC61" s="21"/>
      <c r="AOD61" s="21"/>
      <c r="AOE61" s="21"/>
      <c r="AOF61" s="21"/>
      <c r="AOG61" s="21"/>
      <c r="AOH61" s="21"/>
      <c r="AOI61" s="21"/>
      <c r="AOJ61" s="21"/>
      <c r="AOK61" s="21"/>
      <c r="AOL61" s="21"/>
      <c r="AOM61" s="21"/>
      <c r="AON61" s="21"/>
      <c r="AOO61" s="21"/>
      <c r="AOP61" s="21"/>
      <c r="AOQ61" s="21"/>
      <c r="AOR61" s="21"/>
      <c r="AOS61" s="21"/>
      <c r="AOT61" s="21"/>
      <c r="AOU61" s="21"/>
      <c r="AOV61" s="21"/>
      <c r="AOW61" s="21"/>
      <c r="AOX61" s="21"/>
      <c r="AOY61" s="21"/>
      <c r="AOZ61" s="21"/>
      <c r="APA61" s="21"/>
      <c r="APB61" s="21"/>
      <c r="APC61" s="21"/>
      <c r="APD61" s="21"/>
      <c r="APE61" s="21"/>
      <c r="APF61" s="21"/>
      <c r="APG61" s="21"/>
      <c r="APH61" s="21"/>
      <c r="API61" s="21"/>
      <c r="APJ61" s="21"/>
      <c r="APK61" s="21"/>
      <c r="APL61" s="21"/>
      <c r="APM61" s="21"/>
      <c r="APN61" s="21"/>
      <c r="APO61" s="21"/>
      <c r="APP61" s="21"/>
      <c r="APQ61" s="21"/>
      <c r="APR61" s="21"/>
      <c r="APS61" s="21"/>
      <c r="APT61" s="21"/>
      <c r="APU61" s="21"/>
      <c r="APV61" s="21"/>
      <c r="APW61" s="21"/>
      <c r="APX61" s="21"/>
      <c r="APY61" s="21"/>
      <c r="APZ61" s="21"/>
      <c r="AQA61" s="21"/>
      <c r="AQB61" s="21"/>
      <c r="AQC61" s="21"/>
      <c r="AQD61" s="21"/>
      <c r="AQE61" s="21"/>
      <c r="AQF61" s="21"/>
      <c r="AQG61" s="21"/>
      <c r="AQH61" s="21"/>
      <c r="AQI61" s="21"/>
      <c r="AQJ61" s="21"/>
      <c r="AQK61" s="21"/>
      <c r="AQL61" s="21"/>
      <c r="AQM61" s="21"/>
      <c r="AQN61" s="21"/>
      <c r="AQO61" s="21"/>
      <c r="AQP61" s="21"/>
      <c r="AQQ61" s="21"/>
      <c r="AQR61" s="21"/>
      <c r="AQS61" s="21"/>
      <c r="AQT61" s="21"/>
      <c r="AQU61" s="21"/>
      <c r="AQV61" s="21"/>
      <c r="AQW61" s="21"/>
      <c r="AQX61" s="21"/>
      <c r="AQY61" s="21"/>
      <c r="AQZ61" s="21"/>
      <c r="ARA61" s="21"/>
      <c r="ARB61" s="21"/>
      <c r="ARC61" s="21"/>
      <c r="ARD61" s="21"/>
      <c r="ARE61" s="21"/>
      <c r="ARF61" s="21"/>
      <c r="ARG61" s="21"/>
      <c r="ARH61" s="21"/>
      <c r="ARI61" s="21"/>
      <c r="ARJ61" s="21"/>
      <c r="ARK61" s="21"/>
      <c r="ARL61" s="21"/>
      <c r="ARM61" s="21"/>
      <c r="ARN61" s="21"/>
      <c r="ARO61" s="21"/>
      <c r="ARP61" s="21"/>
      <c r="ARQ61" s="21"/>
      <c r="ARR61" s="21"/>
      <c r="ARS61" s="21"/>
      <c r="ART61" s="21"/>
      <c r="ARU61" s="21"/>
      <c r="ARV61" s="21"/>
      <c r="ARW61" s="21"/>
      <c r="ARX61" s="21"/>
      <c r="ARY61" s="21"/>
      <c r="ARZ61" s="21"/>
      <c r="ASA61" s="21"/>
      <c r="ASB61" s="21"/>
      <c r="ASC61" s="21"/>
      <c r="ASD61" s="21"/>
      <c r="ASE61" s="21"/>
      <c r="ASF61" s="21"/>
      <c r="ASG61" s="21"/>
      <c r="ASH61" s="21"/>
      <c r="ASI61" s="21"/>
      <c r="ASJ61" s="21"/>
      <c r="ASK61" s="21"/>
      <c r="ASL61" s="21"/>
      <c r="ASM61" s="21"/>
      <c r="ASN61" s="21"/>
      <c r="ASO61" s="21"/>
      <c r="ASP61" s="21"/>
      <c r="ASQ61" s="21"/>
      <c r="ASR61" s="21"/>
      <c r="ASS61" s="21"/>
      <c r="AST61" s="21"/>
      <c r="ASU61" s="21"/>
      <c r="ASV61" s="21"/>
      <c r="ASW61" s="21"/>
      <c r="ASX61" s="21"/>
      <c r="ASY61" s="21"/>
      <c r="ASZ61" s="21"/>
      <c r="ATA61" s="21"/>
      <c r="ATB61" s="21"/>
      <c r="ATC61" s="21"/>
      <c r="ATD61" s="21"/>
      <c r="ATE61" s="21"/>
      <c r="ATF61" s="21"/>
      <c r="ATG61" s="21"/>
      <c r="ATH61" s="21"/>
      <c r="ATI61" s="21"/>
      <c r="ATJ61" s="21"/>
      <c r="ATK61" s="21"/>
      <c r="ATL61" s="21"/>
      <c r="ATM61" s="21"/>
      <c r="ATN61" s="21"/>
      <c r="ATO61" s="21"/>
      <c r="ATP61" s="21"/>
      <c r="ATQ61" s="21"/>
      <c r="ATR61" s="21"/>
      <c r="ATS61" s="21"/>
      <c r="ATT61" s="21"/>
      <c r="ATU61" s="21"/>
      <c r="ATV61" s="21"/>
      <c r="ATW61" s="21"/>
      <c r="ATX61" s="21"/>
      <c r="ATY61" s="21"/>
      <c r="ATZ61" s="21"/>
      <c r="AUA61" s="21"/>
      <c r="AUB61" s="21"/>
      <c r="AUC61" s="21"/>
      <c r="AUD61" s="21"/>
      <c r="AUE61" s="21"/>
      <c r="AUF61" s="21"/>
      <c r="AUG61" s="21"/>
      <c r="AUH61" s="21"/>
      <c r="AUI61" s="21"/>
      <c r="AUJ61" s="21"/>
      <c r="AUK61" s="21"/>
      <c r="AUL61" s="21"/>
      <c r="AUM61" s="21"/>
      <c r="AUN61" s="21"/>
      <c r="AUO61" s="21"/>
      <c r="AUP61" s="21"/>
      <c r="AUQ61" s="21"/>
      <c r="AUR61" s="21"/>
      <c r="AUS61" s="21"/>
      <c r="AUT61" s="21"/>
      <c r="AUU61" s="21"/>
      <c r="AUV61" s="21"/>
      <c r="AUW61" s="21"/>
      <c r="AUX61" s="21"/>
      <c r="AUY61" s="21"/>
      <c r="AUZ61" s="21"/>
      <c r="AVA61" s="21"/>
      <c r="AVB61" s="21"/>
      <c r="AVC61" s="21"/>
      <c r="AVD61" s="21"/>
      <c r="AVE61" s="21"/>
      <c r="AVF61" s="21"/>
      <c r="AVG61" s="21"/>
      <c r="AVH61" s="21"/>
      <c r="AVI61" s="21"/>
      <c r="AVJ61" s="21"/>
      <c r="AVK61" s="21"/>
      <c r="AVL61" s="21"/>
      <c r="AVM61" s="21"/>
      <c r="AVN61" s="21"/>
      <c r="AVO61" s="21"/>
      <c r="AVP61" s="21"/>
      <c r="AVQ61" s="21"/>
      <c r="AVR61" s="21"/>
      <c r="AVS61" s="21"/>
      <c r="AVT61" s="21"/>
      <c r="AVU61" s="21"/>
      <c r="AVV61" s="21"/>
      <c r="AVW61" s="21"/>
      <c r="AVX61" s="21"/>
      <c r="AVY61" s="21"/>
      <c r="AVZ61" s="21"/>
      <c r="AWA61" s="21"/>
      <c r="AWB61" s="21"/>
      <c r="AWC61" s="21"/>
      <c r="AWD61" s="21"/>
      <c r="AWE61" s="21"/>
      <c r="AWF61" s="21"/>
      <c r="AWG61" s="21"/>
      <c r="AWH61" s="21"/>
      <c r="AWI61" s="21"/>
      <c r="AWJ61" s="21"/>
      <c r="AWK61" s="21"/>
      <c r="AWL61" s="21"/>
      <c r="AWM61" s="21"/>
      <c r="AWN61" s="21"/>
      <c r="AWO61" s="21"/>
      <c r="AWP61" s="21"/>
      <c r="AWQ61" s="21"/>
      <c r="AWR61" s="21"/>
      <c r="AWS61" s="21"/>
      <c r="AWT61" s="21"/>
      <c r="AWU61" s="21"/>
      <c r="AWV61" s="21"/>
      <c r="AWW61" s="21"/>
      <c r="AWX61" s="21"/>
      <c r="AWY61" s="21"/>
      <c r="AWZ61" s="21"/>
      <c r="AXA61" s="21"/>
      <c r="AXB61" s="21"/>
      <c r="AXC61" s="21"/>
      <c r="AXD61" s="21"/>
      <c r="AXE61" s="21"/>
      <c r="AXF61" s="21"/>
      <c r="AXG61" s="21"/>
      <c r="AXH61" s="21"/>
      <c r="AXI61" s="21"/>
      <c r="AXJ61" s="21"/>
      <c r="AXK61" s="21"/>
      <c r="AXL61" s="21"/>
      <c r="AXM61" s="21"/>
      <c r="AXN61" s="21"/>
      <c r="AXO61" s="21"/>
      <c r="AXP61" s="21"/>
      <c r="AXQ61" s="21"/>
      <c r="AXR61" s="21"/>
      <c r="AXS61" s="21"/>
      <c r="AXT61" s="21"/>
      <c r="AXU61" s="21"/>
      <c r="AXV61" s="21"/>
      <c r="AXW61" s="21"/>
      <c r="AXX61" s="21"/>
      <c r="AXY61" s="21"/>
      <c r="AXZ61" s="21"/>
      <c r="AYA61" s="21"/>
      <c r="AYB61" s="21"/>
      <c r="AYC61" s="21"/>
      <c r="AYD61" s="21"/>
      <c r="AYE61" s="21"/>
      <c r="AYF61" s="21"/>
      <c r="AYG61" s="21"/>
      <c r="AYH61" s="21"/>
      <c r="AYI61" s="21"/>
      <c r="AYJ61" s="21"/>
      <c r="AYK61" s="21"/>
      <c r="AYL61" s="21"/>
      <c r="AYM61" s="21"/>
      <c r="AYN61" s="21"/>
      <c r="AYO61" s="21"/>
      <c r="AYP61" s="21"/>
      <c r="AYQ61" s="21"/>
      <c r="AYR61" s="21"/>
      <c r="AYS61" s="21"/>
      <c r="AYT61" s="21"/>
      <c r="AYU61" s="21"/>
      <c r="AYV61" s="21"/>
      <c r="AYW61" s="21"/>
      <c r="AYX61" s="21"/>
      <c r="AYY61" s="21"/>
      <c r="AYZ61" s="21"/>
      <c r="AZA61" s="21"/>
      <c r="AZB61" s="21"/>
      <c r="AZC61" s="21"/>
      <c r="AZD61" s="21"/>
      <c r="AZE61" s="21"/>
      <c r="AZF61" s="21"/>
      <c r="AZG61" s="21"/>
      <c r="AZH61" s="21"/>
      <c r="AZI61" s="21"/>
      <c r="AZJ61" s="21"/>
      <c r="AZK61" s="21"/>
      <c r="AZL61" s="21"/>
      <c r="AZM61" s="21"/>
      <c r="AZN61" s="21"/>
      <c r="AZO61" s="21"/>
      <c r="AZP61" s="21"/>
      <c r="AZQ61" s="21"/>
      <c r="AZR61" s="21"/>
      <c r="AZS61" s="21"/>
      <c r="AZT61" s="21"/>
      <c r="AZU61" s="21"/>
      <c r="AZV61" s="21"/>
      <c r="AZW61" s="21"/>
      <c r="AZX61" s="21"/>
      <c r="AZY61" s="21"/>
      <c r="AZZ61" s="21"/>
      <c r="BAA61" s="21"/>
      <c r="BAB61" s="21"/>
      <c r="BAC61" s="21"/>
      <c r="BAD61" s="21"/>
      <c r="BAE61" s="21"/>
      <c r="BAF61" s="21"/>
      <c r="BAG61" s="21"/>
      <c r="BAH61" s="21"/>
      <c r="BAI61" s="21"/>
      <c r="BAJ61" s="21"/>
      <c r="BAK61" s="21"/>
      <c r="BAL61" s="21"/>
      <c r="BAM61" s="21"/>
      <c r="BAN61" s="21"/>
      <c r="BAO61" s="21"/>
      <c r="BAP61" s="21"/>
      <c r="BAQ61" s="21"/>
      <c r="BAR61" s="21"/>
      <c r="BAS61" s="21"/>
      <c r="BAT61" s="21"/>
      <c r="BAU61" s="21"/>
      <c r="BAV61" s="21"/>
      <c r="BAW61" s="21"/>
      <c r="BAX61" s="21"/>
      <c r="BAY61" s="21"/>
      <c r="BAZ61" s="21"/>
      <c r="BBA61" s="21"/>
      <c r="BBB61" s="21"/>
      <c r="BBC61" s="21"/>
      <c r="BBD61" s="21"/>
      <c r="BBE61" s="21"/>
      <c r="BBF61" s="21"/>
      <c r="BBG61" s="21"/>
      <c r="BBH61" s="21"/>
      <c r="BBI61" s="21"/>
      <c r="BBJ61" s="21"/>
      <c r="BBK61" s="21"/>
      <c r="BBL61" s="21"/>
      <c r="BBM61" s="21"/>
      <c r="BBN61" s="21"/>
      <c r="BBO61" s="21"/>
      <c r="BBP61" s="21"/>
      <c r="BBQ61" s="21"/>
      <c r="BBR61" s="21"/>
      <c r="BBS61" s="21"/>
      <c r="BBT61" s="21"/>
      <c r="BBU61" s="21"/>
      <c r="BBV61" s="21"/>
      <c r="BBW61" s="21"/>
      <c r="BBX61" s="21"/>
      <c r="BBY61" s="21"/>
      <c r="BBZ61" s="21"/>
      <c r="BCA61" s="21"/>
      <c r="BCB61" s="21"/>
      <c r="BCC61" s="21"/>
      <c r="BCD61" s="21"/>
      <c r="BCE61" s="21"/>
      <c r="BCF61" s="21"/>
      <c r="BCG61" s="21"/>
      <c r="BCH61" s="21"/>
      <c r="BCI61" s="21"/>
      <c r="BCJ61" s="21"/>
      <c r="BCK61" s="21"/>
      <c r="BCL61" s="21"/>
      <c r="BCM61" s="21"/>
      <c r="BCN61" s="21"/>
      <c r="BCO61" s="21"/>
      <c r="BCP61" s="21"/>
      <c r="BCQ61" s="21"/>
      <c r="BCR61" s="21"/>
      <c r="BCS61" s="21"/>
      <c r="BCT61" s="21"/>
      <c r="BCU61" s="21"/>
      <c r="BCV61" s="21"/>
      <c r="BCW61" s="21"/>
      <c r="BCX61" s="21"/>
      <c r="BCY61" s="21"/>
      <c r="BCZ61" s="21"/>
      <c r="BDA61" s="21"/>
      <c r="BDB61" s="21"/>
      <c r="BDC61" s="21"/>
      <c r="BDD61" s="21"/>
      <c r="BDE61" s="21"/>
      <c r="BDF61" s="21"/>
      <c r="BDG61" s="21"/>
      <c r="BDH61" s="21"/>
      <c r="BDI61" s="21"/>
      <c r="BDJ61" s="21"/>
      <c r="BDK61" s="21"/>
      <c r="BDL61" s="21"/>
      <c r="BDM61" s="21"/>
      <c r="BDN61" s="21"/>
      <c r="BDO61" s="21"/>
      <c r="BDP61" s="21"/>
      <c r="BDQ61" s="21"/>
      <c r="BDR61" s="21"/>
      <c r="BDS61" s="21"/>
      <c r="BDT61" s="21"/>
      <c r="BDU61" s="21"/>
      <c r="BDV61" s="21"/>
      <c r="BDW61" s="21"/>
      <c r="BDX61" s="21"/>
      <c r="BDY61" s="21"/>
      <c r="BDZ61" s="21"/>
      <c r="BEA61" s="21"/>
      <c r="BEB61" s="21"/>
      <c r="BEC61" s="21"/>
      <c r="BED61" s="21"/>
      <c r="BEE61" s="21"/>
      <c r="BEF61" s="21"/>
      <c r="BEG61" s="21"/>
      <c r="BEH61" s="21"/>
      <c r="BEI61" s="21"/>
      <c r="BEJ61" s="21"/>
      <c r="BEK61" s="21"/>
      <c r="BEL61" s="21"/>
      <c r="BEM61" s="21"/>
      <c r="BEN61" s="21"/>
      <c r="BEO61" s="21"/>
      <c r="BEP61" s="21"/>
      <c r="BEQ61" s="21"/>
      <c r="BER61" s="21"/>
      <c r="BES61" s="21"/>
      <c r="BET61" s="21"/>
      <c r="BEU61" s="21"/>
      <c r="BEV61" s="21"/>
      <c r="BEW61" s="21"/>
      <c r="BEX61" s="21"/>
      <c r="BEY61" s="21"/>
      <c r="BEZ61" s="21"/>
      <c r="BFA61" s="21"/>
      <c r="BFB61" s="21"/>
      <c r="BFC61" s="21"/>
      <c r="BFD61" s="21"/>
      <c r="BFE61" s="21"/>
      <c r="BFF61" s="21"/>
      <c r="BFG61" s="21"/>
      <c r="BFH61" s="21"/>
      <c r="BFI61" s="21"/>
      <c r="BFJ61" s="21"/>
      <c r="BFK61" s="21"/>
      <c r="BFL61" s="21"/>
      <c r="BFM61" s="21"/>
      <c r="BFN61" s="21"/>
      <c r="BFO61" s="21"/>
      <c r="BFP61" s="21"/>
      <c r="BFQ61" s="21"/>
      <c r="BFR61" s="21"/>
      <c r="BFS61" s="21"/>
      <c r="BFT61" s="21"/>
      <c r="BFU61" s="21"/>
      <c r="BFV61" s="21"/>
      <c r="BFW61" s="21"/>
      <c r="BFX61" s="21"/>
      <c r="BFY61" s="21"/>
      <c r="BFZ61" s="21"/>
      <c r="BGA61" s="21"/>
      <c r="BGB61" s="21"/>
      <c r="BGC61" s="21"/>
      <c r="BGD61" s="21"/>
      <c r="BGE61" s="21"/>
      <c r="BGF61" s="21"/>
      <c r="BGG61" s="21"/>
      <c r="BGH61" s="21"/>
      <c r="BGI61" s="21"/>
      <c r="BGJ61" s="21"/>
      <c r="BGK61" s="21"/>
      <c r="BGL61" s="21"/>
      <c r="BGM61" s="21"/>
      <c r="BGN61" s="21"/>
      <c r="BGO61" s="21"/>
      <c r="BGP61" s="21"/>
      <c r="BGQ61" s="21"/>
      <c r="BGR61" s="21"/>
      <c r="BGS61" s="21"/>
      <c r="BGT61" s="21"/>
      <c r="BGU61" s="21"/>
      <c r="BGV61" s="21"/>
      <c r="BGW61" s="21"/>
      <c r="BGX61" s="21"/>
      <c r="BGY61" s="21"/>
      <c r="BGZ61" s="21"/>
      <c r="BHA61" s="21"/>
      <c r="BHB61" s="21"/>
      <c r="BHC61" s="21"/>
      <c r="BHD61" s="21"/>
      <c r="BHE61" s="21"/>
      <c r="BHF61" s="21"/>
      <c r="BHG61" s="21"/>
      <c r="BHH61" s="21"/>
      <c r="BHI61" s="21"/>
      <c r="BHJ61" s="21"/>
      <c r="BHK61" s="21"/>
      <c r="BHL61" s="21"/>
      <c r="BHM61" s="21"/>
      <c r="BHN61" s="21"/>
      <c r="BHO61" s="21"/>
      <c r="BHP61" s="21"/>
      <c r="BHQ61" s="21"/>
      <c r="BHR61" s="21"/>
      <c r="BHS61" s="21"/>
      <c r="BHT61" s="21"/>
      <c r="BHU61" s="21"/>
      <c r="BHV61" s="21"/>
      <c r="BHW61" s="21"/>
      <c r="BHX61" s="21"/>
      <c r="BHY61" s="21"/>
      <c r="BHZ61" s="21"/>
      <c r="BIA61" s="21"/>
      <c r="BIB61" s="21"/>
      <c r="BIC61" s="21"/>
      <c r="BID61" s="21"/>
      <c r="BIE61" s="21"/>
      <c r="BIF61" s="21"/>
      <c r="BIG61" s="21"/>
      <c r="BIH61" s="21"/>
      <c r="BII61" s="21"/>
      <c r="BIJ61" s="21"/>
      <c r="BIK61" s="21"/>
      <c r="BIL61" s="21"/>
      <c r="BIM61" s="21"/>
      <c r="BIN61" s="21"/>
      <c r="BIO61" s="21"/>
      <c r="BIP61" s="21"/>
      <c r="BIQ61" s="21"/>
      <c r="BIR61" s="21"/>
      <c r="BIS61" s="21"/>
      <c r="BIT61" s="21"/>
      <c r="BIU61" s="21"/>
      <c r="BIV61" s="21"/>
      <c r="BIW61" s="21"/>
      <c r="BIX61" s="21"/>
      <c r="BIY61" s="21"/>
      <c r="BIZ61" s="21"/>
      <c r="BJA61" s="21"/>
      <c r="BJB61" s="21"/>
      <c r="BJC61" s="21"/>
      <c r="BJD61" s="21"/>
      <c r="BJE61" s="21"/>
      <c r="BJF61" s="21"/>
      <c r="BJG61" s="21"/>
      <c r="BJH61" s="21"/>
      <c r="BJI61" s="21"/>
      <c r="BJJ61" s="21"/>
      <c r="BJK61" s="21"/>
      <c r="BJL61" s="21"/>
      <c r="BJM61" s="21"/>
      <c r="BJN61" s="21"/>
      <c r="BJO61" s="21"/>
      <c r="BJP61" s="21"/>
      <c r="BJQ61" s="21"/>
      <c r="BJR61" s="21"/>
      <c r="BJS61" s="21"/>
      <c r="BJT61" s="21"/>
      <c r="BJU61" s="21"/>
      <c r="BJV61" s="21"/>
      <c r="BJW61" s="21"/>
      <c r="BJX61" s="21"/>
      <c r="BJY61" s="21"/>
      <c r="BJZ61" s="21"/>
      <c r="BKA61" s="21"/>
      <c r="BKB61" s="21"/>
      <c r="BKC61" s="21"/>
      <c r="BKD61" s="21"/>
      <c r="BKE61" s="21"/>
      <c r="BKF61" s="21"/>
      <c r="BKG61" s="21"/>
      <c r="BKH61" s="21"/>
      <c r="BKI61" s="21"/>
      <c r="BKJ61" s="21"/>
      <c r="BKK61" s="21"/>
      <c r="BKL61" s="21"/>
      <c r="BKM61" s="21"/>
      <c r="BKN61" s="21"/>
      <c r="BKO61" s="21"/>
      <c r="BKP61" s="21"/>
      <c r="BKQ61" s="21"/>
      <c r="BKR61" s="21"/>
      <c r="BKS61" s="21"/>
      <c r="BKT61" s="21"/>
      <c r="BKU61" s="21"/>
      <c r="BKV61" s="21"/>
      <c r="BKW61" s="21"/>
      <c r="BKX61" s="21"/>
      <c r="BKY61" s="21"/>
      <c r="BKZ61" s="21"/>
      <c r="BLA61" s="21"/>
      <c r="BLB61" s="21"/>
      <c r="BLC61" s="21"/>
      <c r="BLD61" s="21"/>
      <c r="BLE61" s="21"/>
      <c r="BLF61" s="21"/>
      <c r="BLG61" s="21"/>
      <c r="BLH61" s="21"/>
      <c r="BLI61" s="21"/>
      <c r="BLJ61" s="21"/>
      <c r="BLK61" s="21"/>
      <c r="BLL61" s="21"/>
      <c r="BLM61" s="21"/>
      <c r="BLN61" s="21"/>
      <c r="BLO61" s="21"/>
      <c r="BLP61" s="21"/>
      <c r="BLQ61" s="21"/>
      <c r="BLR61" s="21"/>
      <c r="BLS61" s="21"/>
      <c r="BLT61" s="21"/>
      <c r="BLU61" s="21"/>
      <c r="BLV61" s="21"/>
      <c r="BLW61" s="21"/>
      <c r="BLX61" s="21"/>
      <c r="BLY61" s="21"/>
      <c r="BLZ61" s="21"/>
      <c r="BMA61" s="21"/>
      <c r="BMB61" s="21"/>
      <c r="BMC61" s="21"/>
      <c r="BMD61" s="21"/>
      <c r="BME61" s="21"/>
      <c r="BMF61" s="21"/>
      <c r="BMG61" s="21"/>
      <c r="BMH61" s="21"/>
      <c r="BMI61" s="21"/>
      <c r="BMJ61" s="21"/>
      <c r="BMK61" s="21"/>
      <c r="BML61" s="21"/>
      <c r="BMM61" s="21"/>
      <c r="BMN61" s="21"/>
      <c r="BMO61" s="21"/>
      <c r="BMP61" s="21"/>
      <c r="BMQ61" s="21"/>
      <c r="BMR61" s="21"/>
      <c r="BMS61" s="21"/>
      <c r="BMT61" s="21"/>
      <c r="BMU61" s="21"/>
      <c r="BMV61" s="21"/>
      <c r="BMW61" s="21"/>
      <c r="BMX61" s="21"/>
      <c r="BMY61" s="21"/>
      <c r="BMZ61" s="21"/>
      <c r="BNA61" s="21"/>
      <c r="BNB61" s="21"/>
      <c r="BNC61" s="21"/>
      <c r="BND61" s="21"/>
      <c r="BNE61" s="21"/>
      <c r="BNF61" s="21"/>
      <c r="BNG61" s="21"/>
      <c r="BNH61" s="21"/>
      <c r="BNI61" s="21"/>
      <c r="BNJ61" s="21"/>
      <c r="BNK61" s="21"/>
      <c r="BNL61" s="21"/>
      <c r="BNM61" s="21"/>
      <c r="BNN61" s="21"/>
      <c r="BNO61" s="21"/>
      <c r="BNP61" s="21"/>
      <c r="BNQ61" s="21"/>
      <c r="BNR61" s="21"/>
      <c r="BNS61" s="21"/>
      <c r="BNT61" s="21"/>
      <c r="BNU61" s="21"/>
      <c r="BNV61" s="21"/>
      <c r="BNW61" s="21"/>
      <c r="BNX61" s="21"/>
      <c r="BNY61" s="21"/>
      <c r="BNZ61" s="21"/>
      <c r="BOA61" s="21"/>
      <c r="BOB61" s="21"/>
      <c r="BOC61" s="21"/>
      <c r="BOD61" s="21"/>
      <c r="BOE61" s="21"/>
      <c r="BOF61" s="21"/>
      <c r="BOG61" s="21"/>
      <c r="BOH61" s="21"/>
      <c r="BOI61" s="21"/>
      <c r="BOJ61" s="21"/>
      <c r="BOK61" s="21"/>
      <c r="BOL61" s="21"/>
      <c r="BOM61" s="21"/>
      <c r="BON61" s="21"/>
      <c r="BOO61" s="21"/>
      <c r="BOP61" s="21"/>
      <c r="BOQ61" s="21"/>
      <c r="BOR61" s="21"/>
      <c r="BOS61" s="21"/>
      <c r="BOT61" s="21"/>
      <c r="BOU61" s="21"/>
      <c r="BOV61" s="21"/>
      <c r="BOW61" s="21"/>
      <c r="BOX61" s="21"/>
      <c r="BOY61" s="21"/>
      <c r="BOZ61" s="21"/>
      <c r="BPA61" s="21"/>
      <c r="BPB61" s="21"/>
      <c r="BPC61" s="21"/>
      <c r="BPD61" s="21"/>
      <c r="BPE61" s="21"/>
      <c r="BPF61" s="21"/>
      <c r="BPG61" s="21"/>
      <c r="BPH61" s="21"/>
      <c r="BPI61" s="21"/>
      <c r="BPJ61" s="21"/>
      <c r="BPK61" s="21"/>
      <c r="BPL61" s="21"/>
    </row>
    <row r="62" spans="1:1780" s="22" customFormat="1" ht="67.5" customHeight="1" x14ac:dyDescent="0.25">
      <c r="A62" s="114"/>
      <c r="B62" s="142"/>
      <c r="C62" s="123"/>
      <c r="D62" s="28" t="s">
        <v>14</v>
      </c>
      <c r="E62" s="27">
        <f>F62+G62+H62+M62+N62</f>
        <v>5154.1734699999997</v>
      </c>
      <c r="F62" s="27">
        <v>900</v>
      </c>
      <c r="G62" s="27">
        <v>769.96</v>
      </c>
      <c r="H62" s="146">
        <v>890.21347000000003</v>
      </c>
      <c r="I62" s="147"/>
      <c r="J62" s="147"/>
      <c r="K62" s="147"/>
      <c r="L62" s="148"/>
      <c r="M62" s="13">
        <v>1297</v>
      </c>
      <c r="N62" s="13">
        <v>1297</v>
      </c>
      <c r="O62" s="145"/>
      <c r="P62" s="138"/>
      <c r="Q62" s="139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  <c r="AMR62" s="21"/>
      <c r="AMS62" s="21"/>
      <c r="AMT62" s="21"/>
      <c r="AMU62" s="21"/>
      <c r="AMV62" s="21"/>
      <c r="AMW62" s="21"/>
      <c r="AMX62" s="21"/>
      <c r="AMY62" s="21"/>
      <c r="AMZ62" s="21"/>
      <c r="ANA62" s="21"/>
      <c r="ANB62" s="21"/>
      <c r="ANC62" s="21"/>
      <c r="AND62" s="21"/>
      <c r="ANE62" s="21"/>
      <c r="ANF62" s="21"/>
      <c r="ANG62" s="21"/>
      <c r="ANH62" s="21"/>
      <c r="ANI62" s="21"/>
      <c r="ANJ62" s="21"/>
      <c r="ANK62" s="21"/>
      <c r="ANL62" s="21"/>
      <c r="ANM62" s="21"/>
      <c r="ANN62" s="21"/>
      <c r="ANO62" s="21"/>
      <c r="ANP62" s="21"/>
      <c r="ANQ62" s="21"/>
      <c r="ANR62" s="21"/>
      <c r="ANS62" s="21"/>
      <c r="ANT62" s="21"/>
      <c r="ANU62" s="21"/>
      <c r="ANV62" s="21"/>
      <c r="ANW62" s="21"/>
      <c r="ANX62" s="21"/>
      <c r="ANY62" s="21"/>
      <c r="ANZ62" s="21"/>
      <c r="AOA62" s="21"/>
      <c r="AOB62" s="21"/>
      <c r="AOC62" s="21"/>
      <c r="AOD62" s="21"/>
      <c r="AOE62" s="21"/>
      <c r="AOF62" s="21"/>
      <c r="AOG62" s="21"/>
      <c r="AOH62" s="21"/>
      <c r="AOI62" s="21"/>
      <c r="AOJ62" s="21"/>
      <c r="AOK62" s="21"/>
      <c r="AOL62" s="21"/>
      <c r="AOM62" s="21"/>
      <c r="AON62" s="21"/>
      <c r="AOO62" s="21"/>
      <c r="AOP62" s="21"/>
      <c r="AOQ62" s="21"/>
      <c r="AOR62" s="21"/>
      <c r="AOS62" s="21"/>
      <c r="AOT62" s="21"/>
      <c r="AOU62" s="21"/>
      <c r="AOV62" s="21"/>
      <c r="AOW62" s="21"/>
      <c r="AOX62" s="21"/>
      <c r="AOY62" s="21"/>
      <c r="AOZ62" s="21"/>
      <c r="APA62" s="21"/>
      <c r="APB62" s="21"/>
      <c r="APC62" s="21"/>
      <c r="APD62" s="21"/>
      <c r="APE62" s="21"/>
      <c r="APF62" s="21"/>
      <c r="APG62" s="21"/>
      <c r="APH62" s="21"/>
      <c r="API62" s="21"/>
      <c r="APJ62" s="21"/>
      <c r="APK62" s="21"/>
      <c r="APL62" s="21"/>
      <c r="APM62" s="21"/>
      <c r="APN62" s="21"/>
      <c r="APO62" s="21"/>
      <c r="APP62" s="21"/>
      <c r="APQ62" s="21"/>
      <c r="APR62" s="21"/>
      <c r="APS62" s="21"/>
      <c r="APT62" s="21"/>
      <c r="APU62" s="21"/>
      <c r="APV62" s="21"/>
      <c r="APW62" s="21"/>
      <c r="APX62" s="21"/>
      <c r="APY62" s="21"/>
      <c r="APZ62" s="21"/>
      <c r="AQA62" s="21"/>
      <c r="AQB62" s="21"/>
      <c r="AQC62" s="21"/>
      <c r="AQD62" s="21"/>
      <c r="AQE62" s="21"/>
      <c r="AQF62" s="21"/>
      <c r="AQG62" s="21"/>
      <c r="AQH62" s="21"/>
      <c r="AQI62" s="21"/>
      <c r="AQJ62" s="21"/>
      <c r="AQK62" s="21"/>
      <c r="AQL62" s="21"/>
      <c r="AQM62" s="21"/>
      <c r="AQN62" s="21"/>
      <c r="AQO62" s="21"/>
      <c r="AQP62" s="21"/>
      <c r="AQQ62" s="21"/>
      <c r="AQR62" s="21"/>
      <c r="AQS62" s="21"/>
      <c r="AQT62" s="21"/>
      <c r="AQU62" s="21"/>
      <c r="AQV62" s="21"/>
      <c r="AQW62" s="21"/>
      <c r="AQX62" s="21"/>
      <c r="AQY62" s="21"/>
      <c r="AQZ62" s="21"/>
      <c r="ARA62" s="21"/>
      <c r="ARB62" s="21"/>
      <c r="ARC62" s="21"/>
      <c r="ARD62" s="21"/>
      <c r="ARE62" s="21"/>
      <c r="ARF62" s="21"/>
      <c r="ARG62" s="21"/>
      <c r="ARH62" s="21"/>
      <c r="ARI62" s="21"/>
      <c r="ARJ62" s="21"/>
      <c r="ARK62" s="21"/>
      <c r="ARL62" s="21"/>
      <c r="ARM62" s="21"/>
      <c r="ARN62" s="21"/>
      <c r="ARO62" s="21"/>
      <c r="ARP62" s="21"/>
      <c r="ARQ62" s="21"/>
      <c r="ARR62" s="21"/>
      <c r="ARS62" s="21"/>
      <c r="ART62" s="21"/>
      <c r="ARU62" s="21"/>
      <c r="ARV62" s="21"/>
      <c r="ARW62" s="21"/>
      <c r="ARX62" s="21"/>
      <c r="ARY62" s="21"/>
      <c r="ARZ62" s="21"/>
      <c r="ASA62" s="21"/>
      <c r="ASB62" s="21"/>
      <c r="ASC62" s="21"/>
      <c r="ASD62" s="21"/>
      <c r="ASE62" s="21"/>
      <c r="ASF62" s="21"/>
      <c r="ASG62" s="21"/>
      <c r="ASH62" s="21"/>
      <c r="ASI62" s="21"/>
      <c r="ASJ62" s="21"/>
      <c r="ASK62" s="21"/>
      <c r="ASL62" s="21"/>
      <c r="ASM62" s="21"/>
      <c r="ASN62" s="21"/>
      <c r="ASO62" s="21"/>
      <c r="ASP62" s="21"/>
      <c r="ASQ62" s="21"/>
      <c r="ASR62" s="21"/>
      <c r="ASS62" s="21"/>
      <c r="AST62" s="21"/>
      <c r="ASU62" s="21"/>
      <c r="ASV62" s="21"/>
      <c r="ASW62" s="21"/>
      <c r="ASX62" s="21"/>
      <c r="ASY62" s="21"/>
      <c r="ASZ62" s="21"/>
      <c r="ATA62" s="21"/>
      <c r="ATB62" s="21"/>
      <c r="ATC62" s="21"/>
      <c r="ATD62" s="21"/>
      <c r="ATE62" s="21"/>
      <c r="ATF62" s="21"/>
      <c r="ATG62" s="21"/>
      <c r="ATH62" s="21"/>
      <c r="ATI62" s="21"/>
      <c r="ATJ62" s="21"/>
      <c r="ATK62" s="21"/>
      <c r="ATL62" s="21"/>
      <c r="ATM62" s="21"/>
      <c r="ATN62" s="21"/>
      <c r="ATO62" s="21"/>
      <c r="ATP62" s="21"/>
      <c r="ATQ62" s="21"/>
      <c r="ATR62" s="21"/>
      <c r="ATS62" s="21"/>
      <c r="ATT62" s="21"/>
      <c r="ATU62" s="21"/>
      <c r="ATV62" s="21"/>
      <c r="ATW62" s="21"/>
      <c r="ATX62" s="21"/>
      <c r="ATY62" s="21"/>
      <c r="ATZ62" s="21"/>
      <c r="AUA62" s="21"/>
      <c r="AUB62" s="21"/>
      <c r="AUC62" s="21"/>
      <c r="AUD62" s="21"/>
      <c r="AUE62" s="21"/>
      <c r="AUF62" s="21"/>
      <c r="AUG62" s="21"/>
      <c r="AUH62" s="21"/>
      <c r="AUI62" s="21"/>
      <c r="AUJ62" s="21"/>
      <c r="AUK62" s="21"/>
      <c r="AUL62" s="21"/>
      <c r="AUM62" s="21"/>
      <c r="AUN62" s="21"/>
      <c r="AUO62" s="21"/>
      <c r="AUP62" s="21"/>
      <c r="AUQ62" s="21"/>
      <c r="AUR62" s="21"/>
      <c r="AUS62" s="21"/>
      <c r="AUT62" s="21"/>
      <c r="AUU62" s="21"/>
      <c r="AUV62" s="21"/>
      <c r="AUW62" s="21"/>
      <c r="AUX62" s="21"/>
      <c r="AUY62" s="21"/>
      <c r="AUZ62" s="21"/>
      <c r="AVA62" s="21"/>
      <c r="AVB62" s="21"/>
      <c r="AVC62" s="21"/>
      <c r="AVD62" s="21"/>
      <c r="AVE62" s="21"/>
      <c r="AVF62" s="21"/>
      <c r="AVG62" s="21"/>
      <c r="AVH62" s="21"/>
      <c r="AVI62" s="21"/>
      <c r="AVJ62" s="21"/>
      <c r="AVK62" s="21"/>
      <c r="AVL62" s="21"/>
      <c r="AVM62" s="21"/>
      <c r="AVN62" s="21"/>
      <c r="AVO62" s="21"/>
      <c r="AVP62" s="21"/>
      <c r="AVQ62" s="21"/>
      <c r="AVR62" s="21"/>
      <c r="AVS62" s="21"/>
      <c r="AVT62" s="21"/>
      <c r="AVU62" s="21"/>
      <c r="AVV62" s="21"/>
      <c r="AVW62" s="21"/>
      <c r="AVX62" s="21"/>
      <c r="AVY62" s="21"/>
      <c r="AVZ62" s="21"/>
      <c r="AWA62" s="21"/>
      <c r="AWB62" s="21"/>
      <c r="AWC62" s="21"/>
      <c r="AWD62" s="21"/>
      <c r="AWE62" s="21"/>
      <c r="AWF62" s="21"/>
      <c r="AWG62" s="21"/>
      <c r="AWH62" s="21"/>
      <c r="AWI62" s="21"/>
      <c r="AWJ62" s="21"/>
      <c r="AWK62" s="21"/>
      <c r="AWL62" s="21"/>
      <c r="AWM62" s="21"/>
      <c r="AWN62" s="21"/>
      <c r="AWO62" s="21"/>
      <c r="AWP62" s="21"/>
      <c r="AWQ62" s="21"/>
      <c r="AWR62" s="21"/>
      <c r="AWS62" s="21"/>
      <c r="AWT62" s="21"/>
      <c r="AWU62" s="21"/>
      <c r="AWV62" s="21"/>
      <c r="AWW62" s="21"/>
      <c r="AWX62" s="21"/>
      <c r="AWY62" s="21"/>
      <c r="AWZ62" s="21"/>
      <c r="AXA62" s="21"/>
      <c r="AXB62" s="21"/>
      <c r="AXC62" s="21"/>
      <c r="AXD62" s="21"/>
      <c r="AXE62" s="21"/>
      <c r="AXF62" s="21"/>
      <c r="AXG62" s="21"/>
      <c r="AXH62" s="21"/>
      <c r="AXI62" s="21"/>
      <c r="AXJ62" s="21"/>
      <c r="AXK62" s="21"/>
      <c r="AXL62" s="21"/>
      <c r="AXM62" s="21"/>
      <c r="AXN62" s="21"/>
      <c r="AXO62" s="21"/>
      <c r="AXP62" s="21"/>
      <c r="AXQ62" s="21"/>
      <c r="AXR62" s="21"/>
      <c r="AXS62" s="21"/>
      <c r="AXT62" s="21"/>
      <c r="AXU62" s="21"/>
      <c r="AXV62" s="21"/>
      <c r="AXW62" s="21"/>
      <c r="AXX62" s="21"/>
      <c r="AXY62" s="21"/>
      <c r="AXZ62" s="21"/>
      <c r="AYA62" s="21"/>
      <c r="AYB62" s="21"/>
      <c r="AYC62" s="21"/>
      <c r="AYD62" s="21"/>
      <c r="AYE62" s="21"/>
      <c r="AYF62" s="21"/>
      <c r="AYG62" s="21"/>
      <c r="AYH62" s="21"/>
      <c r="AYI62" s="21"/>
      <c r="AYJ62" s="21"/>
      <c r="AYK62" s="21"/>
      <c r="AYL62" s="21"/>
      <c r="AYM62" s="21"/>
      <c r="AYN62" s="21"/>
      <c r="AYO62" s="21"/>
      <c r="AYP62" s="21"/>
      <c r="AYQ62" s="21"/>
      <c r="AYR62" s="21"/>
      <c r="AYS62" s="21"/>
      <c r="AYT62" s="21"/>
      <c r="AYU62" s="21"/>
      <c r="AYV62" s="21"/>
      <c r="AYW62" s="21"/>
      <c r="AYX62" s="21"/>
      <c r="AYY62" s="21"/>
      <c r="AYZ62" s="21"/>
      <c r="AZA62" s="21"/>
      <c r="AZB62" s="21"/>
      <c r="AZC62" s="21"/>
      <c r="AZD62" s="21"/>
      <c r="AZE62" s="21"/>
      <c r="AZF62" s="21"/>
      <c r="AZG62" s="21"/>
      <c r="AZH62" s="21"/>
      <c r="AZI62" s="21"/>
      <c r="AZJ62" s="21"/>
      <c r="AZK62" s="21"/>
      <c r="AZL62" s="21"/>
      <c r="AZM62" s="21"/>
      <c r="AZN62" s="21"/>
      <c r="AZO62" s="21"/>
      <c r="AZP62" s="21"/>
      <c r="AZQ62" s="21"/>
      <c r="AZR62" s="21"/>
      <c r="AZS62" s="21"/>
      <c r="AZT62" s="21"/>
      <c r="AZU62" s="21"/>
      <c r="AZV62" s="21"/>
      <c r="AZW62" s="21"/>
      <c r="AZX62" s="21"/>
      <c r="AZY62" s="21"/>
      <c r="AZZ62" s="21"/>
      <c r="BAA62" s="21"/>
      <c r="BAB62" s="21"/>
      <c r="BAC62" s="21"/>
      <c r="BAD62" s="21"/>
      <c r="BAE62" s="21"/>
      <c r="BAF62" s="21"/>
      <c r="BAG62" s="21"/>
      <c r="BAH62" s="21"/>
      <c r="BAI62" s="21"/>
      <c r="BAJ62" s="21"/>
      <c r="BAK62" s="21"/>
      <c r="BAL62" s="21"/>
      <c r="BAM62" s="21"/>
      <c r="BAN62" s="21"/>
      <c r="BAO62" s="21"/>
      <c r="BAP62" s="21"/>
      <c r="BAQ62" s="21"/>
      <c r="BAR62" s="21"/>
      <c r="BAS62" s="21"/>
      <c r="BAT62" s="21"/>
      <c r="BAU62" s="21"/>
      <c r="BAV62" s="21"/>
      <c r="BAW62" s="21"/>
      <c r="BAX62" s="21"/>
      <c r="BAY62" s="21"/>
      <c r="BAZ62" s="21"/>
      <c r="BBA62" s="21"/>
      <c r="BBB62" s="21"/>
      <c r="BBC62" s="21"/>
      <c r="BBD62" s="21"/>
      <c r="BBE62" s="21"/>
      <c r="BBF62" s="21"/>
      <c r="BBG62" s="21"/>
      <c r="BBH62" s="21"/>
      <c r="BBI62" s="21"/>
      <c r="BBJ62" s="21"/>
      <c r="BBK62" s="21"/>
      <c r="BBL62" s="21"/>
      <c r="BBM62" s="21"/>
      <c r="BBN62" s="21"/>
      <c r="BBO62" s="21"/>
      <c r="BBP62" s="21"/>
      <c r="BBQ62" s="21"/>
      <c r="BBR62" s="21"/>
      <c r="BBS62" s="21"/>
      <c r="BBT62" s="21"/>
      <c r="BBU62" s="21"/>
      <c r="BBV62" s="21"/>
      <c r="BBW62" s="21"/>
      <c r="BBX62" s="21"/>
      <c r="BBY62" s="21"/>
      <c r="BBZ62" s="21"/>
      <c r="BCA62" s="21"/>
      <c r="BCB62" s="21"/>
      <c r="BCC62" s="21"/>
      <c r="BCD62" s="21"/>
      <c r="BCE62" s="21"/>
      <c r="BCF62" s="21"/>
      <c r="BCG62" s="21"/>
      <c r="BCH62" s="21"/>
      <c r="BCI62" s="21"/>
      <c r="BCJ62" s="21"/>
      <c r="BCK62" s="21"/>
      <c r="BCL62" s="21"/>
      <c r="BCM62" s="21"/>
      <c r="BCN62" s="21"/>
      <c r="BCO62" s="21"/>
      <c r="BCP62" s="21"/>
      <c r="BCQ62" s="21"/>
      <c r="BCR62" s="21"/>
      <c r="BCS62" s="21"/>
      <c r="BCT62" s="21"/>
      <c r="BCU62" s="21"/>
      <c r="BCV62" s="21"/>
      <c r="BCW62" s="21"/>
      <c r="BCX62" s="21"/>
      <c r="BCY62" s="21"/>
      <c r="BCZ62" s="21"/>
      <c r="BDA62" s="21"/>
      <c r="BDB62" s="21"/>
      <c r="BDC62" s="21"/>
      <c r="BDD62" s="21"/>
      <c r="BDE62" s="21"/>
      <c r="BDF62" s="21"/>
      <c r="BDG62" s="21"/>
      <c r="BDH62" s="21"/>
      <c r="BDI62" s="21"/>
      <c r="BDJ62" s="21"/>
      <c r="BDK62" s="21"/>
      <c r="BDL62" s="21"/>
      <c r="BDM62" s="21"/>
      <c r="BDN62" s="21"/>
      <c r="BDO62" s="21"/>
      <c r="BDP62" s="21"/>
      <c r="BDQ62" s="21"/>
      <c r="BDR62" s="21"/>
      <c r="BDS62" s="21"/>
      <c r="BDT62" s="21"/>
      <c r="BDU62" s="21"/>
      <c r="BDV62" s="21"/>
      <c r="BDW62" s="21"/>
      <c r="BDX62" s="21"/>
      <c r="BDY62" s="21"/>
      <c r="BDZ62" s="21"/>
      <c r="BEA62" s="21"/>
      <c r="BEB62" s="21"/>
      <c r="BEC62" s="21"/>
      <c r="BED62" s="21"/>
      <c r="BEE62" s="21"/>
      <c r="BEF62" s="21"/>
      <c r="BEG62" s="21"/>
      <c r="BEH62" s="21"/>
      <c r="BEI62" s="21"/>
      <c r="BEJ62" s="21"/>
      <c r="BEK62" s="21"/>
      <c r="BEL62" s="21"/>
      <c r="BEM62" s="21"/>
      <c r="BEN62" s="21"/>
      <c r="BEO62" s="21"/>
      <c r="BEP62" s="21"/>
      <c r="BEQ62" s="21"/>
      <c r="BER62" s="21"/>
      <c r="BES62" s="21"/>
      <c r="BET62" s="21"/>
      <c r="BEU62" s="21"/>
      <c r="BEV62" s="21"/>
      <c r="BEW62" s="21"/>
      <c r="BEX62" s="21"/>
      <c r="BEY62" s="21"/>
      <c r="BEZ62" s="21"/>
      <c r="BFA62" s="21"/>
      <c r="BFB62" s="21"/>
      <c r="BFC62" s="21"/>
      <c r="BFD62" s="21"/>
      <c r="BFE62" s="21"/>
      <c r="BFF62" s="21"/>
      <c r="BFG62" s="21"/>
      <c r="BFH62" s="21"/>
      <c r="BFI62" s="21"/>
      <c r="BFJ62" s="21"/>
      <c r="BFK62" s="21"/>
      <c r="BFL62" s="21"/>
      <c r="BFM62" s="21"/>
      <c r="BFN62" s="21"/>
      <c r="BFO62" s="21"/>
      <c r="BFP62" s="21"/>
      <c r="BFQ62" s="21"/>
      <c r="BFR62" s="21"/>
      <c r="BFS62" s="21"/>
      <c r="BFT62" s="21"/>
      <c r="BFU62" s="21"/>
      <c r="BFV62" s="21"/>
      <c r="BFW62" s="21"/>
      <c r="BFX62" s="21"/>
      <c r="BFY62" s="21"/>
      <c r="BFZ62" s="21"/>
      <c r="BGA62" s="21"/>
      <c r="BGB62" s="21"/>
      <c r="BGC62" s="21"/>
      <c r="BGD62" s="21"/>
      <c r="BGE62" s="21"/>
      <c r="BGF62" s="21"/>
      <c r="BGG62" s="21"/>
      <c r="BGH62" s="21"/>
      <c r="BGI62" s="21"/>
      <c r="BGJ62" s="21"/>
      <c r="BGK62" s="21"/>
      <c r="BGL62" s="21"/>
      <c r="BGM62" s="21"/>
      <c r="BGN62" s="21"/>
      <c r="BGO62" s="21"/>
      <c r="BGP62" s="21"/>
      <c r="BGQ62" s="21"/>
      <c r="BGR62" s="21"/>
      <c r="BGS62" s="21"/>
      <c r="BGT62" s="21"/>
      <c r="BGU62" s="21"/>
      <c r="BGV62" s="21"/>
      <c r="BGW62" s="21"/>
      <c r="BGX62" s="21"/>
      <c r="BGY62" s="21"/>
      <c r="BGZ62" s="21"/>
      <c r="BHA62" s="21"/>
      <c r="BHB62" s="21"/>
      <c r="BHC62" s="21"/>
      <c r="BHD62" s="21"/>
      <c r="BHE62" s="21"/>
      <c r="BHF62" s="21"/>
      <c r="BHG62" s="21"/>
      <c r="BHH62" s="21"/>
      <c r="BHI62" s="21"/>
      <c r="BHJ62" s="21"/>
      <c r="BHK62" s="21"/>
      <c r="BHL62" s="21"/>
      <c r="BHM62" s="21"/>
      <c r="BHN62" s="21"/>
      <c r="BHO62" s="21"/>
      <c r="BHP62" s="21"/>
      <c r="BHQ62" s="21"/>
      <c r="BHR62" s="21"/>
      <c r="BHS62" s="21"/>
      <c r="BHT62" s="21"/>
      <c r="BHU62" s="21"/>
      <c r="BHV62" s="21"/>
      <c r="BHW62" s="21"/>
      <c r="BHX62" s="21"/>
      <c r="BHY62" s="21"/>
      <c r="BHZ62" s="21"/>
      <c r="BIA62" s="21"/>
      <c r="BIB62" s="21"/>
      <c r="BIC62" s="21"/>
      <c r="BID62" s="21"/>
      <c r="BIE62" s="21"/>
      <c r="BIF62" s="21"/>
      <c r="BIG62" s="21"/>
      <c r="BIH62" s="21"/>
      <c r="BII62" s="21"/>
      <c r="BIJ62" s="21"/>
      <c r="BIK62" s="21"/>
      <c r="BIL62" s="21"/>
      <c r="BIM62" s="21"/>
      <c r="BIN62" s="21"/>
      <c r="BIO62" s="21"/>
      <c r="BIP62" s="21"/>
      <c r="BIQ62" s="21"/>
      <c r="BIR62" s="21"/>
      <c r="BIS62" s="21"/>
      <c r="BIT62" s="21"/>
      <c r="BIU62" s="21"/>
      <c r="BIV62" s="21"/>
      <c r="BIW62" s="21"/>
      <c r="BIX62" s="21"/>
      <c r="BIY62" s="21"/>
      <c r="BIZ62" s="21"/>
      <c r="BJA62" s="21"/>
      <c r="BJB62" s="21"/>
      <c r="BJC62" s="21"/>
      <c r="BJD62" s="21"/>
      <c r="BJE62" s="21"/>
      <c r="BJF62" s="21"/>
      <c r="BJG62" s="21"/>
      <c r="BJH62" s="21"/>
      <c r="BJI62" s="21"/>
      <c r="BJJ62" s="21"/>
      <c r="BJK62" s="21"/>
      <c r="BJL62" s="21"/>
      <c r="BJM62" s="21"/>
      <c r="BJN62" s="21"/>
      <c r="BJO62" s="21"/>
      <c r="BJP62" s="21"/>
      <c r="BJQ62" s="21"/>
      <c r="BJR62" s="21"/>
      <c r="BJS62" s="21"/>
      <c r="BJT62" s="21"/>
      <c r="BJU62" s="21"/>
      <c r="BJV62" s="21"/>
      <c r="BJW62" s="21"/>
      <c r="BJX62" s="21"/>
      <c r="BJY62" s="21"/>
      <c r="BJZ62" s="21"/>
      <c r="BKA62" s="21"/>
      <c r="BKB62" s="21"/>
      <c r="BKC62" s="21"/>
      <c r="BKD62" s="21"/>
      <c r="BKE62" s="21"/>
      <c r="BKF62" s="21"/>
      <c r="BKG62" s="21"/>
      <c r="BKH62" s="21"/>
      <c r="BKI62" s="21"/>
      <c r="BKJ62" s="21"/>
      <c r="BKK62" s="21"/>
      <c r="BKL62" s="21"/>
      <c r="BKM62" s="21"/>
      <c r="BKN62" s="21"/>
      <c r="BKO62" s="21"/>
      <c r="BKP62" s="21"/>
      <c r="BKQ62" s="21"/>
      <c r="BKR62" s="21"/>
      <c r="BKS62" s="21"/>
      <c r="BKT62" s="21"/>
      <c r="BKU62" s="21"/>
      <c r="BKV62" s="21"/>
      <c r="BKW62" s="21"/>
      <c r="BKX62" s="21"/>
      <c r="BKY62" s="21"/>
      <c r="BKZ62" s="21"/>
      <c r="BLA62" s="21"/>
      <c r="BLB62" s="21"/>
      <c r="BLC62" s="21"/>
      <c r="BLD62" s="21"/>
      <c r="BLE62" s="21"/>
      <c r="BLF62" s="21"/>
      <c r="BLG62" s="21"/>
      <c r="BLH62" s="21"/>
      <c r="BLI62" s="21"/>
      <c r="BLJ62" s="21"/>
      <c r="BLK62" s="21"/>
      <c r="BLL62" s="21"/>
      <c r="BLM62" s="21"/>
      <c r="BLN62" s="21"/>
      <c r="BLO62" s="21"/>
      <c r="BLP62" s="21"/>
      <c r="BLQ62" s="21"/>
      <c r="BLR62" s="21"/>
      <c r="BLS62" s="21"/>
      <c r="BLT62" s="21"/>
      <c r="BLU62" s="21"/>
      <c r="BLV62" s="21"/>
      <c r="BLW62" s="21"/>
      <c r="BLX62" s="21"/>
      <c r="BLY62" s="21"/>
      <c r="BLZ62" s="21"/>
      <c r="BMA62" s="21"/>
      <c r="BMB62" s="21"/>
      <c r="BMC62" s="21"/>
      <c r="BMD62" s="21"/>
      <c r="BME62" s="21"/>
      <c r="BMF62" s="21"/>
      <c r="BMG62" s="21"/>
      <c r="BMH62" s="21"/>
      <c r="BMI62" s="21"/>
      <c r="BMJ62" s="21"/>
      <c r="BMK62" s="21"/>
      <c r="BML62" s="21"/>
      <c r="BMM62" s="21"/>
      <c r="BMN62" s="21"/>
      <c r="BMO62" s="21"/>
      <c r="BMP62" s="21"/>
      <c r="BMQ62" s="21"/>
      <c r="BMR62" s="21"/>
      <c r="BMS62" s="21"/>
      <c r="BMT62" s="21"/>
      <c r="BMU62" s="21"/>
      <c r="BMV62" s="21"/>
      <c r="BMW62" s="21"/>
      <c r="BMX62" s="21"/>
      <c r="BMY62" s="21"/>
      <c r="BMZ62" s="21"/>
      <c r="BNA62" s="21"/>
      <c r="BNB62" s="21"/>
      <c r="BNC62" s="21"/>
      <c r="BND62" s="21"/>
      <c r="BNE62" s="21"/>
      <c r="BNF62" s="21"/>
      <c r="BNG62" s="21"/>
      <c r="BNH62" s="21"/>
      <c r="BNI62" s="21"/>
      <c r="BNJ62" s="21"/>
      <c r="BNK62" s="21"/>
      <c r="BNL62" s="21"/>
      <c r="BNM62" s="21"/>
      <c r="BNN62" s="21"/>
      <c r="BNO62" s="21"/>
      <c r="BNP62" s="21"/>
      <c r="BNQ62" s="21"/>
      <c r="BNR62" s="21"/>
      <c r="BNS62" s="21"/>
      <c r="BNT62" s="21"/>
      <c r="BNU62" s="21"/>
      <c r="BNV62" s="21"/>
      <c r="BNW62" s="21"/>
      <c r="BNX62" s="21"/>
      <c r="BNY62" s="21"/>
      <c r="BNZ62" s="21"/>
      <c r="BOA62" s="21"/>
      <c r="BOB62" s="21"/>
      <c r="BOC62" s="21"/>
      <c r="BOD62" s="21"/>
      <c r="BOE62" s="21"/>
      <c r="BOF62" s="21"/>
      <c r="BOG62" s="21"/>
      <c r="BOH62" s="21"/>
      <c r="BOI62" s="21"/>
      <c r="BOJ62" s="21"/>
      <c r="BOK62" s="21"/>
      <c r="BOL62" s="21"/>
      <c r="BOM62" s="21"/>
      <c r="BON62" s="21"/>
      <c r="BOO62" s="21"/>
      <c r="BOP62" s="21"/>
      <c r="BOQ62" s="21"/>
      <c r="BOR62" s="21"/>
      <c r="BOS62" s="21"/>
      <c r="BOT62" s="21"/>
      <c r="BOU62" s="21"/>
      <c r="BOV62" s="21"/>
      <c r="BOW62" s="21"/>
      <c r="BOX62" s="21"/>
      <c r="BOY62" s="21"/>
      <c r="BOZ62" s="21"/>
      <c r="BPA62" s="21"/>
      <c r="BPB62" s="21"/>
      <c r="BPC62" s="21"/>
      <c r="BPD62" s="21"/>
      <c r="BPE62" s="21"/>
      <c r="BPF62" s="21"/>
      <c r="BPG62" s="21"/>
      <c r="BPH62" s="21"/>
      <c r="BPI62" s="21"/>
      <c r="BPJ62" s="21"/>
      <c r="BPK62" s="21"/>
      <c r="BPL62" s="21"/>
    </row>
    <row r="63" spans="1:1780" s="44" customFormat="1" ht="15" customHeight="1" x14ac:dyDescent="0.25">
      <c r="A63" s="113"/>
      <c r="B63" s="219" t="s">
        <v>70</v>
      </c>
      <c r="C63" s="129" t="s">
        <v>33</v>
      </c>
      <c r="D63" s="129" t="s">
        <v>33</v>
      </c>
      <c r="E63" s="173" t="s">
        <v>32</v>
      </c>
      <c r="F63" s="173" t="s">
        <v>92</v>
      </c>
      <c r="G63" s="173" t="s">
        <v>137</v>
      </c>
      <c r="H63" s="173" t="s">
        <v>138</v>
      </c>
      <c r="I63" s="238" t="s">
        <v>27</v>
      </c>
      <c r="J63" s="239"/>
      <c r="K63" s="239"/>
      <c r="L63" s="240"/>
      <c r="M63" s="173" t="s">
        <v>34</v>
      </c>
      <c r="N63" s="173" t="s">
        <v>35</v>
      </c>
      <c r="O63" s="120" t="s">
        <v>127</v>
      </c>
      <c r="P63" s="43"/>
      <c r="Q63" s="43"/>
      <c r="R63" s="43"/>
      <c r="S63" s="43"/>
      <c r="T63" s="43"/>
      <c r="U63" s="43"/>
    </row>
    <row r="64" spans="1:1780" s="44" customFormat="1" x14ac:dyDescent="0.25">
      <c r="A64" s="113"/>
      <c r="B64" s="219"/>
      <c r="C64" s="170"/>
      <c r="D64" s="170"/>
      <c r="E64" s="174"/>
      <c r="F64" s="174"/>
      <c r="G64" s="174"/>
      <c r="H64" s="174"/>
      <c r="I64" s="92" t="s">
        <v>28</v>
      </c>
      <c r="J64" s="92" t="s">
        <v>29</v>
      </c>
      <c r="K64" s="92" t="s">
        <v>30</v>
      </c>
      <c r="L64" s="92" t="s">
        <v>31</v>
      </c>
      <c r="M64" s="174"/>
      <c r="N64" s="174"/>
      <c r="O64" s="224"/>
      <c r="P64" s="43"/>
      <c r="Q64" s="43"/>
      <c r="R64" s="43"/>
      <c r="S64" s="43"/>
      <c r="T64" s="43"/>
      <c r="U64" s="43"/>
    </row>
    <row r="65" spans="1:1780" s="44" customFormat="1" ht="51.75" customHeight="1" x14ac:dyDescent="0.25">
      <c r="A65" s="114"/>
      <c r="B65" s="220"/>
      <c r="C65" s="171"/>
      <c r="D65" s="171"/>
      <c r="E65" s="40">
        <v>24.48</v>
      </c>
      <c r="F65" s="40">
        <v>14.48</v>
      </c>
      <c r="G65" s="40">
        <v>4</v>
      </c>
      <c r="H65" s="40">
        <v>2</v>
      </c>
      <c r="I65" s="40">
        <v>0</v>
      </c>
      <c r="J65" s="40">
        <v>0</v>
      </c>
      <c r="K65" s="40">
        <v>2</v>
      </c>
      <c r="L65" s="40">
        <v>2</v>
      </c>
      <c r="M65" s="40">
        <v>2</v>
      </c>
      <c r="N65" s="40">
        <v>2</v>
      </c>
      <c r="O65" s="225"/>
      <c r="P65" s="43"/>
      <c r="Q65" s="43"/>
      <c r="R65" s="43"/>
      <c r="S65" s="43"/>
      <c r="T65" s="43"/>
      <c r="U65" s="43"/>
    </row>
    <row r="66" spans="1:1780" s="22" customFormat="1" ht="70.5" customHeight="1" x14ac:dyDescent="0.25">
      <c r="A66" s="81" t="s">
        <v>47</v>
      </c>
      <c r="B66" s="77" t="s">
        <v>119</v>
      </c>
      <c r="C66" s="24" t="s">
        <v>21</v>
      </c>
      <c r="D66" s="29" t="s">
        <v>11</v>
      </c>
      <c r="E66" s="27">
        <v>0</v>
      </c>
      <c r="F66" s="27">
        <v>0</v>
      </c>
      <c r="G66" s="27">
        <v>0</v>
      </c>
      <c r="H66" s="146">
        <v>0</v>
      </c>
      <c r="I66" s="147"/>
      <c r="J66" s="147"/>
      <c r="K66" s="147"/>
      <c r="L66" s="148"/>
      <c r="M66" s="27">
        <v>0</v>
      </c>
      <c r="N66" s="27">
        <v>0</v>
      </c>
      <c r="O66" s="23" t="s">
        <v>133</v>
      </c>
    </row>
    <row r="67" spans="1:1780" s="44" customFormat="1" ht="15" customHeight="1" x14ac:dyDescent="0.25">
      <c r="A67" s="112"/>
      <c r="B67" s="131" t="s">
        <v>68</v>
      </c>
      <c r="C67" s="129" t="s">
        <v>33</v>
      </c>
      <c r="D67" s="129" t="s">
        <v>33</v>
      </c>
      <c r="E67" s="111" t="s">
        <v>32</v>
      </c>
      <c r="F67" s="111" t="s">
        <v>92</v>
      </c>
      <c r="G67" s="111" t="s">
        <v>137</v>
      </c>
      <c r="H67" s="111" t="s">
        <v>93</v>
      </c>
      <c r="I67" s="111" t="s">
        <v>27</v>
      </c>
      <c r="J67" s="111"/>
      <c r="K67" s="111"/>
      <c r="L67" s="111"/>
      <c r="M67" s="111" t="s">
        <v>34</v>
      </c>
      <c r="N67" s="111" t="s">
        <v>35</v>
      </c>
      <c r="O67" s="120" t="s">
        <v>125</v>
      </c>
      <c r="P67" s="43"/>
      <c r="Q67" s="43"/>
      <c r="R67" s="43"/>
      <c r="S67" s="43"/>
      <c r="T67" s="43"/>
      <c r="U67" s="43"/>
    </row>
    <row r="68" spans="1:1780" s="44" customFormat="1" x14ac:dyDescent="0.25">
      <c r="A68" s="122"/>
      <c r="B68" s="132"/>
      <c r="C68" s="130"/>
      <c r="D68" s="130"/>
      <c r="E68" s="111"/>
      <c r="F68" s="111"/>
      <c r="G68" s="111"/>
      <c r="H68" s="111"/>
      <c r="I68" s="92" t="s">
        <v>28</v>
      </c>
      <c r="J68" s="92" t="s">
        <v>29</v>
      </c>
      <c r="K68" s="92" t="s">
        <v>30</v>
      </c>
      <c r="L68" s="92" t="s">
        <v>31</v>
      </c>
      <c r="M68" s="111"/>
      <c r="N68" s="111"/>
      <c r="O68" s="121"/>
      <c r="P68" s="43"/>
      <c r="Q68" s="43"/>
      <c r="R68" s="43"/>
      <c r="S68" s="43"/>
      <c r="T68" s="43"/>
      <c r="U68" s="43"/>
    </row>
    <row r="69" spans="1:1780" s="44" customFormat="1" ht="37.5" customHeight="1" x14ac:dyDescent="0.25">
      <c r="A69" s="123"/>
      <c r="B69" s="133"/>
      <c r="C69" s="134"/>
      <c r="D69" s="134"/>
      <c r="E69" s="40">
        <v>135.18</v>
      </c>
      <c r="F69" s="40">
        <v>115.18</v>
      </c>
      <c r="G69" s="40">
        <v>5</v>
      </c>
      <c r="H69" s="40">
        <v>5</v>
      </c>
      <c r="I69" s="40">
        <v>0</v>
      </c>
      <c r="J69" s="40">
        <v>0</v>
      </c>
      <c r="K69" s="40">
        <v>5</v>
      </c>
      <c r="L69" s="40">
        <v>5</v>
      </c>
      <c r="M69" s="40">
        <v>5</v>
      </c>
      <c r="N69" s="40">
        <v>5</v>
      </c>
      <c r="O69" s="142"/>
      <c r="P69" s="43"/>
      <c r="Q69" s="43"/>
      <c r="R69" s="43"/>
      <c r="S69" s="43"/>
      <c r="T69" s="43"/>
      <c r="U69" s="43"/>
    </row>
    <row r="70" spans="1:1780" s="22" customFormat="1" ht="21" customHeight="1" x14ac:dyDescent="0.25">
      <c r="A70" s="69"/>
      <c r="B70" s="167" t="s">
        <v>18</v>
      </c>
      <c r="C70" s="168"/>
      <c r="D70" s="169"/>
      <c r="E70" s="13">
        <f>SUM(E71:E72)</f>
        <v>97333.95865</v>
      </c>
      <c r="F70" s="13">
        <f>F71+F72</f>
        <v>900</v>
      </c>
      <c r="G70" s="13">
        <f>G71+G72</f>
        <v>29383.68518</v>
      </c>
      <c r="H70" s="154">
        <f>H71+H72</f>
        <v>8552.9234699999997</v>
      </c>
      <c r="I70" s="147"/>
      <c r="J70" s="147"/>
      <c r="K70" s="147"/>
      <c r="L70" s="148"/>
      <c r="M70" s="13">
        <f>M71+M72</f>
        <v>57200.350000000006</v>
      </c>
      <c r="N70" s="13">
        <f>N71+N72</f>
        <v>1297</v>
      </c>
      <c r="O70" s="129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  <c r="AMF70" s="21"/>
      <c r="AMG70" s="21"/>
      <c r="AMH70" s="21"/>
      <c r="AMI70" s="21"/>
      <c r="AMJ70" s="21"/>
      <c r="AMK70" s="21"/>
      <c r="AML70" s="21"/>
      <c r="AMM70" s="21"/>
      <c r="AMN70" s="21"/>
      <c r="AMO70" s="21"/>
      <c r="AMP70" s="21"/>
      <c r="AMQ70" s="21"/>
      <c r="AMR70" s="21"/>
      <c r="AMS70" s="21"/>
      <c r="AMT70" s="21"/>
      <c r="AMU70" s="21"/>
      <c r="AMV70" s="21"/>
      <c r="AMW70" s="21"/>
      <c r="AMX70" s="21"/>
      <c r="AMY70" s="21"/>
      <c r="AMZ70" s="21"/>
      <c r="ANA70" s="21"/>
      <c r="ANB70" s="21"/>
      <c r="ANC70" s="21"/>
      <c r="AND70" s="21"/>
      <c r="ANE70" s="21"/>
      <c r="ANF70" s="21"/>
      <c r="ANG70" s="21"/>
      <c r="ANH70" s="21"/>
      <c r="ANI70" s="21"/>
      <c r="ANJ70" s="21"/>
      <c r="ANK70" s="21"/>
      <c r="ANL70" s="21"/>
      <c r="ANM70" s="21"/>
      <c r="ANN70" s="21"/>
      <c r="ANO70" s="21"/>
      <c r="ANP70" s="21"/>
      <c r="ANQ70" s="21"/>
      <c r="ANR70" s="21"/>
      <c r="ANS70" s="21"/>
      <c r="ANT70" s="21"/>
      <c r="ANU70" s="21"/>
      <c r="ANV70" s="21"/>
      <c r="ANW70" s="21"/>
      <c r="ANX70" s="21"/>
      <c r="ANY70" s="21"/>
      <c r="ANZ70" s="21"/>
      <c r="AOA70" s="21"/>
      <c r="AOB70" s="21"/>
      <c r="AOC70" s="21"/>
      <c r="AOD70" s="21"/>
      <c r="AOE70" s="21"/>
      <c r="AOF70" s="21"/>
      <c r="AOG70" s="21"/>
      <c r="AOH70" s="21"/>
      <c r="AOI70" s="21"/>
      <c r="AOJ70" s="21"/>
      <c r="AOK70" s="21"/>
      <c r="AOL70" s="21"/>
      <c r="AOM70" s="21"/>
      <c r="AON70" s="21"/>
      <c r="AOO70" s="21"/>
      <c r="AOP70" s="21"/>
      <c r="AOQ70" s="21"/>
      <c r="AOR70" s="21"/>
      <c r="AOS70" s="21"/>
      <c r="AOT70" s="21"/>
      <c r="AOU70" s="21"/>
      <c r="AOV70" s="21"/>
      <c r="AOW70" s="21"/>
      <c r="AOX70" s="21"/>
      <c r="AOY70" s="21"/>
      <c r="AOZ70" s="21"/>
      <c r="APA70" s="21"/>
      <c r="APB70" s="21"/>
      <c r="APC70" s="21"/>
      <c r="APD70" s="21"/>
      <c r="APE70" s="21"/>
      <c r="APF70" s="21"/>
      <c r="APG70" s="21"/>
      <c r="APH70" s="21"/>
      <c r="API70" s="21"/>
      <c r="APJ70" s="21"/>
      <c r="APK70" s="21"/>
      <c r="APL70" s="21"/>
      <c r="APM70" s="21"/>
      <c r="APN70" s="21"/>
      <c r="APO70" s="21"/>
      <c r="APP70" s="21"/>
      <c r="APQ70" s="21"/>
      <c r="APR70" s="21"/>
      <c r="APS70" s="21"/>
      <c r="APT70" s="21"/>
      <c r="APU70" s="21"/>
      <c r="APV70" s="21"/>
      <c r="APW70" s="21"/>
      <c r="APX70" s="21"/>
      <c r="APY70" s="21"/>
      <c r="APZ70" s="21"/>
      <c r="AQA70" s="21"/>
      <c r="AQB70" s="21"/>
      <c r="AQC70" s="21"/>
      <c r="AQD70" s="21"/>
      <c r="AQE70" s="21"/>
      <c r="AQF70" s="21"/>
      <c r="AQG70" s="21"/>
      <c r="AQH70" s="21"/>
      <c r="AQI70" s="21"/>
      <c r="AQJ70" s="21"/>
      <c r="AQK70" s="21"/>
      <c r="AQL70" s="21"/>
      <c r="AQM70" s="21"/>
      <c r="AQN70" s="21"/>
      <c r="AQO70" s="21"/>
      <c r="AQP70" s="21"/>
      <c r="AQQ70" s="21"/>
      <c r="AQR70" s="21"/>
      <c r="AQS70" s="21"/>
      <c r="AQT70" s="21"/>
      <c r="AQU70" s="21"/>
      <c r="AQV70" s="21"/>
      <c r="AQW70" s="21"/>
      <c r="AQX70" s="21"/>
      <c r="AQY70" s="21"/>
      <c r="AQZ70" s="21"/>
      <c r="ARA70" s="21"/>
      <c r="ARB70" s="21"/>
      <c r="ARC70" s="21"/>
      <c r="ARD70" s="21"/>
      <c r="ARE70" s="21"/>
      <c r="ARF70" s="21"/>
      <c r="ARG70" s="21"/>
      <c r="ARH70" s="21"/>
      <c r="ARI70" s="21"/>
      <c r="ARJ70" s="21"/>
      <c r="ARK70" s="21"/>
      <c r="ARL70" s="21"/>
      <c r="ARM70" s="21"/>
      <c r="ARN70" s="21"/>
      <c r="ARO70" s="21"/>
      <c r="ARP70" s="21"/>
      <c r="ARQ70" s="21"/>
      <c r="ARR70" s="21"/>
      <c r="ARS70" s="21"/>
      <c r="ART70" s="21"/>
      <c r="ARU70" s="21"/>
      <c r="ARV70" s="21"/>
      <c r="ARW70" s="21"/>
      <c r="ARX70" s="21"/>
      <c r="ARY70" s="21"/>
      <c r="ARZ70" s="21"/>
      <c r="ASA70" s="21"/>
      <c r="ASB70" s="21"/>
      <c r="ASC70" s="21"/>
      <c r="ASD70" s="21"/>
      <c r="ASE70" s="21"/>
      <c r="ASF70" s="21"/>
      <c r="ASG70" s="21"/>
      <c r="ASH70" s="21"/>
      <c r="ASI70" s="21"/>
      <c r="ASJ70" s="21"/>
      <c r="ASK70" s="21"/>
      <c r="ASL70" s="21"/>
      <c r="ASM70" s="21"/>
      <c r="ASN70" s="21"/>
      <c r="ASO70" s="21"/>
      <c r="ASP70" s="21"/>
      <c r="ASQ70" s="21"/>
      <c r="ASR70" s="21"/>
      <c r="ASS70" s="21"/>
      <c r="AST70" s="21"/>
      <c r="ASU70" s="21"/>
      <c r="ASV70" s="21"/>
      <c r="ASW70" s="21"/>
      <c r="ASX70" s="21"/>
      <c r="ASY70" s="21"/>
      <c r="ASZ70" s="21"/>
      <c r="ATA70" s="21"/>
      <c r="ATB70" s="21"/>
      <c r="ATC70" s="21"/>
      <c r="ATD70" s="21"/>
      <c r="ATE70" s="21"/>
      <c r="ATF70" s="21"/>
      <c r="ATG70" s="21"/>
      <c r="ATH70" s="21"/>
      <c r="ATI70" s="21"/>
      <c r="ATJ70" s="21"/>
      <c r="ATK70" s="21"/>
      <c r="ATL70" s="21"/>
      <c r="ATM70" s="21"/>
      <c r="ATN70" s="21"/>
      <c r="ATO70" s="21"/>
      <c r="ATP70" s="21"/>
      <c r="ATQ70" s="21"/>
      <c r="ATR70" s="21"/>
      <c r="ATS70" s="21"/>
      <c r="ATT70" s="21"/>
      <c r="ATU70" s="21"/>
      <c r="ATV70" s="21"/>
      <c r="ATW70" s="21"/>
      <c r="ATX70" s="21"/>
      <c r="ATY70" s="21"/>
      <c r="ATZ70" s="21"/>
      <c r="AUA70" s="21"/>
      <c r="AUB70" s="21"/>
      <c r="AUC70" s="21"/>
      <c r="AUD70" s="21"/>
      <c r="AUE70" s="21"/>
      <c r="AUF70" s="21"/>
      <c r="AUG70" s="21"/>
      <c r="AUH70" s="21"/>
      <c r="AUI70" s="21"/>
      <c r="AUJ70" s="21"/>
      <c r="AUK70" s="21"/>
      <c r="AUL70" s="21"/>
      <c r="AUM70" s="21"/>
      <c r="AUN70" s="21"/>
      <c r="AUO70" s="21"/>
      <c r="AUP70" s="21"/>
      <c r="AUQ70" s="21"/>
      <c r="AUR70" s="21"/>
      <c r="AUS70" s="21"/>
      <c r="AUT70" s="21"/>
      <c r="AUU70" s="21"/>
      <c r="AUV70" s="21"/>
      <c r="AUW70" s="21"/>
      <c r="AUX70" s="21"/>
      <c r="AUY70" s="21"/>
      <c r="AUZ70" s="21"/>
      <c r="AVA70" s="21"/>
      <c r="AVB70" s="21"/>
      <c r="AVC70" s="21"/>
      <c r="AVD70" s="21"/>
      <c r="AVE70" s="21"/>
      <c r="AVF70" s="21"/>
      <c r="AVG70" s="21"/>
      <c r="AVH70" s="21"/>
      <c r="AVI70" s="21"/>
      <c r="AVJ70" s="21"/>
      <c r="AVK70" s="21"/>
      <c r="AVL70" s="21"/>
      <c r="AVM70" s="21"/>
      <c r="AVN70" s="21"/>
      <c r="AVO70" s="21"/>
      <c r="AVP70" s="21"/>
      <c r="AVQ70" s="21"/>
      <c r="AVR70" s="21"/>
      <c r="AVS70" s="21"/>
      <c r="AVT70" s="21"/>
      <c r="AVU70" s="21"/>
      <c r="AVV70" s="21"/>
      <c r="AVW70" s="21"/>
      <c r="AVX70" s="21"/>
      <c r="AVY70" s="21"/>
      <c r="AVZ70" s="21"/>
      <c r="AWA70" s="21"/>
      <c r="AWB70" s="21"/>
      <c r="AWC70" s="21"/>
      <c r="AWD70" s="21"/>
      <c r="AWE70" s="21"/>
      <c r="AWF70" s="21"/>
      <c r="AWG70" s="21"/>
      <c r="AWH70" s="21"/>
      <c r="AWI70" s="21"/>
      <c r="AWJ70" s="21"/>
      <c r="AWK70" s="21"/>
      <c r="AWL70" s="21"/>
      <c r="AWM70" s="21"/>
      <c r="AWN70" s="21"/>
      <c r="AWO70" s="21"/>
      <c r="AWP70" s="21"/>
      <c r="AWQ70" s="21"/>
      <c r="AWR70" s="21"/>
      <c r="AWS70" s="21"/>
      <c r="AWT70" s="21"/>
      <c r="AWU70" s="21"/>
      <c r="AWV70" s="21"/>
      <c r="AWW70" s="21"/>
      <c r="AWX70" s="21"/>
      <c r="AWY70" s="21"/>
      <c r="AWZ70" s="21"/>
      <c r="AXA70" s="21"/>
      <c r="AXB70" s="21"/>
      <c r="AXC70" s="21"/>
      <c r="AXD70" s="21"/>
      <c r="AXE70" s="21"/>
      <c r="AXF70" s="21"/>
      <c r="AXG70" s="21"/>
      <c r="AXH70" s="21"/>
      <c r="AXI70" s="21"/>
      <c r="AXJ70" s="21"/>
      <c r="AXK70" s="21"/>
      <c r="AXL70" s="21"/>
      <c r="AXM70" s="21"/>
      <c r="AXN70" s="21"/>
      <c r="AXO70" s="21"/>
      <c r="AXP70" s="21"/>
      <c r="AXQ70" s="21"/>
      <c r="AXR70" s="21"/>
      <c r="AXS70" s="21"/>
      <c r="AXT70" s="21"/>
      <c r="AXU70" s="21"/>
      <c r="AXV70" s="21"/>
      <c r="AXW70" s="21"/>
      <c r="AXX70" s="21"/>
      <c r="AXY70" s="21"/>
      <c r="AXZ70" s="21"/>
      <c r="AYA70" s="21"/>
      <c r="AYB70" s="21"/>
      <c r="AYC70" s="21"/>
      <c r="AYD70" s="21"/>
      <c r="AYE70" s="21"/>
      <c r="AYF70" s="21"/>
      <c r="AYG70" s="21"/>
      <c r="AYH70" s="21"/>
      <c r="AYI70" s="21"/>
      <c r="AYJ70" s="21"/>
      <c r="AYK70" s="21"/>
      <c r="AYL70" s="21"/>
      <c r="AYM70" s="21"/>
      <c r="AYN70" s="21"/>
      <c r="AYO70" s="21"/>
      <c r="AYP70" s="21"/>
      <c r="AYQ70" s="21"/>
      <c r="AYR70" s="21"/>
      <c r="AYS70" s="21"/>
      <c r="AYT70" s="21"/>
      <c r="AYU70" s="21"/>
      <c r="AYV70" s="21"/>
      <c r="AYW70" s="21"/>
      <c r="AYX70" s="21"/>
      <c r="AYY70" s="21"/>
      <c r="AYZ70" s="21"/>
      <c r="AZA70" s="21"/>
      <c r="AZB70" s="21"/>
      <c r="AZC70" s="21"/>
      <c r="AZD70" s="21"/>
      <c r="AZE70" s="21"/>
      <c r="AZF70" s="21"/>
      <c r="AZG70" s="21"/>
      <c r="AZH70" s="21"/>
      <c r="AZI70" s="21"/>
      <c r="AZJ70" s="21"/>
      <c r="AZK70" s="21"/>
      <c r="AZL70" s="21"/>
      <c r="AZM70" s="21"/>
      <c r="AZN70" s="21"/>
      <c r="AZO70" s="21"/>
      <c r="AZP70" s="21"/>
      <c r="AZQ70" s="21"/>
      <c r="AZR70" s="21"/>
      <c r="AZS70" s="21"/>
      <c r="AZT70" s="21"/>
      <c r="AZU70" s="21"/>
      <c r="AZV70" s="21"/>
      <c r="AZW70" s="21"/>
      <c r="AZX70" s="21"/>
      <c r="AZY70" s="21"/>
      <c r="AZZ70" s="21"/>
      <c r="BAA70" s="21"/>
      <c r="BAB70" s="21"/>
      <c r="BAC70" s="21"/>
      <c r="BAD70" s="21"/>
      <c r="BAE70" s="21"/>
      <c r="BAF70" s="21"/>
      <c r="BAG70" s="21"/>
      <c r="BAH70" s="21"/>
      <c r="BAI70" s="21"/>
      <c r="BAJ70" s="21"/>
      <c r="BAK70" s="21"/>
      <c r="BAL70" s="21"/>
      <c r="BAM70" s="21"/>
      <c r="BAN70" s="21"/>
      <c r="BAO70" s="21"/>
      <c r="BAP70" s="21"/>
      <c r="BAQ70" s="21"/>
      <c r="BAR70" s="21"/>
      <c r="BAS70" s="21"/>
      <c r="BAT70" s="21"/>
      <c r="BAU70" s="21"/>
      <c r="BAV70" s="21"/>
      <c r="BAW70" s="21"/>
      <c r="BAX70" s="21"/>
      <c r="BAY70" s="21"/>
      <c r="BAZ70" s="21"/>
      <c r="BBA70" s="21"/>
      <c r="BBB70" s="21"/>
      <c r="BBC70" s="21"/>
      <c r="BBD70" s="21"/>
      <c r="BBE70" s="21"/>
      <c r="BBF70" s="21"/>
      <c r="BBG70" s="21"/>
      <c r="BBH70" s="21"/>
      <c r="BBI70" s="21"/>
      <c r="BBJ70" s="21"/>
      <c r="BBK70" s="21"/>
      <c r="BBL70" s="21"/>
      <c r="BBM70" s="21"/>
      <c r="BBN70" s="21"/>
      <c r="BBO70" s="21"/>
      <c r="BBP70" s="21"/>
      <c r="BBQ70" s="21"/>
      <c r="BBR70" s="21"/>
      <c r="BBS70" s="21"/>
      <c r="BBT70" s="21"/>
      <c r="BBU70" s="21"/>
      <c r="BBV70" s="21"/>
      <c r="BBW70" s="21"/>
      <c r="BBX70" s="21"/>
      <c r="BBY70" s="21"/>
      <c r="BBZ70" s="21"/>
      <c r="BCA70" s="21"/>
      <c r="BCB70" s="21"/>
      <c r="BCC70" s="21"/>
      <c r="BCD70" s="21"/>
      <c r="BCE70" s="21"/>
      <c r="BCF70" s="21"/>
      <c r="BCG70" s="21"/>
      <c r="BCH70" s="21"/>
      <c r="BCI70" s="21"/>
      <c r="BCJ70" s="21"/>
      <c r="BCK70" s="21"/>
      <c r="BCL70" s="21"/>
      <c r="BCM70" s="21"/>
      <c r="BCN70" s="21"/>
      <c r="BCO70" s="21"/>
      <c r="BCP70" s="21"/>
      <c r="BCQ70" s="21"/>
      <c r="BCR70" s="21"/>
      <c r="BCS70" s="21"/>
      <c r="BCT70" s="21"/>
      <c r="BCU70" s="21"/>
      <c r="BCV70" s="21"/>
      <c r="BCW70" s="21"/>
      <c r="BCX70" s="21"/>
      <c r="BCY70" s="21"/>
      <c r="BCZ70" s="21"/>
      <c r="BDA70" s="21"/>
      <c r="BDB70" s="21"/>
      <c r="BDC70" s="21"/>
      <c r="BDD70" s="21"/>
      <c r="BDE70" s="21"/>
      <c r="BDF70" s="21"/>
      <c r="BDG70" s="21"/>
      <c r="BDH70" s="21"/>
      <c r="BDI70" s="21"/>
      <c r="BDJ70" s="21"/>
      <c r="BDK70" s="21"/>
      <c r="BDL70" s="21"/>
      <c r="BDM70" s="21"/>
      <c r="BDN70" s="21"/>
      <c r="BDO70" s="21"/>
      <c r="BDP70" s="21"/>
      <c r="BDQ70" s="21"/>
      <c r="BDR70" s="21"/>
      <c r="BDS70" s="21"/>
      <c r="BDT70" s="21"/>
      <c r="BDU70" s="21"/>
      <c r="BDV70" s="21"/>
      <c r="BDW70" s="21"/>
      <c r="BDX70" s="21"/>
      <c r="BDY70" s="21"/>
      <c r="BDZ70" s="21"/>
      <c r="BEA70" s="21"/>
      <c r="BEB70" s="21"/>
      <c r="BEC70" s="21"/>
      <c r="BED70" s="21"/>
      <c r="BEE70" s="21"/>
      <c r="BEF70" s="21"/>
      <c r="BEG70" s="21"/>
      <c r="BEH70" s="21"/>
      <c r="BEI70" s="21"/>
      <c r="BEJ70" s="21"/>
      <c r="BEK70" s="21"/>
      <c r="BEL70" s="21"/>
      <c r="BEM70" s="21"/>
      <c r="BEN70" s="21"/>
      <c r="BEO70" s="21"/>
      <c r="BEP70" s="21"/>
      <c r="BEQ70" s="21"/>
      <c r="BER70" s="21"/>
      <c r="BES70" s="21"/>
      <c r="BET70" s="21"/>
      <c r="BEU70" s="21"/>
      <c r="BEV70" s="21"/>
      <c r="BEW70" s="21"/>
      <c r="BEX70" s="21"/>
      <c r="BEY70" s="21"/>
      <c r="BEZ70" s="21"/>
      <c r="BFA70" s="21"/>
      <c r="BFB70" s="21"/>
      <c r="BFC70" s="21"/>
      <c r="BFD70" s="21"/>
      <c r="BFE70" s="21"/>
      <c r="BFF70" s="21"/>
      <c r="BFG70" s="21"/>
      <c r="BFH70" s="21"/>
      <c r="BFI70" s="21"/>
      <c r="BFJ70" s="21"/>
      <c r="BFK70" s="21"/>
      <c r="BFL70" s="21"/>
      <c r="BFM70" s="21"/>
      <c r="BFN70" s="21"/>
      <c r="BFO70" s="21"/>
      <c r="BFP70" s="21"/>
      <c r="BFQ70" s="21"/>
      <c r="BFR70" s="21"/>
      <c r="BFS70" s="21"/>
      <c r="BFT70" s="21"/>
      <c r="BFU70" s="21"/>
      <c r="BFV70" s="21"/>
      <c r="BFW70" s="21"/>
      <c r="BFX70" s="21"/>
      <c r="BFY70" s="21"/>
      <c r="BFZ70" s="21"/>
      <c r="BGA70" s="21"/>
      <c r="BGB70" s="21"/>
      <c r="BGC70" s="21"/>
      <c r="BGD70" s="21"/>
      <c r="BGE70" s="21"/>
      <c r="BGF70" s="21"/>
      <c r="BGG70" s="21"/>
      <c r="BGH70" s="21"/>
      <c r="BGI70" s="21"/>
      <c r="BGJ70" s="21"/>
      <c r="BGK70" s="21"/>
      <c r="BGL70" s="21"/>
      <c r="BGM70" s="21"/>
      <c r="BGN70" s="21"/>
      <c r="BGO70" s="21"/>
      <c r="BGP70" s="21"/>
      <c r="BGQ70" s="21"/>
      <c r="BGR70" s="21"/>
      <c r="BGS70" s="21"/>
      <c r="BGT70" s="21"/>
      <c r="BGU70" s="21"/>
      <c r="BGV70" s="21"/>
      <c r="BGW70" s="21"/>
      <c r="BGX70" s="21"/>
      <c r="BGY70" s="21"/>
      <c r="BGZ70" s="21"/>
      <c r="BHA70" s="21"/>
      <c r="BHB70" s="21"/>
      <c r="BHC70" s="21"/>
      <c r="BHD70" s="21"/>
      <c r="BHE70" s="21"/>
      <c r="BHF70" s="21"/>
      <c r="BHG70" s="21"/>
      <c r="BHH70" s="21"/>
      <c r="BHI70" s="21"/>
      <c r="BHJ70" s="21"/>
      <c r="BHK70" s="21"/>
      <c r="BHL70" s="21"/>
      <c r="BHM70" s="21"/>
      <c r="BHN70" s="21"/>
      <c r="BHO70" s="21"/>
      <c r="BHP70" s="21"/>
      <c r="BHQ70" s="21"/>
      <c r="BHR70" s="21"/>
      <c r="BHS70" s="21"/>
      <c r="BHT70" s="21"/>
      <c r="BHU70" s="21"/>
      <c r="BHV70" s="21"/>
      <c r="BHW70" s="21"/>
      <c r="BHX70" s="21"/>
      <c r="BHY70" s="21"/>
      <c r="BHZ70" s="21"/>
      <c r="BIA70" s="21"/>
      <c r="BIB70" s="21"/>
      <c r="BIC70" s="21"/>
      <c r="BID70" s="21"/>
      <c r="BIE70" s="21"/>
      <c r="BIF70" s="21"/>
      <c r="BIG70" s="21"/>
      <c r="BIH70" s="21"/>
      <c r="BII70" s="21"/>
      <c r="BIJ70" s="21"/>
      <c r="BIK70" s="21"/>
      <c r="BIL70" s="21"/>
      <c r="BIM70" s="21"/>
      <c r="BIN70" s="21"/>
      <c r="BIO70" s="21"/>
      <c r="BIP70" s="21"/>
      <c r="BIQ70" s="21"/>
      <c r="BIR70" s="21"/>
      <c r="BIS70" s="21"/>
      <c r="BIT70" s="21"/>
      <c r="BIU70" s="21"/>
      <c r="BIV70" s="21"/>
      <c r="BIW70" s="21"/>
      <c r="BIX70" s="21"/>
      <c r="BIY70" s="21"/>
      <c r="BIZ70" s="21"/>
      <c r="BJA70" s="21"/>
      <c r="BJB70" s="21"/>
      <c r="BJC70" s="21"/>
      <c r="BJD70" s="21"/>
      <c r="BJE70" s="21"/>
      <c r="BJF70" s="21"/>
      <c r="BJG70" s="21"/>
      <c r="BJH70" s="21"/>
      <c r="BJI70" s="21"/>
      <c r="BJJ70" s="21"/>
      <c r="BJK70" s="21"/>
      <c r="BJL70" s="21"/>
      <c r="BJM70" s="21"/>
      <c r="BJN70" s="21"/>
      <c r="BJO70" s="21"/>
      <c r="BJP70" s="21"/>
      <c r="BJQ70" s="21"/>
      <c r="BJR70" s="21"/>
      <c r="BJS70" s="21"/>
      <c r="BJT70" s="21"/>
      <c r="BJU70" s="21"/>
      <c r="BJV70" s="21"/>
      <c r="BJW70" s="21"/>
      <c r="BJX70" s="21"/>
      <c r="BJY70" s="21"/>
      <c r="BJZ70" s="21"/>
      <c r="BKA70" s="21"/>
      <c r="BKB70" s="21"/>
      <c r="BKC70" s="21"/>
      <c r="BKD70" s="21"/>
      <c r="BKE70" s="21"/>
      <c r="BKF70" s="21"/>
      <c r="BKG70" s="21"/>
      <c r="BKH70" s="21"/>
      <c r="BKI70" s="21"/>
      <c r="BKJ70" s="21"/>
      <c r="BKK70" s="21"/>
      <c r="BKL70" s="21"/>
      <c r="BKM70" s="21"/>
      <c r="BKN70" s="21"/>
      <c r="BKO70" s="21"/>
      <c r="BKP70" s="21"/>
      <c r="BKQ70" s="21"/>
      <c r="BKR70" s="21"/>
      <c r="BKS70" s="21"/>
      <c r="BKT70" s="21"/>
      <c r="BKU70" s="21"/>
      <c r="BKV70" s="21"/>
      <c r="BKW70" s="21"/>
      <c r="BKX70" s="21"/>
      <c r="BKY70" s="21"/>
      <c r="BKZ70" s="21"/>
      <c r="BLA70" s="21"/>
      <c r="BLB70" s="21"/>
      <c r="BLC70" s="21"/>
      <c r="BLD70" s="21"/>
      <c r="BLE70" s="21"/>
      <c r="BLF70" s="21"/>
      <c r="BLG70" s="21"/>
      <c r="BLH70" s="21"/>
      <c r="BLI70" s="21"/>
      <c r="BLJ70" s="21"/>
      <c r="BLK70" s="21"/>
      <c r="BLL70" s="21"/>
      <c r="BLM70" s="21"/>
      <c r="BLN70" s="21"/>
      <c r="BLO70" s="21"/>
      <c r="BLP70" s="21"/>
      <c r="BLQ70" s="21"/>
      <c r="BLR70" s="21"/>
      <c r="BLS70" s="21"/>
      <c r="BLT70" s="21"/>
      <c r="BLU70" s="21"/>
      <c r="BLV70" s="21"/>
      <c r="BLW70" s="21"/>
      <c r="BLX70" s="21"/>
      <c r="BLY70" s="21"/>
      <c r="BLZ70" s="21"/>
      <c r="BMA70" s="21"/>
      <c r="BMB70" s="21"/>
      <c r="BMC70" s="21"/>
      <c r="BMD70" s="21"/>
      <c r="BME70" s="21"/>
      <c r="BMF70" s="21"/>
      <c r="BMG70" s="21"/>
      <c r="BMH70" s="21"/>
      <c r="BMI70" s="21"/>
      <c r="BMJ70" s="21"/>
      <c r="BMK70" s="21"/>
      <c r="BML70" s="21"/>
      <c r="BMM70" s="21"/>
      <c r="BMN70" s="21"/>
      <c r="BMO70" s="21"/>
      <c r="BMP70" s="21"/>
      <c r="BMQ70" s="21"/>
      <c r="BMR70" s="21"/>
      <c r="BMS70" s="21"/>
      <c r="BMT70" s="21"/>
      <c r="BMU70" s="21"/>
      <c r="BMV70" s="21"/>
      <c r="BMW70" s="21"/>
      <c r="BMX70" s="21"/>
      <c r="BMY70" s="21"/>
      <c r="BMZ70" s="21"/>
      <c r="BNA70" s="21"/>
      <c r="BNB70" s="21"/>
      <c r="BNC70" s="21"/>
      <c r="BND70" s="21"/>
      <c r="BNE70" s="21"/>
      <c r="BNF70" s="21"/>
      <c r="BNG70" s="21"/>
      <c r="BNH70" s="21"/>
      <c r="BNI70" s="21"/>
      <c r="BNJ70" s="21"/>
      <c r="BNK70" s="21"/>
      <c r="BNL70" s="21"/>
      <c r="BNM70" s="21"/>
      <c r="BNN70" s="21"/>
      <c r="BNO70" s="21"/>
      <c r="BNP70" s="21"/>
      <c r="BNQ70" s="21"/>
      <c r="BNR70" s="21"/>
      <c r="BNS70" s="21"/>
      <c r="BNT70" s="21"/>
      <c r="BNU70" s="21"/>
      <c r="BNV70" s="21"/>
      <c r="BNW70" s="21"/>
      <c r="BNX70" s="21"/>
      <c r="BNY70" s="21"/>
      <c r="BNZ70" s="21"/>
      <c r="BOA70" s="21"/>
      <c r="BOB70" s="21"/>
      <c r="BOC70" s="21"/>
      <c r="BOD70" s="21"/>
      <c r="BOE70" s="21"/>
      <c r="BOF70" s="21"/>
      <c r="BOG70" s="21"/>
      <c r="BOH70" s="21"/>
      <c r="BOI70" s="21"/>
      <c r="BOJ70" s="21"/>
      <c r="BOK70" s="21"/>
      <c r="BOL70" s="21"/>
      <c r="BOM70" s="21"/>
      <c r="BON70" s="21"/>
      <c r="BOO70" s="21"/>
      <c r="BOP70" s="21"/>
      <c r="BOQ70" s="21"/>
      <c r="BOR70" s="21"/>
      <c r="BOS70" s="21"/>
      <c r="BOT70" s="21"/>
      <c r="BOU70" s="21"/>
      <c r="BOV70" s="21"/>
      <c r="BOW70" s="21"/>
      <c r="BOX70" s="21"/>
      <c r="BOY70" s="21"/>
      <c r="BOZ70" s="21"/>
      <c r="BPA70" s="21"/>
      <c r="BPB70" s="21"/>
      <c r="BPC70" s="21"/>
      <c r="BPD70" s="21"/>
      <c r="BPE70" s="21"/>
      <c r="BPF70" s="21"/>
      <c r="BPG70" s="21"/>
      <c r="BPH70" s="21"/>
      <c r="BPI70" s="21"/>
      <c r="BPJ70" s="21"/>
      <c r="BPK70" s="21"/>
      <c r="BPL70" s="21"/>
    </row>
    <row r="71" spans="1:1780" s="22" customFormat="1" ht="21" customHeight="1" x14ac:dyDescent="0.25">
      <c r="A71" s="164"/>
      <c r="B71" s="135" t="s">
        <v>13</v>
      </c>
      <c r="C71" s="136"/>
      <c r="D71" s="137"/>
      <c r="E71" s="13">
        <f>SUM(F71:N71)</f>
        <v>55017.270000000004</v>
      </c>
      <c r="F71" s="13">
        <f>F35</f>
        <v>0</v>
      </c>
      <c r="G71" s="13">
        <v>15669.9</v>
      </c>
      <c r="H71" s="154">
        <f>H43</f>
        <v>4743.21</v>
      </c>
      <c r="I71" s="147"/>
      <c r="J71" s="147"/>
      <c r="K71" s="147"/>
      <c r="L71" s="148"/>
      <c r="M71" s="13">
        <f>M35</f>
        <v>34604.160000000003</v>
      </c>
      <c r="N71" s="13">
        <f>N35</f>
        <v>0</v>
      </c>
      <c r="O71" s="170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  <c r="IX71" s="21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1"/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1"/>
      <c r="MI71" s="21"/>
      <c r="MJ71" s="21"/>
      <c r="MK71" s="21"/>
      <c r="ML71" s="21"/>
      <c r="MM71" s="21"/>
      <c r="MN71" s="21"/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21"/>
      <c r="ND71" s="21"/>
      <c r="NE71" s="21"/>
      <c r="NF71" s="21"/>
      <c r="NG71" s="21"/>
      <c r="NH71" s="21"/>
      <c r="NI71" s="21"/>
      <c r="NJ71" s="21"/>
      <c r="NK71" s="21"/>
      <c r="NL71" s="21"/>
      <c r="NM71" s="21"/>
      <c r="NN71" s="21"/>
      <c r="NO71" s="21"/>
      <c r="NP71" s="21"/>
      <c r="NQ71" s="21"/>
      <c r="NR71" s="21"/>
      <c r="NS71" s="21"/>
      <c r="NT71" s="21"/>
      <c r="NU71" s="21"/>
      <c r="NV71" s="21"/>
      <c r="NW71" s="21"/>
      <c r="NX71" s="21"/>
      <c r="NY71" s="21"/>
      <c r="NZ71" s="21"/>
      <c r="OA71" s="21"/>
      <c r="OB71" s="21"/>
      <c r="OC71" s="21"/>
      <c r="OD71" s="21"/>
      <c r="OE71" s="21"/>
      <c r="OF71" s="21"/>
      <c r="OG71" s="21"/>
      <c r="OH71" s="21"/>
      <c r="OI71" s="21"/>
      <c r="OJ71" s="21"/>
      <c r="OK71" s="21"/>
      <c r="OL71" s="21"/>
      <c r="OM71" s="21"/>
      <c r="ON71" s="21"/>
      <c r="OO71" s="21"/>
      <c r="OP71" s="21"/>
      <c r="OQ71" s="21"/>
      <c r="OR71" s="21"/>
      <c r="OS71" s="21"/>
      <c r="OT71" s="21"/>
      <c r="OU71" s="21"/>
      <c r="OV71" s="21"/>
      <c r="OW71" s="21"/>
      <c r="OX71" s="21"/>
      <c r="OY71" s="21"/>
      <c r="OZ71" s="21"/>
      <c r="PA71" s="21"/>
      <c r="PB71" s="21"/>
      <c r="PC71" s="21"/>
      <c r="PD71" s="21"/>
      <c r="PE71" s="21"/>
      <c r="PF71" s="21"/>
      <c r="PG71" s="21"/>
      <c r="PH71" s="21"/>
      <c r="PI71" s="21"/>
      <c r="PJ71" s="21"/>
      <c r="PK71" s="21"/>
      <c r="PL71" s="21"/>
      <c r="PM71" s="21"/>
      <c r="PN71" s="21"/>
      <c r="PO71" s="21"/>
      <c r="PP71" s="21"/>
      <c r="PQ71" s="21"/>
      <c r="PR71" s="21"/>
      <c r="PS71" s="21"/>
      <c r="PT71" s="21"/>
      <c r="PU71" s="21"/>
      <c r="PV71" s="21"/>
      <c r="PW71" s="21"/>
      <c r="PX71" s="21"/>
      <c r="PY71" s="21"/>
      <c r="PZ71" s="21"/>
      <c r="QA71" s="21"/>
      <c r="QB71" s="21"/>
      <c r="QC71" s="21"/>
      <c r="QD71" s="21"/>
      <c r="QE71" s="21"/>
      <c r="QF71" s="21"/>
      <c r="QG71" s="21"/>
      <c r="QH71" s="21"/>
      <c r="QI71" s="21"/>
      <c r="QJ71" s="21"/>
      <c r="QK71" s="21"/>
      <c r="QL71" s="21"/>
      <c r="QM71" s="21"/>
      <c r="QN71" s="21"/>
      <c r="QO71" s="21"/>
      <c r="QP71" s="21"/>
      <c r="QQ71" s="21"/>
      <c r="QR71" s="21"/>
      <c r="QS71" s="21"/>
      <c r="QT71" s="21"/>
      <c r="QU71" s="21"/>
      <c r="QV71" s="21"/>
      <c r="QW71" s="21"/>
      <c r="QX71" s="21"/>
      <c r="QY71" s="21"/>
      <c r="QZ71" s="21"/>
      <c r="RA71" s="21"/>
      <c r="RB71" s="21"/>
      <c r="RC71" s="21"/>
      <c r="RD71" s="21"/>
      <c r="RE71" s="21"/>
      <c r="RF71" s="21"/>
      <c r="RG71" s="21"/>
      <c r="RH71" s="21"/>
      <c r="RI71" s="21"/>
      <c r="RJ71" s="21"/>
      <c r="RK71" s="21"/>
      <c r="RL71" s="21"/>
      <c r="RM71" s="21"/>
      <c r="RN71" s="21"/>
      <c r="RO71" s="21"/>
      <c r="RP71" s="21"/>
      <c r="RQ71" s="21"/>
      <c r="RR71" s="21"/>
      <c r="RS71" s="21"/>
      <c r="RT71" s="21"/>
      <c r="RU71" s="21"/>
      <c r="RV71" s="21"/>
      <c r="RW71" s="21"/>
      <c r="RX71" s="21"/>
      <c r="RY71" s="21"/>
      <c r="RZ71" s="21"/>
      <c r="SA71" s="21"/>
      <c r="SB71" s="21"/>
      <c r="SC71" s="21"/>
      <c r="SD71" s="21"/>
      <c r="SE71" s="21"/>
      <c r="SF71" s="21"/>
      <c r="SG71" s="21"/>
      <c r="SH71" s="21"/>
      <c r="SI71" s="21"/>
      <c r="SJ71" s="21"/>
      <c r="SK71" s="21"/>
      <c r="SL71" s="21"/>
      <c r="SM71" s="21"/>
      <c r="SN71" s="21"/>
      <c r="SO71" s="21"/>
      <c r="SP71" s="21"/>
      <c r="SQ71" s="21"/>
      <c r="SR71" s="21"/>
      <c r="SS71" s="21"/>
      <c r="ST71" s="21"/>
      <c r="SU71" s="21"/>
      <c r="SV71" s="21"/>
      <c r="SW71" s="21"/>
      <c r="SX71" s="21"/>
      <c r="SY71" s="21"/>
      <c r="SZ71" s="21"/>
      <c r="TA71" s="21"/>
      <c r="TB71" s="21"/>
      <c r="TC71" s="21"/>
      <c r="TD71" s="21"/>
      <c r="TE71" s="21"/>
      <c r="TF71" s="21"/>
      <c r="TG71" s="21"/>
      <c r="TH71" s="21"/>
      <c r="TI71" s="21"/>
      <c r="TJ71" s="21"/>
      <c r="TK71" s="21"/>
      <c r="TL71" s="21"/>
      <c r="TM71" s="21"/>
      <c r="TN71" s="21"/>
      <c r="TO71" s="21"/>
      <c r="TP71" s="21"/>
      <c r="TQ71" s="21"/>
      <c r="TR71" s="21"/>
      <c r="TS71" s="21"/>
      <c r="TT71" s="21"/>
      <c r="TU71" s="21"/>
      <c r="TV71" s="21"/>
      <c r="TW71" s="21"/>
      <c r="TX71" s="21"/>
      <c r="TY71" s="21"/>
      <c r="TZ71" s="21"/>
      <c r="UA71" s="21"/>
      <c r="UB71" s="21"/>
      <c r="UC71" s="21"/>
      <c r="UD71" s="21"/>
      <c r="UE71" s="21"/>
      <c r="UF71" s="21"/>
      <c r="UG71" s="21"/>
      <c r="UH71" s="21"/>
      <c r="UI71" s="21"/>
      <c r="UJ71" s="21"/>
      <c r="UK71" s="21"/>
      <c r="UL71" s="21"/>
      <c r="UM71" s="21"/>
      <c r="UN71" s="21"/>
      <c r="UO71" s="21"/>
      <c r="UP71" s="21"/>
      <c r="UQ71" s="21"/>
      <c r="UR71" s="21"/>
      <c r="US71" s="21"/>
      <c r="UT71" s="21"/>
      <c r="UU71" s="21"/>
      <c r="UV71" s="21"/>
      <c r="UW71" s="21"/>
      <c r="UX71" s="21"/>
      <c r="UY71" s="21"/>
      <c r="UZ71" s="21"/>
      <c r="VA71" s="21"/>
      <c r="VB71" s="21"/>
      <c r="VC71" s="21"/>
      <c r="VD71" s="21"/>
      <c r="VE71" s="21"/>
      <c r="VF71" s="21"/>
      <c r="VG71" s="21"/>
      <c r="VH71" s="21"/>
      <c r="VI71" s="21"/>
      <c r="VJ71" s="21"/>
      <c r="VK71" s="21"/>
      <c r="VL71" s="21"/>
      <c r="VM71" s="21"/>
      <c r="VN71" s="21"/>
      <c r="VO71" s="21"/>
      <c r="VP71" s="21"/>
      <c r="VQ71" s="21"/>
      <c r="VR71" s="21"/>
      <c r="VS71" s="21"/>
      <c r="VT71" s="21"/>
      <c r="VU71" s="21"/>
      <c r="VV71" s="21"/>
      <c r="VW71" s="21"/>
      <c r="VX71" s="21"/>
      <c r="VY71" s="21"/>
      <c r="VZ71" s="21"/>
      <c r="WA71" s="21"/>
      <c r="WB71" s="21"/>
      <c r="WC71" s="21"/>
      <c r="WD71" s="21"/>
      <c r="WE71" s="21"/>
      <c r="WF71" s="21"/>
      <c r="WG71" s="21"/>
      <c r="WH71" s="21"/>
      <c r="WI71" s="21"/>
      <c r="WJ71" s="21"/>
      <c r="WK71" s="21"/>
      <c r="WL71" s="21"/>
      <c r="WM71" s="21"/>
      <c r="WN71" s="21"/>
      <c r="WO71" s="21"/>
      <c r="WP71" s="21"/>
      <c r="WQ71" s="21"/>
      <c r="WR71" s="21"/>
      <c r="WS71" s="21"/>
      <c r="WT71" s="21"/>
      <c r="WU71" s="21"/>
      <c r="WV71" s="21"/>
      <c r="WW71" s="21"/>
      <c r="WX71" s="21"/>
      <c r="WY71" s="21"/>
      <c r="WZ71" s="21"/>
      <c r="XA71" s="21"/>
      <c r="XB71" s="21"/>
      <c r="XC71" s="21"/>
      <c r="XD71" s="21"/>
      <c r="XE71" s="21"/>
      <c r="XF71" s="21"/>
      <c r="XG71" s="21"/>
      <c r="XH71" s="21"/>
      <c r="XI71" s="21"/>
      <c r="XJ71" s="21"/>
      <c r="XK71" s="21"/>
      <c r="XL71" s="21"/>
      <c r="XM71" s="21"/>
      <c r="XN71" s="21"/>
      <c r="XO71" s="21"/>
      <c r="XP71" s="21"/>
      <c r="XQ71" s="21"/>
      <c r="XR71" s="21"/>
      <c r="XS71" s="21"/>
      <c r="XT71" s="21"/>
      <c r="XU71" s="21"/>
      <c r="XV71" s="21"/>
      <c r="XW71" s="21"/>
      <c r="XX71" s="21"/>
      <c r="XY71" s="21"/>
      <c r="XZ71" s="21"/>
      <c r="YA71" s="21"/>
      <c r="YB71" s="21"/>
      <c r="YC71" s="21"/>
      <c r="YD71" s="21"/>
      <c r="YE71" s="21"/>
      <c r="YF71" s="21"/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1"/>
      <c r="ZP71" s="21"/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1"/>
      <c r="AAH71" s="21"/>
      <c r="AAI71" s="21"/>
      <c r="AAJ71" s="21"/>
      <c r="AAK71" s="21"/>
      <c r="AAL71" s="21"/>
      <c r="AAM71" s="21"/>
      <c r="AAN71" s="21"/>
      <c r="AAO71" s="21"/>
      <c r="AAP71" s="21"/>
      <c r="AAQ71" s="21"/>
      <c r="AAR71" s="21"/>
      <c r="AAS71" s="21"/>
      <c r="AAT71" s="21"/>
      <c r="AAU71" s="21"/>
      <c r="AAV71" s="21"/>
      <c r="AAW71" s="21"/>
      <c r="AAX71" s="21"/>
      <c r="AAY71" s="21"/>
      <c r="AAZ71" s="21"/>
      <c r="ABA71" s="21"/>
      <c r="ABB71" s="21"/>
      <c r="ABC71" s="21"/>
      <c r="ABD71" s="21"/>
      <c r="ABE71" s="21"/>
      <c r="ABF71" s="21"/>
      <c r="ABG71" s="21"/>
      <c r="ABH71" s="21"/>
      <c r="ABI71" s="21"/>
      <c r="ABJ71" s="21"/>
      <c r="ABK71" s="21"/>
      <c r="ABL71" s="21"/>
      <c r="ABM71" s="21"/>
      <c r="ABN71" s="21"/>
      <c r="ABO71" s="21"/>
      <c r="ABP71" s="21"/>
      <c r="ABQ71" s="21"/>
      <c r="ABR71" s="21"/>
      <c r="ABS71" s="21"/>
      <c r="ABT71" s="21"/>
      <c r="ABU71" s="21"/>
      <c r="ABV71" s="21"/>
      <c r="ABW71" s="21"/>
      <c r="ABX71" s="21"/>
      <c r="ABY71" s="21"/>
      <c r="ABZ71" s="21"/>
      <c r="ACA71" s="21"/>
      <c r="ACB71" s="21"/>
      <c r="ACC71" s="21"/>
      <c r="ACD71" s="21"/>
      <c r="ACE71" s="21"/>
      <c r="ACF71" s="21"/>
      <c r="ACG71" s="21"/>
      <c r="ACH71" s="21"/>
      <c r="ACI71" s="21"/>
      <c r="ACJ71" s="21"/>
      <c r="ACK71" s="21"/>
      <c r="ACL71" s="21"/>
      <c r="ACM71" s="21"/>
      <c r="ACN71" s="21"/>
      <c r="ACO71" s="21"/>
      <c r="ACP71" s="21"/>
      <c r="ACQ71" s="21"/>
      <c r="ACR71" s="21"/>
      <c r="ACS71" s="21"/>
      <c r="ACT71" s="21"/>
      <c r="ACU71" s="21"/>
      <c r="ACV71" s="21"/>
      <c r="ACW71" s="21"/>
      <c r="ACX71" s="21"/>
      <c r="ACY71" s="21"/>
      <c r="ACZ71" s="21"/>
      <c r="ADA71" s="21"/>
      <c r="ADB71" s="21"/>
      <c r="ADC71" s="21"/>
      <c r="ADD71" s="21"/>
      <c r="ADE71" s="21"/>
      <c r="ADF71" s="21"/>
      <c r="ADG71" s="21"/>
      <c r="ADH71" s="21"/>
      <c r="ADI71" s="21"/>
      <c r="ADJ71" s="21"/>
      <c r="ADK71" s="21"/>
      <c r="ADL71" s="21"/>
      <c r="ADM71" s="21"/>
      <c r="ADN71" s="21"/>
      <c r="ADO71" s="21"/>
      <c r="ADP71" s="21"/>
      <c r="ADQ71" s="21"/>
      <c r="ADR71" s="21"/>
      <c r="ADS71" s="21"/>
      <c r="ADT71" s="21"/>
      <c r="ADU71" s="21"/>
      <c r="ADV71" s="21"/>
      <c r="ADW71" s="21"/>
      <c r="ADX71" s="21"/>
      <c r="ADY71" s="21"/>
      <c r="ADZ71" s="21"/>
      <c r="AEA71" s="21"/>
      <c r="AEB71" s="21"/>
      <c r="AEC71" s="21"/>
      <c r="AED71" s="21"/>
      <c r="AEE71" s="21"/>
      <c r="AEF71" s="21"/>
      <c r="AEG71" s="21"/>
      <c r="AEH71" s="21"/>
      <c r="AEI71" s="21"/>
      <c r="AEJ71" s="21"/>
      <c r="AEK71" s="21"/>
      <c r="AEL71" s="21"/>
      <c r="AEM71" s="21"/>
      <c r="AEN71" s="21"/>
      <c r="AEO71" s="21"/>
      <c r="AEP71" s="21"/>
      <c r="AEQ71" s="21"/>
      <c r="AER71" s="21"/>
      <c r="AES71" s="21"/>
      <c r="AET71" s="21"/>
      <c r="AEU71" s="21"/>
      <c r="AEV71" s="21"/>
      <c r="AEW71" s="21"/>
      <c r="AEX71" s="21"/>
      <c r="AEY71" s="21"/>
      <c r="AEZ71" s="21"/>
      <c r="AFA71" s="21"/>
      <c r="AFB71" s="21"/>
      <c r="AFC71" s="21"/>
      <c r="AFD71" s="21"/>
      <c r="AFE71" s="21"/>
      <c r="AFF71" s="21"/>
      <c r="AFG71" s="21"/>
      <c r="AFH71" s="21"/>
      <c r="AFI71" s="21"/>
      <c r="AFJ71" s="21"/>
      <c r="AFK71" s="21"/>
      <c r="AFL71" s="21"/>
      <c r="AFM71" s="21"/>
      <c r="AFN71" s="21"/>
      <c r="AFO71" s="21"/>
      <c r="AFP71" s="21"/>
      <c r="AFQ71" s="21"/>
      <c r="AFR71" s="21"/>
      <c r="AFS71" s="21"/>
      <c r="AFT71" s="21"/>
      <c r="AFU71" s="21"/>
      <c r="AFV71" s="21"/>
      <c r="AFW71" s="21"/>
      <c r="AFX71" s="21"/>
      <c r="AFY71" s="21"/>
      <c r="AFZ71" s="21"/>
      <c r="AGA71" s="21"/>
      <c r="AGB71" s="21"/>
      <c r="AGC71" s="21"/>
      <c r="AGD71" s="21"/>
      <c r="AGE71" s="21"/>
      <c r="AGF71" s="21"/>
      <c r="AGG71" s="21"/>
      <c r="AGH71" s="21"/>
      <c r="AGI71" s="21"/>
      <c r="AGJ71" s="21"/>
      <c r="AGK71" s="21"/>
      <c r="AGL71" s="21"/>
      <c r="AGM71" s="21"/>
      <c r="AGN71" s="21"/>
      <c r="AGO71" s="21"/>
      <c r="AGP71" s="21"/>
      <c r="AGQ71" s="21"/>
      <c r="AGR71" s="21"/>
      <c r="AGS71" s="21"/>
      <c r="AGT71" s="21"/>
      <c r="AGU71" s="21"/>
      <c r="AGV71" s="21"/>
      <c r="AGW71" s="21"/>
      <c r="AGX71" s="21"/>
      <c r="AGY71" s="21"/>
      <c r="AGZ71" s="21"/>
      <c r="AHA71" s="21"/>
      <c r="AHB71" s="21"/>
      <c r="AHC71" s="21"/>
      <c r="AHD71" s="21"/>
      <c r="AHE71" s="21"/>
      <c r="AHF71" s="21"/>
      <c r="AHG71" s="21"/>
      <c r="AHH71" s="21"/>
      <c r="AHI71" s="21"/>
      <c r="AHJ71" s="21"/>
      <c r="AHK71" s="21"/>
      <c r="AHL71" s="21"/>
      <c r="AHM71" s="21"/>
      <c r="AHN71" s="21"/>
      <c r="AHO71" s="21"/>
      <c r="AHP71" s="21"/>
      <c r="AHQ71" s="21"/>
      <c r="AHR71" s="21"/>
      <c r="AHS71" s="21"/>
      <c r="AHT71" s="21"/>
      <c r="AHU71" s="21"/>
      <c r="AHV71" s="21"/>
      <c r="AHW71" s="21"/>
      <c r="AHX71" s="21"/>
      <c r="AHY71" s="21"/>
      <c r="AHZ71" s="21"/>
      <c r="AIA71" s="21"/>
      <c r="AIB71" s="21"/>
      <c r="AIC71" s="21"/>
      <c r="AID71" s="21"/>
      <c r="AIE71" s="21"/>
      <c r="AIF71" s="21"/>
      <c r="AIG71" s="21"/>
      <c r="AIH71" s="21"/>
      <c r="AII71" s="21"/>
      <c r="AIJ71" s="21"/>
      <c r="AIK71" s="21"/>
      <c r="AIL71" s="21"/>
      <c r="AIM71" s="21"/>
      <c r="AIN71" s="21"/>
      <c r="AIO71" s="21"/>
      <c r="AIP71" s="21"/>
      <c r="AIQ71" s="21"/>
      <c r="AIR71" s="21"/>
      <c r="AIS71" s="21"/>
      <c r="AIT71" s="21"/>
      <c r="AIU71" s="21"/>
      <c r="AIV71" s="21"/>
      <c r="AIW71" s="21"/>
      <c r="AIX71" s="21"/>
      <c r="AIY71" s="21"/>
      <c r="AIZ71" s="21"/>
      <c r="AJA71" s="21"/>
      <c r="AJB71" s="21"/>
      <c r="AJC71" s="21"/>
      <c r="AJD71" s="21"/>
      <c r="AJE71" s="21"/>
      <c r="AJF71" s="21"/>
      <c r="AJG71" s="21"/>
      <c r="AJH71" s="21"/>
      <c r="AJI71" s="21"/>
      <c r="AJJ71" s="21"/>
      <c r="AJK71" s="21"/>
      <c r="AJL71" s="21"/>
      <c r="AJM71" s="21"/>
      <c r="AJN71" s="21"/>
      <c r="AJO71" s="21"/>
      <c r="AJP71" s="21"/>
      <c r="AJQ71" s="21"/>
      <c r="AJR71" s="21"/>
      <c r="AJS71" s="21"/>
      <c r="AJT71" s="21"/>
      <c r="AJU71" s="21"/>
      <c r="AJV71" s="21"/>
      <c r="AJW71" s="21"/>
      <c r="AJX71" s="21"/>
      <c r="AJY71" s="21"/>
      <c r="AJZ71" s="21"/>
      <c r="AKA71" s="21"/>
      <c r="AKB71" s="21"/>
      <c r="AKC71" s="21"/>
      <c r="AKD71" s="21"/>
      <c r="AKE71" s="21"/>
      <c r="AKF71" s="21"/>
      <c r="AKG71" s="21"/>
      <c r="AKH71" s="21"/>
      <c r="AKI71" s="21"/>
      <c r="AKJ71" s="21"/>
      <c r="AKK71" s="21"/>
      <c r="AKL71" s="21"/>
      <c r="AKM71" s="21"/>
      <c r="AKN71" s="21"/>
      <c r="AKO71" s="21"/>
      <c r="AKP71" s="21"/>
      <c r="AKQ71" s="21"/>
      <c r="AKR71" s="21"/>
      <c r="AKS71" s="21"/>
      <c r="AKT71" s="21"/>
      <c r="AKU71" s="21"/>
      <c r="AKV71" s="21"/>
      <c r="AKW71" s="21"/>
      <c r="AKX71" s="21"/>
      <c r="AKY71" s="21"/>
      <c r="AKZ71" s="21"/>
      <c r="ALA71" s="21"/>
      <c r="ALB71" s="21"/>
      <c r="ALC71" s="21"/>
      <c r="ALD71" s="21"/>
      <c r="ALE71" s="21"/>
      <c r="ALF71" s="21"/>
      <c r="ALG71" s="21"/>
      <c r="ALH71" s="21"/>
      <c r="ALI71" s="21"/>
      <c r="ALJ71" s="21"/>
      <c r="ALK71" s="21"/>
      <c r="ALL71" s="21"/>
      <c r="ALM71" s="21"/>
      <c r="ALN71" s="21"/>
      <c r="ALO71" s="21"/>
      <c r="ALP71" s="21"/>
      <c r="ALQ71" s="21"/>
      <c r="ALR71" s="21"/>
      <c r="ALS71" s="21"/>
      <c r="ALT71" s="21"/>
      <c r="ALU71" s="21"/>
      <c r="ALV71" s="21"/>
      <c r="ALW71" s="21"/>
      <c r="ALX71" s="21"/>
      <c r="ALY71" s="21"/>
      <c r="ALZ71" s="21"/>
      <c r="AMA71" s="21"/>
      <c r="AMB71" s="21"/>
      <c r="AMC71" s="21"/>
      <c r="AMD71" s="21"/>
      <c r="AME71" s="21"/>
      <c r="AMF71" s="21"/>
      <c r="AMG71" s="21"/>
      <c r="AMH71" s="21"/>
      <c r="AMI71" s="21"/>
      <c r="AMJ71" s="21"/>
      <c r="AMK71" s="21"/>
      <c r="AML71" s="21"/>
      <c r="AMM71" s="21"/>
      <c r="AMN71" s="21"/>
      <c r="AMO71" s="21"/>
      <c r="AMP71" s="21"/>
      <c r="AMQ71" s="21"/>
      <c r="AMR71" s="21"/>
      <c r="AMS71" s="21"/>
      <c r="AMT71" s="21"/>
      <c r="AMU71" s="21"/>
      <c r="AMV71" s="21"/>
      <c r="AMW71" s="21"/>
      <c r="AMX71" s="21"/>
      <c r="AMY71" s="21"/>
      <c r="AMZ71" s="21"/>
      <c r="ANA71" s="21"/>
      <c r="ANB71" s="21"/>
      <c r="ANC71" s="21"/>
      <c r="AND71" s="21"/>
      <c r="ANE71" s="21"/>
      <c r="ANF71" s="21"/>
      <c r="ANG71" s="21"/>
      <c r="ANH71" s="21"/>
      <c r="ANI71" s="21"/>
      <c r="ANJ71" s="21"/>
      <c r="ANK71" s="21"/>
      <c r="ANL71" s="21"/>
      <c r="ANM71" s="21"/>
      <c r="ANN71" s="21"/>
      <c r="ANO71" s="21"/>
      <c r="ANP71" s="21"/>
      <c r="ANQ71" s="21"/>
      <c r="ANR71" s="21"/>
      <c r="ANS71" s="21"/>
      <c r="ANT71" s="21"/>
      <c r="ANU71" s="21"/>
      <c r="ANV71" s="21"/>
      <c r="ANW71" s="21"/>
      <c r="ANX71" s="21"/>
      <c r="ANY71" s="21"/>
      <c r="ANZ71" s="21"/>
      <c r="AOA71" s="21"/>
      <c r="AOB71" s="21"/>
      <c r="AOC71" s="21"/>
      <c r="AOD71" s="21"/>
      <c r="AOE71" s="21"/>
      <c r="AOF71" s="21"/>
      <c r="AOG71" s="21"/>
      <c r="AOH71" s="21"/>
      <c r="AOI71" s="21"/>
      <c r="AOJ71" s="21"/>
      <c r="AOK71" s="21"/>
      <c r="AOL71" s="21"/>
      <c r="AOM71" s="21"/>
      <c r="AON71" s="21"/>
      <c r="AOO71" s="21"/>
      <c r="AOP71" s="21"/>
      <c r="AOQ71" s="21"/>
      <c r="AOR71" s="21"/>
      <c r="AOS71" s="21"/>
      <c r="AOT71" s="21"/>
      <c r="AOU71" s="21"/>
      <c r="AOV71" s="21"/>
      <c r="AOW71" s="21"/>
      <c r="AOX71" s="21"/>
      <c r="AOY71" s="21"/>
      <c r="AOZ71" s="21"/>
      <c r="APA71" s="21"/>
      <c r="APB71" s="21"/>
      <c r="APC71" s="21"/>
      <c r="APD71" s="21"/>
      <c r="APE71" s="21"/>
      <c r="APF71" s="21"/>
      <c r="APG71" s="21"/>
      <c r="APH71" s="21"/>
      <c r="API71" s="21"/>
      <c r="APJ71" s="21"/>
      <c r="APK71" s="21"/>
      <c r="APL71" s="21"/>
      <c r="APM71" s="21"/>
      <c r="APN71" s="21"/>
      <c r="APO71" s="21"/>
      <c r="APP71" s="21"/>
      <c r="APQ71" s="21"/>
      <c r="APR71" s="21"/>
      <c r="APS71" s="21"/>
      <c r="APT71" s="21"/>
      <c r="APU71" s="21"/>
      <c r="APV71" s="21"/>
      <c r="APW71" s="21"/>
      <c r="APX71" s="21"/>
      <c r="APY71" s="21"/>
      <c r="APZ71" s="21"/>
      <c r="AQA71" s="21"/>
      <c r="AQB71" s="21"/>
      <c r="AQC71" s="21"/>
      <c r="AQD71" s="21"/>
      <c r="AQE71" s="21"/>
      <c r="AQF71" s="21"/>
      <c r="AQG71" s="21"/>
      <c r="AQH71" s="21"/>
      <c r="AQI71" s="21"/>
      <c r="AQJ71" s="21"/>
      <c r="AQK71" s="21"/>
      <c r="AQL71" s="21"/>
      <c r="AQM71" s="21"/>
      <c r="AQN71" s="21"/>
      <c r="AQO71" s="21"/>
      <c r="AQP71" s="21"/>
      <c r="AQQ71" s="21"/>
      <c r="AQR71" s="21"/>
      <c r="AQS71" s="21"/>
      <c r="AQT71" s="21"/>
      <c r="AQU71" s="21"/>
      <c r="AQV71" s="21"/>
      <c r="AQW71" s="21"/>
      <c r="AQX71" s="21"/>
      <c r="AQY71" s="21"/>
      <c r="AQZ71" s="21"/>
      <c r="ARA71" s="21"/>
      <c r="ARB71" s="21"/>
      <c r="ARC71" s="21"/>
      <c r="ARD71" s="21"/>
      <c r="ARE71" s="21"/>
      <c r="ARF71" s="21"/>
      <c r="ARG71" s="21"/>
      <c r="ARH71" s="21"/>
      <c r="ARI71" s="21"/>
      <c r="ARJ71" s="21"/>
      <c r="ARK71" s="21"/>
      <c r="ARL71" s="21"/>
      <c r="ARM71" s="21"/>
      <c r="ARN71" s="21"/>
      <c r="ARO71" s="21"/>
      <c r="ARP71" s="21"/>
      <c r="ARQ71" s="21"/>
      <c r="ARR71" s="21"/>
      <c r="ARS71" s="21"/>
      <c r="ART71" s="21"/>
      <c r="ARU71" s="21"/>
      <c r="ARV71" s="21"/>
      <c r="ARW71" s="21"/>
      <c r="ARX71" s="21"/>
      <c r="ARY71" s="21"/>
      <c r="ARZ71" s="21"/>
      <c r="ASA71" s="21"/>
      <c r="ASB71" s="21"/>
      <c r="ASC71" s="21"/>
      <c r="ASD71" s="21"/>
      <c r="ASE71" s="21"/>
      <c r="ASF71" s="21"/>
      <c r="ASG71" s="21"/>
      <c r="ASH71" s="21"/>
      <c r="ASI71" s="21"/>
      <c r="ASJ71" s="21"/>
      <c r="ASK71" s="21"/>
      <c r="ASL71" s="21"/>
      <c r="ASM71" s="21"/>
      <c r="ASN71" s="21"/>
      <c r="ASO71" s="21"/>
      <c r="ASP71" s="21"/>
      <c r="ASQ71" s="21"/>
      <c r="ASR71" s="21"/>
      <c r="ASS71" s="21"/>
      <c r="AST71" s="21"/>
      <c r="ASU71" s="21"/>
      <c r="ASV71" s="21"/>
      <c r="ASW71" s="21"/>
      <c r="ASX71" s="21"/>
      <c r="ASY71" s="21"/>
      <c r="ASZ71" s="21"/>
      <c r="ATA71" s="21"/>
      <c r="ATB71" s="21"/>
      <c r="ATC71" s="21"/>
      <c r="ATD71" s="21"/>
      <c r="ATE71" s="21"/>
      <c r="ATF71" s="21"/>
      <c r="ATG71" s="21"/>
      <c r="ATH71" s="21"/>
      <c r="ATI71" s="21"/>
      <c r="ATJ71" s="21"/>
      <c r="ATK71" s="21"/>
      <c r="ATL71" s="21"/>
      <c r="ATM71" s="21"/>
      <c r="ATN71" s="21"/>
      <c r="ATO71" s="21"/>
      <c r="ATP71" s="21"/>
      <c r="ATQ71" s="21"/>
      <c r="ATR71" s="21"/>
      <c r="ATS71" s="21"/>
      <c r="ATT71" s="21"/>
      <c r="ATU71" s="21"/>
      <c r="ATV71" s="21"/>
      <c r="ATW71" s="21"/>
      <c r="ATX71" s="21"/>
      <c r="ATY71" s="21"/>
      <c r="ATZ71" s="21"/>
      <c r="AUA71" s="21"/>
      <c r="AUB71" s="21"/>
      <c r="AUC71" s="21"/>
      <c r="AUD71" s="21"/>
      <c r="AUE71" s="21"/>
      <c r="AUF71" s="21"/>
      <c r="AUG71" s="21"/>
      <c r="AUH71" s="21"/>
      <c r="AUI71" s="21"/>
      <c r="AUJ71" s="21"/>
      <c r="AUK71" s="21"/>
      <c r="AUL71" s="21"/>
      <c r="AUM71" s="21"/>
      <c r="AUN71" s="21"/>
      <c r="AUO71" s="21"/>
      <c r="AUP71" s="21"/>
      <c r="AUQ71" s="21"/>
      <c r="AUR71" s="21"/>
      <c r="AUS71" s="21"/>
      <c r="AUT71" s="21"/>
      <c r="AUU71" s="21"/>
      <c r="AUV71" s="21"/>
      <c r="AUW71" s="21"/>
      <c r="AUX71" s="21"/>
      <c r="AUY71" s="21"/>
      <c r="AUZ71" s="21"/>
      <c r="AVA71" s="21"/>
      <c r="AVB71" s="21"/>
      <c r="AVC71" s="21"/>
      <c r="AVD71" s="21"/>
      <c r="AVE71" s="21"/>
      <c r="AVF71" s="21"/>
      <c r="AVG71" s="21"/>
      <c r="AVH71" s="21"/>
      <c r="AVI71" s="21"/>
      <c r="AVJ71" s="21"/>
      <c r="AVK71" s="21"/>
      <c r="AVL71" s="21"/>
      <c r="AVM71" s="21"/>
      <c r="AVN71" s="21"/>
      <c r="AVO71" s="21"/>
      <c r="AVP71" s="21"/>
      <c r="AVQ71" s="21"/>
      <c r="AVR71" s="21"/>
      <c r="AVS71" s="21"/>
      <c r="AVT71" s="21"/>
      <c r="AVU71" s="21"/>
      <c r="AVV71" s="21"/>
      <c r="AVW71" s="21"/>
      <c r="AVX71" s="21"/>
      <c r="AVY71" s="21"/>
      <c r="AVZ71" s="21"/>
      <c r="AWA71" s="21"/>
      <c r="AWB71" s="21"/>
      <c r="AWC71" s="21"/>
      <c r="AWD71" s="21"/>
      <c r="AWE71" s="21"/>
      <c r="AWF71" s="21"/>
      <c r="AWG71" s="21"/>
      <c r="AWH71" s="21"/>
      <c r="AWI71" s="21"/>
      <c r="AWJ71" s="21"/>
      <c r="AWK71" s="21"/>
      <c r="AWL71" s="21"/>
      <c r="AWM71" s="21"/>
      <c r="AWN71" s="21"/>
      <c r="AWO71" s="21"/>
      <c r="AWP71" s="21"/>
      <c r="AWQ71" s="21"/>
      <c r="AWR71" s="21"/>
      <c r="AWS71" s="21"/>
      <c r="AWT71" s="21"/>
      <c r="AWU71" s="21"/>
      <c r="AWV71" s="21"/>
      <c r="AWW71" s="21"/>
      <c r="AWX71" s="21"/>
      <c r="AWY71" s="21"/>
      <c r="AWZ71" s="21"/>
      <c r="AXA71" s="21"/>
      <c r="AXB71" s="21"/>
      <c r="AXC71" s="21"/>
      <c r="AXD71" s="21"/>
      <c r="AXE71" s="21"/>
      <c r="AXF71" s="21"/>
      <c r="AXG71" s="21"/>
      <c r="AXH71" s="21"/>
      <c r="AXI71" s="21"/>
      <c r="AXJ71" s="21"/>
      <c r="AXK71" s="21"/>
      <c r="AXL71" s="21"/>
      <c r="AXM71" s="21"/>
      <c r="AXN71" s="21"/>
      <c r="AXO71" s="21"/>
      <c r="AXP71" s="21"/>
      <c r="AXQ71" s="21"/>
      <c r="AXR71" s="21"/>
      <c r="AXS71" s="21"/>
      <c r="AXT71" s="21"/>
      <c r="AXU71" s="21"/>
      <c r="AXV71" s="21"/>
      <c r="AXW71" s="21"/>
      <c r="AXX71" s="21"/>
      <c r="AXY71" s="21"/>
      <c r="AXZ71" s="21"/>
      <c r="AYA71" s="21"/>
      <c r="AYB71" s="21"/>
      <c r="AYC71" s="21"/>
      <c r="AYD71" s="21"/>
      <c r="AYE71" s="21"/>
      <c r="AYF71" s="21"/>
      <c r="AYG71" s="21"/>
      <c r="AYH71" s="21"/>
      <c r="AYI71" s="21"/>
      <c r="AYJ71" s="21"/>
      <c r="AYK71" s="21"/>
      <c r="AYL71" s="21"/>
      <c r="AYM71" s="21"/>
      <c r="AYN71" s="21"/>
      <c r="AYO71" s="21"/>
      <c r="AYP71" s="21"/>
      <c r="AYQ71" s="21"/>
      <c r="AYR71" s="21"/>
      <c r="AYS71" s="21"/>
      <c r="AYT71" s="21"/>
      <c r="AYU71" s="21"/>
      <c r="AYV71" s="21"/>
      <c r="AYW71" s="21"/>
      <c r="AYX71" s="21"/>
      <c r="AYY71" s="21"/>
      <c r="AYZ71" s="21"/>
      <c r="AZA71" s="21"/>
      <c r="AZB71" s="21"/>
      <c r="AZC71" s="21"/>
      <c r="AZD71" s="21"/>
      <c r="AZE71" s="21"/>
      <c r="AZF71" s="21"/>
      <c r="AZG71" s="21"/>
      <c r="AZH71" s="21"/>
      <c r="AZI71" s="21"/>
      <c r="AZJ71" s="21"/>
      <c r="AZK71" s="21"/>
      <c r="AZL71" s="21"/>
      <c r="AZM71" s="21"/>
      <c r="AZN71" s="21"/>
      <c r="AZO71" s="21"/>
      <c r="AZP71" s="21"/>
      <c r="AZQ71" s="21"/>
      <c r="AZR71" s="21"/>
      <c r="AZS71" s="21"/>
      <c r="AZT71" s="21"/>
      <c r="AZU71" s="21"/>
      <c r="AZV71" s="21"/>
      <c r="AZW71" s="21"/>
      <c r="AZX71" s="21"/>
      <c r="AZY71" s="21"/>
      <c r="AZZ71" s="21"/>
      <c r="BAA71" s="21"/>
      <c r="BAB71" s="21"/>
      <c r="BAC71" s="21"/>
      <c r="BAD71" s="21"/>
      <c r="BAE71" s="21"/>
      <c r="BAF71" s="21"/>
      <c r="BAG71" s="21"/>
      <c r="BAH71" s="21"/>
      <c r="BAI71" s="21"/>
      <c r="BAJ71" s="21"/>
      <c r="BAK71" s="21"/>
      <c r="BAL71" s="21"/>
      <c r="BAM71" s="21"/>
      <c r="BAN71" s="21"/>
      <c r="BAO71" s="21"/>
      <c r="BAP71" s="21"/>
      <c r="BAQ71" s="21"/>
      <c r="BAR71" s="21"/>
      <c r="BAS71" s="21"/>
      <c r="BAT71" s="21"/>
      <c r="BAU71" s="21"/>
      <c r="BAV71" s="21"/>
      <c r="BAW71" s="21"/>
      <c r="BAX71" s="21"/>
      <c r="BAY71" s="21"/>
      <c r="BAZ71" s="21"/>
      <c r="BBA71" s="21"/>
      <c r="BBB71" s="21"/>
      <c r="BBC71" s="21"/>
      <c r="BBD71" s="21"/>
      <c r="BBE71" s="21"/>
      <c r="BBF71" s="21"/>
      <c r="BBG71" s="21"/>
      <c r="BBH71" s="21"/>
      <c r="BBI71" s="21"/>
      <c r="BBJ71" s="21"/>
      <c r="BBK71" s="21"/>
      <c r="BBL71" s="21"/>
      <c r="BBM71" s="21"/>
      <c r="BBN71" s="21"/>
      <c r="BBO71" s="21"/>
      <c r="BBP71" s="21"/>
      <c r="BBQ71" s="21"/>
      <c r="BBR71" s="21"/>
      <c r="BBS71" s="21"/>
      <c r="BBT71" s="21"/>
      <c r="BBU71" s="21"/>
      <c r="BBV71" s="21"/>
      <c r="BBW71" s="21"/>
      <c r="BBX71" s="21"/>
      <c r="BBY71" s="21"/>
      <c r="BBZ71" s="21"/>
      <c r="BCA71" s="21"/>
      <c r="BCB71" s="21"/>
      <c r="BCC71" s="21"/>
      <c r="BCD71" s="21"/>
      <c r="BCE71" s="21"/>
      <c r="BCF71" s="21"/>
      <c r="BCG71" s="21"/>
      <c r="BCH71" s="21"/>
      <c r="BCI71" s="21"/>
      <c r="BCJ71" s="21"/>
      <c r="BCK71" s="21"/>
      <c r="BCL71" s="21"/>
      <c r="BCM71" s="21"/>
      <c r="BCN71" s="21"/>
      <c r="BCO71" s="21"/>
      <c r="BCP71" s="21"/>
      <c r="BCQ71" s="21"/>
      <c r="BCR71" s="21"/>
      <c r="BCS71" s="21"/>
      <c r="BCT71" s="21"/>
      <c r="BCU71" s="21"/>
      <c r="BCV71" s="21"/>
      <c r="BCW71" s="21"/>
      <c r="BCX71" s="21"/>
      <c r="BCY71" s="21"/>
      <c r="BCZ71" s="21"/>
      <c r="BDA71" s="21"/>
      <c r="BDB71" s="21"/>
      <c r="BDC71" s="21"/>
      <c r="BDD71" s="21"/>
      <c r="BDE71" s="21"/>
      <c r="BDF71" s="21"/>
      <c r="BDG71" s="21"/>
      <c r="BDH71" s="21"/>
      <c r="BDI71" s="21"/>
      <c r="BDJ71" s="21"/>
      <c r="BDK71" s="21"/>
      <c r="BDL71" s="21"/>
      <c r="BDM71" s="21"/>
      <c r="BDN71" s="21"/>
      <c r="BDO71" s="21"/>
      <c r="BDP71" s="21"/>
      <c r="BDQ71" s="21"/>
      <c r="BDR71" s="21"/>
      <c r="BDS71" s="21"/>
      <c r="BDT71" s="21"/>
      <c r="BDU71" s="21"/>
      <c r="BDV71" s="21"/>
      <c r="BDW71" s="21"/>
      <c r="BDX71" s="21"/>
      <c r="BDY71" s="21"/>
      <c r="BDZ71" s="21"/>
      <c r="BEA71" s="21"/>
      <c r="BEB71" s="21"/>
      <c r="BEC71" s="21"/>
      <c r="BED71" s="21"/>
      <c r="BEE71" s="21"/>
      <c r="BEF71" s="21"/>
      <c r="BEG71" s="21"/>
      <c r="BEH71" s="21"/>
      <c r="BEI71" s="21"/>
      <c r="BEJ71" s="21"/>
      <c r="BEK71" s="21"/>
      <c r="BEL71" s="21"/>
      <c r="BEM71" s="21"/>
      <c r="BEN71" s="21"/>
      <c r="BEO71" s="21"/>
      <c r="BEP71" s="21"/>
      <c r="BEQ71" s="21"/>
      <c r="BER71" s="21"/>
      <c r="BES71" s="21"/>
      <c r="BET71" s="21"/>
      <c r="BEU71" s="21"/>
      <c r="BEV71" s="21"/>
      <c r="BEW71" s="21"/>
      <c r="BEX71" s="21"/>
      <c r="BEY71" s="21"/>
      <c r="BEZ71" s="21"/>
      <c r="BFA71" s="21"/>
      <c r="BFB71" s="21"/>
      <c r="BFC71" s="21"/>
      <c r="BFD71" s="21"/>
      <c r="BFE71" s="21"/>
      <c r="BFF71" s="21"/>
      <c r="BFG71" s="21"/>
      <c r="BFH71" s="21"/>
      <c r="BFI71" s="21"/>
      <c r="BFJ71" s="21"/>
      <c r="BFK71" s="21"/>
      <c r="BFL71" s="21"/>
      <c r="BFM71" s="21"/>
      <c r="BFN71" s="21"/>
      <c r="BFO71" s="21"/>
      <c r="BFP71" s="21"/>
      <c r="BFQ71" s="21"/>
      <c r="BFR71" s="21"/>
      <c r="BFS71" s="21"/>
      <c r="BFT71" s="21"/>
      <c r="BFU71" s="21"/>
      <c r="BFV71" s="21"/>
      <c r="BFW71" s="21"/>
      <c r="BFX71" s="21"/>
      <c r="BFY71" s="21"/>
      <c r="BFZ71" s="21"/>
      <c r="BGA71" s="21"/>
      <c r="BGB71" s="21"/>
      <c r="BGC71" s="21"/>
      <c r="BGD71" s="21"/>
      <c r="BGE71" s="21"/>
      <c r="BGF71" s="21"/>
      <c r="BGG71" s="21"/>
      <c r="BGH71" s="21"/>
      <c r="BGI71" s="21"/>
      <c r="BGJ71" s="21"/>
      <c r="BGK71" s="21"/>
      <c r="BGL71" s="21"/>
      <c r="BGM71" s="21"/>
      <c r="BGN71" s="21"/>
      <c r="BGO71" s="21"/>
      <c r="BGP71" s="21"/>
      <c r="BGQ71" s="21"/>
      <c r="BGR71" s="21"/>
      <c r="BGS71" s="21"/>
      <c r="BGT71" s="21"/>
      <c r="BGU71" s="21"/>
      <c r="BGV71" s="21"/>
      <c r="BGW71" s="21"/>
      <c r="BGX71" s="21"/>
      <c r="BGY71" s="21"/>
      <c r="BGZ71" s="21"/>
      <c r="BHA71" s="21"/>
      <c r="BHB71" s="21"/>
      <c r="BHC71" s="21"/>
      <c r="BHD71" s="21"/>
      <c r="BHE71" s="21"/>
      <c r="BHF71" s="21"/>
      <c r="BHG71" s="21"/>
      <c r="BHH71" s="21"/>
      <c r="BHI71" s="21"/>
      <c r="BHJ71" s="21"/>
      <c r="BHK71" s="21"/>
      <c r="BHL71" s="21"/>
      <c r="BHM71" s="21"/>
      <c r="BHN71" s="21"/>
      <c r="BHO71" s="21"/>
      <c r="BHP71" s="21"/>
      <c r="BHQ71" s="21"/>
      <c r="BHR71" s="21"/>
      <c r="BHS71" s="21"/>
      <c r="BHT71" s="21"/>
      <c r="BHU71" s="21"/>
      <c r="BHV71" s="21"/>
      <c r="BHW71" s="21"/>
      <c r="BHX71" s="21"/>
      <c r="BHY71" s="21"/>
      <c r="BHZ71" s="21"/>
      <c r="BIA71" s="21"/>
      <c r="BIB71" s="21"/>
      <c r="BIC71" s="21"/>
      <c r="BID71" s="21"/>
      <c r="BIE71" s="21"/>
      <c r="BIF71" s="21"/>
      <c r="BIG71" s="21"/>
      <c r="BIH71" s="21"/>
      <c r="BII71" s="21"/>
      <c r="BIJ71" s="21"/>
      <c r="BIK71" s="21"/>
      <c r="BIL71" s="21"/>
      <c r="BIM71" s="21"/>
      <c r="BIN71" s="21"/>
      <c r="BIO71" s="21"/>
      <c r="BIP71" s="21"/>
      <c r="BIQ71" s="21"/>
      <c r="BIR71" s="21"/>
      <c r="BIS71" s="21"/>
      <c r="BIT71" s="21"/>
      <c r="BIU71" s="21"/>
      <c r="BIV71" s="21"/>
      <c r="BIW71" s="21"/>
      <c r="BIX71" s="21"/>
      <c r="BIY71" s="21"/>
      <c r="BIZ71" s="21"/>
      <c r="BJA71" s="21"/>
      <c r="BJB71" s="21"/>
      <c r="BJC71" s="21"/>
      <c r="BJD71" s="21"/>
      <c r="BJE71" s="21"/>
      <c r="BJF71" s="21"/>
      <c r="BJG71" s="21"/>
      <c r="BJH71" s="21"/>
      <c r="BJI71" s="21"/>
      <c r="BJJ71" s="21"/>
      <c r="BJK71" s="21"/>
      <c r="BJL71" s="21"/>
      <c r="BJM71" s="21"/>
      <c r="BJN71" s="21"/>
      <c r="BJO71" s="21"/>
      <c r="BJP71" s="21"/>
      <c r="BJQ71" s="21"/>
      <c r="BJR71" s="21"/>
      <c r="BJS71" s="21"/>
      <c r="BJT71" s="21"/>
      <c r="BJU71" s="21"/>
      <c r="BJV71" s="21"/>
      <c r="BJW71" s="21"/>
      <c r="BJX71" s="21"/>
      <c r="BJY71" s="21"/>
      <c r="BJZ71" s="21"/>
      <c r="BKA71" s="21"/>
      <c r="BKB71" s="21"/>
      <c r="BKC71" s="21"/>
      <c r="BKD71" s="21"/>
      <c r="BKE71" s="21"/>
      <c r="BKF71" s="21"/>
      <c r="BKG71" s="21"/>
      <c r="BKH71" s="21"/>
      <c r="BKI71" s="21"/>
      <c r="BKJ71" s="21"/>
      <c r="BKK71" s="21"/>
      <c r="BKL71" s="21"/>
      <c r="BKM71" s="21"/>
      <c r="BKN71" s="21"/>
      <c r="BKO71" s="21"/>
      <c r="BKP71" s="21"/>
      <c r="BKQ71" s="21"/>
      <c r="BKR71" s="21"/>
      <c r="BKS71" s="21"/>
      <c r="BKT71" s="21"/>
      <c r="BKU71" s="21"/>
      <c r="BKV71" s="21"/>
      <c r="BKW71" s="21"/>
      <c r="BKX71" s="21"/>
      <c r="BKY71" s="21"/>
      <c r="BKZ71" s="21"/>
      <c r="BLA71" s="21"/>
      <c r="BLB71" s="21"/>
      <c r="BLC71" s="21"/>
      <c r="BLD71" s="21"/>
      <c r="BLE71" s="21"/>
      <c r="BLF71" s="21"/>
      <c r="BLG71" s="21"/>
      <c r="BLH71" s="21"/>
      <c r="BLI71" s="21"/>
      <c r="BLJ71" s="21"/>
      <c r="BLK71" s="21"/>
      <c r="BLL71" s="21"/>
      <c r="BLM71" s="21"/>
      <c r="BLN71" s="21"/>
      <c r="BLO71" s="21"/>
      <c r="BLP71" s="21"/>
      <c r="BLQ71" s="21"/>
      <c r="BLR71" s="21"/>
      <c r="BLS71" s="21"/>
      <c r="BLT71" s="21"/>
      <c r="BLU71" s="21"/>
      <c r="BLV71" s="21"/>
      <c r="BLW71" s="21"/>
      <c r="BLX71" s="21"/>
      <c r="BLY71" s="21"/>
      <c r="BLZ71" s="21"/>
      <c r="BMA71" s="21"/>
      <c r="BMB71" s="21"/>
      <c r="BMC71" s="21"/>
      <c r="BMD71" s="21"/>
      <c r="BME71" s="21"/>
      <c r="BMF71" s="21"/>
      <c r="BMG71" s="21"/>
      <c r="BMH71" s="21"/>
      <c r="BMI71" s="21"/>
      <c r="BMJ71" s="21"/>
      <c r="BMK71" s="21"/>
      <c r="BML71" s="21"/>
      <c r="BMM71" s="21"/>
      <c r="BMN71" s="21"/>
      <c r="BMO71" s="21"/>
      <c r="BMP71" s="21"/>
      <c r="BMQ71" s="21"/>
      <c r="BMR71" s="21"/>
      <c r="BMS71" s="21"/>
      <c r="BMT71" s="21"/>
      <c r="BMU71" s="21"/>
      <c r="BMV71" s="21"/>
      <c r="BMW71" s="21"/>
      <c r="BMX71" s="21"/>
      <c r="BMY71" s="21"/>
      <c r="BMZ71" s="21"/>
      <c r="BNA71" s="21"/>
      <c r="BNB71" s="21"/>
      <c r="BNC71" s="21"/>
      <c r="BND71" s="21"/>
      <c r="BNE71" s="21"/>
      <c r="BNF71" s="21"/>
      <c r="BNG71" s="21"/>
      <c r="BNH71" s="21"/>
      <c r="BNI71" s="21"/>
      <c r="BNJ71" s="21"/>
      <c r="BNK71" s="21"/>
      <c r="BNL71" s="21"/>
      <c r="BNM71" s="21"/>
      <c r="BNN71" s="21"/>
      <c r="BNO71" s="21"/>
      <c r="BNP71" s="21"/>
      <c r="BNQ71" s="21"/>
      <c r="BNR71" s="21"/>
      <c r="BNS71" s="21"/>
      <c r="BNT71" s="21"/>
      <c r="BNU71" s="21"/>
      <c r="BNV71" s="21"/>
      <c r="BNW71" s="21"/>
      <c r="BNX71" s="21"/>
      <c r="BNY71" s="21"/>
      <c r="BNZ71" s="21"/>
      <c r="BOA71" s="21"/>
      <c r="BOB71" s="21"/>
      <c r="BOC71" s="21"/>
      <c r="BOD71" s="21"/>
      <c r="BOE71" s="21"/>
      <c r="BOF71" s="21"/>
      <c r="BOG71" s="21"/>
      <c r="BOH71" s="21"/>
      <c r="BOI71" s="21"/>
      <c r="BOJ71" s="21"/>
      <c r="BOK71" s="21"/>
      <c r="BOL71" s="21"/>
      <c r="BOM71" s="21"/>
      <c r="BON71" s="21"/>
      <c r="BOO71" s="21"/>
      <c r="BOP71" s="21"/>
      <c r="BOQ71" s="21"/>
      <c r="BOR71" s="21"/>
      <c r="BOS71" s="21"/>
      <c r="BOT71" s="21"/>
      <c r="BOU71" s="21"/>
      <c r="BOV71" s="21"/>
      <c r="BOW71" s="21"/>
      <c r="BOX71" s="21"/>
      <c r="BOY71" s="21"/>
      <c r="BOZ71" s="21"/>
      <c r="BPA71" s="21"/>
      <c r="BPB71" s="21"/>
      <c r="BPC71" s="21"/>
      <c r="BPD71" s="21"/>
      <c r="BPE71" s="21"/>
      <c r="BPF71" s="21"/>
      <c r="BPG71" s="21"/>
      <c r="BPH71" s="21"/>
      <c r="BPI71" s="21"/>
      <c r="BPJ71" s="21"/>
      <c r="BPK71" s="21"/>
      <c r="BPL71" s="21"/>
    </row>
    <row r="72" spans="1:1780" s="22" customFormat="1" ht="21" customHeight="1" x14ac:dyDescent="0.25">
      <c r="A72" s="164"/>
      <c r="B72" s="135" t="s">
        <v>11</v>
      </c>
      <c r="C72" s="136"/>
      <c r="D72" s="137"/>
      <c r="E72" s="13">
        <f>SUM(F72:N72)</f>
        <v>42316.688649999996</v>
      </c>
      <c r="F72" s="13">
        <f>F36+F59</f>
        <v>900</v>
      </c>
      <c r="G72" s="13">
        <f>G36+G59</f>
        <v>13713.785179999999</v>
      </c>
      <c r="H72" s="154">
        <f>H57+H44</f>
        <v>3809.7134700000001</v>
      </c>
      <c r="I72" s="147"/>
      <c r="J72" s="147"/>
      <c r="K72" s="147"/>
      <c r="L72" s="148"/>
      <c r="M72" s="13">
        <f>M57+M36</f>
        <v>22596.19</v>
      </c>
      <c r="N72" s="13">
        <f>N57</f>
        <v>1297</v>
      </c>
      <c r="O72" s="17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  <c r="AAY72" s="21"/>
      <c r="AAZ72" s="21"/>
      <c r="ABA72" s="21"/>
      <c r="ABB72" s="21"/>
      <c r="ABC72" s="21"/>
      <c r="ABD72" s="21"/>
      <c r="ABE72" s="21"/>
      <c r="ABF72" s="21"/>
      <c r="ABG72" s="21"/>
      <c r="ABH72" s="21"/>
      <c r="ABI72" s="21"/>
      <c r="ABJ72" s="21"/>
      <c r="ABK72" s="21"/>
      <c r="ABL72" s="21"/>
      <c r="ABM72" s="21"/>
      <c r="ABN72" s="21"/>
      <c r="ABO72" s="21"/>
      <c r="ABP72" s="21"/>
      <c r="ABQ72" s="21"/>
      <c r="ABR72" s="21"/>
      <c r="ABS72" s="21"/>
      <c r="ABT72" s="21"/>
      <c r="ABU72" s="21"/>
      <c r="ABV72" s="21"/>
      <c r="ABW72" s="21"/>
      <c r="ABX72" s="21"/>
      <c r="ABY72" s="21"/>
      <c r="ABZ72" s="21"/>
      <c r="ACA72" s="21"/>
      <c r="ACB72" s="21"/>
      <c r="ACC72" s="21"/>
      <c r="ACD72" s="21"/>
      <c r="ACE72" s="21"/>
      <c r="ACF72" s="21"/>
      <c r="ACG72" s="21"/>
      <c r="ACH72" s="21"/>
      <c r="ACI72" s="21"/>
      <c r="ACJ72" s="21"/>
      <c r="ACK72" s="21"/>
      <c r="ACL72" s="21"/>
      <c r="ACM72" s="21"/>
      <c r="ACN72" s="21"/>
      <c r="ACO72" s="21"/>
      <c r="ACP72" s="21"/>
      <c r="ACQ72" s="21"/>
      <c r="ACR72" s="21"/>
      <c r="ACS72" s="21"/>
      <c r="ACT72" s="21"/>
      <c r="ACU72" s="21"/>
      <c r="ACV72" s="21"/>
      <c r="ACW72" s="21"/>
      <c r="ACX72" s="21"/>
      <c r="ACY72" s="21"/>
      <c r="ACZ72" s="21"/>
      <c r="ADA72" s="21"/>
      <c r="ADB72" s="21"/>
      <c r="ADC72" s="21"/>
      <c r="ADD72" s="21"/>
      <c r="ADE72" s="21"/>
      <c r="ADF72" s="21"/>
      <c r="ADG72" s="21"/>
      <c r="ADH72" s="21"/>
      <c r="ADI72" s="21"/>
      <c r="ADJ72" s="21"/>
      <c r="ADK72" s="21"/>
      <c r="ADL72" s="21"/>
      <c r="ADM72" s="21"/>
      <c r="ADN72" s="21"/>
      <c r="ADO72" s="21"/>
      <c r="ADP72" s="21"/>
      <c r="ADQ72" s="21"/>
      <c r="ADR72" s="21"/>
      <c r="ADS72" s="21"/>
      <c r="ADT72" s="21"/>
      <c r="ADU72" s="21"/>
      <c r="ADV72" s="21"/>
      <c r="ADW72" s="21"/>
      <c r="ADX72" s="21"/>
      <c r="ADY72" s="21"/>
      <c r="ADZ72" s="21"/>
      <c r="AEA72" s="21"/>
      <c r="AEB72" s="21"/>
      <c r="AEC72" s="21"/>
      <c r="AED72" s="21"/>
      <c r="AEE72" s="21"/>
      <c r="AEF72" s="21"/>
      <c r="AEG72" s="21"/>
      <c r="AEH72" s="21"/>
      <c r="AEI72" s="21"/>
      <c r="AEJ72" s="21"/>
      <c r="AEK72" s="21"/>
      <c r="AEL72" s="21"/>
      <c r="AEM72" s="21"/>
      <c r="AEN72" s="21"/>
      <c r="AEO72" s="21"/>
      <c r="AEP72" s="21"/>
      <c r="AEQ72" s="21"/>
      <c r="AER72" s="21"/>
      <c r="AES72" s="21"/>
      <c r="AET72" s="21"/>
      <c r="AEU72" s="21"/>
      <c r="AEV72" s="21"/>
      <c r="AEW72" s="21"/>
      <c r="AEX72" s="21"/>
      <c r="AEY72" s="21"/>
      <c r="AEZ72" s="21"/>
      <c r="AFA72" s="21"/>
      <c r="AFB72" s="21"/>
      <c r="AFC72" s="21"/>
      <c r="AFD72" s="21"/>
      <c r="AFE72" s="21"/>
      <c r="AFF72" s="21"/>
      <c r="AFG72" s="21"/>
      <c r="AFH72" s="21"/>
      <c r="AFI72" s="21"/>
      <c r="AFJ72" s="21"/>
      <c r="AFK72" s="21"/>
      <c r="AFL72" s="21"/>
      <c r="AFM72" s="21"/>
      <c r="AFN72" s="21"/>
      <c r="AFO72" s="21"/>
      <c r="AFP72" s="21"/>
      <c r="AFQ72" s="21"/>
      <c r="AFR72" s="21"/>
      <c r="AFS72" s="21"/>
      <c r="AFT72" s="21"/>
      <c r="AFU72" s="21"/>
      <c r="AFV72" s="21"/>
      <c r="AFW72" s="21"/>
      <c r="AFX72" s="21"/>
      <c r="AFY72" s="21"/>
      <c r="AFZ72" s="21"/>
      <c r="AGA72" s="21"/>
      <c r="AGB72" s="21"/>
      <c r="AGC72" s="21"/>
      <c r="AGD72" s="21"/>
      <c r="AGE72" s="21"/>
      <c r="AGF72" s="21"/>
      <c r="AGG72" s="21"/>
      <c r="AGH72" s="21"/>
      <c r="AGI72" s="21"/>
      <c r="AGJ72" s="21"/>
      <c r="AGK72" s="21"/>
      <c r="AGL72" s="21"/>
      <c r="AGM72" s="21"/>
      <c r="AGN72" s="21"/>
      <c r="AGO72" s="21"/>
      <c r="AGP72" s="21"/>
      <c r="AGQ72" s="21"/>
      <c r="AGR72" s="21"/>
      <c r="AGS72" s="21"/>
      <c r="AGT72" s="21"/>
      <c r="AGU72" s="21"/>
      <c r="AGV72" s="21"/>
      <c r="AGW72" s="21"/>
      <c r="AGX72" s="21"/>
      <c r="AGY72" s="21"/>
      <c r="AGZ72" s="21"/>
      <c r="AHA72" s="21"/>
      <c r="AHB72" s="21"/>
      <c r="AHC72" s="21"/>
      <c r="AHD72" s="21"/>
      <c r="AHE72" s="21"/>
      <c r="AHF72" s="21"/>
      <c r="AHG72" s="21"/>
      <c r="AHH72" s="21"/>
      <c r="AHI72" s="21"/>
      <c r="AHJ72" s="21"/>
      <c r="AHK72" s="21"/>
      <c r="AHL72" s="21"/>
      <c r="AHM72" s="21"/>
      <c r="AHN72" s="21"/>
      <c r="AHO72" s="21"/>
      <c r="AHP72" s="21"/>
      <c r="AHQ72" s="21"/>
      <c r="AHR72" s="21"/>
      <c r="AHS72" s="21"/>
      <c r="AHT72" s="21"/>
      <c r="AHU72" s="21"/>
      <c r="AHV72" s="21"/>
      <c r="AHW72" s="21"/>
      <c r="AHX72" s="21"/>
      <c r="AHY72" s="21"/>
      <c r="AHZ72" s="21"/>
      <c r="AIA72" s="21"/>
      <c r="AIB72" s="21"/>
      <c r="AIC72" s="21"/>
      <c r="AID72" s="21"/>
      <c r="AIE72" s="21"/>
      <c r="AIF72" s="21"/>
      <c r="AIG72" s="21"/>
      <c r="AIH72" s="21"/>
      <c r="AII72" s="21"/>
      <c r="AIJ72" s="21"/>
      <c r="AIK72" s="21"/>
      <c r="AIL72" s="21"/>
      <c r="AIM72" s="21"/>
      <c r="AIN72" s="21"/>
      <c r="AIO72" s="21"/>
      <c r="AIP72" s="21"/>
      <c r="AIQ72" s="21"/>
      <c r="AIR72" s="21"/>
      <c r="AIS72" s="21"/>
      <c r="AIT72" s="21"/>
      <c r="AIU72" s="21"/>
      <c r="AIV72" s="21"/>
      <c r="AIW72" s="21"/>
      <c r="AIX72" s="21"/>
      <c r="AIY72" s="21"/>
      <c r="AIZ72" s="21"/>
      <c r="AJA72" s="21"/>
      <c r="AJB72" s="21"/>
      <c r="AJC72" s="21"/>
      <c r="AJD72" s="21"/>
      <c r="AJE72" s="21"/>
      <c r="AJF72" s="21"/>
      <c r="AJG72" s="21"/>
      <c r="AJH72" s="21"/>
      <c r="AJI72" s="21"/>
      <c r="AJJ72" s="21"/>
      <c r="AJK72" s="21"/>
      <c r="AJL72" s="21"/>
      <c r="AJM72" s="21"/>
      <c r="AJN72" s="21"/>
      <c r="AJO72" s="21"/>
      <c r="AJP72" s="21"/>
      <c r="AJQ72" s="21"/>
      <c r="AJR72" s="21"/>
      <c r="AJS72" s="21"/>
      <c r="AJT72" s="21"/>
      <c r="AJU72" s="21"/>
      <c r="AJV72" s="21"/>
      <c r="AJW72" s="21"/>
      <c r="AJX72" s="21"/>
      <c r="AJY72" s="21"/>
      <c r="AJZ72" s="21"/>
      <c r="AKA72" s="21"/>
      <c r="AKB72" s="21"/>
      <c r="AKC72" s="21"/>
      <c r="AKD72" s="21"/>
      <c r="AKE72" s="21"/>
      <c r="AKF72" s="21"/>
      <c r="AKG72" s="21"/>
      <c r="AKH72" s="21"/>
      <c r="AKI72" s="21"/>
      <c r="AKJ72" s="21"/>
      <c r="AKK72" s="21"/>
      <c r="AKL72" s="21"/>
      <c r="AKM72" s="21"/>
      <c r="AKN72" s="21"/>
      <c r="AKO72" s="21"/>
      <c r="AKP72" s="21"/>
      <c r="AKQ72" s="21"/>
      <c r="AKR72" s="21"/>
      <c r="AKS72" s="21"/>
      <c r="AKT72" s="21"/>
      <c r="AKU72" s="21"/>
      <c r="AKV72" s="21"/>
      <c r="AKW72" s="21"/>
      <c r="AKX72" s="21"/>
      <c r="AKY72" s="21"/>
      <c r="AKZ72" s="21"/>
      <c r="ALA72" s="21"/>
      <c r="ALB72" s="21"/>
      <c r="ALC72" s="21"/>
      <c r="ALD72" s="21"/>
      <c r="ALE72" s="21"/>
      <c r="ALF72" s="21"/>
      <c r="ALG72" s="21"/>
      <c r="ALH72" s="21"/>
      <c r="ALI72" s="21"/>
      <c r="ALJ72" s="21"/>
      <c r="ALK72" s="21"/>
      <c r="ALL72" s="21"/>
      <c r="ALM72" s="21"/>
      <c r="ALN72" s="21"/>
      <c r="ALO72" s="21"/>
      <c r="ALP72" s="21"/>
      <c r="ALQ72" s="21"/>
      <c r="ALR72" s="21"/>
      <c r="ALS72" s="21"/>
      <c r="ALT72" s="21"/>
      <c r="ALU72" s="21"/>
      <c r="ALV72" s="21"/>
      <c r="ALW72" s="21"/>
      <c r="ALX72" s="21"/>
      <c r="ALY72" s="21"/>
      <c r="ALZ72" s="21"/>
      <c r="AMA72" s="21"/>
      <c r="AMB72" s="21"/>
      <c r="AMC72" s="21"/>
      <c r="AMD72" s="21"/>
      <c r="AME72" s="21"/>
      <c r="AMF72" s="21"/>
      <c r="AMG72" s="21"/>
      <c r="AMH72" s="21"/>
      <c r="AMI72" s="21"/>
      <c r="AMJ72" s="21"/>
      <c r="AMK72" s="21"/>
      <c r="AML72" s="21"/>
      <c r="AMM72" s="21"/>
      <c r="AMN72" s="21"/>
      <c r="AMO72" s="21"/>
      <c r="AMP72" s="21"/>
      <c r="AMQ72" s="21"/>
      <c r="AMR72" s="21"/>
      <c r="AMS72" s="21"/>
      <c r="AMT72" s="21"/>
      <c r="AMU72" s="21"/>
      <c r="AMV72" s="21"/>
      <c r="AMW72" s="21"/>
      <c r="AMX72" s="21"/>
      <c r="AMY72" s="21"/>
      <c r="AMZ72" s="21"/>
      <c r="ANA72" s="21"/>
      <c r="ANB72" s="21"/>
      <c r="ANC72" s="21"/>
      <c r="AND72" s="21"/>
      <c r="ANE72" s="21"/>
      <c r="ANF72" s="21"/>
      <c r="ANG72" s="21"/>
      <c r="ANH72" s="21"/>
      <c r="ANI72" s="21"/>
      <c r="ANJ72" s="21"/>
      <c r="ANK72" s="21"/>
      <c r="ANL72" s="21"/>
      <c r="ANM72" s="21"/>
      <c r="ANN72" s="21"/>
      <c r="ANO72" s="21"/>
      <c r="ANP72" s="21"/>
      <c r="ANQ72" s="21"/>
      <c r="ANR72" s="21"/>
      <c r="ANS72" s="21"/>
      <c r="ANT72" s="21"/>
      <c r="ANU72" s="21"/>
      <c r="ANV72" s="21"/>
      <c r="ANW72" s="21"/>
      <c r="ANX72" s="21"/>
      <c r="ANY72" s="21"/>
      <c r="ANZ72" s="21"/>
      <c r="AOA72" s="21"/>
      <c r="AOB72" s="21"/>
      <c r="AOC72" s="21"/>
      <c r="AOD72" s="21"/>
      <c r="AOE72" s="21"/>
      <c r="AOF72" s="21"/>
      <c r="AOG72" s="21"/>
      <c r="AOH72" s="21"/>
      <c r="AOI72" s="21"/>
      <c r="AOJ72" s="21"/>
      <c r="AOK72" s="21"/>
      <c r="AOL72" s="21"/>
      <c r="AOM72" s="21"/>
      <c r="AON72" s="21"/>
      <c r="AOO72" s="21"/>
      <c r="AOP72" s="21"/>
      <c r="AOQ72" s="21"/>
      <c r="AOR72" s="21"/>
      <c r="AOS72" s="21"/>
      <c r="AOT72" s="21"/>
      <c r="AOU72" s="21"/>
      <c r="AOV72" s="21"/>
      <c r="AOW72" s="21"/>
      <c r="AOX72" s="21"/>
      <c r="AOY72" s="21"/>
      <c r="AOZ72" s="21"/>
      <c r="APA72" s="21"/>
      <c r="APB72" s="21"/>
      <c r="APC72" s="21"/>
      <c r="APD72" s="21"/>
      <c r="APE72" s="21"/>
      <c r="APF72" s="21"/>
      <c r="APG72" s="21"/>
      <c r="APH72" s="21"/>
      <c r="API72" s="21"/>
      <c r="APJ72" s="21"/>
      <c r="APK72" s="21"/>
      <c r="APL72" s="21"/>
      <c r="APM72" s="21"/>
      <c r="APN72" s="21"/>
      <c r="APO72" s="21"/>
      <c r="APP72" s="21"/>
      <c r="APQ72" s="21"/>
      <c r="APR72" s="21"/>
      <c r="APS72" s="21"/>
      <c r="APT72" s="21"/>
      <c r="APU72" s="21"/>
      <c r="APV72" s="21"/>
      <c r="APW72" s="21"/>
      <c r="APX72" s="21"/>
      <c r="APY72" s="21"/>
      <c r="APZ72" s="21"/>
      <c r="AQA72" s="21"/>
      <c r="AQB72" s="21"/>
      <c r="AQC72" s="21"/>
      <c r="AQD72" s="21"/>
      <c r="AQE72" s="21"/>
      <c r="AQF72" s="21"/>
      <c r="AQG72" s="21"/>
      <c r="AQH72" s="21"/>
      <c r="AQI72" s="21"/>
      <c r="AQJ72" s="21"/>
      <c r="AQK72" s="21"/>
      <c r="AQL72" s="21"/>
      <c r="AQM72" s="21"/>
      <c r="AQN72" s="21"/>
      <c r="AQO72" s="21"/>
      <c r="AQP72" s="21"/>
      <c r="AQQ72" s="21"/>
      <c r="AQR72" s="21"/>
      <c r="AQS72" s="21"/>
      <c r="AQT72" s="21"/>
      <c r="AQU72" s="21"/>
      <c r="AQV72" s="21"/>
      <c r="AQW72" s="21"/>
      <c r="AQX72" s="21"/>
      <c r="AQY72" s="21"/>
      <c r="AQZ72" s="21"/>
      <c r="ARA72" s="21"/>
      <c r="ARB72" s="21"/>
      <c r="ARC72" s="21"/>
      <c r="ARD72" s="21"/>
      <c r="ARE72" s="21"/>
      <c r="ARF72" s="21"/>
      <c r="ARG72" s="21"/>
      <c r="ARH72" s="21"/>
      <c r="ARI72" s="21"/>
      <c r="ARJ72" s="21"/>
      <c r="ARK72" s="21"/>
      <c r="ARL72" s="21"/>
      <c r="ARM72" s="21"/>
      <c r="ARN72" s="21"/>
      <c r="ARO72" s="21"/>
      <c r="ARP72" s="21"/>
      <c r="ARQ72" s="21"/>
      <c r="ARR72" s="21"/>
      <c r="ARS72" s="21"/>
      <c r="ART72" s="21"/>
      <c r="ARU72" s="21"/>
      <c r="ARV72" s="21"/>
      <c r="ARW72" s="21"/>
      <c r="ARX72" s="21"/>
      <c r="ARY72" s="21"/>
      <c r="ARZ72" s="21"/>
      <c r="ASA72" s="21"/>
      <c r="ASB72" s="21"/>
      <c r="ASC72" s="21"/>
      <c r="ASD72" s="21"/>
      <c r="ASE72" s="21"/>
      <c r="ASF72" s="21"/>
      <c r="ASG72" s="21"/>
      <c r="ASH72" s="21"/>
      <c r="ASI72" s="21"/>
      <c r="ASJ72" s="21"/>
      <c r="ASK72" s="21"/>
      <c r="ASL72" s="21"/>
      <c r="ASM72" s="21"/>
      <c r="ASN72" s="21"/>
      <c r="ASO72" s="21"/>
      <c r="ASP72" s="21"/>
      <c r="ASQ72" s="21"/>
      <c r="ASR72" s="21"/>
      <c r="ASS72" s="21"/>
      <c r="AST72" s="21"/>
      <c r="ASU72" s="21"/>
      <c r="ASV72" s="21"/>
      <c r="ASW72" s="21"/>
      <c r="ASX72" s="21"/>
      <c r="ASY72" s="21"/>
      <c r="ASZ72" s="21"/>
      <c r="ATA72" s="21"/>
      <c r="ATB72" s="21"/>
      <c r="ATC72" s="21"/>
      <c r="ATD72" s="21"/>
      <c r="ATE72" s="21"/>
      <c r="ATF72" s="21"/>
      <c r="ATG72" s="21"/>
      <c r="ATH72" s="21"/>
      <c r="ATI72" s="21"/>
      <c r="ATJ72" s="21"/>
      <c r="ATK72" s="21"/>
      <c r="ATL72" s="21"/>
      <c r="ATM72" s="21"/>
      <c r="ATN72" s="21"/>
      <c r="ATO72" s="21"/>
      <c r="ATP72" s="21"/>
      <c r="ATQ72" s="21"/>
      <c r="ATR72" s="21"/>
      <c r="ATS72" s="21"/>
      <c r="ATT72" s="21"/>
      <c r="ATU72" s="21"/>
      <c r="ATV72" s="21"/>
      <c r="ATW72" s="21"/>
      <c r="ATX72" s="21"/>
      <c r="ATY72" s="21"/>
      <c r="ATZ72" s="21"/>
      <c r="AUA72" s="21"/>
      <c r="AUB72" s="21"/>
      <c r="AUC72" s="21"/>
      <c r="AUD72" s="21"/>
      <c r="AUE72" s="21"/>
      <c r="AUF72" s="21"/>
      <c r="AUG72" s="21"/>
      <c r="AUH72" s="21"/>
      <c r="AUI72" s="21"/>
      <c r="AUJ72" s="21"/>
      <c r="AUK72" s="21"/>
      <c r="AUL72" s="21"/>
      <c r="AUM72" s="21"/>
      <c r="AUN72" s="21"/>
      <c r="AUO72" s="21"/>
      <c r="AUP72" s="21"/>
      <c r="AUQ72" s="21"/>
      <c r="AUR72" s="21"/>
      <c r="AUS72" s="21"/>
      <c r="AUT72" s="21"/>
      <c r="AUU72" s="21"/>
      <c r="AUV72" s="21"/>
      <c r="AUW72" s="21"/>
      <c r="AUX72" s="21"/>
      <c r="AUY72" s="21"/>
      <c r="AUZ72" s="21"/>
      <c r="AVA72" s="21"/>
      <c r="AVB72" s="21"/>
      <c r="AVC72" s="21"/>
      <c r="AVD72" s="21"/>
      <c r="AVE72" s="21"/>
      <c r="AVF72" s="21"/>
      <c r="AVG72" s="21"/>
      <c r="AVH72" s="21"/>
      <c r="AVI72" s="21"/>
      <c r="AVJ72" s="21"/>
      <c r="AVK72" s="21"/>
      <c r="AVL72" s="21"/>
      <c r="AVM72" s="21"/>
      <c r="AVN72" s="21"/>
      <c r="AVO72" s="21"/>
      <c r="AVP72" s="21"/>
      <c r="AVQ72" s="21"/>
      <c r="AVR72" s="21"/>
      <c r="AVS72" s="21"/>
      <c r="AVT72" s="21"/>
      <c r="AVU72" s="21"/>
      <c r="AVV72" s="21"/>
      <c r="AVW72" s="21"/>
      <c r="AVX72" s="21"/>
      <c r="AVY72" s="21"/>
      <c r="AVZ72" s="21"/>
      <c r="AWA72" s="21"/>
      <c r="AWB72" s="21"/>
      <c r="AWC72" s="21"/>
      <c r="AWD72" s="21"/>
      <c r="AWE72" s="21"/>
      <c r="AWF72" s="21"/>
      <c r="AWG72" s="21"/>
      <c r="AWH72" s="21"/>
      <c r="AWI72" s="21"/>
      <c r="AWJ72" s="21"/>
      <c r="AWK72" s="21"/>
      <c r="AWL72" s="21"/>
      <c r="AWM72" s="21"/>
      <c r="AWN72" s="21"/>
      <c r="AWO72" s="21"/>
      <c r="AWP72" s="21"/>
      <c r="AWQ72" s="21"/>
      <c r="AWR72" s="21"/>
      <c r="AWS72" s="21"/>
      <c r="AWT72" s="21"/>
      <c r="AWU72" s="21"/>
      <c r="AWV72" s="21"/>
      <c r="AWW72" s="21"/>
      <c r="AWX72" s="21"/>
      <c r="AWY72" s="21"/>
      <c r="AWZ72" s="21"/>
      <c r="AXA72" s="21"/>
      <c r="AXB72" s="21"/>
      <c r="AXC72" s="21"/>
      <c r="AXD72" s="21"/>
      <c r="AXE72" s="21"/>
      <c r="AXF72" s="21"/>
      <c r="AXG72" s="21"/>
      <c r="AXH72" s="21"/>
      <c r="AXI72" s="21"/>
      <c r="AXJ72" s="21"/>
      <c r="AXK72" s="21"/>
      <c r="AXL72" s="21"/>
      <c r="AXM72" s="21"/>
      <c r="AXN72" s="21"/>
      <c r="AXO72" s="21"/>
      <c r="AXP72" s="21"/>
      <c r="AXQ72" s="21"/>
      <c r="AXR72" s="21"/>
      <c r="AXS72" s="21"/>
      <c r="AXT72" s="21"/>
      <c r="AXU72" s="21"/>
      <c r="AXV72" s="21"/>
      <c r="AXW72" s="21"/>
      <c r="AXX72" s="21"/>
      <c r="AXY72" s="21"/>
      <c r="AXZ72" s="21"/>
      <c r="AYA72" s="21"/>
      <c r="AYB72" s="21"/>
      <c r="AYC72" s="21"/>
      <c r="AYD72" s="21"/>
      <c r="AYE72" s="21"/>
      <c r="AYF72" s="21"/>
      <c r="AYG72" s="21"/>
      <c r="AYH72" s="21"/>
      <c r="AYI72" s="21"/>
      <c r="AYJ72" s="21"/>
      <c r="AYK72" s="21"/>
      <c r="AYL72" s="21"/>
      <c r="AYM72" s="21"/>
      <c r="AYN72" s="21"/>
      <c r="AYO72" s="21"/>
      <c r="AYP72" s="21"/>
      <c r="AYQ72" s="21"/>
      <c r="AYR72" s="21"/>
      <c r="AYS72" s="21"/>
      <c r="AYT72" s="21"/>
      <c r="AYU72" s="21"/>
      <c r="AYV72" s="21"/>
      <c r="AYW72" s="21"/>
      <c r="AYX72" s="21"/>
      <c r="AYY72" s="21"/>
      <c r="AYZ72" s="21"/>
      <c r="AZA72" s="21"/>
      <c r="AZB72" s="21"/>
      <c r="AZC72" s="21"/>
      <c r="AZD72" s="21"/>
      <c r="AZE72" s="21"/>
      <c r="AZF72" s="21"/>
      <c r="AZG72" s="21"/>
      <c r="AZH72" s="21"/>
      <c r="AZI72" s="21"/>
      <c r="AZJ72" s="21"/>
      <c r="AZK72" s="21"/>
      <c r="AZL72" s="21"/>
      <c r="AZM72" s="21"/>
      <c r="AZN72" s="21"/>
      <c r="AZO72" s="21"/>
      <c r="AZP72" s="21"/>
      <c r="AZQ72" s="21"/>
      <c r="AZR72" s="21"/>
      <c r="AZS72" s="21"/>
      <c r="AZT72" s="21"/>
      <c r="AZU72" s="21"/>
      <c r="AZV72" s="21"/>
      <c r="AZW72" s="21"/>
      <c r="AZX72" s="21"/>
      <c r="AZY72" s="21"/>
      <c r="AZZ72" s="21"/>
      <c r="BAA72" s="21"/>
      <c r="BAB72" s="21"/>
      <c r="BAC72" s="21"/>
      <c r="BAD72" s="21"/>
      <c r="BAE72" s="21"/>
      <c r="BAF72" s="21"/>
      <c r="BAG72" s="21"/>
      <c r="BAH72" s="21"/>
      <c r="BAI72" s="21"/>
      <c r="BAJ72" s="21"/>
      <c r="BAK72" s="21"/>
      <c r="BAL72" s="21"/>
      <c r="BAM72" s="21"/>
      <c r="BAN72" s="21"/>
      <c r="BAO72" s="21"/>
      <c r="BAP72" s="21"/>
      <c r="BAQ72" s="21"/>
      <c r="BAR72" s="21"/>
      <c r="BAS72" s="21"/>
      <c r="BAT72" s="21"/>
      <c r="BAU72" s="21"/>
      <c r="BAV72" s="21"/>
      <c r="BAW72" s="21"/>
      <c r="BAX72" s="21"/>
      <c r="BAY72" s="21"/>
      <c r="BAZ72" s="21"/>
      <c r="BBA72" s="21"/>
      <c r="BBB72" s="21"/>
      <c r="BBC72" s="21"/>
      <c r="BBD72" s="21"/>
      <c r="BBE72" s="21"/>
      <c r="BBF72" s="21"/>
      <c r="BBG72" s="21"/>
      <c r="BBH72" s="21"/>
      <c r="BBI72" s="21"/>
      <c r="BBJ72" s="21"/>
      <c r="BBK72" s="21"/>
      <c r="BBL72" s="21"/>
      <c r="BBM72" s="21"/>
      <c r="BBN72" s="21"/>
      <c r="BBO72" s="21"/>
      <c r="BBP72" s="21"/>
      <c r="BBQ72" s="21"/>
      <c r="BBR72" s="21"/>
      <c r="BBS72" s="21"/>
      <c r="BBT72" s="21"/>
      <c r="BBU72" s="21"/>
      <c r="BBV72" s="21"/>
      <c r="BBW72" s="21"/>
      <c r="BBX72" s="21"/>
      <c r="BBY72" s="21"/>
      <c r="BBZ72" s="21"/>
      <c r="BCA72" s="21"/>
      <c r="BCB72" s="21"/>
      <c r="BCC72" s="21"/>
      <c r="BCD72" s="21"/>
      <c r="BCE72" s="21"/>
      <c r="BCF72" s="21"/>
      <c r="BCG72" s="21"/>
      <c r="BCH72" s="21"/>
      <c r="BCI72" s="21"/>
      <c r="BCJ72" s="21"/>
      <c r="BCK72" s="21"/>
      <c r="BCL72" s="21"/>
      <c r="BCM72" s="21"/>
      <c r="BCN72" s="21"/>
      <c r="BCO72" s="21"/>
      <c r="BCP72" s="21"/>
      <c r="BCQ72" s="21"/>
      <c r="BCR72" s="21"/>
      <c r="BCS72" s="21"/>
      <c r="BCT72" s="21"/>
      <c r="BCU72" s="21"/>
      <c r="BCV72" s="21"/>
      <c r="BCW72" s="21"/>
      <c r="BCX72" s="21"/>
      <c r="BCY72" s="21"/>
      <c r="BCZ72" s="21"/>
      <c r="BDA72" s="21"/>
      <c r="BDB72" s="21"/>
      <c r="BDC72" s="21"/>
      <c r="BDD72" s="21"/>
      <c r="BDE72" s="21"/>
      <c r="BDF72" s="21"/>
      <c r="BDG72" s="21"/>
      <c r="BDH72" s="21"/>
      <c r="BDI72" s="21"/>
      <c r="BDJ72" s="21"/>
      <c r="BDK72" s="21"/>
      <c r="BDL72" s="21"/>
      <c r="BDM72" s="21"/>
      <c r="BDN72" s="21"/>
      <c r="BDO72" s="21"/>
      <c r="BDP72" s="21"/>
      <c r="BDQ72" s="21"/>
      <c r="BDR72" s="21"/>
      <c r="BDS72" s="21"/>
      <c r="BDT72" s="21"/>
      <c r="BDU72" s="21"/>
      <c r="BDV72" s="21"/>
      <c r="BDW72" s="21"/>
      <c r="BDX72" s="21"/>
      <c r="BDY72" s="21"/>
      <c r="BDZ72" s="21"/>
      <c r="BEA72" s="21"/>
      <c r="BEB72" s="21"/>
      <c r="BEC72" s="21"/>
      <c r="BED72" s="21"/>
      <c r="BEE72" s="21"/>
      <c r="BEF72" s="21"/>
      <c r="BEG72" s="21"/>
      <c r="BEH72" s="21"/>
      <c r="BEI72" s="21"/>
      <c r="BEJ72" s="21"/>
      <c r="BEK72" s="21"/>
      <c r="BEL72" s="21"/>
      <c r="BEM72" s="21"/>
      <c r="BEN72" s="21"/>
      <c r="BEO72" s="21"/>
      <c r="BEP72" s="21"/>
      <c r="BEQ72" s="21"/>
      <c r="BER72" s="21"/>
      <c r="BES72" s="21"/>
      <c r="BET72" s="21"/>
      <c r="BEU72" s="21"/>
      <c r="BEV72" s="21"/>
      <c r="BEW72" s="21"/>
      <c r="BEX72" s="21"/>
      <c r="BEY72" s="21"/>
      <c r="BEZ72" s="21"/>
      <c r="BFA72" s="21"/>
      <c r="BFB72" s="21"/>
      <c r="BFC72" s="21"/>
      <c r="BFD72" s="21"/>
      <c r="BFE72" s="21"/>
      <c r="BFF72" s="21"/>
      <c r="BFG72" s="21"/>
      <c r="BFH72" s="21"/>
      <c r="BFI72" s="21"/>
      <c r="BFJ72" s="21"/>
      <c r="BFK72" s="21"/>
      <c r="BFL72" s="21"/>
      <c r="BFM72" s="21"/>
      <c r="BFN72" s="21"/>
      <c r="BFO72" s="21"/>
      <c r="BFP72" s="21"/>
      <c r="BFQ72" s="21"/>
      <c r="BFR72" s="21"/>
      <c r="BFS72" s="21"/>
      <c r="BFT72" s="21"/>
      <c r="BFU72" s="21"/>
      <c r="BFV72" s="21"/>
      <c r="BFW72" s="21"/>
      <c r="BFX72" s="21"/>
      <c r="BFY72" s="21"/>
      <c r="BFZ72" s="21"/>
      <c r="BGA72" s="21"/>
      <c r="BGB72" s="21"/>
      <c r="BGC72" s="21"/>
      <c r="BGD72" s="21"/>
      <c r="BGE72" s="21"/>
      <c r="BGF72" s="21"/>
      <c r="BGG72" s="21"/>
      <c r="BGH72" s="21"/>
      <c r="BGI72" s="21"/>
      <c r="BGJ72" s="21"/>
      <c r="BGK72" s="21"/>
      <c r="BGL72" s="21"/>
      <c r="BGM72" s="21"/>
      <c r="BGN72" s="21"/>
      <c r="BGO72" s="21"/>
      <c r="BGP72" s="21"/>
      <c r="BGQ72" s="21"/>
      <c r="BGR72" s="21"/>
      <c r="BGS72" s="21"/>
      <c r="BGT72" s="21"/>
      <c r="BGU72" s="21"/>
      <c r="BGV72" s="21"/>
      <c r="BGW72" s="21"/>
      <c r="BGX72" s="21"/>
      <c r="BGY72" s="21"/>
      <c r="BGZ72" s="21"/>
      <c r="BHA72" s="21"/>
      <c r="BHB72" s="21"/>
      <c r="BHC72" s="21"/>
      <c r="BHD72" s="21"/>
      <c r="BHE72" s="21"/>
      <c r="BHF72" s="21"/>
      <c r="BHG72" s="21"/>
      <c r="BHH72" s="21"/>
      <c r="BHI72" s="21"/>
      <c r="BHJ72" s="21"/>
      <c r="BHK72" s="21"/>
      <c r="BHL72" s="21"/>
      <c r="BHM72" s="21"/>
      <c r="BHN72" s="21"/>
      <c r="BHO72" s="21"/>
      <c r="BHP72" s="21"/>
      <c r="BHQ72" s="21"/>
      <c r="BHR72" s="21"/>
      <c r="BHS72" s="21"/>
      <c r="BHT72" s="21"/>
      <c r="BHU72" s="21"/>
      <c r="BHV72" s="21"/>
      <c r="BHW72" s="21"/>
      <c r="BHX72" s="21"/>
      <c r="BHY72" s="21"/>
      <c r="BHZ72" s="21"/>
      <c r="BIA72" s="21"/>
      <c r="BIB72" s="21"/>
      <c r="BIC72" s="21"/>
      <c r="BID72" s="21"/>
      <c r="BIE72" s="21"/>
      <c r="BIF72" s="21"/>
      <c r="BIG72" s="21"/>
      <c r="BIH72" s="21"/>
      <c r="BII72" s="21"/>
      <c r="BIJ72" s="21"/>
      <c r="BIK72" s="21"/>
      <c r="BIL72" s="21"/>
      <c r="BIM72" s="21"/>
      <c r="BIN72" s="21"/>
      <c r="BIO72" s="21"/>
      <c r="BIP72" s="21"/>
      <c r="BIQ72" s="21"/>
      <c r="BIR72" s="21"/>
      <c r="BIS72" s="21"/>
      <c r="BIT72" s="21"/>
      <c r="BIU72" s="21"/>
      <c r="BIV72" s="21"/>
      <c r="BIW72" s="21"/>
      <c r="BIX72" s="21"/>
      <c r="BIY72" s="21"/>
      <c r="BIZ72" s="21"/>
      <c r="BJA72" s="21"/>
      <c r="BJB72" s="21"/>
      <c r="BJC72" s="21"/>
      <c r="BJD72" s="21"/>
      <c r="BJE72" s="21"/>
      <c r="BJF72" s="21"/>
      <c r="BJG72" s="21"/>
      <c r="BJH72" s="21"/>
      <c r="BJI72" s="21"/>
      <c r="BJJ72" s="21"/>
      <c r="BJK72" s="21"/>
      <c r="BJL72" s="21"/>
      <c r="BJM72" s="21"/>
      <c r="BJN72" s="21"/>
      <c r="BJO72" s="21"/>
      <c r="BJP72" s="21"/>
      <c r="BJQ72" s="21"/>
      <c r="BJR72" s="21"/>
      <c r="BJS72" s="21"/>
      <c r="BJT72" s="21"/>
      <c r="BJU72" s="21"/>
      <c r="BJV72" s="21"/>
      <c r="BJW72" s="21"/>
      <c r="BJX72" s="21"/>
      <c r="BJY72" s="21"/>
      <c r="BJZ72" s="21"/>
      <c r="BKA72" s="21"/>
      <c r="BKB72" s="21"/>
      <c r="BKC72" s="21"/>
      <c r="BKD72" s="21"/>
      <c r="BKE72" s="21"/>
      <c r="BKF72" s="21"/>
      <c r="BKG72" s="21"/>
      <c r="BKH72" s="21"/>
      <c r="BKI72" s="21"/>
      <c r="BKJ72" s="21"/>
      <c r="BKK72" s="21"/>
      <c r="BKL72" s="21"/>
      <c r="BKM72" s="21"/>
      <c r="BKN72" s="21"/>
      <c r="BKO72" s="21"/>
      <c r="BKP72" s="21"/>
      <c r="BKQ72" s="21"/>
      <c r="BKR72" s="21"/>
      <c r="BKS72" s="21"/>
      <c r="BKT72" s="21"/>
      <c r="BKU72" s="21"/>
      <c r="BKV72" s="21"/>
      <c r="BKW72" s="21"/>
      <c r="BKX72" s="21"/>
      <c r="BKY72" s="21"/>
      <c r="BKZ72" s="21"/>
      <c r="BLA72" s="21"/>
      <c r="BLB72" s="21"/>
      <c r="BLC72" s="21"/>
      <c r="BLD72" s="21"/>
      <c r="BLE72" s="21"/>
      <c r="BLF72" s="21"/>
      <c r="BLG72" s="21"/>
      <c r="BLH72" s="21"/>
      <c r="BLI72" s="21"/>
      <c r="BLJ72" s="21"/>
      <c r="BLK72" s="21"/>
      <c r="BLL72" s="21"/>
      <c r="BLM72" s="21"/>
      <c r="BLN72" s="21"/>
      <c r="BLO72" s="21"/>
      <c r="BLP72" s="21"/>
      <c r="BLQ72" s="21"/>
      <c r="BLR72" s="21"/>
      <c r="BLS72" s="21"/>
      <c r="BLT72" s="21"/>
      <c r="BLU72" s="21"/>
      <c r="BLV72" s="21"/>
      <c r="BLW72" s="21"/>
      <c r="BLX72" s="21"/>
      <c r="BLY72" s="21"/>
      <c r="BLZ72" s="21"/>
      <c r="BMA72" s="21"/>
      <c r="BMB72" s="21"/>
      <c r="BMC72" s="21"/>
      <c r="BMD72" s="21"/>
      <c r="BME72" s="21"/>
      <c r="BMF72" s="21"/>
      <c r="BMG72" s="21"/>
      <c r="BMH72" s="21"/>
      <c r="BMI72" s="21"/>
      <c r="BMJ72" s="21"/>
      <c r="BMK72" s="21"/>
      <c r="BML72" s="21"/>
      <c r="BMM72" s="21"/>
      <c r="BMN72" s="21"/>
      <c r="BMO72" s="21"/>
      <c r="BMP72" s="21"/>
      <c r="BMQ72" s="21"/>
      <c r="BMR72" s="21"/>
      <c r="BMS72" s="21"/>
      <c r="BMT72" s="21"/>
      <c r="BMU72" s="21"/>
      <c r="BMV72" s="21"/>
      <c r="BMW72" s="21"/>
      <c r="BMX72" s="21"/>
      <c r="BMY72" s="21"/>
      <c r="BMZ72" s="21"/>
      <c r="BNA72" s="21"/>
      <c r="BNB72" s="21"/>
      <c r="BNC72" s="21"/>
      <c r="BND72" s="21"/>
      <c r="BNE72" s="21"/>
      <c r="BNF72" s="21"/>
      <c r="BNG72" s="21"/>
      <c r="BNH72" s="21"/>
      <c r="BNI72" s="21"/>
      <c r="BNJ72" s="21"/>
      <c r="BNK72" s="21"/>
      <c r="BNL72" s="21"/>
      <c r="BNM72" s="21"/>
      <c r="BNN72" s="21"/>
      <c r="BNO72" s="21"/>
      <c r="BNP72" s="21"/>
      <c r="BNQ72" s="21"/>
      <c r="BNR72" s="21"/>
      <c r="BNS72" s="21"/>
      <c r="BNT72" s="21"/>
      <c r="BNU72" s="21"/>
      <c r="BNV72" s="21"/>
      <c r="BNW72" s="21"/>
      <c r="BNX72" s="21"/>
      <c r="BNY72" s="21"/>
      <c r="BNZ72" s="21"/>
      <c r="BOA72" s="21"/>
      <c r="BOB72" s="21"/>
      <c r="BOC72" s="21"/>
      <c r="BOD72" s="21"/>
      <c r="BOE72" s="21"/>
      <c r="BOF72" s="21"/>
      <c r="BOG72" s="21"/>
      <c r="BOH72" s="21"/>
      <c r="BOI72" s="21"/>
      <c r="BOJ72" s="21"/>
      <c r="BOK72" s="21"/>
      <c r="BOL72" s="21"/>
      <c r="BOM72" s="21"/>
      <c r="BON72" s="21"/>
      <c r="BOO72" s="21"/>
      <c r="BOP72" s="21"/>
      <c r="BOQ72" s="21"/>
      <c r="BOR72" s="21"/>
      <c r="BOS72" s="21"/>
      <c r="BOT72" s="21"/>
      <c r="BOU72" s="21"/>
      <c r="BOV72" s="21"/>
      <c r="BOW72" s="21"/>
      <c r="BOX72" s="21"/>
      <c r="BOY72" s="21"/>
      <c r="BOZ72" s="21"/>
      <c r="BPA72" s="21"/>
      <c r="BPB72" s="21"/>
      <c r="BPC72" s="21"/>
      <c r="BPD72" s="21"/>
      <c r="BPE72" s="21"/>
      <c r="BPF72" s="21"/>
      <c r="BPG72" s="21"/>
      <c r="BPH72" s="21"/>
      <c r="BPI72" s="21"/>
      <c r="BPJ72" s="21"/>
      <c r="BPK72" s="21"/>
      <c r="BPL72" s="21"/>
    </row>
    <row r="73" spans="1:1780" s="22" customFormat="1" ht="21" customHeight="1" x14ac:dyDescent="0.25">
      <c r="A73" s="177" t="s">
        <v>42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9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  <c r="AER73" s="21"/>
      <c r="AES73" s="21"/>
      <c r="AET73" s="21"/>
      <c r="AEU73" s="21"/>
      <c r="AEV73" s="21"/>
      <c r="AEW73" s="21"/>
      <c r="AEX73" s="21"/>
      <c r="AEY73" s="21"/>
      <c r="AEZ73" s="21"/>
      <c r="AFA73" s="21"/>
      <c r="AFB73" s="21"/>
      <c r="AFC73" s="21"/>
      <c r="AFD73" s="21"/>
      <c r="AFE73" s="21"/>
      <c r="AFF73" s="21"/>
      <c r="AFG73" s="21"/>
      <c r="AFH73" s="21"/>
      <c r="AFI73" s="21"/>
      <c r="AFJ73" s="21"/>
      <c r="AFK73" s="21"/>
      <c r="AFL73" s="21"/>
      <c r="AFM73" s="21"/>
      <c r="AFN73" s="21"/>
      <c r="AFO73" s="21"/>
      <c r="AFP73" s="21"/>
      <c r="AFQ73" s="21"/>
      <c r="AFR73" s="21"/>
      <c r="AFS73" s="21"/>
      <c r="AFT73" s="21"/>
      <c r="AFU73" s="21"/>
      <c r="AFV73" s="21"/>
      <c r="AFW73" s="21"/>
      <c r="AFX73" s="21"/>
      <c r="AFY73" s="21"/>
      <c r="AFZ73" s="21"/>
      <c r="AGA73" s="21"/>
      <c r="AGB73" s="21"/>
      <c r="AGC73" s="21"/>
      <c r="AGD73" s="21"/>
      <c r="AGE73" s="21"/>
      <c r="AGF73" s="21"/>
      <c r="AGG73" s="21"/>
      <c r="AGH73" s="21"/>
      <c r="AGI73" s="21"/>
      <c r="AGJ73" s="21"/>
      <c r="AGK73" s="21"/>
      <c r="AGL73" s="21"/>
      <c r="AGM73" s="21"/>
      <c r="AGN73" s="21"/>
      <c r="AGO73" s="21"/>
      <c r="AGP73" s="21"/>
      <c r="AGQ73" s="21"/>
      <c r="AGR73" s="21"/>
      <c r="AGS73" s="21"/>
      <c r="AGT73" s="21"/>
      <c r="AGU73" s="21"/>
      <c r="AGV73" s="21"/>
      <c r="AGW73" s="21"/>
      <c r="AGX73" s="21"/>
      <c r="AGY73" s="21"/>
      <c r="AGZ73" s="21"/>
      <c r="AHA73" s="21"/>
      <c r="AHB73" s="21"/>
      <c r="AHC73" s="21"/>
      <c r="AHD73" s="21"/>
      <c r="AHE73" s="21"/>
      <c r="AHF73" s="21"/>
      <c r="AHG73" s="21"/>
      <c r="AHH73" s="21"/>
      <c r="AHI73" s="21"/>
      <c r="AHJ73" s="21"/>
      <c r="AHK73" s="21"/>
      <c r="AHL73" s="21"/>
      <c r="AHM73" s="21"/>
      <c r="AHN73" s="21"/>
      <c r="AHO73" s="21"/>
      <c r="AHP73" s="21"/>
      <c r="AHQ73" s="21"/>
      <c r="AHR73" s="21"/>
      <c r="AHS73" s="21"/>
      <c r="AHT73" s="21"/>
      <c r="AHU73" s="21"/>
      <c r="AHV73" s="21"/>
      <c r="AHW73" s="21"/>
      <c r="AHX73" s="21"/>
      <c r="AHY73" s="21"/>
      <c r="AHZ73" s="21"/>
      <c r="AIA73" s="21"/>
      <c r="AIB73" s="21"/>
      <c r="AIC73" s="21"/>
      <c r="AID73" s="21"/>
      <c r="AIE73" s="21"/>
      <c r="AIF73" s="21"/>
      <c r="AIG73" s="21"/>
      <c r="AIH73" s="21"/>
      <c r="AII73" s="21"/>
      <c r="AIJ73" s="21"/>
      <c r="AIK73" s="21"/>
      <c r="AIL73" s="21"/>
      <c r="AIM73" s="21"/>
      <c r="AIN73" s="21"/>
      <c r="AIO73" s="21"/>
      <c r="AIP73" s="21"/>
      <c r="AIQ73" s="21"/>
      <c r="AIR73" s="21"/>
      <c r="AIS73" s="21"/>
      <c r="AIT73" s="21"/>
      <c r="AIU73" s="21"/>
      <c r="AIV73" s="21"/>
      <c r="AIW73" s="21"/>
      <c r="AIX73" s="21"/>
      <c r="AIY73" s="21"/>
      <c r="AIZ73" s="21"/>
      <c r="AJA73" s="21"/>
      <c r="AJB73" s="21"/>
      <c r="AJC73" s="21"/>
      <c r="AJD73" s="21"/>
      <c r="AJE73" s="21"/>
      <c r="AJF73" s="21"/>
      <c r="AJG73" s="21"/>
      <c r="AJH73" s="21"/>
      <c r="AJI73" s="21"/>
      <c r="AJJ73" s="21"/>
      <c r="AJK73" s="21"/>
      <c r="AJL73" s="21"/>
      <c r="AJM73" s="21"/>
      <c r="AJN73" s="21"/>
      <c r="AJO73" s="21"/>
      <c r="AJP73" s="21"/>
      <c r="AJQ73" s="21"/>
      <c r="AJR73" s="21"/>
      <c r="AJS73" s="21"/>
      <c r="AJT73" s="21"/>
      <c r="AJU73" s="21"/>
      <c r="AJV73" s="21"/>
      <c r="AJW73" s="21"/>
      <c r="AJX73" s="21"/>
      <c r="AJY73" s="21"/>
      <c r="AJZ73" s="21"/>
      <c r="AKA73" s="21"/>
      <c r="AKB73" s="21"/>
      <c r="AKC73" s="21"/>
      <c r="AKD73" s="21"/>
      <c r="AKE73" s="21"/>
      <c r="AKF73" s="21"/>
      <c r="AKG73" s="21"/>
      <c r="AKH73" s="21"/>
      <c r="AKI73" s="21"/>
      <c r="AKJ73" s="21"/>
      <c r="AKK73" s="21"/>
      <c r="AKL73" s="21"/>
      <c r="AKM73" s="21"/>
      <c r="AKN73" s="21"/>
      <c r="AKO73" s="21"/>
      <c r="AKP73" s="21"/>
      <c r="AKQ73" s="21"/>
      <c r="AKR73" s="21"/>
      <c r="AKS73" s="21"/>
      <c r="AKT73" s="21"/>
      <c r="AKU73" s="21"/>
      <c r="AKV73" s="21"/>
      <c r="AKW73" s="21"/>
      <c r="AKX73" s="21"/>
      <c r="AKY73" s="21"/>
      <c r="AKZ73" s="21"/>
      <c r="ALA73" s="21"/>
      <c r="ALB73" s="21"/>
      <c r="ALC73" s="21"/>
      <c r="ALD73" s="21"/>
      <c r="ALE73" s="21"/>
      <c r="ALF73" s="21"/>
      <c r="ALG73" s="21"/>
      <c r="ALH73" s="21"/>
      <c r="ALI73" s="21"/>
      <c r="ALJ73" s="21"/>
      <c r="ALK73" s="21"/>
      <c r="ALL73" s="21"/>
      <c r="ALM73" s="21"/>
      <c r="ALN73" s="21"/>
      <c r="ALO73" s="21"/>
      <c r="ALP73" s="21"/>
      <c r="ALQ73" s="21"/>
      <c r="ALR73" s="21"/>
      <c r="ALS73" s="21"/>
      <c r="ALT73" s="21"/>
      <c r="ALU73" s="21"/>
      <c r="ALV73" s="21"/>
      <c r="ALW73" s="21"/>
      <c r="ALX73" s="21"/>
      <c r="ALY73" s="21"/>
      <c r="ALZ73" s="21"/>
      <c r="AMA73" s="21"/>
      <c r="AMB73" s="21"/>
      <c r="AMC73" s="21"/>
      <c r="AMD73" s="21"/>
      <c r="AME73" s="21"/>
      <c r="AMF73" s="21"/>
      <c r="AMG73" s="21"/>
      <c r="AMH73" s="21"/>
      <c r="AMI73" s="21"/>
      <c r="AMJ73" s="21"/>
      <c r="AMK73" s="21"/>
      <c r="AML73" s="21"/>
      <c r="AMM73" s="21"/>
      <c r="AMN73" s="21"/>
      <c r="AMO73" s="21"/>
      <c r="AMP73" s="21"/>
      <c r="AMQ73" s="21"/>
      <c r="AMR73" s="21"/>
      <c r="AMS73" s="21"/>
      <c r="AMT73" s="21"/>
      <c r="AMU73" s="21"/>
      <c r="AMV73" s="21"/>
      <c r="AMW73" s="21"/>
      <c r="AMX73" s="21"/>
      <c r="AMY73" s="21"/>
      <c r="AMZ73" s="21"/>
      <c r="ANA73" s="21"/>
      <c r="ANB73" s="21"/>
      <c r="ANC73" s="21"/>
      <c r="AND73" s="21"/>
      <c r="ANE73" s="21"/>
      <c r="ANF73" s="21"/>
      <c r="ANG73" s="21"/>
      <c r="ANH73" s="21"/>
      <c r="ANI73" s="21"/>
      <c r="ANJ73" s="21"/>
      <c r="ANK73" s="21"/>
      <c r="ANL73" s="21"/>
      <c r="ANM73" s="21"/>
      <c r="ANN73" s="21"/>
      <c r="ANO73" s="21"/>
      <c r="ANP73" s="21"/>
      <c r="ANQ73" s="21"/>
      <c r="ANR73" s="21"/>
      <c r="ANS73" s="21"/>
      <c r="ANT73" s="21"/>
      <c r="ANU73" s="21"/>
      <c r="ANV73" s="21"/>
      <c r="ANW73" s="21"/>
      <c r="ANX73" s="21"/>
      <c r="ANY73" s="21"/>
      <c r="ANZ73" s="21"/>
      <c r="AOA73" s="21"/>
      <c r="AOB73" s="21"/>
      <c r="AOC73" s="21"/>
      <c r="AOD73" s="21"/>
      <c r="AOE73" s="21"/>
      <c r="AOF73" s="21"/>
      <c r="AOG73" s="21"/>
      <c r="AOH73" s="21"/>
      <c r="AOI73" s="21"/>
      <c r="AOJ73" s="21"/>
      <c r="AOK73" s="21"/>
      <c r="AOL73" s="21"/>
      <c r="AOM73" s="21"/>
      <c r="AON73" s="21"/>
      <c r="AOO73" s="21"/>
      <c r="AOP73" s="21"/>
      <c r="AOQ73" s="21"/>
      <c r="AOR73" s="21"/>
      <c r="AOS73" s="21"/>
      <c r="AOT73" s="21"/>
      <c r="AOU73" s="21"/>
      <c r="AOV73" s="21"/>
      <c r="AOW73" s="21"/>
      <c r="AOX73" s="21"/>
      <c r="AOY73" s="21"/>
      <c r="AOZ73" s="21"/>
      <c r="APA73" s="21"/>
      <c r="APB73" s="21"/>
      <c r="APC73" s="21"/>
      <c r="APD73" s="21"/>
      <c r="APE73" s="21"/>
      <c r="APF73" s="21"/>
      <c r="APG73" s="21"/>
      <c r="APH73" s="21"/>
      <c r="API73" s="21"/>
      <c r="APJ73" s="21"/>
      <c r="APK73" s="21"/>
      <c r="APL73" s="21"/>
      <c r="APM73" s="21"/>
      <c r="APN73" s="21"/>
      <c r="APO73" s="21"/>
      <c r="APP73" s="21"/>
      <c r="APQ73" s="21"/>
      <c r="APR73" s="21"/>
      <c r="APS73" s="21"/>
      <c r="APT73" s="21"/>
      <c r="APU73" s="21"/>
      <c r="APV73" s="21"/>
      <c r="APW73" s="21"/>
      <c r="APX73" s="21"/>
      <c r="APY73" s="21"/>
      <c r="APZ73" s="21"/>
      <c r="AQA73" s="21"/>
      <c r="AQB73" s="21"/>
      <c r="AQC73" s="21"/>
      <c r="AQD73" s="21"/>
      <c r="AQE73" s="21"/>
      <c r="AQF73" s="21"/>
      <c r="AQG73" s="21"/>
      <c r="AQH73" s="21"/>
      <c r="AQI73" s="21"/>
      <c r="AQJ73" s="21"/>
      <c r="AQK73" s="21"/>
      <c r="AQL73" s="21"/>
      <c r="AQM73" s="21"/>
      <c r="AQN73" s="21"/>
      <c r="AQO73" s="21"/>
      <c r="AQP73" s="21"/>
      <c r="AQQ73" s="21"/>
      <c r="AQR73" s="21"/>
      <c r="AQS73" s="21"/>
      <c r="AQT73" s="21"/>
      <c r="AQU73" s="21"/>
      <c r="AQV73" s="21"/>
      <c r="AQW73" s="21"/>
      <c r="AQX73" s="21"/>
      <c r="AQY73" s="21"/>
      <c r="AQZ73" s="21"/>
      <c r="ARA73" s="21"/>
      <c r="ARB73" s="21"/>
      <c r="ARC73" s="21"/>
      <c r="ARD73" s="21"/>
      <c r="ARE73" s="21"/>
      <c r="ARF73" s="21"/>
      <c r="ARG73" s="21"/>
      <c r="ARH73" s="21"/>
      <c r="ARI73" s="21"/>
      <c r="ARJ73" s="21"/>
      <c r="ARK73" s="21"/>
      <c r="ARL73" s="21"/>
      <c r="ARM73" s="21"/>
      <c r="ARN73" s="21"/>
      <c r="ARO73" s="21"/>
      <c r="ARP73" s="21"/>
      <c r="ARQ73" s="21"/>
      <c r="ARR73" s="21"/>
      <c r="ARS73" s="21"/>
      <c r="ART73" s="21"/>
      <c r="ARU73" s="21"/>
      <c r="ARV73" s="21"/>
      <c r="ARW73" s="21"/>
      <c r="ARX73" s="21"/>
      <c r="ARY73" s="21"/>
      <c r="ARZ73" s="21"/>
      <c r="ASA73" s="21"/>
      <c r="ASB73" s="21"/>
      <c r="ASC73" s="21"/>
      <c r="ASD73" s="21"/>
      <c r="ASE73" s="21"/>
      <c r="ASF73" s="21"/>
      <c r="ASG73" s="21"/>
      <c r="ASH73" s="21"/>
      <c r="ASI73" s="21"/>
      <c r="ASJ73" s="21"/>
      <c r="ASK73" s="21"/>
      <c r="ASL73" s="21"/>
      <c r="ASM73" s="21"/>
      <c r="ASN73" s="21"/>
      <c r="ASO73" s="21"/>
      <c r="ASP73" s="21"/>
      <c r="ASQ73" s="21"/>
      <c r="ASR73" s="21"/>
      <c r="ASS73" s="21"/>
      <c r="AST73" s="21"/>
      <c r="ASU73" s="21"/>
      <c r="ASV73" s="21"/>
      <c r="ASW73" s="21"/>
      <c r="ASX73" s="21"/>
      <c r="ASY73" s="21"/>
      <c r="ASZ73" s="21"/>
      <c r="ATA73" s="21"/>
      <c r="ATB73" s="21"/>
      <c r="ATC73" s="21"/>
      <c r="ATD73" s="21"/>
      <c r="ATE73" s="21"/>
      <c r="ATF73" s="21"/>
      <c r="ATG73" s="21"/>
      <c r="ATH73" s="21"/>
      <c r="ATI73" s="21"/>
      <c r="ATJ73" s="21"/>
      <c r="ATK73" s="21"/>
      <c r="ATL73" s="21"/>
      <c r="ATM73" s="21"/>
      <c r="ATN73" s="21"/>
      <c r="ATO73" s="21"/>
      <c r="ATP73" s="21"/>
      <c r="ATQ73" s="21"/>
      <c r="ATR73" s="21"/>
      <c r="ATS73" s="21"/>
      <c r="ATT73" s="21"/>
      <c r="ATU73" s="21"/>
      <c r="ATV73" s="21"/>
      <c r="ATW73" s="21"/>
      <c r="ATX73" s="21"/>
      <c r="ATY73" s="21"/>
      <c r="ATZ73" s="21"/>
      <c r="AUA73" s="21"/>
      <c r="AUB73" s="21"/>
      <c r="AUC73" s="21"/>
      <c r="AUD73" s="21"/>
      <c r="AUE73" s="21"/>
      <c r="AUF73" s="21"/>
      <c r="AUG73" s="21"/>
      <c r="AUH73" s="21"/>
      <c r="AUI73" s="21"/>
      <c r="AUJ73" s="21"/>
      <c r="AUK73" s="21"/>
      <c r="AUL73" s="21"/>
      <c r="AUM73" s="21"/>
      <c r="AUN73" s="21"/>
      <c r="AUO73" s="21"/>
      <c r="AUP73" s="21"/>
      <c r="AUQ73" s="21"/>
      <c r="AUR73" s="21"/>
      <c r="AUS73" s="21"/>
      <c r="AUT73" s="21"/>
      <c r="AUU73" s="21"/>
      <c r="AUV73" s="21"/>
      <c r="AUW73" s="21"/>
      <c r="AUX73" s="21"/>
      <c r="AUY73" s="21"/>
      <c r="AUZ73" s="21"/>
      <c r="AVA73" s="21"/>
      <c r="AVB73" s="21"/>
      <c r="AVC73" s="21"/>
      <c r="AVD73" s="21"/>
      <c r="AVE73" s="21"/>
      <c r="AVF73" s="21"/>
      <c r="AVG73" s="21"/>
      <c r="AVH73" s="21"/>
      <c r="AVI73" s="21"/>
      <c r="AVJ73" s="21"/>
      <c r="AVK73" s="21"/>
      <c r="AVL73" s="21"/>
      <c r="AVM73" s="21"/>
      <c r="AVN73" s="21"/>
      <c r="AVO73" s="21"/>
      <c r="AVP73" s="21"/>
      <c r="AVQ73" s="21"/>
      <c r="AVR73" s="21"/>
      <c r="AVS73" s="21"/>
      <c r="AVT73" s="21"/>
      <c r="AVU73" s="21"/>
      <c r="AVV73" s="21"/>
      <c r="AVW73" s="21"/>
      <c r="AVX73" s="21"/>
      <c r="AVY73" s="21"/>
      <c r="AVZ73" s="21"/>
      <c r="AWA73" s="21"/>
      <c r="AWB73" s="21"/>
      <c r="AWC73" s="21"/>
      <c r="AWD73" s="21"/>
      <c r="AWE73" s="21"/>
      <c r="AWF73" s="21"/>
      <c r="AWG73" s="21"/>
      <c r="AWH73" s="21"/>
      <c r="AWI73" s="21"/>
      <c r="AWJ73" s="21"/>
      <c r="AWK73" s="21"/>
      <c r="AWL73" s="21"/>
      <c r="AWM73" s="21"/>
      <c r="AWN73" s="21"/>
      <c r="AWO73" s="21"/>
      <c r="AWP73" s="21"/>
      <c r="AWQ73" s="21"/>
      <c r="AWR73" s="21"/>
      <c r="AWS73" s="21"/>
      <c r="AWT73" s="21"/>
      <c r="AWU73" s="21"/>
      <c r="AWV73" s="21"/>
      <c r="AWW73" s="21"/>
      <c r="AWX73" s="21"/>
      <c r="AWY73" s="21"/>
      <c r="AWZ73" s="21"/>
      <c r="AXA73" s="21"/>
      <c r="AXB73" s="21"/>
      <c r="AXC73" s="21"/>
      <c r="AXD73" s="21"/>
      <c r="AXE73" s="21"/>
      <c r="AXF73" s="21"/>
      <c r="AXG73" s="21"/>
      <c r="AXH73" s="21"/>
      <c r="AXI73" s="21"/>
      <c r="AXJ73" s="21"/>
      <c r="AXK73" s="21"/>
      <c r="AXL73" s="21"/>
      <c r="AXM73" s="21"/>
      <c r="AXN73" s="21"/>
      <c r="AXO73" s="21"/>
      <c r="AXP73" s="21"/>
      <c r="AXQ73" s="21"/>
      <c r="AXR73" s="21"/>
      <c r="AXS73" s="21"/>
      <c r="AXT73" s="21"/>
      <c r="AXU73" s="21"/>
      <c r="AXV73" s="21"/>
      <c r="AXW73" s="21"/>
      <c r="AXX73" s="21"/>
      <c r="AXY73" s="21"/>
      <c r="AXZ73" s="21"/>
      <c r="AYA73" s="21"/>
      <c r="AYB73" s="21"/>
      <c r="AYC73" s="21"/>
      <c r="AYD73" s="21"/>
      <c r="AYE73" s="21"/>
      <c r="AYF73" s="21"/>
      <c r="AYG73" s="21"/>
      <c r="AYH73" s="21"/>
      <c r="AYI73" s="21"/>
      <c r="AYJ73" s="21"/>
      <c r="AYK73" s="21"/>
      <c r="AYL73" s="21"/>
      <c r="AYM73" s="21"/>
      <c r="AYN73" s="21"/>
      <c r="AYO73" s="21"/>
      <c r="AYP73" s="21"/>
      <c r="AYQ73" s="21"/>
      <c r="AYR73" s="21"/>
      <c r="AYS73" s="21"/>
      <c r="AYT73" s="21"/>
      <c r="AYU73" s="21"/>
      <c r="AYV73" s="21"/>
      <c r="AYW73" s="21"/>
      <c r="AYX73" s="21"/>
      <c r="AYY73" s="21"/>
      <c r="AYZ73" s="21"/>
      <c r="AZA73" s="21"/>
      <c r="AZB73" s="21"/>
      <c r="AZC73" s="21"/>
      <c r="AZD73" s="21"/>
      <c r="AZE73" s="21"/>
      <c r="AZF73" s="21"/>
      <c r="AZG73" s="21"/>
      <c r="AZH73" s="21"/>
      <c r="AZI73" s="21"/>
      <c r="AZJ73" s="21"/>
      <c r="AZK73" s="21"/>
      <c r="AZL73" s="21"/>
      <c r="AZM73" s="21"/>
      <c r="AZN73" s="21"/>
      <c r="AZO73" s="21"/>
      <c r="AZP73" s="21"/>
      <c r="AZQ73" s="21"/>
      <c r="AZR73" s="21"/>
      <c r="AZS73" s="21"/>
      <c r="AZT73" s="21"/>
      <c r="AZU73" s="21"/>
      <c r="AZV73" s="21"/>
      <c r="AZW73" s="21"/>
      <c r="AZX73" s="21"/>
      <c r="AZY73" s="21"/>
      <c r="AZZ73" s="21"/>
      <c r="BAA73" s="21"/>
      <c r="BAB73" s="21"/>
      <c r="BAC73" s="21"/>
      <c r="BAD73" s="21"/>
      <c r="BAE73" s="21"/>
      <c r="BAF73" s="21"/>
      <c r="BAG73" s="21"/>
      <c r="BAH73" s="21"/>
      <c r="BAI73" s="21"/>
      <c r="BAJ73" s="21"/>
      <c r="BAK73" s="21"/>
      <c r="BAL73" s="21"/>
      <c r="BAM73" s="21"/>
      <c r="BAN73" s="21"/>
      <c r="BAO73" s="21"/>
      <c r="BAP73" s="21"/>
      <c r="BAQ73" s="21"/>
      <c r="BAR73" s="21"/>
      <c r="BAS73" s="21"/>
      <c r="BAT73" s="21"/>
      <c r="BAU73" s="21"/>
      <c r="BAV73" s="21"/>
      <c r="BAW73" s="21"/>
      <c r="BAX73" s="21"/>
      <c r="BAY73" s="21"/>
      <c r="BAZ73" s="21"/>
      <c r="BBA73" s="21"/>
      <c r="BBB73" s="21"/>
      <c r="BBC73" s="21"/>
      <c r="BBD73" s="21"/>
      <c r="BBE73" s="21"/>
      <c r="BBF73" s="21"/>
      <c r="BBG73" s="21"/>
      <c r="BBH73" s="21"/>
      <c r="BBI73" s="21"/>
      <c r="BBJ73" s="21"/>
      <c r="BBK73" s="21"/>
      <c r="BBL73" s="21"/>
      <c r="BBM73" s="21"/>
      <c r="BBN73" s="21"/>
      <c r="BBO73" s="21"/>
      <c r="BBP73" s="21"/>
      <c r="BBQ73" s="21"/>
      <c r="BBR73" s="21"/>
      <c r="BBS73" s="21"/>
      <c r="BBT73" s="21"/>
      <c r="BBU73" s="21"/>
      <c r="BBV73" s="21"/>
      <c r="BBW73" s="21"/>
      <c r="BBX73" s="21"/>
      <c r="BBY73" s="21"/>
      <c r="BBZ73" s="21"/>
      <c r="BCA73" s="21"/>
      <c r="BCB73" s="21"/>
      <c r="BCC73" s="21"/>
      <c r="BCD73" s="21"/>
      <c r="BCE73" s="21"/>
      <c r="BCF73" s="21"/>
      <c r="BCG73" s="21"/>
      <c r="BCH73" s="21"/>
      <c r="BCI73" s="21"/>
      <c r="BCJ73" s="21"/>
      <c r="BCK73" s="21"/>
      <c r="BCL73" s="21"/>
      <c r="BCM73" s="21"/>
      <c r="BCN73" s="21"/>
      <c r="BCO73" s="21"/>
      <c r="BCP73" s="21"/>
      <c r="BCQ73" s="21"/>
      <c r="BCR73" s="21"/>
      <c r="BCS73" s="21"/>
      <c r="BCT73" s="21"/>
      <c r="BCU73" s="21"/>
      <c r="BCV73" s="21"/>
      <c r="BCW73" s="21"/>
      <c r="BCX73" s="21"/>
      <c r="BCY73" s="21"/>
      <c r="BCZ73" s="21"/>
      <c r="BDA73" s="21"/>
      <c r="BDB73" s="21"/>
      <c r="BDC73" s="21"/>
      <c r="BDD73" s="21"/>
      <c r="BDE73" s="21"/>
      <c r="BDF73" s="21"/>
      <c r="BDG73" s="21"/>
      <c r="BDH73" s="21"/>
      <c r="BDI73" s="21"/>
      <c r="BDJ73" s="21"/>
      <c r="BDK73" s="21"/>
      <c r="BDL73" s="21"/>
      <c r="BDM73" s="21"/>
      <c r="BDN73" s="21"/>
      <c r="BDO73" s="21"/>
      <c r="BDP73" s="21"/>
      <c r="BDQ73" s="21"/>
      <c r="BDR73" s="21"/>
      <c r="BDS73" s="21"/>
      <c r="BDT73" s="21"/>
      <c r="BDU73" s="21"/>
      <c r="BDV73" s="21"/>
      <c r="BDW73" s="21"/>
      <c r="BDX73" s="21"/>
      <c r="BDY73" s="21"/>
      <c r="BDZ73" s="21"/>
      <c r="BEA73" s="21"/>
      <c r="BEB73" s="21"/>
      <c r="BEC73" s="21"/>
      <c r="BED73" s="21"/>
      <c r="BEE73" s="21"/>
      <c r="BEF73" s="21"/>
      <c r="BEG73" s="21"/>
      <c r="BEH73" s="21"/>
      <c r="BEI73" s="21"/>
      <c r="BEJ73" s="21"/>
      <c r="BEK73" s="21"/>
      <c r="BEL73" s="21"/>
      <c r="BEM73" s="21"/>
      <c r="BEN73" s="21"/>
      <c r="BEO73" s="21"/>
      <c r="BEP73" s="21"/>
      <c r="BEQ73" s="21"/>
      <c r="BER73" s="21"/>
      <c r="BES73" s="21"/>
      <c r="BET73" s="21"/>
      <c r="BEU73" s="21"/>
      <c r="BEV73" s="21"/>
      <c r="BEW73" s="21"/>
      <c r="BEX73" s="21"/>
      <c r="BEY73" s="21"/>
      <c r="BEZ73" s="21"/>
      <c r="BFA73" s="21"/>
      <c r="BFB73" s="21"/>
      <c r="BFC73" s="21"/>
      <c r="BFD73" s="21"/>
      <c r="BFE73" s="21"/>
      <c r="BFF73" s="21"/>
      <c r="BFG73" s="21"/>
      <c r="BFH73" s="21"/>
      <c r="BFI73" s="21"/>
      <c r="BFJ73" s="21"/>
      <c r="BFK73" s="21"/>
      <c r="BFL73" s="21"/>
      <c r="BFM73" s="21"/>
      <c r="BFN73" s="21"/>
      <c r="BFO73" s="21"/>
      <c r="BFP73" s="21"/>
      <c r="BFQ73" s="21"/>
      <c r="BFR73" s="21"/>
      <c r="BFS73" s="21"/>
      <c r="BFT73" s="21"/>
      <c r="BFU73" s="21"/>
      <c r="BFV73" s="21"/>
      <c r="BFW73" s="21"/>
      <c r="BFX73" s="21"/>
      <c r="BFY73" s="21"/>
      <c r="BFZ73" s="21"/>
      <c r="BGA73" s="21"/>
      <c r="BGB73" s="21"/>
      <c r="BGC73" s="21"/>
      <c r="BGD73" s="21"/>
      <c r="BGE73" s="21"/>
      <c r="BGF73" s="21"/>
      <c r="BGG73" s="21"/>
      <c r="BGH73" s="21"/>
      <c r="BGI73" s="21"/>
      <c r="BGJ73" s="21"/>
      <c r="BGK73" s="21"/>
      <c r="BGL73" s="21"/>
      <c r="BGM73" s="21"/>
      <c r="BGN73" s="21"/>
      <c r="BGO73" s="21"/>
      <c r="BGP73" s="21"/>
      <c r="BGQ73" s="21"/>
      <c r="BGR73" s="21"/>
      <c r="BGS73" s="21"/>
      <c r="BGT73" s="21"/>
      <c r="BGU73" s="21"/>
      <c r="BGV73" s="21"/>
      <c r="BGW73" s="21"/>
      <c r="BGX73" s="21"/>
      <c r="BGY73" s="21"/>
      <c r="BGZ73" s="21"/>
      <c r="BHA73" s="21"/>
      <c r="BHB73" s="21"/>
      <c r="BHC73" s="21"/>
      <c r="BHD73" s="21"/>
      <c r="BHE73" s="21"/>
      <c r="BHF73" s="21"/>
      <c r="BHG73" s="21"/>
      <c r="BHH73" s="21"/>
      <c r="BHI73" s="21"/>
      <c r="BHJ73" s="21"/>
      <c r="BHK73" s="21"/>
      <c r="BHL73" s="21"/>
      <c r="BHM73" s="21"/>
      <c r="BHN73" s="21"/>
      <c r="BHO73" s="21"/>
      <c r="BHP73" s="21"/>
      <c r="BHQ73" s="21"/>
      <c r="BHR73" s="21"/>
      <c r="BHS73" s="21"/>
      <c r="BHT73" s="21"/>
      <c r="BHU73" s="21"/>
      <c r="BHV73" s="21"/>
      <c r="BHW73" s="21"/>
      <c r="BHX73" s="21"/>
      <c r="BHY73" s="21"/>
      <c r="BHZ73" s="21"/>
      <c r="BIA73" s="21"/>
      <c r="BIB73" s="21"/>
      <c r="BIC73" s="21"/>
      <c r="BID73" s="21"/>
      <c r="BIE73" s="21"/>
      <c r="BIF73" s="21"/>
      <c r="BIG73" s="21"/>
      <c r="BIH73" s="21"/>
      <c r="BII73" s="21"/>
      <c r="BIJ73" s="21"/>
      <c r="BIK73" s="21"/>
      <c r="BIL73" s="21"/>
      <c r="BIM73" s="21"/>
      <c r="BIN73" s="21"/>
      <c r="BIO73" s="21"/>
      <c r="BIP73" s="21"/>
      <c r="BIQ73" s="21"/>
      <c r="BIR73" s="21"/>
      <c r="BIS73" s="21"/>
      <c r="BIT73" s="21"/>
      <c r="BIU73" s="21"/>
      <c r="BIV73" s="21"/>
      <c r="BIW73" s="21"/>
      <c r="BIX73" s="21"/>
      <c r="BIY73" s="21"/>
      <c r="BIZ73" s="21"/>
      <c r="BJA73" s="21"/>
      <c r="BJB73" s="21"/>
      <c r="BJC73" s="21"/>
      <c r="BJD73" s="21"/>
      <c r="BJE73" s="21"/>
      <c r="BJF73" s="21"/>
      <c r="BJG73" s="21"/>
      <c r="BJH73" s="21"/>
      <c r="BJI73" s="21"/>
      <c r="BJJ73" s="21"/>
      <c r="BJK73" s="21"/>
      <c r="BJL73" s="21"/>
      <c r="BJM73" s="21"/>
      <c r="BJN73" s="21"/>
      <c r="BJO73" s="21"/>
      <c r="BJP73" s="21"/>
      <c r="BJQ73" s="21"/>
      <c r="BJR73" s="21"/>
      <c r="BJS73" s="21"/>
      <c r="BJT73" s="21"/>
      <c r="BJU73" s="21"/>
      <c r="BJV73" s="21"/>
      <c r="BJW73" s="21"/>
      <c r="BJX73" s="21"/>
      <c r="BJY73" s="21"/>
      <c r="BJZ73" s="21"/>
      <c r="BKA73" s="21"/>
      <c r="BKB73" s="21"/>
      <c r="BKC73" s="21"/>
      <c r="BKD73" s="21"/>
      <c r="BKE73" s="21"/>
      <c r="BKF73" s="21"/>
      <c r="BKG73" s="21"/>
      <c r="BKH73" s="21"/>
      <c r="BKI73" s="21"/>
      <c r="BKJ73" s="21"/>
      <c r="BKK73" s="21"/>
      <c r="BKL73" s="21"/>
      <c r="BKM73" s="21"/>
      <c r="BKN73" s="21"/>
      <c r="BKO73" s="21"/>
      <c r="BKP73" s="21"/>
      <c r="BKQ73" s="21"/>
      <c r="BKR73" s="21"/>
      <c r="BKS73" s="21"/>
      <c r="BKT73" s="21"/>
      <c r="BKU73" s="21"/>
      <c r="BKV73" s="21"/>
      <c r="BKW73" s="21"/>
      <c r="BKX73" s="21"/>
      <c r="BKY73" s="21"/>
      <c r="BKZ73" s="21"/>
      <c r="BLA73" s="21"/>
      <c r="BLB73" s="21"/>
      <c r="BLC73" s="21"/>
      <c r="BLD73" s="21"/>
      <c r="BLE73" s="21"/>
      <c r="BLF73" s="21"/>
      <c r="BLG73" s="21"/>
      <c r="BLH73" s="21"/>
      <c r="BLI73" s="21"/>
      <c r="BLJ73" s="21"/>
      <c r="BLK73" s="21"/>
      <c r="BLL73" s="21"/>
      <c r="BLM73" s="21"/>
      <c r="BLN73" s="21"/>
      <c r="BLO73" s="21"/>
      <c r="BLP73" s="21"/>
      <c r="BLQ73" s="21"/>
      <c r="BLR73" s="21"/>
      <c r="BLS73" s="21"/>
      <c r="BLT73" s="21"/>
      <c r="BLU73" s="21"/>
      <c r="BLV73" s="21"/>
      <c r="BLW73" s="21"/>
      <c r="BLX73" s="21"/>
      <c r="BLY73" s="21"/>
      <c r="BLZ73" s="21"/>
      <c r="BMA73" s="21"/>
      <c r="BMB73" s="21"/>
      <c r="BMC73" s="21"/>
      <c r="BMD73" s="21"/>
      <c r="BME73" s="21"/>
      <c r="BMF73" s="21"/>
      <c r="BMG73" s="21"/>
      <c r="BMH73" s="21"/>
      <c r="BMI73" s="21"/>
      <c r="BMJ73" s="21"/>
      <c r="BMK73" s="21"/>
      <c r="BML73" s="21"/>
      <c r="BMM73" s="21"/>
      <c r="BMN73" s="21"/>
      <c r="BMO73" s="21"/>
      <c r="BMP73" s="21"/>
      <c r="BMQ73" s="21"/>
      <c r="BMR73" s="21"/>
      <c r="BMS73" s="21"/>
      <c r="BMT73" s="21"/>
      <c r="BMU73" s="21"/>
      <c r="BMV73" s="21"/>
      <c r="BMW73" s="21"/>
      <c r="BMX73" s="21"/>
      <c r="BMY73" s="21"/>
      <c r="BMZ73" s="21"/>
      <c r="BNA73" s="21"/>
      <c r="BNB73" s="21"/>
      <c r="BNC73" s="21"/>
      <c r="BND73" s="21"/>
      <c r="BNE73" s="21"/>
      <c r="BNF73" s="21"/>
      <c r="BNG73" s="21"/>
      <c r="BNH73" s="21"/>
      <c r="BNI73" s="21"/>
      <c r="BNJ73" s="21"/>
      <c r="BNK73" s="21"/>
      <c r="BNL73" s="21"/>
      <c r="BNM73" s="21"/>
      <c r="BNN73" s="21"/>
      <c r="BNO73" s="21"/>
      <c r="BNP73" s="21"/>
      <c r="BNQ73" s="21"/>
      <c r="BNR73" s="21"/>
      <c r="BNS73" s="21"/>
      <c r="BNT73" s="21"/>
      <c r="BNU73" s="21"/>
      <c r="BNV73" s="21"/>
      <c r="BNW73" s="21"/>
      <c r="BNX73" s="21"/>
      <c r="BNY73" s="21"/>
      <c r="BNZ73" s="21"/>
      <c r="BOA73" s="21"/>
      <c r="BOB73" s="21"/>
      <c r="BOC73" s="21"/>
      <c r="BOD73" s="21"/>
      <c r="BOE73" s="21"/>
      <c r="BOF73" s="21"/>
      <c r="BOG73" s="21"/>
      <c r="BOH73" s="21"/>
      <c r="BOI73" s="21"/>
      <c r="BOJ73" s="21"/>
      <c r="BOK73" s="21"/>
      <c r="BOL73" s="21"/>
      <c r="BOM73" s="21"/>
      <c r="BON73" s="21"/>
      <c r="BOO73" s="21"/>
      <c r="BOP73" s="21"/>
      <c r="BOQ73" s="21"/>
      <c r="BOR73" s="21"/>
      <c r="BOS73" s="21"/>
      <c r="BOT73" s="21"/>
      <c r="BOU73" s="21"/>
      <c r="BOV73" s="21"/>
      <c r="BOW73" s="21"/>
      <c r="BOX73" s="21"/>
      <c r="BOY73" s="21"/>
      <c r="BOZ73" s="21"/>
      <c r="BPA73" s="21"/>
      <c r="BPB73" s="21"/>
      <c r="BPC73" s="21"/>
      <c r="BPD73" s="21"/>
      <c r="BPE73" s="21"/>
      <c r="BPF73" s="21"/>
      <c r="BPG73" s="21"/>
      <c r="BPH73" s="21"/>
      <c r="BPI73" s="21"/>
      <c r="BPJ73" s="21"/>
      <c r="BPK73" s="21"/>
      <c r="BPL73" s="21"/>
    </row>
    <row r="74" spans="1:1780" s="26" customFormat="1" ht="24.75" customHeight="1" x14ac:dyDescent="0.25">
      <c r="A74" s="181" t="s">
        <v>1</v>
      </c>
      <c r="B74" s="180" t="s">
        <v>53</v>
      </c>
      <c r="C74" s="172" t="s">
        <v>21</v>
      </c>
      <c r="D74" s="47" t="s">
        <v>10</v>
      </c>
      <c r="E74" s="13">
        <f>E75+E76</f>
        <v>201972.28967</v>
      </c>
      <c r="F74" s="13">
        <f>F75</f>
        <v>37988</v>
      </c>
      <c r="G74" s="13">
        <v>31781.45967</v>
      </c>
      <c r="H74" s="154">
        <f>H75+H76</f>
        <v>61609.25</v>
      </c>
      <c r="I74" s="147"/>
      <c r="J74" s="147"/>
      <c r="K74" s="147"/>
      <c r="L74" s="148"/>
      <c r="M74" s="13">
        <f>M75+M76</f>
        <v>35296.79</v>
      </c>
      <c r="N74" s="13">
        <f>N75+N76</f>
        <v>35296.79</v>
      </c>
      <c r="O74" s="184" t="s">
        <v>128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5"/>
      <c r="LV74" s="25"/>
      <c r="LW74" s="25"/>
      <c r="LX74" s="25"/>
      <c r="LY74" s="25"/>
      <c r="LZ74" s="25"/>
      <c r="MA74" s="25"/>
      <c r="MB74" s="25"/>
      <c r="MC74" s="25"/>
      <c r="MD74" s="25"/>
      <c r="ME74" s="25"/>
      <c r="MF74" s="25"/>
      <c r="MG74" s="25"/>
      <c r="MH74" s="25"/>
      <c r="MI74" s="25"/>
      <c r="MJ74" s="25"/>
      <c r="MK74" s="25"/>
      <c r="ML74" s="25"/>
      <c r="MM74" s="25"/>
      <c r="MN74" s="25"/>
      <c r="MO74" s="25"/>
      <c r="MP74" s="25"/>
      <c r="MQ74" s="25"/>
      <c r="MR74" s="25"/>
      <c r="MS74" s="25"/>
      <c r="MT74" s="25"/>
      <c r="MU74" s="25"/>
      <c r="MV74" s="25"/>
      <c r="MW74" s="25"/>
      <c r="MX74" s="25"/>
      <c r="MY74" s="25"/>
      <c r="MZ74" s="25"/>
      <c r="NA74" s="25"/>
      <c r="NB74" s="25"/>
      <c r="NC74" s="25"/>
      <c r="ND74" s="25"/>
      <c r="NE74" s="25"/>
      <c r="NF74" s="25"/>
      <c r="NG74" s="25"/>
      <c r="NH74" s="25"/>
      <c r="NI74" s="25"/>
      <c r="NJ74" s="25"/>
      <c r="NK74" s="25"/>
      <c r="NL74" s="25"/>
      <c r="NM74" s="25"/>
      <c r="NN74" s="25"/>
      <c r="NO74" s="25"/>
      <c r="NP74" s="25"/>
      <c r="NQ74" s="25"/>
      <c r="NR74" s="25"/>
      <c r="NS74" s="25"/>
      <c r="NT74" s="25"/>
      <c r="NU74" s="25"/>
      <c r="NV74" s="25"/>
      <c r="NW74" s="25"/>
      <c r="NX74" s="25"/>
      <c r="NY74" s="25"/>
      <c r="NZ74" s="25"/>
      <c r="OA74" s="25"/>
      <c r="OB74" s="25"/>
      <c r="OC74" s="25"/>
      <c r="OD74" s="25"/>
      <c r="OE74" s="25"/>
      <c r="OF74" s="25"/>
      <c r="OG74" s="25"/>
      <c r="OH74" s="25"/>
      <c r="OI74" s="25"/>
      <c r="OJ74" s="25"/>
      <c r="OK74" s="25"/>
      <c r="OL74" s="25"/>
      <c r="OM74" s="25"/>
      <c r="ON74" s="25"/>
      <c r="OO74" s="25"/>
      <c r="OP74" s="25"/>
      <c r="OQ74" s="25"/>
      <c r="OR74" s="25"/>
      <c r="OS74" s="25"/>
      <c r="OT74" s="25"/>
      <c r="OU74" s="25"/>
      <c r="OV74" s="25"/>
      <c r="OW74" s="25"/>
      <c r="OX74" s="25"/>
      <c r="OY74" s="25"/>
      <c r="OZ74" s="25"/>
      <c r="PA74" s="25"/>
      <c r="PB74" s="25"/>
      <c r="PC74" s="25"/>
      <c r="PD74" s="25"/>
      <c r="PE74" s="25"/>
      <c r="PF74" s="25"/>
      <c r="PG74" s="25"/>
      <c r="PH74" s="25"/>
      <c r="PI74" s="25"/>
      <c r="PJ74" s="25"/>
      <c r="PK74" s="25"/>
      <c r="PL74" s="25"/>
      <c r="PM74" s="25"/>
      <c r="PN74" s="25"/>
      <c r="PO74" s="25"/>
      <c r="PP74" s="25"/>
      <c r="PQ74" s="25"/>
      <c r="PR74" s="25"/>
      <c r="PS74" s="25"/>
      <c r="PT74" s="25"/>
      <c r="PU74" s="25"/>
      <c r="PV74" s="25"/>
      <c r="PW74" s="25"/>
      <c r="PX74" s="25"/>
      <c r="PY74" s="25"/>
      <c r="PZ74" s="25"/>
      <c r="QA74" s="25"/>
      <c r="QB74" s="25"/>
      <c r="QC74" s="25"/>
      <c r="QD74" s="25"/>
      <c r="QE74" s="25"/>
      <c r="QF74" s="25"/>
      <c r="QG74" s="25"/>
      <c r="QH74" s="25"/>
      <c r="QI74" s="25"/>
      <c r="QJ74" s="25"/>
      <c r="QK74" s="25"/>
      <c r="QL74" s="25"/>
      <c r="QM74" s="25"/>
      <c r="QN74" s="25"/>
      <c r="QO74" s="25"/>
      <c r="QP74" s="25"/>
      <c r="QQ74" s="25"/>
      <c r="QR74" s="25"/>
      <c r="QS74" s="25"/>
      <c r="QT74" s="25"/>
      <c r="QU74" s="25"/>
      <c r="QV74" s="25"/>
      <c r="QW74" s="25"/>
      <c r="QX74" s="25"/>
      <c r="QY74" s="25"/>
      <c r="QZ74" s="25"/>
      <c r="RA74" s="25"/>
      <c r="RB74" s="25"/>
      <c r="RC74" s="25"/>
      <c r="RD74" s="25"/>
      <c r="RE74" s="25"/>
      <c r="RF74" s="25"/>
      <c r="RG74" s="25"/>
      <c r="RH74" s="25"/>
      <c r="RI74" s="25"/>
      <c r="RJ74" s="25"/>
      <c r="RK74" s="25"/>
      <c r="RL74" s="25"/>
      <c r="RM74" s="25"/>
      <c r="RN74" s="25"/>
      <c r="RO74" s="25"/>
      <c r="RP74" s="25"/>
      <c r="RQ74" s="25"/>
      <c r="RR74" s="25"/>
      <c r="RS74" s="25"/>
      <c r="RT74" s="25"/>
      <c r="RU74" s="25"/>
      <c r="RV74" s="25"/>
      <c r="RW74" s="25"/>
      <c r="RX74" s="25"/>
      <c r="RY74" s="25"/>
      <c r="RZ74" s="25"/>
      <c r="SA74" s="25"/>
      <c r="SB74" s="25"/>
      <c r="SC74" s="25"/>
      <c r="SD74" s="25"/>
      <c r="SE74" s="25"/>
      <c r="SF74" s="25"/>
      <c r="SG74" s="25"/>
      <c r="SH74" s="25"/>
      <c r="SI74" s="25"/>
      <c r="SJ74" s="25"/>
      <c r="SK74" s="25"/>
      <c r="SL74" s="25"/>
      <c r="SM74" s="25"/>
      <c r="SN74" s="25"/>
      <c r="SO74" s="25"/>
      <c r="SP74" s="25"/>
      <c r="SQ74" s="25"/>
      <c r="SR74" s="25"/>
      <c r="SS74" s="25"/>
      <c r="ST74" s="25"/>
      <c r="SU74" s="25"/>
      <c r="SV74" s="25"/>
      <c r="SW74" s="25"/>
      <c r="SX74" s="25"/>
      <c r="SY74" s="25"/>
      <c r="SZ74" s="25"/>
      <c r="TA74" s="25"/>
      <c r="TB74" s="25"/>
      <c r="TC74" s="25"/>
      <c r="TD74" s="25"/>
      <c r="TE74" s="25"/>
      <c r="TF74" s="25"/>
      <c r="TG74" s="25"/>
      <c r="TH74" s="25"/>
      <c r="TI74" s="25"/>
      <c r="TJ74" s="25"/>
      <c r="TK74" s="25"/>
      <c r="TL74" s="25"/>
      <c r="TM74" s="25"/>
      <c r="TN74" s="25"/>
      <c r="TO74" s="25"/>
      <c r="TP74" s="25"/>
      <c r="TQ74" s="25"/>
      <c r="TR74" s="25"/>
      <c r="TS74" s="25"/>
      <c r="TT74" s="25"/>
      <c r="TU74" s="25"/>
      <c r="TV74" s="25"/>
      <c r="TW74" s="25"/>
      <c r="TX74" s="25"/>
      <c r="TY74" s="25"/>
      <c r="TZ74" s="25"/>
      <c r="UA74" s="25"/>
      <c r="UB74" s="25"/>
      <c r="UC74" s="25"/>
      <c r="UD74" s="25"/>
      <c r="UE74" s="25"/>
      <c r="UF74" s="25"/>
      <c r="UG74" s="25"/>
      <c r="UH74" s="25"/>
      <c r="UI74" s="25"/>
      <c r="UJ74" s="25"/>
      <c r="UK74" s="25"/>
      <c r="UL74" s="25"/>
      <c r="UM74" s="25"/>
      <c r="UN74" s="25"/>
      <c r="UO74" s="25"/>
      <c r="UP74" s="25"/>
      <c r="UQ74" s="25"/>
      <c r="UR74" s="25"/>
      <c r="US74" s="25"/>
      <c r="UT74" s="25"/>
      <c r="UU74" s="25"/>
      <c r="UV74" s="25"/>
      <c r="UW74" s="25"/>
      <c r="UX74" s="25"/>
      <c r="UY74" s="25"/>
      <c r="UZ74" s="25"/>
      <c r="VA74" s="25"/>
      <c r="VB74" s="25"/>
      <c r="VC74" s="25"/>
      <c r="VD74" s="25"/>
      <c r="VE74" s="25"/>
      <c r="VF74" s="25"/>
      <c r="VG74" s="25"/>
      <c r="VH74" s="25"/>
      <c r="VI74" s="25"/>
      <c r="VJ74" s="25"/>
      <c r="VK74" s="25"/>
      <c r="VL74" s="25"/>
      <c r="VM74" s="25"/>
      <c r="VN74" s="25"/>
      <c r="VO74" s="25"/>
      <c r="VP74" s="25"/>
      <c r="VQ74" s="25"/>
      <c r="VR74" s="25"/>
      <c r="VS74" s="25"/>
      <c r="VT74" s="25"/>
      <c r="VU74" s="25"/>
      <c r="VV74" s="25"/>
      <c r="VW74" s="25"/>
      <c r="VX74" s="25"/>
      <c r="VY74" s="25"/>
      <c r="VZ74" s="25"/>
      <c r="WA74" s="25"/>
      <c r="WB74" s="25"/>
      <c r="WC74" s="25"/>
      <c r="WD74" s="25"/>
      <c r="WE74" s="25"/>
      <c r="WF74" s="25"/>
      <c r="WG74" s="25"/>
      <c r="WH74" s="25"/>
      <c r="WI74" s="25"/>
      <c r="WJ74" s="25"/>
      <c r="WK74" s="25"/>
      <c r="WL74" s="25"/>
      <c r="WM74" s="25"/>
      <c r="WN74" s="25"/>
      <c r="WO74" s="25"/>
      <c r="WP74" s="25"/>
      <c r="WQ74" s="25"/>
      <c r="WR74" s="25"/>
      <c r="WS74" s="25"/>
      <c r="WT74" s="25"/>
      <c r="WU74" s="25"/>
      <c r="WV74" s="25"/>
      <c r="WW74" s="25"/>
      <c r="WX74" s="25"/>
      <c r="WY74" s="25"/>
      <c r="WZ74" s="25"/>
      <c r="XA74" s="25"/>
      <c r="XB74" s="25"/>
      <c r="XC74" s="25"/>
      <c r="XD74" s="25"/>
      <c r="XE74" s="25"/>
      <c r="XF74" s="25"/>
      <c r="XG74" s="25"/>
      <c r="XH74" s="25"/>
      <c r="XI74" s="25"/>
      <c r="XJ74" s="25"/>
      <c r="XK74" s="25"/>
      <c r="XL74" s="25"/>
      <c r="XM74" s="25"/>
      <c r="XN74" s="25"/>
      <c r="XO74" s="25"/>
      <c r="XP74" s="25"/>
      <c r="XQ74" s="25"/>
      <c r="XR74" s="25"/>
      <c r="XS74" s="25"/>
      <c r="XT74" s="25"/>
      <c r="XU74" s="25"/>
      <c r="XV74" s="25"/>
      <c r="XW74" s="25"/>
      <c r="XX74" s="25"/>
      <c r="XY74" s="25"/>
      <c r="XZ74" s="25"/>
      <c r="YA74" s="25"/>
      <c r="YB74" s="25"/>
      <c r="YC74" s="25"/>
      <c r="YD74" s="25"/>
      <c r="YE74" s="25"/>
      <c r="YF74" s="25"/>
      <c r="YG74" s="25"/>
      <c r="YH74" s="25"/>
      <c r="YI74" s="25"/>
      <c r="YJ74" s="25"/>
      <c r="YK74" s="25"/>
      <c r="YL74" s="25"/>
      <c r="YM74" s="25"/>
      <c r="YN74" s="25"/>
      <c r="YO74" s="25"/>
      <c r="YP74" s="25"/>
      <c r="YQ74" s="25"/>
      <c r="YR74" s="25"/>
      <c r="YS74" s="25"/>
      <c r="YT74" s="25"/>
      <c r="YU74" s="25"/>
      <c r="YV74" s="25"/>
      <c r="YW74" s="25"/>
      <c r="YX74" s="25"/>
      <c r="YY74" s="25"/>
      <c r="YZ74" s="25"/>
      <c r="ZA74" s="25"/>
      <c r="ZB74" s="25"/>
      <c r="ZC74" s="25"/>
      <c r="ZD74" s="25"/>
      <c r="ZE74" s="25"/>
      <c r="ZF74" s="25"/>
      <c r="ZG74" s="25"/>
      <c r="ZH74" s="25"/>
      <c r="ZI74" s="25"/>
      <c r="ZJ74" s="25"/>
      <c r="ZK74" s="25"/>
      <c r="ZL74" s="25"/>
      <c r="ZM74" s="25"/>
      <c r="ZN74" s="25"/>
      <c r="ZO74" s="25"/>
      <c r="ZP74" s="25"/>
      <c r="ZQ74" s="25"/>
      <c r="ZR74" s="25"/>
      <c r="ZS74" s="25"/>
      <c r="ZT74" s="25"/>
      <c r="ZU74" s="25"/>
      <c r="ZV74" s="25"/>
      <c r="ZW74" s="25"/>
      <c r="ZX74" s="25"/>
      <c r="ZY74" s="25"/>
      <c r="ZZ74" s="25"/>
      <c r="AAA74" s="25"/>
      <c r="AAB74" s="25"/>
      <c r="AAC74" s="25"/>
      <c r="AAD74" s="25"/>
      <c r="AAE74" s="25"/>
      <c r="AAF74" s="25"/>
      <c r="AAG74" s="25"/>
      <c r="AAH74" s="25"/>
      <c r="AAI74" s="25"/>
      <c r="AAJ74" s="25"/>
      <c r="AAK74" s="25"/>
      <c r="AAL74" s="25"/>
      <c r="AAM74" s="25"/>
      <c r="AAN74" s="25"/>
      <c r="AAO74" s="25"/>
      <c r="AAP74" s="25"/>
      <c r="AAQ74" s="25"/>
      <c r="AAR74" s="25"/>
      <c r="AAS74" s="25"/>
      <c r="AAT74" s="25"/>
      <c r="AAU74" s="25"/>
      <c r="AAV74" s="25"/>
      <c r="AAW74" s="25"/>
      <c r="AAX74" s="25"/>
      <c r="AAY74" s="25"/>
      <c r="AAZ74" s="25"/>
      <c r="ABA74" s="25"/>
      <c r="ABB74" s="25"/>
      <c r="ABC74" s="25"/>
      <c r="ABD74" s="25"/>
      <c r="ABE74" s="25"/>
      <c r="ABF74" s="25"/>
      <c r="ABG74" s="25"/>
      <c r="ABH74" s="25"/>
      <c r="ABI74" s="25"/>
      <c r="ABJ74" s="25"/>
      <c r="ABK74" s="25"/>
      <c r="ABL74" s="25"/>
      <c r="ABM74" s="25"/>
      <c r="ABN74" s="25"/>
      <c r="ABO74" s="25"/>
      <c r="ABP74" s="25"/>
      <c r="ABQ74" s="25"/>
      <c r="ABR74" s="25"/>
      <c r="ABS74" s="25"/>
      <c r="ABT74" s="25"/>
      <c r="ABU74" s="25"/>
      <c r="ABV74" s="25"/>
      <c r="ABW74" s="25"/>
      <c r="ABX74" s="25"/>
      <c r="ABY74" s="25"/>
      <c r="ABZ74" s="25"/>
      <c r="ACA74" s="25"/>
      <c r="ACB74" s="25"/>
      <c r="ACC74" s="25"/>
      <c r="ACD74" s="25"/>
      <c r="ACE74" s="25"/>
      <c r="ACF74" s="25"/>
      <c r="ACG74" s="25"/>
      <c r="ACH74" s="25"/>
      <c r="ACI74" s="25"/>
      <c r="ACJ74" s="25"/>
      <c r="ACK74" s="25"/>
      <c r="ACL74" s="25"/>
      <c r="ACM74" s="25"/>
      <c r="ACN74" s="25"/>
      <c r="ACO74" s="25"/>
      <c r="ACP74" s="25"/>
      <c r="ACQ74" s="25"/>
      <c r="ACR74" s="25"/>
      <c r="ACS74" s="25"/>
      <c r="ACT74" s="25"/>
      <c r="ACU74" s="25"/>
      <c r="ACV74" s="25"/>
      <c r="ACW74" s="25"/>
      <c r="ACX74" s="25"/>
      <c r="ACY74" s="25"/>
      <c r="ACZ74" s="25"/>
      <c r="ADA74" s="25"/>
      <c r="ADB74" s="25"/>
      <c r="ADC74" s="25"/>
      <c r="ADD74" s="25"/>
      <c r="ADE74" s="25"/>
      <c r="ADF74" s="25"/>
      <c r="ADG74" s="25"/>
      <c r="ADH74" s="25"/>
      <c r="ADI74" s="25"/>
      <c r="ADJ74" s="25"/>
      <c r="ADK74" s="25"/>
      <c r="ADL74" s="25"/>
      <c r="ADM74" s="25"/>
      <c r="ADN74" s="25"/>
      <c r="ADO74" s="25"/>
      <c r="ADP74" s="25"/>
      <c r="ADQ74" s="25"/>
      <c r="ADR74" s="25"/>
      <c r="ADS74" s="25"/>
      <c r="ADT74" s="25"/>
      <c r="ADU74" s="25"/>
      <c r="ADV74" s="25"/>
      <c r="ADW74" s="25"/>
      <c r="ADX74" s="25"/>
      <c r="ADY74" s="25"/>
      <c r="ADZ74" s="25"/>
      <c r="AEA74" s="25"/>
      <c r="AEB74" s="25"/>
      <c r="AEC74" s="25"/>
      <c r="AED74" s="25"/>
      <c r="AEE74" s="25"/>
      <c r="AEF74" s="25"/>
      <c r="AEG74" s="25"/>
      <c r="AEH74" s="25"/>
      <c r="AEI74" s="25"/>
      <c r="AEJ74" s="25"/>
      <c r="AEK74" s="25"/>
      <c r="AEL74" s="25"/>
      <c r="AEM74" s="25"/>
      <c r="AEN74" s="25"/>
      <c r="AEO74" s="25"/>
      <c r="AEP74" s="25"/>
      <c r="AEQ74" s="25"/>
      <c r="AER74" s="25"/>
      <c r="AES74" s="25"/>
      <c r="AET74" s="25"/>
      <c r="AEU74" s="25"/>
      <c r="AEV74" s="25"/>
      <c r="AEW74" s="25"/>
      <c r="AEX74" s="25"/>
      <c r="AEY74" s="25"/>
      <c r="AEZ74" s="25"/>
      <c r="AFA74" s="25"/>
      <c r="AFB74" s="25"/>
      <c r="AFC74" s="25"/>
      <c r="AFD74" s="25"/>
      <c r="AFE74" s="25"/>
      <c r="AFF74" s="25"/>
      <c r="AFG74" s="25"/>
      <c r="AFH74" s="25"/>
      <c r="AFI74" s="25"/>
      <c r="AFJ74" s="25"/>
      <c r="AFK74" s="25"/>
      <c r="AFL74" s="25"/>
      <c r="AFM74" s="25"/>
      <c r="AFN74" s="25"/>
      <c r="AFO74" s="25"/>
      <c r="AFP74" s="25"/>
      <c r="AFQ74" s="25"/>
      <c r="AFR74" s="25"/>
      <c r="AFS74" s="25"/>
      <c r="AFT74" s="25"/>
      <c r="AFU74" s="25"/>
      <c r="AFV74" s="25"/>
      <c r="AFW74" s="25"/>
      <c r="AFX74" s="25"/>
      <c r="AFY74" s="25"/>
      <c r="AFZ74" s="25"/>
      <c r="AGA74" s="25"/>
      <c r="AGB74" s="25"/>
      <c r="AGC74" s="25"/>
      <c r="AGD74" s="25"/>
      <c r="AGE74" s="25"/>
      <c r="AGF74" s="25"/>
      <c r="AGG74" s="25"/>
      <c r="AGH74" s="25"/>
      <c r="AGI74" s="25"/>
      <c r="AGJ74" s="25"/>
      <c r="AGK74" s="25"/>
      <c r="AGL74" s="25"/>
      <c r="AGM74" s="25"/>
      <c r="AGN74" s="25"/>
      <c r="AGO74" s="25"/>
      <c r="AGP74" s="25"/>
      <c r="AGQ74" s="25"/>
      <c r="AGR74" s="25"/>
      <c r="AGS74" s="25"/>
      <c r="AGT74" s="25"/>
      <c r="AGU74" s="25"/>
      <c r="AGV74" s="25"/>
      <c r="AGW74" s="25"/>
      <c r="AGX74" s="25"/>
      <c r="AGY74" s="25"/>
      <c r="AGZ74" s="25"/>
      <c r="AHA74" s="25"/>
      <c r="AHB74" s="25"/>
      <c r="AHC74" s="25"/>
      <c r="AHD74" s="25"/>
      <c r="AHE74" s="25"/>
      <c r="AHF74" s="25"/>
      <c r="AHG74" s="25"/>
      <c r="AHH74" s="25"/>
      <c r="AHI74" s="25"/>
      <c r="AHJ74" s="25"/>
      <c r="AHK74" s="25"/>
      <c r="AHL74" s="25"/>
      <c r="AHM74" s="25"/>
      <c r="AHN74" s="25"/>
      <c r="AHO74" s="25"/>
      <c r="AHP74" s="25"/>
      <c r="AHQ74" s="25"/>
      <c r="AHR74" s="25"/>
      <c r="AHS74" s="25"/>
      <c r="AHT74" s="25"/>
      <c r="AHU74" s="25"/>
      <c r="AHV74" s="25"/>
      <c r="AHW74" s="25"/>
      <c r="AHX74" s="25"/>
      <c r="AHY74" s="25"/>
      <c r="AHZ74" s="25"/>
      <c r="AIA74" s="25"/>
      <c r="AIB74" s="25"/>
      <c r="AIC74" s="25"/>
      <c r="AID74" s="25"/>
      <c r="AIE74" s="25"/>
      <c r="AIF74" s="25"/>
      <c r="AIG74" s="25"/>
      <c r="AIH74" s="25"/>
      <c r="AII74" s="25"/>
      <c r="AIJ74" s="25"/>
      <c r="AIK74" s="25"/>
      <c r="AIL74" s="25"/>
      <c r="AIM74" s="25"/>
      <c r="AIN74" s="25"/>
      <c r="AIO74" s="25"/>
      <c r="AIP74" s="25"/>
      <c r="AIQ74" s="25"/>
      <c r="AIR74" s="25"/>
      <c r="AIS74" s="25"/>
      <c r="AIT74" s="25"/>
      <c r="AIU74" s="25"/>
      <c r="AIV74" s="25"/>
      <c r="AIW74" s="25"/>
      <c r="AIX74" s="25"/>
      <c r="AIY74" s="25"/>
      <c r="AIZ74" s="25"/>
      <c r="AJA74" s="25"/>
      <c r="AJB74" s="25"/>
      <c r="AJC74" s="25"/>
      <c r="AJD74" s="25"/>
      <c r="AJE74" s="25"/>
      <c r="AJF74" s="25"/>
      <c r="AJG74" s="25"/>
      <c r="AJH74" s="25"/>
      <c r="AJI74" s="25"/>
      <c r="AJJ74" s="25"/>
      <c r="AJK74" s="25"/>
      <c r="AJL74" s="25"/>
      <c r="AJM74" s="25"/>
      <c r="AJN74" s="25"/>
      <c r="AJO74" s="25"/>
      <c r="AJP74" s="25"/>
      <c r="AJQ74" s="25"/>
      <c r="AJR74" s="25"/>
      <c r="AJS74" s="25"/>
      <c r="AJT74" s="25"/>
      <c r="AJU74" s="25"/>
      <c r="AJV74" s="25"/>
      <c r="AJW74" s="25"/>
      <c r="AJX74" s="25"/>
      <c r="AJY74" s="25"/>
      <c r="AJZ74" s="25"/>
      <c r="AKA74" s="25"/>
      <c r="AKB74" s="25"/>
      <c r="AKC74" s="25"/>
      <c r="AKD74" s="25"/>
      <c r="AKE74" s="25"/>
      <c r="AKF74" s="25"/>
      <c r="AKG74" s="25"/>
      <c r="AKH74" s="25"/>
      <c r="AKI74" s="25"/>
      <c r="AKJ74" s="25"/>
      <c r="AKK74" s="25"/>
      <c r="AKL74" s="25"/>
      <c r="AKM74" s="25"/>
      <c r="AKN74" s="25"/>
      <c r="AKO74" s="25"/>
      <c r="AKP74" s="25"/>
      <c r="AKQ74" s="25"/>
      <c r="AKR74" s="25"/>
      <c r="AKS74" s="25"/>
      <c r="AKT74" s="25"/>
      <c r="AKU74" s="25"/>
      <c r="AKV74" s="25"/>
      <c r="AKW74" s="25"/>
      <c r="AKX74" s="25"/>
      <c r="AKY74" s="25"/>
      <c r="AKZ74" s="25"/>
      <c r="ALA74" s="25"/>
      <c r="ALB74" s="25"/>
      <c r="ALC74" s="25"/>
      <c r="ALD74" s="25"/>
      <c r="ALE74" s="25"/>
      <c r="ALF74" s="25"/>
      <c r="ALG74" s="25"/>
      <c r="ALH74" s="25"/>
      <c r="ALI74" s="25"/>
      <c r="ALJ74" s="25"/>
      <c r="ALK74" s="25"/>
      <c r="ALL74" s="25"/>
      <c r="ALM74" s="25"/>
      <c r="ALN74" s="25"/>
      <c r="ALO74" s="25"/>
      <c r="ALP74" s="25"/>
      <c r="ALQ74" s="25"/>
      <c r="ALR74" s="25"/>
      <c r="ALS74" s="25"/>
      <c r="ALT74" s="25"/>
      <c r="ALU74" s="25"/>
      <c r="ALV74" s="25"/>
      <c r="ALW74" s="25"/>
      <c r="ALX74" s="25"/>
      <c r="ALY74" s="25"/>
      <c r="ALZ74" s="25"/>
      <c r="AMA74" s="25"/>
      <c r="AMB74" s="25"/>
      <c r="AMC74" s="25"/>
      <c r="AMD74" s="25"/>
      <c r="AME74" s="25"/>
      <c r="AMF74" s="25"/>
      <c r="AMG74" s="25"/>
      <c r="AMH74" s="25"/>
      <c r="AMI74" s="25"/>
      <c r="AMJ74" s="25"/>
      <c r="AMK74" s="25"/>
      <c r="AML74" s="25"/>
      <c r="AMM74" s="25"/>
      <c r="AMN74" s="25"/>
      <c r="AMO74" s="25"/>
      <c r="AMP74" s="25"/>
      <c r="AMQ74" s="25"/>
      <c r="AMR74" s="25"/>
      <c r="AMS74" s="25"/>
      <c r="AMT74" s="25"/>
      <c r="AMU74" s="25"/>
      <c r="AMV74" s="25"/>
      <c r="AMW74" s="25"/>
      <c r="AMX74" s="25"/>
      <c r="AMY74" s="25"/>
      <c r="AMZ74" s="25"/>
      <c r="ANA74" s="25"/>
      <c r="ANB74" s="25"/>
      <c r="ANC74" s="25"/>
      <c r="AND74" s="25"/>
      <c r="ANE74" s="25"/>
      <c r="ANF74" s="25"/>
      <c r="ANG74" s="25"/>
      <c r="ANH74" s="25"/>
      <c r="ANI74" s="25"/>
      <c r="ANJ74" s="25"/>
      <c r="ANK74" s="25"/>
      <c r="ANL74" s="25"/>
      <c r="ANM74" s="25"/>
      <c r="ANN74" s="25"/>
      <c r="ANO74" s="25"/>
      <c r="ANP74" s="25"/>
      <c r="ANQ74" s="25"/>
      <c r="ANR74" s="25"/>
      <c r="ANS74" s="25"/>
      <c r="ANT74" s="25"/>
      <c r="ANU74" s="25"/>
      <c r="ANV74" s="25"/>
      <c r="ANW74" s="25"/>
      <c r="ANX74" s="25"/>
      <c r="ANY74" s="25"/>
      <c r="ANZ74" s="25"/>
      <c r="AOA74" s="25"/>
      <c r="AOB74" s="25"/>
      <c r="AOC74" s="25"/>
      <c r="AOD74" s="25"/>
      <c r="AOE74" s="25"/>
      <c r="AOF74" s="25"/>
      <c r="AOG74" s="25"/>
      <c r="AOH74" s="25"/>
      <c r="AOI74" s="25"/>
      <c r="AOJ74" s="25"/>
      <c r="AOK74" s="25"/>
      <c r="AOL74" s="25"/>
      <c r="AOM74" s="25"/>
      <c r="AON74" s="25"/>
      <c r="AOO74" s="25"/>
      <c r="AOP74" s="25"/>
      <c r="AOQ74" s="25"/>
      <c r="AOR74" s="25"/>
      <c r="AOS74" s="25"/>
      <c r="AOT74" s="25"/>
      <c r="AOU74" s="25"/>
      <c r="AOV74" s="25"/>
      <c r="AOW74" s="25"/>
      <c r="AOX74" s="25"/>
      <c r="AOY74" s="25"/>
      <c r="AOZ74" s="25"/>
      <c r="APA74" s="25"/>
      <c r="APB74" s="25"/>
      <c r="APC74" s="25"/>
      <c r="APD74" s="25"/>
      <c r="APE74" s="25"/>
      <c r="APF74" s="25"/>
      <c r="APG74" s="25"/>
      <c r="APH74" s="25"/>
      <c r="API74" s="25"/>
      <c r="APJ74" s="25"/>
      <c r="APK74" s="25"/>
      <c r="APL74" s="25"/>
      <c r="APM74" s="25"/>
      <c r="APN74" s="25"/>
      <c r="APO74" s="25"/>
      <c r="APP74" s="25"/>
      <c r="APQ74" s="25"/>
      <c r="APR74" s="25"/>
      <c r="APS74" s="25"/>
      <c r="APT74" s="25"/>
      <c r="APU74" s="25"/>
      <c r="APV74" s="25"/>
      <c r="APW74" s="25"/>
      <c r="APX74" s="25"/>
      <c r="APY74" s="25"/>
      <c r="APZ74" s="25"/>
      <c r="AQA74" s="25"/>
      <c r="AQB74" s="25"/>
      <c r="AQC74" s="25"/>
      <c r="AQD74" s="25"/>
      <c r="AQE74" s="25"/>
      <c r="AQF74" s="25"/>
      <c r="AQG74" s="25"/>
      <c r="AQH74" s="25"/>
      <c r="AQI74" s="25"/>
      <c r="AQJ74" s="25"/>
      <c r="AQK74" s="25"/>
      <c r="AQL74" s="25"/>
      <c r="AQM74" s="25"/>
      <c r="AQN74" s="25"/>
      <c r="AQO74" s="25"/>
      <c r="AQP74" s="25"/>
      <c r="AQQ74" s="25"/>
      <c r="AQR74" s="25"/>
      <c r="AQS74" s="25"/>
      <c r="AQT74" s="25"/>
      <c r="AQU74" s="25"/>
      <c r="AQV74" s="25"/>
      <c r="AQW74" s="25"/>
      <c r="AQX74" s="25"/>
      <c r="AQY74" s="25"/>
      <c r="AQZ74" s="25"/>
      <c r="ARA74" s="25"/>
      <c r="ARB74" s="25"/>
      <c r="ARC74" s="25"/>
      <c r="ARD74" s="25"/>
      <c r="ARE74" s="25"/>
      <c r="ARF74" s="25"/>
      <c r="ARG74" s="25"/>
      <c r="ARH74" s="25"/>
      <c r="ARI74" s="25"/>
      <c r="ARJ74" s="25"/>
      <c r="ARK74" s="25"/>
      <c r="ARL74" s="25"/>
      <c r="ARM74" s="25"/>
      <c r="ARN74" s="25"/>
      <c r="ARO74" s="25"/>
      <c r="ARP74" s="25"/>
      <c r="ARQ74" s="25"/>
      <c r="ARR74" s="25"/>
      <c r="ARS74" s="25"/>
      <c r="ART74" s="25"/>
      <c r="ARU74" s="25"/>
      <c r="ARV74" s="25"/>
      <c r="ARW74" s="25"/>
      <c r="ARX74" s="25"/>
      <c r="ARY74" s="25"/>
      <c r="ARZ74" s="25"/>
      <c r="ASA74" s="25"/>
      <c r="ASB74" s="25"/>
      <c r="ASC74" s="25"/>
      <c r="ASD74" s="25"/>
      <c r="ASE74" s="25"/>
      <c r="ASF74" s="25"/>
      <c r="ASG74" s="25"/>
      <c r="ASH74" s="25"/>
      <c r="ASI74" s="25"/>
      <c r="ASJ74" s="25"/>
      <c r="ASK74" s="25"/>
      <c r="ASL74" s="25"/>
      <c r="ASM74" s="25"/>
      <c r="ASN74" s="25"/>
      <c r="ASO74" s="25"/>
      <c r="ASP74" s="25"/>
      <c r="ASQ74" s="25"/>
      <c r="ASR74" s="25"/>
      <c r="ASS74" s="25"/>
      <c r="AST74" s="25"/>
      <c r="ASU74" s="25"/>
      <c r="ASV74" s="25"/>
      <c r="ASW74" s="25"/>
      <c r="ASX74" s="25"/>
      <c r="ASY74" s="25"/>
      <c r="ASZ74" s="25"/>
      <c r="ATA74" s="25"/>
      <c r="ATB74" s="25"/>
      <c r="ATC74" s="25"/>
      <c r="ATD74" s="25"/>
      <c r="ATE74" s="25"/>
      <c r="ATF74" s="25"/>
      <c r="ATG74" s="25"/>
      <c r="ATH74" s="25"/>
      <c r="ATI74" s="25"/>
      <c r="ATJ74" s="25"/>
      <c r="ATK74" s="25"/>
      <c r="ATL74" s="25"/>
      <c r="ATM74" s="25"/>
      <c r="ATN74" s="25"/>
      <c r="ATO74" s="25"/>
      <c r="ATP74" s="25"/>
      <c r="ATQ74" s="25"/>
      <c r="ATR74" s="25"/>
      <c r="ATS74" s="25"/>
      <c r="ATT74" s="25"/>
      <c r="ATU74" s="25"/>
      <c r="ATV74" s="25"/>
      <c r="ATW74" s="25"/>
      <c r="ATX74" s="25"/>
      <c r="ATY74" s="25"/>
      <c r="ATZ74" s="25"/>
      <c r="AUA74" s="25"/>
      <c r="AUB74" s="25"/>
      <c r="AUC74" s="25"/>
      <c r="AUD74" s="25"/>
      <c r="AUE74" s="25"/>
      <c r="AUF74" s="25"/>
      <c r="AUG74" s="25"/>
      <c r="AUH74" s="25"/>
      <c r="AUI74" s="25"/>
      <c r="AUJ74" s="25"/>
      <c r="AUK74" s="25"/>
      <c r="AUL74" s="25"/>
      <c r="AUM74" s="25"/>
      <c r="AUN74" s="25"/>
      <c r="AUO74" s="25"/>
      <c r="AUP74" s="25"/>
      <c r="AUQ74" s="25"/>
      <c r="AUR74" s="25"/>
      <c r="AUS74" s="25"/>
      <c r="AUT74" s="25"/>
      <c r="AUU74" s="25"/>
      <c r="AUV74" s="25"/>
      <c r="AUW74" s="25"/>
      <c r="AUX74" s="25"/>
      <c r="AUY74" s="25"/>
      <c r="AUZ74" s="25"/>
      <c r="AVA74" s="25"/>
      <c r="AVB74" s="25"/>
      <c r="AVC74" s="25"/>
      <c r="AVD74" s="25"/>
      <c r="AVE74" s="25"/>
      <c r="AVF74" s="25"/>
      <c r="AVG74" s="25"/>
      <c r="AVH74" s="25"/>
      <c r="AVI74" s="25"/>
      <c r="AVJ74" s="25"/>
      <c r="AVK74" s="25"/>
      <c r="AVL74" s="25"/>
      <c r="AVM74" s="25"/>
      <c r="AVN74" s="25"/>
      <c r="AVO74" s="25"/>
      <c r="AVP74" s="25"/>
      <c r="AVQ74" s="25"/>
      <c r="AVR74" s="25"/>
      <c r="AVS74" s="25"/>
      <c r="AVT74" s="25"/>
      <c r="AVU74" s="25"/>
      <c r="AVV74" s="25"/>
      <c r="AVW74" s="25"/>
      <c r="AVX74" s="25"/>
      <c r="AVY74" s="25"/>
      <c r="AVZ74" s="25"/>
      <c r="AWA74" s="25"/>
      <c r="AWB74" s="25"/>
      <c r="AWC74" s="25"/>
      <c r="AWD74" s="25"/>
      <c r="AWE74" s="25"/>
      <c r="AWF74" s="25"/>
      <c r="AWG74" s="25"/>
      <c r="AWH74" s="25"/>
      <c r="AWI74" s="25"/>
      <c r="AWJ74" s="25"/>
      <c r="AWK74" s="25"/>
      <c r="AWL74" s="25"/>
      <c r="AWM74" s="25"/>
      <c r="AWN74" s="25"/>
      <c r="AWO74" s="25"/>
      <c r="AWP74" s="25"/>
      <c r="AWQ74" s="25"/>
      <c r="AWR74" s="25"/>
      <c r="AWS74" s="25"/>
      <c r="AWT74" s="25"/>
      <c r="AWU74" s="25"/>
      <c r="AWV74" s="25"/>
      <c r="AWW74" s="25"/>
      <c r="AWX74" s="25"/>
      <c r="AWY74" s="25"/>
      <c r="AWZ74" s="25"/>
      <c r="AXA74" s="25"/>
      <c r="AXB74" s="25"/>
      <c r="AXC74" s="25"/>
      <c r="AXD74" s="25"/>
      <c r="AXE74" s="25"/>
      <c r="AXF74" s="25"/>
      <c r="AXG74" s="25"/>
      <c r="AXH74" s="25"/>
      <c r="AXI74" s="25"/>
      <c r="AXJ74" s="25"/>
      <c r="AXK74" s="25"/>
      <c r="AXL74" s="25"/>
      <c r="AXM74" s="25"/>
      <c r="AXN74" s="25"/>
      <c r="AXO74" s="25"/>
      <c r="AXP74" s="25"/>
      <c r="AXQ74" s="25"/>
      <c r="AXR74" s="25"/>
      <c r="AXS74" s="25"/>
      <c r="AXT74" s="25"/>
      <c r="AXU74" s="25"/>
      <c r="AXV74" s="25"/>
      <c r="AXW74" s="25"/>
      <c r="AXX74" s="25"/>
      <c r="AXY74" s="25"/>
      <c r="AXZ74" s="25"/>
      <c r="AYA74" s="25"/>
      <c r="AYB74" s="25"/>
      <c r="AYC74" s="25"/>
      <c r="AYD74" s="25"/>
      <c r="AYE74" s="25"/>
      <c r="AYF74" s="25"/>
      <c r="AYG74" s="25"/>
      <c r="AYH74" s="25"/>
      <c r="AYI74" s="25"/>
      <c r="AYJ74" s="25"/>
      <c r="AYK74" s="25"/>
      <c r="AYL74" s="25"/>
      <c r="AYM74" s="25"/>
      <c r="AYN74" s="25"/>
      <c r="AYO74" s="25"/>
      <c r="AYP74" s="25"/>
      <c r="AYQ74" s="25"/>
      <c r="AYR74" s="25"/>
      <c r="AYS74" s="25"/>
      <c r="AYT74" s="25"/>
      <c r="AYU74" s="25"/>
      <c r="AYV74" s="25"/>
      <c r="AYW74" s="25"/>
      <c r="AYX74" s="25"/>
      <c r="AYY74" s="25"/>
      <c r="AYZ74" s="25"/>
      <c r="AZA74" s="25"/>
      <c r="AZB74" s="25"/>
      <c r="AZC74" s="25"/>
      <c r="AZD74" s="25"/>
      <c r="AZE74" s="25"/>
      <c r="AZF74" s="25"/>
      <c r="AZG74" s="25"/>
      <c r="AZH74" s="25"/>
      <c r="AZI74" s="25"/>
      <c r="AZJ74" s="25"/>
      <c r="AZK74" s="25"/>
      <c r="AZL74" s="25"/>
      <c r="AZM74" s="25"/>
      <c r="AZN74" s="25"/>
      <c r="AZO74" s="25"/>
      <c r="AZP74" s="25"/>
      <c r="AZQ74" s="25"/>
      <c r="AZR74" s="25"/>
      <c r="AZS74" s="25"/>
      <c r="AZT74" s="25"/>
      <c r="AZU74" s="25"/>
      <c r="AZV74" s="25"/>
      <c r="AZW74" s="25"/>
      <c r="AZX74" s="25"/>
      <c r="AZY74" s="25"/>
      <c r="AZZ74" s="25"/>
      <c r="BAA74" s="25"/>
      <c r="BAB74" s="25"/>
      <c r="BAC74" s="25"/>
      <c r="BAD74" s="25"/>
      <c r="BAE74" s="25"/>
      <c r="BAF74" s="25"/>
      <c r="BAG74" s="25"/>
      <c r="BAH74" s="25"/>
      <c r="BAI74" s="25"/>
      <c r="BAJ74" s="25"/>
      <c r="BAK74" s="25"/>
      <c r="BAL74" s="25"/>
      <c r="BAM74" s="25"/>
      <c r="BAN74" s="25"/>
      <c r="BAO74" s="25"/>
      <c r="BAP74" s="25"/>
      <c r="BAQ74" s="25"/>
      <c r="BAR74" s="25"/>
      <c r="BAS74" s="25"/>
      <c r="BAT74" s="25"/>
      <c r="BAU74" s="25"/>
      <c r="BAV74" s="25"/>
      <c r="BAW74" s="25"/>
      <c r="BAX74" s="25"/>
      <c r="BAY74" s="25"/>
      <c r="BAZ74" s="25"/>
      <c r="BBA74" s="25"/>
      <c r="BBB74" s="25"/>
      <c r="BBC74" s="25"/>
      <c r="BBD74" s="25"/>
      <c r="BBE74" s="25"/>
      <c r="BBF74" s="25"/>
      <c r="BBG74" s="25"/>
      <c r="BBH74" s="25"/>
      <c r="BBI74" s="25"/>
      <c r="BBJ74" s="25"/>
      <c r="BBK74" s="25"/>
      <c r="BBL74" s="25"/>
      <c r="BBM74" s="25"/>
      <c r="BBN74" s="25"/>
      <c r="BBO74" s="25"/>
      <c r="BBP74" s="25"/>
      <c r="BBQ74" s="25"/>
      <c r="BBR74" s="25"/>
      <c r="BBS74" s="25"/>
      <c r="BBT74" s="25"/>
      <c r="BBU74" s="25"/>
      <c r="BBV74" s="25"/>
      <c r="BBW74" s="25"/>
      <c r="BBX74" s="25"/>
      <c r="BBY74" s="25"/>
      <c r="BBZ74" s="25"/>
      <c r="BCA74" s="25"/>
      <c r="BCB74" s="25"/>
      <c r="BCC74" s="25"/>
      <c r="BCD74" s="25"/>
      <c r="BCE74" s="25"/>
      <c r="BCF74" s="25"/>
      <c r="BCG74" s="25"/>
      <c r="BCH74" s="25"/>
      <c r="BCI74" s="25"/>
      <c r="BCJ74" s="25"/>
      <c r="BCK74" s="25"/>
      <c r="BCL74" s="25"/>
      <c r="BCM74" s="25"/>
      <c r="BCN74" s="25"/>
      <c r="BCO74" s="25"/>
      <c r="BCP74" s="25"/>
      <c r="BCQ74" s="25"/>
      <c r="BCR74" s="25"/>
      <c r="BCS74" s="25"/>
      <c r="BCT74" s="25"/>
      <c r="BCU74" s="25"/>
      <c r="BCV74" s="25"/>
      <c r="BCW74" s="25"/>
      <c r="BCX74" s="25"/>
      <c r="BCY74" s="25"/>
      <c r="BCZ74" s="25"/>
      <c r="BDA74" s="25"/>
      <c r="BDB74" s="25"/>
      <c r="BDC74" s="25"/>
      <c r="BDD74" s="25"/>
      <c r="BDE74" s="25"/>
      <c r="BDF74" s="25"/>
      <c r="BDG74" s="25"/>
      <c r="BDH74" s="25"/>
      <c r="BDI74" s="25"/>
      <c r="BDJ74" s="25"/>
      <c r="BDK74" s="25"/>
      <c r="BDL74" s="25"/>
      <c r="BDM74" s="25"/>
      <c r="BDN74" s="25"/>
      <c r="BDO74" s="25"/>
      <c r="BDP74" s="25"/>
      <c r="BDQ74" s="25"/>
      <c r="BDR74" s="25"/>
      <c r="BDS74" s="25"/>
      <c r="BDT74" s="25"/>
      <c r="BDU74" s="25"/>
      <c r="BDV74" s="25"/>
      <c r="BDW74" s="25"/>
      <c r="BDX74" s="25"/>
      <c r="BDY74" s="25"/>
      <c r="BDZ74" s="25"/>
      <c r="BEA74" s="25"/>
      <c r="BEB74" s="25"/>
      <c r="BEC74" s="25"/>
      <c r="BED74" s="25"/>
      <c r="BEE74" s="25"/>
      <c r="BEF74" s="25"/>
      <c r="BEG74" s="25"/>
      <c r="BEH74" s="25"/>
      <c r="BEI74" s="25"/>
      <c r="BEJ74" s="25"/>
      <c r="BEK74" s="25"/>
      <c r="BEL74" s="25"/>
      <c r="BEM74" s="25"/>
      <c r="BEN74" s="25"/>
      <c r="BEO74" s="25"/>
      <c r="BEP74" s="25"/>
      <c r="BEQ74" s="25"/>
      <c r="BER74" s="25"/>
      <c r="BES74" s="25"/>
      <c r="BET74" s="25"/>
      <c r="BEU74" s="25"/>
      <c r="BEV74" s="25"/>
      <c r="BEW74" s="25"/>
      <c r="BEX74" s="25"/>
      <c r="BEY74" s="25"/>
      <c r="BEZ74" s="25"/>
      <c r="BFA74" s="25"/>
      <c r="BFB74" s="25"/>
      <c r="BFC74" s="25"/>
      <c r="BFD74" s="25"/>
      <c r="BFE74" s="25"/>
      <c r="BFF74" s="25"/>
      <c r="BFG74" s="25"/>
      <c r="BFH74" s="25"/>
      <c r="BFI74" s="25"/>
      <c r="BFJ74" s="25"/>
      <c r="BFK74" s="25"/>
      <c r="BFL74" s="25"/>
      <c r="BFM74" s="25"/>
      <c r="BFN74" s="25"/>
      <c r="BFO74" s="25"/>
      <c r="BFP74" s="25"/>
      <c r="BFQ74" s="25"/>
      <c r="BFR74" s="25"/>
      <c r="BFS74" s="25"/>
      <c r="BFT74" s="25"/>
      <c r="BFU74" s="25"/>
      <c r="BFV74" s="25"/>
      <c r="BFW74" s="25"/>
      <c r="BFX74" s="25"/>
      <c r="BFY74" s="25"/>
      <c r="BFZ74" s="25"/>
      <c r="BGA74" s="25"/>
      <c r="BGB74" s="25"/>
      <c r="BGC74" s="25"/>
      <c r="BGD74" s="25"/>
      <c r="BGE74" s="25"/>
      <c r="BGF74" s="25"/>
      <c r="BGG74" s="25"/>
      <c r="BGH74" s="25"/>
      <c r="BGI74" s="25"/>
      <c r="BGJ74" s="25"/>
      <c r="BGK74" s="25"/>
      <c r="BGL74" s="25"/>
      <c r="BGM74" s="25"/>
      <c r="BGN74" s="25"/>
      <c r="BGO74" s="25"/>
      <c r="BGP74" s="25"/>
      <c r="BGQ74" s="25"/>
      <c r="BGR74" s="25"/>
      <c r="BGS74" s="25"/>
      <c r="BGT74" s="25"/>
      <c r="BGU74" s="25"/>
      <c r="BGV74" s="25"/>
      <c r="BGW74" s="25"/>
      <c r="BGX74" s="25"/>
      <c r="BGY74" s="25"/>
      <c r="BGZ74" s="25"/>
      <c r="BHA74" s="25"/>
      <c r="BHB74" s="25"/>
      <c r="BHC74" s="25"/>
      <c r="BHD74" s="25"/>
      <c r="BHE74" s="25"/>
      <c r="BHF74" s="25"/>
      <c r="BHG74" s="25"/>
      <c r="BHH74" s="25"/>
      <c r="BHI74" s="25"/>
      <c r="BHJ74" s="25"/>
      <c r="BHK74" s="25"/>
      <c r="BHL74" s="25"/>
      <c r="BHM74" s="25"/>
      <c r="BHN74" s="25"/>
      <c r="BHO74" s="25"/>
      <c r="BHP74" s="25"/>
      <c r="BHQ74" s="25"/>
      <c r="BHR74" s="25"/>
      <c r="BHS74" s="25"/>
      <c r="BHT74" s="25"/>
      <c r="BHU74" s="25"/>
      <c r="BHV74" s="25"/>
      <c r="BHW74" s="25"/>
      <c r="BHX74" s="25"/>
      <c r="BHY74" s="25"/>
      <c r="BHZ74" s="25"/>
      <c r="BIA74" s="25"/>
      <c r="BIB74" s="25"/>
      <c r="BIC74" s="25"/>
      <c r="BID74" s="25"/>
      <c r="BIE74" s="25"/>
      <c r="BIF74" s="25"/>
      <c r="BIG74" s="25"/>
      <c r="BIH74" s="25"/>
      <c r="BII74" s="25"/>
      <c r="BIJ74" s="25"/>
      <c r="BIK74" s="25"/>
      <c r="BIL74" s="25"/>
      <c r="BIM74" s="25"/>
      <c r="BIN74" s="25"/>
      <c r="BIO74" s="25"/>
      <c r="BIP74" s="25"/>
      <c r="BIQ74" s="25"/>
      <c r="BIR74" s="25"/>
      <c r="BIS74" s="25"/>
      <c r="BIT74" s="25"/>
      <c r="BIU74" s="25"/>
      <c r="BIV74" s="25"/>
      <c r="BIW74" s="25"/>
      <c r="BIX74" s="25"/>
      <c r="BIY74" s="25"/>
      <c r="BIZ74" s="25"/>
      <c r="BJA74" s="25"/>
      <c r="BJB74" s="25"/>
      <c r="BJC74" s="25"/>
      <c r="BJD74" s="25"/>
      <c r="BJE74" s="25"/>
      <c r="BJF74" s="25"/>
      <c r="BJG74" s="25"/>
      <c r="BJH74" s="25"/>
      <c r="BJI74" s="25"/>
      <c r="BJJ74" s="25"/>
      <c r="BJK74" s="25"/>
      <c r="BJL74" s="25"/>
      <c r="BJM74" s="25"/>
      <c r="BJN74" s="25"/>
      <c r="BJO74" s="25"/>
      <c r="BJP74" s="25"/>
      <c r="BJQ74" s="25"/>
      <c r="BJR74" s="25"/>
      <c r="BJS74" s="25"/>
      <c r="BJT74" s="25"/>
      <c r="BJU74" s="25"/>
      <c r="BJV74" s="25"/>
      <c r="BJW74" s="25"/>
      <c r="BJX74" s="25"/>
      <c r="BJY74" s="25"/>
      <c r="BJZ74" s="25"/>
      <c r="BKA74" s="25"/>
      <c r="BKB74" s="25"/>
      <c r="BKC74" s="25"/>
      <c r="BKD74" s="25"/>
      <c r="BKE74" s="25"/>
      <c r="BKF74" s="25"/>
      <c r="BKG74" s="25"/>
      <c r="BKH74" s="25"/>
      <c r="BKI74" s="25"/>
      <c r="BKJ74" s="25"/>
      <c r="BKK74" s="25"/>
      <c r="BKL74" s="25"/>
      <c r="BKM74" s="25"/>
      <c r="BKN74" s="25"/>
      <c r="BKO74" s="25"/>
      <c r="BKP74" s="25"/>
      <c r="BKQ74" s="25"/>
      <c r="BKR74" s="25"/>
      <c r="BKS74" s="25"/>
      <c r="BKT74" s="25"/>
      <c r="BKU74" s="25"/>
      <c r="BKV74" s="25"/>
      <c r="BKW74" s="25"/>
      <c r="BKX74" s="25"/>
      <c r="BKY74" s="25"/>
      <c r="BKZ74" s="25"/>
      <c r="BLA74" s="25"/>
      <c r="BLB74" s="25"/>
      <c r="BLC74" s="25"/>
      <c r="BLD74" s="25"/>
      <c r="BLE74" s="25"/>
      <c r="BLF74" s="25"/>
      <c r="BLG74" s="25"/>
      <c r="BLH74" s="25"/>
      <c r="BLI74" s="25"/>
      <c r="BLJ74" s="25"/>
      <c r="BLK74" s="25"/>
      <c r="BLL74" s="25"/>
      <c r="BLM74" s="25"/>
      <c r="BLN74" s="25"/>
      <c r="BLO74" s="25"/>
      <c r="BLP74" s="25"/>
      <c r="BLQ74" s="25"/>
      <c r="BLR74" s="25"/>
      <c r="BLS74" s="25"/>
      <c r="BLT74" s="25"/>
      <c r="BLU74" s="25"/>
      <c r="BLV74" s="25"/>
      <c r="BLW74" s="25"/>
      <c r="BLX74" s="25"/>
      <c r="BLY74" s="25"/>
      <c r="BLZ74" s="25"/>
      <c r="BMA74" s="25"/>
      <c r="BMB74" s="25"/>
      <c r="BMC74" s="25"/>
      <c r="BMD74" s="25"/>
      <c r="BME74" s="25"/>
      <c r="BMF74" s="25"/>
      <c r="BMG74" s="25"/>
      <c r="BMH74" s="25"/>
      <c r="BMI74" s="25"/>
      <c r="BMJ74" s="25"/>
      <c r="BMK74" s="25"/>
      <c r="BML74" s="25"/>
      <c r="BMM74" s="25"/>
      <c r="BMN74" s="25"/>
      <c r="BMO74" s="25"/>
      <c r="BMP74" s="25"/>
      <c r="BMQ74" s="25"/>
      <c r="BMR74" s="25"/>
      <c r="BMS74" s="25"/>
      <c r="BMT74" s="25"/>
      <c r="BMU74" s="25"/>
      <c r="BMV74" s="25"/>
      <c r="BMW74" s="25"/>
      <c r="BMX74" s="25"/>
      <c r="BMY74" s="25"/>
      <c r="BMZ74" s="25"/>
      <c r="BNA74" s="25"/>
      <c r="BNB74" s="25"/>
      <c r="BNC74" s="25"/>
      <c r="BND74" s="25"/>
      <c r="BNE74" s="25"/>
      <c r="BNF74" s="25"/>
      <c r="BNG74" s="25"/>
      <c r="BNH74" s="25"/>
      <c r="BNI74" s="25"/>
      <c r="BNJ74" s="25"/>
      <c r="BNK74" s="25"/>
      <c r="BNL74" s="25"/>
      <c r="BNM74" s="25"/>
      <c r="BNN74" s="25"/>
      <c r="BNO74" s="25"/>
      <c r="BNP74" s="25"/>
      <c r="BNQ74" s="25"/>
      <c r="BNR74" s="25"/>
      <c r="BNS74" s="25"/>
      <c r="BNT74" s="25"/>
      <c r="BNU74" s="25"/>
      <c r="BNV74" s="25"/>
      <c r="BNW74" s="25"/>
      <c r="BNX74" s="25"/>
      <c r="BNY74" s="25"/>
      <c r="BNZ74" s="25"/>
      <c r="BOA74" s="25"/>
      <c r="BOB74" s="25"/>
      <c r="BOC74" s="25"/>
      <c r="BOD74" s="25"/>
      <c r="BOE74" s="25"/>
      <c r="BOF74" s="25"/>
      <c r="BOG74" s="25"/>
      <c r="BOH74" s="25"/>
      <c r="BOI74" s="25"/>
      <c r="BOJ74" s="25"/>
      <c r="BOK74" s="25"/>
      <c r="BOL74" s="25"/>
      <c r="BOM74" s="25"/>
      <c r="BON74" s="25"/>
      <c r="BOO74" s="25"/>
      <c r="BOP74" s="25"/>
      <c r="BOQ74" s="25"/>
      <c r="BOR74" s="25"/>
      <c r="BOS74" s="25"/>
      <c r="BOT74" s="25"/>
      <c r="BOU74" s="25"/>
      <c r="BOV74" s="25"/>
      <c r="BOW74" s="25"/>
      <c r="BOX74" s="25"/>
      <c r="BOY74" s="25"/>
      <c r="BOZ74" s="25"/>
      <c r="BPA74" s="25"/>
      <c r="BPB74" s="25"/>
      <c r="BPC74" s="25"/>
      <c r="BPD74" s="25"/>
      <c r="BPE74" s="25"/>
      <c r="BPF74" s="25"/>
      <c r="BPG74" s="25"/>
      <c r="BPH74" s="25"/>
      <c r="BPI74" s="25"/>
      <c r="BPJ74" s="25"/>
      <c r="BPK74" s="25"/>
      <c r="BPL74" s="25"/>
    </row>
    <row r="75" spans="1:1780" s="26" customFormat="1" ht="53.25" customHeight="1" x14ac:dyDescent="0.25">
      <c r="A75" s="181"/>
      <c r="B75" s="180"/>
      <c r="C75" s="172"/>
      <c r="D75" s="47" t="s">
        <v>13</v>
      </c>
      <c r="E75" s="13">
        <f t="shared" ref="E75:E80" si="1">SUM(F75:N75)</f>
        <v>198218.63</v>
      </c>
      <c r="F75" s="13">
        <v>37988</v>
      </c>
      <c r="G75" s="13">
        <v>29470.799999999999</v>
      </c>
      <c r="H75" s="154">
        <f>H78</f>
        <v>61128.25</v>
      </c>
      <c r="I75" s="147"/>
      <c r="J75" s="147"/>
      <c r="K75" s="147"/>
      <c r="L75" s="148"/>
      <c r="M75" s="13">
        <f>M78</f>
        <v>34815.79</v>
      </c>
      <c r="N75" s="13">
        <f>SUM(N78)</f>
        <v>34815.79</v>
      </c>
      <c r="O75" s="198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25"/>
      <c r="LK75" s="25"/>
      <c r="LL75" s="25"/>
      <c r="LM75" s="25"/>
      <c r="LN75" s="25"/>
      <c r="LO75" s="25"/>
      <c r="LP75" s="25"/>
      <c r="LQ75" s="25"/>
      <c r="LR75" s="25"/>
      <c r="LS75" s="25"/>
      <c r="LT75" s="25"/>
      <c r="LU75" s="25"/>
      <c r="LV75" s="25"/>
      <c r="LW75" s="25"/>
      <c r="LX75" s="25"/>
      <c r="LY75" s="25"/>
      <c r="LZ75" s="25"/>
      <c r="MA75" s="25"/>
      <c r="MB75" s="25"/>
      <c r="MC75" s="25"/>
      <c r="MD75" s="25"/>
      <c r="ME75" s="25"/>
      <c r="MF75" s="25"/>
      <c r="MG75" s="25"/>
      <c r="MH75" s="25"/>
      <c r="MI75" s="25"/>
      <c r="MJ75" s="25"/>
      <c r="MK75" s="25"/>
      <c r="ML75" s="25"/>
      <c r="MM75" s="25"/>
      <c r="MN75" s="25"/>
      <c r="MO75" s="25"/>
      <c r="MP75" s="25"/>
      <c r="MQ75" s="25"/>
      <c r="MR75" s="25"/>
      <c r="MS75" s="25"/>
      <c r="MT75" s="25"/>
      <c r="MU75" s="25"/>
      <c r="MV75" s="25"/>
      <c r="MW75" s="25"/>
      <c r="MX75" s="25"/>
      <c r="MY75" s="25"/>
      <c r="MZ75" s="25"/>
      <c r="NA75" s="25"/>
      <c r="NB75" s="25"/>
      <c r="NC75" s="25"/>
      <c r="ND75" s="25"/>
      <c r="NE75" s="25"/>
      <c r="NF75" s="25"/>
      <c r="NG75" s="25"/>
      <c r="NH75" s="25"/>
      <c r="NI75" s="25"/>
      <c r="NJ75" s="25"/>
      <c r="NK75" s="25"/>
      <c r="NL75" s="25"/>
      <c r="NM75" s="25"/>
      <c r="NN75" s="25"/>
      <c r="NO75" s="25"/>
      <c r="NP75" s="25"/>
      <c r="NQ75" s="25"/>
      <c r="NR75" s="25"/>
      <c r="NS75" s="25"/>
      <c r="NT75" s="25"/>
      <c r="NU75" s="25"/>
      <c r="NV75" s="25"/>
      <c r="NW75" s="25"/>
      <c r="NX75" s="25"/>
      <c r="NY75" s="25"/>
      <c r="NZ75" s="25"/>
      <c r="OA75" s="25"/>
      <c r="OB75" s="25"/>
      <c r="OC75" s="25"/>
      <c r="OD75" s="25"/>
      <c r="OE75" s="25"/>
      <c r="OF75" s="25"/>
      <c r="OG75" s="25"/>
      <c r="OH75" s="25"/>
      <c r="OI75" s="25"/>
      <c r="OJ75" s="25"/>
      <c r="OK75" s="25"/>
      <c r="OL75" s="25"/>
      <c r="OM75" s="25"/>
      <c r="ON75" s="25"/>
      <c r="OO75" s="25"/>
      <c r="OP75" s="25"/>
      <c r="OQ75" s="25"/>
      <c r="OR75" s="25"/>
      <c r="OS75" s="25"/>
      <c r="OT75" s="25"/>
      <c r="OU75" s="25"/>
      <c r="OV75" s="25"/>
      <c r="OW75" s="25"/>
      <c r="OX75" s="25"/>
      <c r="OY75" s="25"/>
      <c r="OZ75" s="25"/>
      <c r="PA75" s="25"/>
      <c r="PB75" s="25"/>
      <c r="PC75" s="25"/>
      <c r="PD75" s="25"/>
      <c r="PE75" s="25"/>
      <c r="PF75" s="25"/>
      <c r="PG75" s="25"/>
      <c r="PH75" s="25"/>
      <c r="PI75" s="25"/>
      <c r="PJ75" s="25"/>
      <c r="PK75" s="25"/>
      <c r="PL75" s="25"/>
      <c r="PM75" s="25"/>
      <c r="PN75" s="25"/>
      <c r="PO75" s="25"/>
      <c r="PP75" s="25"/>
      <c r="PQ75" s="25"/>
      <c r="PR75" s="25"/>
      <c r="PS75" s="25"/>
      <c r="PT75" s="25"/>
      <c r="PU75" s="25"/>
      <c r="PV75" s="25"/>
      <c r="PW75" s="25"/>
      <c r="PX75" s="25"/>
      <c r="PY75" s="25"/>
      <c r="PZ75" s="25"/>
      <c r="QA75" s="25"/>
      <c r="QB75" s="25"/>
      <c r="QC75" s="25"/>
      <c r="QD75" s="25"/>
      <c r="QE75" s="25"/>
      <c r="QF75" s="25"/>
      <c r="QG75" s="25"/>
      <c r="QH75" s="25"/>
      <c r="QI75" s="25"/>
      <c r="QJ75" s="25"/>
      <c r="QK75" s="25"/>
      <c r="QL75" s="25"/>
      <c r="QM75" s="25"/>
      <c r="QN75" s="25"/>
      <c r="QO75" s="25"/>
      <c r="QP75" s="25"/>
      <c r="QQ75" s="25"/>
      <c r="QR75" s="25"/>
      <c r="QS75" s="25"/>
      <c r="QT75" s="25"/>
      <c r="QU75" s="25"/>
      <c r="QV75" s="25"/>
      <c r="QW75" s="25"/>
      <c r="QX75" s="25"/>
      <c r="QY75" s="25"/>
      <c r="QZ75" s="25"/>
      <c r="RA75" s="25"/>
      <c r="RB75" s="25"/>
      <c r="RC75" s="25"/>
      <c r="RD75" s="25"/>
      <c r="RE75" s="25"/>
      <c r="RF75" s="25"/>
      <c r="RG75" s="25"/>
      <c r="RH75" s="25"/>
      <c r="RI75" s="25"/>
      <c r="RJ75" s="25"/>
      <c r="RK75" s="25"/>
      <c r="RL75" s="25"/>
      <c r="RM75" s="25"/>
      <c r="RN75" s="25"/>
      <c r="RO75" s="25"/>
      <c r="RP75" s="25"/>
      <c r="RQ75" s="25"/>
      <c r="RR75" s="25"/>
      <c r="RS75" s="25"/>
      <c r="RT75" s="25"/>
      <c r="RU75" s="25"/>
      <c r="RV75" s="25"/>
      <c r="RW75" s="25"/>
      <c r="RX75" s="25"/>
      <c r="RY75" s="25"/>
      <c r="RZ75" s="25"/>
      <c r="SA75" s="25"/>
      <c r="SB75" s="25"/>
      <c r="SC75" s="25"/>
      <c r="SD75" s="25"/>
      <c r="SE75" s="25"/>
      <c r="SF75" s="25"/>
      <c r="SG75" s="25"/>
      <c r="SH75" s="25"/>
      <c r="SI75" s="25"/>
      <c r="SJ75" s="25"/>
      <c r="SK75" s="25"/>
      <c r="SL75" s="25"/>
      <c r="SM75" s="25"/>
      <c r="SN75" s="25"/>
      <c r="SO75" s="25"/>
      <c r="SP75" s="25"/>
      <c r="SQ75" s="25"/>
      <c r="SR75" s="25"/>
      <c r="SS75" s="25"/>
      <c r="ST75" s="25"/>
      <c r="SU75" s="25"/>
      <c r="SV75" s="25"/>
      <c r="SW75" s="25"/>
      <c r="SX75" s="25"/>
      <c r="SY75" s="25"/>
      <c r="SZ75" s="25"/>
      <c r="TA75" s="25"/>
      <c r="TB75" s="25"/>
      <c r="TC75" s="25"/>
      <c r="TD75" s="25"/>
      <c r="TE75" s="25"/>
      <c r="TF75" s="25"/>
      <c r="TG75" s="25"/>
      <c r="TH75" s="25"/>
      <c r="TI75" s="25"/>
      <c r="TJ75" s="25"/>
      <c r="TK75" s="25"/>
      <c r="TL75" s="25"/>
      <c r="TM75" s="25"/>
      <c r="TN75" s="25"/>
      <c r="TO75" s="25"/>
      <c r="TP75" s="25"/>
      <c r="TQ75" s="25"/>
      <c r="TR75" s="25"/>
      <c r="TS75" s="25"/>
      <c r="TT75" s="25"/>
      <c r="TU75" s="25"/>
      <c r="TV75" s="25"/>
      <c r="TW75" s="25"/>
      <c r="TX75" s="25"/>
      <c r="TY75" s="25"/>
      <c r="TZ75" s="25"/>
      <c r="UA75" s="25"/>
      <c r="UB75" s="25"/>
      <c r="UC75" s="25"/>
      <c r="UD75" s="25"/>
      <c r="UE75" s="25"/>
      <c r="UF75" s="25"/>
      <c r="UG75" s="25"/>
      <c r="UH75" s="25"/>
      <c r="UI75" s="25"/>
      <c r="UJ75" s="25"/>
      <c r="UK75" s="25"/>
      <c r="UL75" s="25"/>
      <c r="UM75" s="25"/>
      <c r="UN75" s="25"/>
      <c r="UO75" s="25"/>
      <c r="UP75" s="25"/>
      <c r="UQ75" s="25"/>
      <c r="UR75" s="25"/>
      <c r="US75" s="25"/>
      <c r="UT75" s="25"/>
      <c r="UU75" s="25"/>
      <c r="UV75" s="25"/>
      <c r="UW75" s="25"/>
      <c r="UX75" s="25"/>
      <c r="UY75" s="25"/>
      <c r="UZ75" s="25"/>
      <c r="VA75" s="25"/>
      <c r="VB75" s="25"/>
      <c r="VC75" s="25"/>
      <c r="VD75" s="25"/>
      <c r="VE75" s="25"/>
      <c r="VF75" s="25"/>
      <c r="VG75" s="25"/>
      <c r="VH75" s="25"/>
      <c r="VI75" s="25"/>
      <c r="VJ75" s="25"/>
      <c r="VK75" s="25"/>
      <c r="VL75" s="25"/>
      <c r="VM75" s="25"/>
      <c r="VN75" s="25"/>
      <c r="VO75" s="25"/>
      <c r="VP75" s="25"/>
      <c r="VQ75" s="25"/>
      <c r="VR75" s="25"/>
      <c r="VS75" s="25"/>
      <c r="VT75" s="25"/>
      <c r="VU75" s="25"/>
      <c r="VV75" s="25"/>
      <c r="VW75" s="25"/>
      <c r="VX75" s="25"/>
      <c r="VY75" s="25"/>
      <c r="VZ75" s="25"/>
      <c r="WA75" s="25"/>
      <c r="WB75" s="25"/>
      <c r="WC75" s="25"/>
      <c r="WD75" s="25"/>
      <c r="WE75" s="25"/>
      <c r="WF75" s="25"/>
      <c r="WG75" s="25"/>
      <c r="WH75" s="25"/>
      <c r="WI75" s="25"/>
      <c r="WJ75" s="25"/>
      <c r="WK75" s="25"/>
      <c r="WL75" s="25"/>
      <c r="WM75" s="25"/>
      <c r="WN75" s="25"/>
      <c r="WO75" s="25"/>
      <c r="WP75" s="25"/>
      <c r="WQ75" s="25"/>
      <c r="WR75" s="25"/>
      <c r="WS75" s="25"/>
      <c r="WT75" s="25"/>
      <c r="WU75" s="25"/>
      <c r="WV75" s="25"/>
      <c r="WW75" s="25"/>
      <c r="WX75" s="25"/>
      <c r="WY75" s="25"/>
      <c r="WZ75" s="25"/>
      <c r="XA75" s="25"/>
      <c r="XB75" s="25"/>
      <c r="XC75" s="25"/>
      <c r="XD75" s="25"/>
      <c r="XE75" s="25"/>
      <c r="XF75" s="25"/>
      <c r="XG75" s="25"/>
      <c r="XH75" s="25"/>
      <c r="XI75" s="25"/>
      <c r="XJ75" s="25"/>
      <c r="XK75" s="25"/>
      <c r="XL75" s="25"/>
      <c r="XM75" s="25"/>
      <c r="XN75" s="25"/>
      <c r="XO75" s="25"/>
      <c r="XP75" s="25"/>
      <c r="XQ75" s="25"/>
      <c r="XR75" s="25"/>
      <c r="XS75" s="25"/>
      <c r="XT75" s="25"/>
      <c r="XU75" s="25"/>
      <c r="XV75" s="25"/>
      <c r="XW75" s="25"/>
      <c r="XX75" s="25"/>
      <c r="XY75" s="25"/>
      <c r="XZ75" s="25"/>
      <c r="YA75" s="25"/>
      <c r="YB75" s="25"/>
      <c r="YC75" s="25"/>
      <c r="YD75" s="25"/>
      <c r="YE75" s="25"/>
      <c r="YF75" s="25"/>
      <c r="YG75" s="25"/>
      <c r="YH75" s="25"/>
      <c r="YI75" s="25"/>
      <c r="YJ75" s="25"/>
      <c r="YK75" s="25"/>
      <c r="YL75" s="25"/>
      <c r="YM75" s="25"/>
      <c r="YN75" s="25"/>
      <c r="YO75" s="25"/>
      <c r="YP75" s="25"/>
      <c r="YQ75" s="25"/>
      <c r="YR75" s="25"/>
      <c r="YS75" s="25"/>
      <c r="YT75" s="25"/>
      <c r="YU75" s="25"/>
      <c r="YV75" s="25"/>
      <c r="YW75" s="25"/>
      <c r="YX75" s="25"/>
      <c r="YY75" s="25"/>
      <c r="YZ75" s="25"/>
      <c r="ZA75" s="25"/>
      <c r="ZB75" s="25"/>
      <c r="ZC75" s="25"/>
      <c r="ZD75" s="25"/>
      <c r="ZE75" s="25"/>
      <c r="ZF75" s="25"/>
      <c r="ZG75" s="25"/>
      <c r="ZH75" s="25"/>
      <c r="ZI75" s="25"/>
      <c r="ZJ75" s="25"/>
      <c r="ZK75" s="25"/>
      <c r="ZL75" s="25"/>
      <c r="ZM75" s="25"/>
      <c r="ZN75" s="25"/>
      <c r="ZO75" s="25"/>
      <c r="ZP75" s="25"/>
      <c r="ZQ75" s="25"/>
      <c r="ZR75" s="25"/>
      <c r="ZS75" s="25"/>
      <c r="ZT75" s="25"/>
      <c r="ZU75" s="25"/>
      <c r="ZV75" s="25"/>
      <c r="ZW75" s="25"/>
      <c r="ZX75" s="25"/>
      <c r="ZY75" s="25"/>
      <c r="ZZ75" s="25"/>
      <c r="AAA75" s="25"/>
      <c r="AAB75" s="25"/>
      <c r="AAC75" s="25"/>
      <c r="AAD75" s="25"/>
      <c r="AAE75" s="25"/>
      <c r="AAF75" s="25"/>
      <c r="AAG75" s="25"/>
      <c r="AAH75" s="25"/>
      <c r="AAI75" s="25"/>
      <c r="AAJ75" s="25"/>
      <c r="AAK75" s="25"/>
      <c r="AAL75" s="25"/>
      <c r="AAM75" s="25"/>
      <c r="AAN75" s="25"/>
      <c r="AAO75" s="25"/>
      <c r="AAP75" s="25"/>
      <c r="AAQ75" s="25"/>
      <c r="AAR75" s="25"/>
      <c r="AAS75" s="25"/>
      <c r="AAT75" s="25"/>
      <c r="AAU75" s="25"/>
      <c r="AAV75" s="25"/>
      <c r="AAW75" s="25"/>
      <c r="AAX75" s="25"/>
      <c r="AAY75" s="25"/>
      <c r="AAZ75" s="25"/>
      <c r="ABA75" s="25"/>
      <c r="ABB75" s="25"/>
      <c r="ABC75" s="25"/>
      <c r="ABD75" s="25"/>
      <c r="ABE75" s="25"/>
      <c r="ABF75" s="25"/>
      <c r="ABG75" s="25"/>
      <c r="ABH75" s="25"/>
      <c r="ABI75" s="25"/>
      <c r="ABJ75" s="25"/>
      <c r="ABK75" s="25"/>
      <c r="ABL75" s="25"/>
      <c r="ABM75" s="25"/>
      <c r="ABN75" s="25"/>
      <c r="ABO75" s="25"/>
      <c r="ABP75" s="25"/>
      <c r="ABQ75" s="25"/>
      <c r="ABR75" s="25"/>
      <c r="ABS75" s="25"/>
      <c r="ABT75" s="25"/>
      <c r="ABU75" s="25"/>
      <c r="ABV75" s="25"/>
      <c r="ABW75" s="25"/>
      <c r="ABX75" s="25"/>
      <c r="ABY75" s="25"/>
      <c r="ABZ75" s="25"/>
      <c r="ACA75" s="25"/>
      <c r="ACB75" s="25"/>
      <c r="ACC75" s="25"/>
      <c r="ACD75" s="25"/>
      <c r="ACE75" s="25"/>
      <c r="ACF75" s="25"/>
      <c r="ACG75" s="25"/>
      <c r="ACH75" s="25"/>
      <c r="ACI75" s="25"/>
      <c r="ACJ75" s="25"/>
      <c r="ACK75" s="25"/>
      <c r="ACL75" s="25"/>
      <c r="ACM75" s="25"/>
      <c r="ACN75" s="25"/>
      <c r="ACO75" s="25"/>
      <c r="ACP75" s="25"/>
      <c r="ACQ75" s="25"/>
      <c r="ACR75" s="25"/>
      <c r="ACS75" s="25"/>
      <c r="ACT75" s="25"/>
      <c r="ACU75" s="25"/>
      <c r="ACV75" s="25"/>
      <c r="ACW75" s="25"/>
      <c r="ACX75" s="25"/>
      <c r="ACY75" s="25"/>
      <c r="ACZ75" s="25"/>
      <c r="ADA75" s="25"/>
      <c r="ADB75" s="25"/>
      <c r="ADC75" s="25"/>
      <c r="ADD75" s="25"/>
      <c r="ADE75" s="25"/>
      <c r="ADF75" s="25"/>
      <c r="ADG75" s="25"/>
      <c r="ADH75" s="25"/>
      <c r="ADI75" s="25"/>
      <c r="ADJ75" s="25"/>
      <c r="ADK75" s="25"/>
      <c r="ADL75" s="25"/>
      <c r="ADM75" s="25"/>
      <c r="ADN75" s="25"/>
      <c r="ADO75" s="25"/>
      <c r="ADP75" s="25"/>
      <c r="ADQ75" s="25"/>
      <c r="ADR75" s="25"/>
      <c r="ADS75" s="25"/>
      <c r="ADT75" s="25"/>
      <c r="ADU75" s="25"/>
      <c r="ADV75" s="25"/>
      <c r="ADW75" s="25"/>
      <c r="ADX75" s="25"/>
      <c r="ADY75" s="25"/>
      <c r="ADZ75" s="25"/>
      <c r="AEA75" s="25"/>
      <c r="AEB75" s="25"/>
      <c r="AEC75" s="25"/>
      <c r="AED75" s="25"/>
      <c r="AEE75" s="25"/>
      <c r="AEF75" s="25"/>
      <c r="AEG75" s="25"/>
      <c r="AEH75" s="25"/>
      <c r="AEI75" s="25"/>
      <c r="AEJ75" s="25"/>
      <c r="AEK75" s="25"/>
      <c r="AEL75" s="25"/>
      <c r="AEM75" s="25"/>
      <c r="AEN75" s="25"/>
      <c r="AEO75" s="25"/>
      <c r="AEP75" s="25"/>
      <c r="AEQ75" s="25"/>
      <c r="AER75" s="25"/>
      <c r="AES75" s="25"/>
      <c r="AET75" s="25"/>
      <c r="AEU75" s="25"/>
      <c r="AEV75" s="25"/>
      <c r="AEW75" s="25"/>
      <c r="AEX75" s="25"/>
      <c r="AEY75" s="25"/>
      <c r="AEZ75" s="25"/>
      <c r="AFA75" s="25"/>
      <c r="AFB75" s="25"/>
      <c r="AFC75" s="25"/>
      <c r="AFD75" s="25"/>
      <c r="AFE75" s="25"/>
      <c r="AFF75" s="25"/>
      <c r="AFG75" s="25"/>
      <c r="AFH75" s="25"/>
      <c r="AFI75" s="25"/>
      <c r="AFJ75" s="25"/>
      <c r="AFK75" s="25"/>
      <c r="AFL75" s="25"/>
      <c r="AFM75" s="25"/>
      <c r="AFN75" s="25"/>
      <c r="AFO75" s="25"/>
      <c r="AFP75" s="25"/>
      <c r="AFQ75" s="25"/>
      <c r="AFR75" s="25"/>
      <c r="AFS75" s="25"/>
      <c r="AFT75" s="25"/>
      <c r="AFU75" s="25"/>
      <c r="AFV75" s="25"/>
      <c r="AFW75" s="25"/>
      <c r="AFX75" s="25"/>
      <c r="AFY75" s="25"/>
      <c r="AFZ75" s="25"/>
      <c r="AGA75" s="25"/>
      <c r="AGB75" s="25"/>
      <c r="AGC75" s="25"/>
      <c r="AGD75" s="25"/>
      <c r="AGE75" s="25"/>
      <c r="AGF75" s="25"/>
      <c r="AGG75" s="25"/>
      <c r="AGH75" s="25"/>
      <c r="AGI75" s="25"/>
      <c r="AGJ75" s="25"/>
      <c r="AGK75" s="25"/>
      <c r="AGL75" s="25"/>
      <c r="AGM75" s="25"/>
      <c r="AGN75" s="25"/>
      <c r="AGO75" s="25"/>
      <c r="AGP75" s="25"/>
      <c r="AGQ75" s="25"/>
      <c r="AGR75" s="25"/>
      <c r="AGS75" s="25"/>
      <c r="AGT75" s="25"/>
      <c r="AGU75" s="25"/>
      <c r="AGV75" s="25"/>
      <c r="AGW75" s="25"/>
      <c r="AGX75" s="25"/>
      <c r="AGY75" s="25"/>
      <c r="AGZ75" s="25"/>
      <c r="AHA75" s="25"/>
      <c r="AHB75" s="25"/>
      <c r="AHC75" s="25"/>
      <c r="AHD75" s="25"/>
      <c r="AHE75" s="25"/>
      <c r="AHF75" s="25"/>
      <c r="AHG75" s="25"/>
      <c r="AHH75" s="25"/>
      <c r="AHI75" s="25"/>
      <c r="AHJ75" s="25"/>
      <c r="AHK75" s="25"/>
      <c r="AHL75" s="25"/>
      <c r="AHM75" s="25"/>
      <c r="AHN75" s="25"/>
      <c r="AHO75" s="25"/>
      <c r="AHP75" s="25"/>
      <c r="AHQ75" s="25"/>
      <c r="AHR75" s="25"/>
      <c r="AHS75" s="25"/>
      <c r="AHT75" s="25"/>
      <c r="AHU75" s="25"/>
      <c r="AHV75" s="25"/>
      <c r="AHW75" s="25"/>
      <c r="AHX75" s="25"/>
      <c r="AHY75" s="25"/>
      <c r="AHZ75" s="25"/>
      <c r="AIA75" s="25"/>
      <c r="AIB75" s="25"/>
      <c r="AIC75" s="25"/>
      <c r="AID75" s="25"/>
      <c r="AIE75" s="25"/>
      <c r="AIF75" s="25"/>
      <c r="AIG75" s="25"/>
      <c r="AIH75" s="25"/>
      <c r="AII75" s="25"/>
      <c r="AIJ75" s="25"/>
      <c r="AIK75" s="25"/>
      <c r="AIL75" s="25"/>
      <c r="AIM75" s="25"/>
      <c r="AIN75" s="25"/>
      <c r="AIO75" s="25"/>
      <c r="AIP75" s="25"/>
      <c r="AIQ75" s="25"/>
      <c r="AIR75" s="25"/>
      <c r="AIS75" s="25"/>
      <c r="AIT75" s="25"/>
      <c r="AIU75" s="25"/>
      <c r="AIV75" s="25"/>
      <c r="AIW75" s="25"/>
      <c r="AIX75" s="25"/>
      <c r="AIY75" s="25"/>
      <c r="AIZ75" s="25"/>
      <c r="AJA75" s="25"/>
      <c r="AJB75" s="25"/>
      <c r="AJC75" s="25"/>
      <c r="AJD75" s="25"/>
      <c r="AJE75" s="25"/>
      <c r="AJF75" s="25"/>
      <c r="AJG75" s="25"/>
      <c r="AJH75" s="25"/>
      <c r="AJI75" s="25"/>
      <c r="AJJ75" s="25"/>
      <c r="AJK75" s="25"/>
      <c r="AJL75" s="25"/>
      <c r="AJM75" s="25"/>
      <c r="AJN75" s="25"/>
      <c r="AJO75" s="25"/>
      <c r="AJP75" s="25"/>
      <c r="AJQ75" s="25"/>
      <c r="AJR75" s="25"/>
      <c r="AJS75" s="25"/>
      <c r="AJT75" s="25"/>
      <c r="AJU75" s="25"/>
      <c r="AJV75" s="25"/>
      <c r="AJW75" s="25"/>
      <c r="AJX75" s="25"/>
      <c r="AJY75" s="25"/>
      <c r="AJZ75" s="25"/>
      <c r="AKA75" s="25"/>
      <c r="AKB75" s="25"/>
      <c r="AKC75" s="25"/>
      <c r="AKD75" s="25"/>
      <c r="AKE75" s="25"/>
      <c r="AKF75" s="25"/>
      <c r="AKG75" s="25"/>
      <c r="AKH75" s="25"/>
      <c r="AKI75" s="25"/>
      <c r="AKJ75" s="25"/>
      <c r="AKK75" s="25"/>
      <c r="AKL75" s="25"/>
      <c r="AKM75" s="25"/>
      <c r="AKN75" s="25"/>
      <c r="AKO75" s="25"/>
      <c r="AKP75" s="25"/>
      <c r="AKQ75" s="25"/>
      <c r="AKR75" s="25"/>
      <c r="AKS75" s="25"/>
      <c r="AKT75" s="25"/>
      <c r="AKU75" s="25"/>
      <c r="AKV75" s="25"/>
      <c r="AKW75" s="25"/>
      <c r="AKX75" s="25"/>
      <c r="AKY75" s="25"/>
      <c r="AKZ75" s="25"/>
      <c r="ALA75" s="25"/>
      <c r="ALB75" s="25"/>
      <c r="ALC75" s="25"/>
      <c r="ALD75" s="25"/>
      <c r="ALE75" s="25"/>
      <c r="ALF75" s="25"/>
      <c r="ALG75" s="25"/>
      <c r="ALH75" s="25"/>
      <c r="ALI75" s="25"/>
      <c r="ALJ75" s="25"/>
      <c r="ALK75" s="25"/>
      <c r="ALL75" s="25"/>
      <c r="ALM75" s="25"/>
      <c r="ALN75" s="25"/>
      <c r="ALO75" s="25"/>
      <c r="ALP75" s="25"/>
      <c r="ALQ75" s="25"/>
      <c r="ALR75" s="25"/>
      <c r="ALS75" s="25"/>
      <c r="ALT75" s="25"/>
      <c r="ALU75" s="25"/>
      <c r="ALV75" s="25"/>
      <c r="ALW75" s="25"/>
      <c r="ALX75" s="25"/>
      <c r="ALY75" s="25"/>
      <c r="ALZ75" s="25"/>
      <c r="AMA75" s="25"/>
      <c r="AMB75" s="25"/>
      <c r="AMC75" s="25"/>
      <c r="AMD75" s="25"/>
      <c r="AME75" s="25"/>
      <c r="AMF75" s="25"/>
      <c r="AMG75" s="25"/>
      <c r="AMH75" s="25"/>
      <c r="AMI75" s="25"/>
      <c r="AMJ75" s="25"/>
      <c r="AMK75" s="25"/>
      <c r="AML75" s="25"/>
      <c r="AMM75" s="25"/>
      <c r="AMN75" s="25"/>
      <c r="AMO75" s="25"/>
      <c r="AMP75" s="25"/>
      <c r="AMQ75" s="25"/>
      <c r="AMR75" s="25"/>
      <c r="AMS75" s="25"/>
      <c r="AMT75" s="25"/>
      <c r="AMU75" s="25"/>
      <c r="AMV75" s="25"/>
      <c r="AMW75" s="25"/>
      <c r="AMX75" s="25"/>
      <c r="AMY75" s="25"/>
      <c r="AMZ75" s="25"/>
      <c r="ANA75" s="25"/>
      <c r="ANB75" s="25"/>
      <c r="ANC75" s="25"/>
      <c r="AND75" s="25"/>
      <c r="ANE75" s="25"/>
      <c r="ANF75" s="25"/>
      <c r="ANG75" s="25"/>
      <c r="ANH75" s="25"/>
      <c r="ANI75" s="25"/>
      <c r="ANJ75" s="25"/>
      <c r="ANK75" s="25"/>
      <c r="ANL75" s="25"/>
      <c r="ANM75" s="25"/>
      <c r="ANN75" s="25"/>
      <c r="ANO75" s="25"/>
      <c r="ANP75" s="25"/>
      <c r="ANQ75" s="25"/>
      <c r="ANR75" s="25"/>
      <c r="ANS75" s="25"/>
      <c r="ANT75" s="25"/>
      <c r="ANU75" s="25"/>
      <c r="ANV75" s="25"/>
      <c r="ANW75" s="25"/>
      <c r="ANX75" s="25"/>
      <c r="ANY75" s="25"/>
      <c r="ANZ75" s="25"/>
      <c r="AOA75" s="25"/>
      <c r="AOB75" s="25"/>
      <c r="AOC75" s="25"/>
      <c r="AOD75" s="25"/>
      <c r="AOE75" s="25"/>
      <c r="AOF75" s="25"/>
      <c r="AOG75" s="25"/>
      <c r="AOH75" s="25"/>
      <c r="AOI75" s="25"/>
      <c r="AOJ75" s="25"/>
      <c r="AOK75" s="25"/>
      <c r="AOL75" s="25"/>
      <c r="AOM75" s="25"/>
      <c r="AON75" s="25"/>
      <c r="AOO75" s="25"/>
      <c r="AOP75" s="25"/>
      <c r="AOQ75" s="25"/>
      <c r="AOR75" s="25"/>
      <c r="AOS75" s="25"/>
      <c r="AOT75" s="25"/>
      <c r="AOU75" s="25"/>
      <c r="AOV75" s="25"/>
      <c r="AOW75" s="25"/>
      <c r="AOX75" s="25"/>
      <c r="AOY75" s="25"/>
      <c r="AOZ75" s="25"/>
      <c r="APA75" s="25"/>
      <c r="APB75" s="25"/>
      <c r="APC75" s="25"/>
      <c r="APD75" s="25"/>
      <c r="APE75" s="25"/>
      <c r="APF75" s="25"/>
      <c r="APG75" s="25"/>
      <c r="APH75" s="25"/>
      <c r="API75" s="25"/>
      <c r="APJ75" s="25"/>
      <c r="APK75" s="25"/>
      <c r="APL75" s="25"/>
      <c r="APM75" s="25"/>
      <c r="APN75" s="25"/>
      <c r="APO75" s="25"/>
      <c r="APP75" s="25"/>
      <c r="APQ75" s="25"/>
      <c r="APR75" s="25"/>
      <c r="APS75" s="25"/>
      <c r="APT75" s="25"/>
      <c r="APU75" s="25"/>
      <c r="APV75" s="25"/>
      <c r="APW75" s="25"/>
      <c r="APX75" s="25"/>
      <c r="APY75" s="25"/>
      <c r="APZ75" s="25"/>
      <c r="AQA75" s="25"/>
      <c r="AQB75" s="25"/>
      <c r="AQC75" s="25"/>
      <c r="AQD75" s="25"/>
      <c r="AQE75" s="25"/>
      <c r="AQF75" s="25"/>
      <c r="AQG75" s="25"/>
      <c r="AQH75" s="25"/>
      <c r="AQI75" s="25"/>
      <c r="AQJ75" s="25"/>
      <c r="AQK75" s="25"/>
      <c r="AQL75" s="25"/>
      <c r="AQM75" s="25"/>
      <c r="AQN75" s="25"/>
      <c r="AQO75" s="25"/>
      <c r="AQP75" s="25"/>
      <c r="AQQ75" s="25"/>
      <c r="AQR75" s="25"/>
      <c r="AQS75" s="25"/>
      <c r="AQT75" s="25"/>
      <c r="AQU75" s="25"/>
      <c r="AQV75" s="25"/>
      <c r="AQW75" s="25"/>
      <c r="AQX75" s="25"/>
      <c r="AQY75" s="25"/>
      <c r="AQZ75" s="25"/>
      <c r="ARA75" s="25"/>
      <c r="ARB75" s="25"/>
      <c r="ARC75" s="25"/>
      <c r="ARD75" s="25"/>
      <c r="ARE75" s="25"/>
      <c r="ARF75" s="25"/>
      <c r="ARG75" s="25"/>
      <c r="ARH75" s="25"/>
      <c r="ARI75" s="25"/>
      <c r="ARJ75" s="25"/>
      <c r="ARK75" s="25"/>
      <c r="ARL75" s="25"/>
      <c r="ARM75" s="25"/>
      <c r="ARN75" s="25"/>
      <c r="ARO75" s="25"/>
      <c r="ARP75" s="25"/>
      <c r="ARQ75" s="25"/>
      <c r="ARR75" s="25"/>
      <c r="ARS75" s="25"/>
      <c r="ART75" s="25"/>
      <c r="ARU75" s="25"/>
      <c r="ARV75" s="25"/>
      <c r="ARW75" s="25"/>
      <c r="ARX75" s="25"/>
      <c r="ARY75" s="25"/>
      <c r="ARZ75" s="25"/>
      <c r="ASA75" s="25"/>
      <c r="ASB75" s="25"/>
      <c r="ASC75" s="25"/>
      <c r="ASD75" s="25"/>
      <c r="ASE75" s="25"/>
      <c r="ASF75" s="25"/>
      <c r="ASG75" s="25"/>
      <c r="ASH75" s="25"/>
      <c r="ASI75" s="25"/>
      <c r="ASJ75" s="25"/>
      <c r="ASK75" s="25"/>
      <c r="ASL75" s="25"/>
      <c r="ASM75" s="25"/>
      <c r="ASN75" s="25"/>
      <c r="ASO75" s="25"/>
      <c r="ASP75" s="25"/>
      <c r="ASQ75" s="25"/>
      <c r="ASR75" s="25"/>
      <c r="ASS75" s="25"/>
      <c r="AST75" s="25"/>
      <c r="ASU75" s="25"/>
      <c r="ASV75" s="25"/>
      <c r="ASW75" s="25"/>
      <c r="ASX75" s="25"/>
      <c r="ASY75" s="25"/>
      <c r="ASZ75" s="25"/>
      <c r="ATA75" s="25"/>
      <c r="ATB75" s="25"/>
      <c r="ATC75" s="25"/>
      <c r="ATD75" s="25"/>
      <c r="ATE75" s="25"/>
      <c r="ATF75" s="25"/>
      <c r="ATG75" s="25"/>
      <c r="ATH75" s="25"/>
      <c r="ATI75" s="25"/>
      <c r="ATJ75" s="25"/>
      <c r="ATK75" s="25"/>
      <c r="ATL75" s="25"/>
      <c r="ATM75" s="25"/>
      <c r="ATN75" s="25"/>
      <c r="ATO75" s="25"/>
      <c r="ATP75" s="25"/>
      <c r="ATQ75" s="25"/>
      <c r="ATR75" s="25"/>
      <c r="ATS75" s="25"/>
      <c r="ATT75" s="25"/>
      <c r="ATU75" s="25"/>
      <c r="ATV75" s="25"/>
      <c r="ATW75" s="25"/>
      <c r="ATX75" s="25"/>
      <c r="ATY75" s="25"/>
      <c r="ATZ75" s="25"/>
      <c r="AUA75" s="25"/>
      <c r="AUB75" s="25"/>
      <c r="AUC75" s="25"/>
      <c r="AUD75" s="25"/>
      <c r="AUE75" s="25"/>
      <c r="AUF75" s="25"/>
      <c r="AUG75" s="25"/>
      <c r="AUH75" s="25"/>
      <c r="AUI75" s="25"/>
      <c r="AUJ75" s="25"/>
      <c r="AUK75" s="25"/>
      <c r="AUL75" s="25"/>
      <c r="AUM75" s="25"/>
      <c r="AUN75" s="25"/>
      <c r="AUO75" s="25"/>
      <c r="AUP75" s="25"/>
      <c r="AUQ75" s="25"/>
      <c r="AUR75" s="25"/>
      <c r="AUS75" s="25"/>
      <c r="AUT75" s="25"/>
      <c r="AUU75" s="25"/>
      <c r="AUV75" s="25"/>
      <c r="AUW75" s="25"/>
      <c r="AUX75" s="25"/>
      <c r="AUY75" s="25"/>
      <c r="AUZ75" s="25"/>
      <c r="AVA75" s="25"/>
      <c r="AVB75" s="25"/>
      <c r="AVC75" s="25"/>
      <c r="AVD75" s="25"/>
      <c r="AVE75" s="25"/>
      <c r="AVF75" s="25"/>
      <c r="AVG75" s="25"/>
      <c r="AVH75" s="25"/>
      <c r="AVI75" s="25"/>
      <c r="AVJ75" s="25"/>
      <c r="AVK75" s="25"/>
      <c r="AVL75" s="25"/>
      <c r="AVM75" s="25"/>
      <c r="AVN75" s="25"/>
      <c r="AVO75" s="25"/>
      <c r="AVP75" s="25"/>
      <c r="AVQ75" s="25"/>
      <c r="AVR75" s="25"/>
      <c r="AVS75" s="25"/>
      <c r="AVT75" s="25"/>
      <c r="AVU75" s="25"/>
      <c r="AVV75" s="25"/>
      <c r="AVW75" s="25"/>
      <c r="AVX75" s="25"/>
      <c r="AVY75" s="25"/>
      <c r="AVZ75" s="25"/>
      <c r="AWA75" s="25"/>
      <c r="AWB75" s="25"/>
      <c r="AWC75" s="25"/>
      <c r="AWD75" s="25"/>
      <c r="AWE75" s="25"/>
      <c r="AWF75" s="25"/>
      <c r="AWG75" s="25"/>
      <c r="AWH75" s="25"/>
      <c r="AWI75" s="25"/>
      <c r="AWJ75" s="25"/>
      <c r="AWK75" s="25"/>
      <c r="AWL75" s="25"/>
      <c r="AWM75" s="25"/>
      <c r="AWN75" s="25"/>
      <c r="AWO75" s="25"/>
      <c r="AWP75" s="25"/>
      <c r="AWQ75" s="25"/>
      <c r="AWR75" s="25"/>
      <c r="AWS75" s="25"/>
      <c r="AWT75" s="25"/>
      <c r="AWU75" s="25"/>
      <c r="AWV75" s="25"/>
      <c r="AWW75" s="25"/>
      <c r="AWX75" s="25"/>
      <c r="AWY75" s="25"/>
      <c r="AWZ75" s="25"/>
      <c r="AXA75" s="25"/>
      <c r="AXB75" s="25"/>
      <c r="AXC75" s="25"/>
      <c r="AXD75" s="25"/>
      <c r="AXE75" s="25"/>
      <c r="AXF75" s="25"/>
      <c r="AXG75" s="25"/>
      <c r="AXH75" s="25"/>
      <c r="AXI75" s="25"/>
      <c r="AXJ75" s="25"/>
      <c r="AXK75" s="25"/>
      <c r="AXL75" s="25"/>
      <c r="AXM75" s="25"/>
      <c r="AXN75" s="25"/>
      <c r="AXO75" s="25"/>
      <c r="AXP75" s="25"/>
      <c r="AXQ75" s="25"/>
      <c r="AXR75" s="25"/>
      <c r="AXS75" s="25"/>
      <c r="AXT75" s="25"/>
      <c r="AXU75" s="25"/>
      <c r="AXV75" s="25"/>
      <c r="AXW75" s="25"/>
      <c r="AXX75" s="25"/>
      <c r="AXY75" s="25"/>
      <c r="AXZ75" s="25"/>
      <c r="AYA75" s="25"/>
      <c r="AYB75" s="25"/>
      <c r="AYC75" s="25"/>
      <c r="AYD75" s="25"/>
      <c r="AYE75" s="25"/>
      <c r="AYF75" s="25"/>
      <c r="AYG75" s="25"/>
      <c r="AYH75" s="25"/>
      <c r="AYI75" s="25"/>
      <c r="AYJ75" s="25"/>
      <c r="AYK75" s="25"/>
      <c r="AYL75" s="25"/>
      <c r="AYM75" s="25"/>
      <c r="AYN75" s="25"/>
      <c r="AYO75" s="25"/>
      <c r="AYP75" s="25"/>
      <c r="AYQ75" s="25"/>
      <c r="AYR75" s="25"/>
      <c r="AYS75" s="25"/>
      <c r="AYT75" s="25"/>
      <c r="AYU75" s="25"/>
      <c r="AYV75" s="25"/>
      <c r="AYW75" s="25"/>
      <c r="AYX75" s="25"/>
      <c r="AYY75" s="25"/>
      <c r="AYZ75" s="25"/>
      <c r="AZA75" s="25"/>
      <c r="AZB75" s="25"/>
      <c r="AZC75" s="25"/>
      <c r="AZD75" s="25"/>
      <c r="AZE75" s="25"/>
      <c r="AZF75" s="25"/>
      <c r="AZG75" s="25"/>
      <c r="AZH75" s="25"/>
      <c r="AZI75" s="25"/>
      <c r="AZJ75" s="25"/>
      <c r="AZK75" s="25"/>
      <c r="AZL75" s="25"/>
      <c r="AZM75" s="25"/>
      <c r="AZN75" s="25"/>
      <c r="AZO75" s="25"/>
      <c r="AZP75" s="25"/>
      <c r="AZQ75" s="25"/>
      <c r="AZR75" s="25"/>
      <c r="AZS75" s="25"/>
      <c r="AZT75" s="25"/>
      <c r="AZU75" s="25"/>
      <c r="AZV75" s="25"/>
      <c r="AZW75" s="25"/>
      <c r="AZX75" s="25"/>
      <c r="AZY75" s="25"/>
      <c r="AZZ75" s="25"/>
      <c r="BAA75" s="25"/>
      <c r="BAB75" s="25"/>
      <c r="BAC75" s="25"/>
      <c r="BAD75" s="25"/>
      <c r="BAE75" s="25"/>
      <c r="BAF75" s="25"/>
      <c r="BAG75" s="25"/>
      <c r="BAH75" s="25"/>
      <c r="BAI75" s="25"/>
      <c r="BAJ75" s="25"/>
      <c r="BAK75" s="25"/>
      <c r="BAL75" s="25"/>
      <c r="BAM75" s="25"/>
      <c r="BAN75" s="25"/>
      <c r="BAO75" s="25"/>
      <c r="BAP75" s="25"/>
      <c r="BAQ75" s="25"/>
      <c r="BAR75" s="25"/>
      <c r="BAS75" s="25"/>
      <c r="BAT75" s="25"/>
      <c r="BAU75" s="25"/>
      <c r="BAV75" s="25"/>
      <c r="BAW75" s="25"/>
      <c r="BAX75" s="25"/>
      <c r="BAY75" s="25"/>
      <c r="BAZ75" s="25"/>
      <c r="BBA75" s="25"/>
      <c r="BBB75" s="25"/>
      <c r="BBC75" s="25"/>
      <c r="BBD75" s="25"/>
      <c r="BBE75" s="25"/>
      <c r="BBF75" s="25"/>
      <c r="BBG75" s="25"/>
      <c r="BBH75" s="25"/>
      <c r="BBI75" s="25"/>
      <c r="BBJ75" s="25"/>
      <c r="BBK75" s="25"/>
      <c r="BBL75" s="25"/>
      <c r="BBM75" s="25"/>
      <c r="BBN75" s="25"/>
      <c r="BBO75" s="25"/>
      <c r="BBP75" s="25"/>
      <c r="BBQ75" s="25"/>
      <c r="BBR75" s="25"/>
      <c r="BBS75" s="25"/>
      <c r="BBT75" s="25"/>
      <c r="BBU75" s="25"/>
      <c r="BBV75" s="25"/>
      <c r="BBW75" s="25"/>
      <c r="BBX75" s="25"/>
      <c r="BBY75" s="25"/>
      <c r="BBZ75" s="25"/>
      <c r="BCA75" s="25"/>
      <c r="BCB75" s="25"/>
      <c r="BCC75" s="25"/>
      <c r="BCD75" s="25"/>
      <c r="BCE75" s="25"/>
      <c r="BCF75" s="25"/>
      <c r="BCG75" s="25"/>
      <c r="BCH75" s="25"/>
      <c r="BCI75" s="25"/>
      <c r="BCJ75" s="25"/>
      <c r="BCK75" s="25"/>
      <c r="BCL75" s="25"/>
      <c r="BCM75" s="25"/>
      <c r="BCN75" s="25"/>
      <c r="BCO75" s="25"/>
      <c r="BCP75" s="25"/>
      <c r="BCQ75" s="25"/>
      <c r="BCR75" s="25"/>
      <c r="BCS75" s="25"/>
      <c r="BCT75" s="25"/>
      <c r="BCU75" s="25"/>
      <c r="BCV75" s="25"/>
      <c r="BCW75" s="25"/>
      <c r="BCX75" s="25"/>
      <c r="BCY75" s="25"/>
      <c r="BCZ75" s="25"/>
      <c r="BDA75" s="25"/>
      <c r="BDB75" s="25"/>
      <c r="BDC75" s="25"/>
      <c r="BDD75" s="25"/>
      <c r="BDE75" s="25"/>
      <c r="BDF75" s="25"/>
      <c r="BDG75" s="25"/>
      <c r="BDH75" s="25"/>
      <c r="BDI75" s="25"/>
      <c r="BDJ75" s="25"/>
      <c r="BDK75" s="25"/>
      <c r="BDL75" s="25"/>
      <c r="BDM75" s="25"/>
      <c r="BDN75" s="25"/>
      <c r="BDO75" s="25"/>
      <c r="BDP75" s="25"/>
      <c r="BDQ75" s="25"/>
      <c r="BDR75" s="25"/>
      <c r="BDS75" s="25"/>
      <c r="BDT75" s="25"/>
      <c r="BDU75" s="25"/>
      <c r="BDV75" s="25"/>
      <c r="BDW75" s="25"/>
      <c r="BDX75" s="25"/>
      <c r="BDY75" s="25"/>
      <c r="BDZ75" s="25"/>
      <c r="BEA75" s="25"/>
      <c r="BEB75" s="25"/>
      <c r="BEC75" s="25"/>
      <c r="BED75" s="25"/>
      <c r="BEE75" s="25"/>
      <c r="BEF75" s="25"/>
      <c r="BEG75" s="25"/>
      <c r="BEH75" s="25"/>
      <c r="BEI75" s="25"/>
      <c r="BEJ75" s="25"/>
      <c r="BEK75" s="25"/>
      <c r="BEL75" s="25"/>
      <c r="BEM75" s="25"/>
      <c r="BEN75" s="25"/>
      <c r="BEO75" s="25"/>
      <c r="BEP75" s="25"/>
      <c r="BEQ75" s="25"/>
      <c r="BER75" s="25"/>
      <c r="BES75" s="25"/>
      <c r="BET75" s="25"/>
      <c r="BEU75" s="25"/>
      <c r="BEV75" s="25"/>
      <c r="BEW75" s="25"/>
      <c r="BEX75" s="25"/>
      <c r="BEY75" s="25"/>
      <c r="BEZ75" s="25"/>
      <c r="BFA75" s="25"/>
      <c r="BFB75" s="25"/>
      <c r="BFC75" s="25"/>
      <c r="BFD75" s="25"/>
      <c r="BFE75" s="25"/>
      <c r="BFF75" s="25"/>
      <c r="BFG75" s="25"/>
      <c r="BFH75" s="25"/>
      <c r="BFI75" s="25"/>
      <c r="BFJ75" s="25"/>
      <c r="BFK75" s="25"/>
      <c r="BFL75" s="25"/>
      <c r="BFM75" s="25"/>
      <c r="BFN75" s="25"/>
      <c r="BFO75" s="25"/>
      <c r="BFP75" s="25"/>
      <c r="BFQ75" s="25"/>
      <c r="BFR75" s="25"/>
      <c r="BFS75" s="25"/>
      <c r="BFT75" s="25"/>
      <c r="BFU75" s="25"/>
      <c r="BFV75" s="25"/>
      <c r="BFW75" s="25"/>
      <c r="BFX75" s="25"/>
      <c r="BFY75" s="25"/>
      <c r="BFZ75" s="25"/>
      <c r="BGA75" s="25"/>
      <c r="BGB75" s="25"/>
      <c r="BGC75" s="25"/>
      <c r="BGD75" s="25"/>
      <c r="BGE75" s="25"/>
      <c r="BGF75" s="25"/>
      <c r="BGG75" s="25"/>
      <c r="BGH75" s="25"/>
      <c r="BGI75" s="25"/>
      <c r="BGJ75" s="25"/>
      <c r="BGK75" s="25"/>
      <c r="BGL75" s="25"/>
      <c r="BGM75" s="25"/>
      <c r="BGN75" s="25"/>
      <c r="BGO75" s="25"/>
      <c r="BGP75" s="25"/>
      <c r="BGQ75" s="25"/>
      <c r="BGR75" s="25"/>
      <c r="BGS75" s="25"/>
      <c r="BGT75" s="25"/>
      <c r="BGU75" s="25"/>
      <c r="BGV75" s="25"/>
      <c r="BGW75" s="25"/>
      <c r="BGX75" s="25"/>
      <c r="BGY75" s="25"/>
      <c r="BGZ75" s="25"/>
      <c r="BHA75" s="25"/>
      <c r="BHB75" s="25"/>
      <c r="BHC75" s="25"/>
      <c r="BHD75" s="25"/>
      <c r="BHE75" s="25"/>
      <c r="BHF75" s="25"/>
      <c r="BHG75" s="25"/>
      <c r="BHH75" s="25"/>
      <c r="BHI75" s="25"/>
      <c r="BHJ75" s="25"/>
      <c r="BHK75" s="25"/>
      <c r="BHL75" s="25"/>
      <c r="BHM75" s="25"/>
      <c r="BHN75" s="25"/>
      <c r="BHO75" s="25"/>
      <c r="BHP75" s="25"/>
      <c r="BHQ75" s="25"/>
      <c r="BHR75" s="25"/>
      <c r="BHS75" s="25"/>
      <c r="BHT75" s="25"/>
      <c r="BHU75" s="25"/>
      <c r="BHV75" s="25"/>
      <c r="BHW75" s="25"/>
      <c r="BHX75" s="25"/>
      <c r="BHY75" s="25"/>
      <c r="BHZ75" s="25"/>
      <c r="BIA75" s="25"/>
      <c r="BIB75" s="25"/>
      <c r="BIC75" s="25"/>
      <c r="BID75" s="25"/>
      <c r="BIE75" s="25"/>
      <c r="BIF75" s="25"/>
      <c r="BIG75" s="25"/>
      <c r="BIH75" s="25"/>
      <c r="BII75" s="25"/>
      <c r="BIJ75" s="25"/>
      <c r="BIK75" s="25"/>
      <c r="BIL75" s="25"/>
      <c r="BIM75" s="25"/>
      <c r="BIN75" s="25"/>
      <c r="BIO75" s="25"/>
      <c r="BIP75" s="25"/>
      <c r="BIQ75" s="25"/>
      <c r="BIR75" s="25"/>
      <c r="BIS75" s="25"/>
      <c r="BIT75" s="25"/>
      <c r="BIU75" s="25"/>
      <c r="BIV75" s="25"/>
      <c r="BIW75" s="25"/>
      <c r="BIX75" s="25"/>
      <c r="BIY75" s="25"/>
      <c r="BIZ75" s="25"/>
      <c r="BJA75" s="25"/>
      <c r="BJB75" s="25"/>
      <c r="BJC75" s="25"/>
      <c r="BJD75" s="25"/>
      <c r="BJE75" s="25"/>
      <c r="BJF75" s="25"/>
      <c r="BJG75" s="25"/>
      <c r="BJH75" s="25"/>
      <c r="BJI75" s="25"/>
      <c r="BJJ75" s="25"/>
      <c r="BJK75" s="25"/>
      <c r="BJL75" s="25"/>
      <c r="BJM75" s="25"/>
      <c r="BJN75" s="25"/>
      <c r="BJO75" s="25"/>
      <c r="BJP75" s="25"/>
      <c r="BJQ75" s="25"/>
      <c r="BJR75" s="25"/>
      <c r="BJS75" s="25"/>
      <c r="BJT75" s="25"/>
      <c r="BJU75" s="25"/>
      <c r="BJV75" s="25"/>
      <c r="BJW75" s="25"/>
      <c r="BJX75" s="25"/>
      <c r="BJY75" s="25"/>
      <c r="BJZ75" s="25"/>
      <c r="BKA75" s="25"/>
      <c r="BKB75" s="25"/>
      <c r="BKC75" s="25"/>
      <c r="BKD75" s="25"/>
      <c r="BKE75" s="25"/>
      <c r="BKF75" s="25"/>
      <c r="BKG75" s="25"/>
      <c r="BKH75" s="25"/>
      <c r="BKI75" s="25"/>
      <c r="BKJ75" s="25"/>
      <c r="BKK75" s="25"/>
      <c r="BKL75" s="25"/>
      <c r="BKM75" s="25"/>
      <c r="BKN75" s="25"/>
      <c r="BKO75" s="25"/>
      <c r="BKP75" s="25"/>
      <c r="BKQ75" s="25"/>
      <c r="BKR75" s="25"/>
      <c r="BKS75" s="25"/>
      <c r="BKT75" s="25"/>
      <c r="BKU75" s="25"/>
      <c r="BKV75" s="25"/>
      <c r="BKW75" s="25"/>
      <c r="BKX75" s="25"/>
      <c r="BKY75" s="25"/>
      <c r="BKZ75" s="25"/>
      <c r="BLA75" s="25"/>
      <c r="BLB75" s="25"/>
      <c r="BLC75" s="25"/>
      <c r="BLD75" s="25"/>
      <c r="BLE75" s="25"/>
      <c r="BLF75" s="25"/>
      <c r="BLG75" s="25"/>
      <c r="BLH75" s="25"/>
      <c r="BLI75" s="25"/>
      <c r="BLJ75" s="25"/>
      <c r="BLK75" s="25"/>
      <c r="BLL75" s="25"/>
      <c r="BLM75" s="25"/>
      <c r="BLN75" s="25"/>
      <c r="BLO75" s="25"/>
      <c r="BLP75" s="25"/>
      <c r="BLQ75" s="25"/>
      <c r="BLR75" s="25"/>
      <c r="BLS75" s="25"/>
      <c r="BLT75" s="25"/>
      <c r="BLU75" s="25"/>
      <c r="BLV75" s="25"/>
      <c r="BLW75" s="25"/>
      <c r="BLX75" s="25"/>
      <c r="BLY75" s="25"/>
      <c r="BLZ75" s="25"/>
      <c r="BMA75" s="25"/>
      <c r="BMB75" s="25"/>
      <c r="BMC75" s="25"/>
      <c r="BMD75" s="25"/>
      <c r="BME75" s="25"/>
      <c r="BMF75" s="25"/>
      <c r="BMG75" s="25"/>
      <c r="BMH75" s="25"/>
      <c r="BMI75" s="25"/>
      <c r="BMJ75" s="25"/>
      <c r="BMK75" s="25"/>
      <c r="BML75" s="25"/>
      <c r="BMM75" s="25"/>
      <c r="BMN75" s="25"/>
      <c r="BMO75" s="25"/>
      <c r="BMP75" s="25"/>
      <c r="BMQ75" s="25"/>
      <c r="BMR75" s="25"/>
      <c r="BMS75" s="25"/>
      <c r="BMT75" s="25"/>
      <c r="BMU75" s="25"/>
      <c r="BMV75" s="25"/>
      <c r="BMW75" s="25"/>
      <c r="BMX75" s="25"/>
      <c r="BMY75" s="25"/>
      <c r="BMZ75" s="25"/>
      <c r="BNA75" s="25"/>
      <c r="BNB75" s="25"/>
      <c r="BNC75" s="25"/>
      <c r="BND75" s="25"/>
      <c r="BNE75" s="25"/>
      <c r="BNF75" s="25"/>
      <c r="BNG75" s="25"/>
      <c r="BNH75" s="25"/>
      <c r="BNI75" s="25"/>
      <c r="BNJ75" s="25"/>
      <c r="BNK75" s="25"/>
      <c r="BNL75" s="25"/>
      <c r="BNM75" s="25"/>
      <c r="BNN75" s="25"/>
      <c r="BNO75" s="25"/>
      <c r="BNP75" s="25"/>
      <c r="BNQ75" s="25"/>
      <c r="BNR75" s="25"/>
      <c r="BNS75" s="25"/>
      <c r="BNT75" s="25"/>
      <c r="BNU75" s="25"/>
      <c r="BNV75" s="25"/>
      <c r="BNW75" s="25"/>
      <c r="BNX75" s="25"/>
      <c r="BNY75" s="25"/>
      <c r="BNZ75" s="25"/>
      <c r="BOA75" s="25"/>
      <c r="BOB75" s="25"/>
      <c r="BOC75" s="25"/>
      <c r="BOD75" s="25"/>
      <c r="BOE75" s="25"/>
      <c r="BOF75" s="25"/>
      <c r="BOG75" s="25"/>
      <c r="BOH75" s="25"/>
      <c r="BOI75" s="25"/>
      <c r="BOJ75" s="25"/>
      <c r="BOK75" s="25"/>
      <c r="BOL75" s="25"/>
      <c r="BOM75" s="25"/>
      <c r="BON75" s="25"/>
      <c r="BOO75" s="25"/>
      <c r="BOP75" s="25"/>
      <c r="BOQ75" s="25"/>
      <c r="BOR75" s="25"/>
      <c r="BOS75" s="25"/>
      <c r="BOT75" s="25"/>
      <c r="BOU75" s="25"/>
      <c r="BOV75" s="25"/>
      <c r="BOW75" s="25"/>
      <c r="BOX75" s="25"/>
      <c r="BOY75" s="25"/>
      <c r="BOZ75" s="25"/>
      <c r="BPA75" s="25"/>
      <c r="BPB75" s="25"/>
      <c r="BPC75" s="25"/>
      <c r="BPD75" s="25"/>
      <c r="BPE75" s="25"/>
      <c r="BPF75" s="25"/>
      <c r="BPG75" s="25"/>
      <c r="BPH75" s="25"/>
      <c r="BPI75" s="25"/>
      <c r="BPJ75" s="25"/>
      <c r="BPK75" s="25"/>
      <c r="BPL75" s="25"/>
    </row>
    <row r="76" spans="1:1780" s="26" customFormat="1" ht="65.25" customHeight="1" x14ac:dyDescent="0.25">
      <c r="A76" s="181"/>
      <c r="B76" s="180"/>
      <c r="C76" s="172"/>
      <c r="D76" s="47" t="s">
        <v>11</v>
      </c>
      <c r="E76" s="13">
        <f t="shared" si="1"/>
        <v>3753.65967</v>
      </c>
      <c r="F76" s="13">
        <v>0</v>
      </c>
      <c r="G76" s="13">
        <v>2310.65967</v>
      </c>
      <c r="H76" s="154">
        <f>H79</f>
        <v>481</v>
      </c>
      <c r="I76" s="147"/>
      <c r="J76" s="147"/>
      <c r="K76" s="147"/>
      <c r="L76" s="148"/>
      <c r="M76" s="13">
        <f>M80</f>
        <v>481</v>
      </c>
      <c r="N76" s="13">
        <f>N79</f>
        <v>481</v>
      </c>
      <c r="O76" s="18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25"/>
      <c r="LK76" s="25"/>
      <c r="LL76" s="25"/>
      <c r="LM76" s="25"/>
      <c r="LN76" s="25"/>
      <c r="LO76" s="25"/>
      <c r="LP76" s="25"/>
      <c r="LQ76" s="25"/>
      <c r="LR76" s="25"/>
      <c r="LS76" s="25"/>
      <c r="LT76" s="25"/>
      <c r="LU76" s="25"/>
      <c r="LV76" s="25"/>
      <c r="LW76" s="25"/>
      <c r="LX76" s="25"/>
      <c r="LY76" s="25"/>
      <c r="LZ76" s="25"/>
      <c r="MA76" s="25"/>
      <c r="MB76" s="25"/>
      <c r="MC76" s="25"/>
      <c r="MD76" s="25"/>
      <c r="ME76" s="25"/>
      <c r="MF76" s="25"/>
      <c r="MG76" s="25"/>
      <c r="MH76" s="25"/>
      <c r="MI76" s="25"/>
      <c r="MJ76" s="25"/>
      <c r="MK76" s="25"/>
      <c r="ML76" s="25"/>
      <c r="MM76" s="25"/>
      <c r="MN76" s="25"/>
      <c r="MO76" s="25"/>
      <c r="MP76" s="25"/>
      <c r="MQ76" s="25"/>
      <c r="MR76" s="25"/>
      <c r="MS76" s="25"/>
      <c r="MT76" s="25"/>
      <c r="MU76" s="25"/>
      <c r="MV76" s="25"/>
      <c r="MW76" s="25"/>
      <c r="MX76" s="25"/>
      <c r="MY76" s="25"/>
      <c r="MZ76" s="25"/>
      <c r="NA76" s="25"/>
      <c r="NB76" s="25"/>
      <c r="NC76" s="25"/>
      <c r="ND76" s="25"/>
      <c r="NE76" s="25"/>
      <c r="NF76" s="25"/>
      <c r="NG76" s="25"/>
      <c r="NH76" s="25"/>
      <c r="NI76" s="25"/>
      <c r="NJ76" s="25"/>
      <c r="NK76" s="25"/>
      <c r="NL76" s="25"/>
      <c r="NM76" s="25"/>
      <c r="NN76" s="25"/>
      <c r="NO76" s="25"/>
      <c r="NP76" s="25"/>
      <c r="NQ76" s="25"/>
      <c r="NR76" s="25"/>
      <c r="NS76" s="25"/>
      <c r="NT76" s="25"/>
      <c r="NU76" s="25"/>
      <c r="NV76" s="25"/>
      <c r="NW76" s="25"/>
      <c r="NX76" s="25"/>
      <c r="NY76" s="25"/>
      <c r="NZ76" s="25"/>
      <c r="OA76" s="25"/>
      <c r="OB76" s="25"/>
      <c r="OC76" s="25"/>
      <c r="OD76" s="25"/>
      <c r="OE76" s="25"/>
      <c r="OF76" s="25"/>
      <c r="OG76" s="25"/>
      <c r="OH76" s="25"/>
      <c r="OI76" s="25"/>
      <c r="OJ76" s="25"/>
      <c r="OK76" s="25"/>
      <c r="OL76" s="25"/>
      <c r="OM76" s="25"/>
      <c r="ON76" s="25"/>
      <c r="OO76" s="25"/>
      <c r="OP76" s="25"/>
      <c r="OQ76" s="25"/>
      <c r="OR76" s="25"/>
      <c r="OS76" s="25"/>
      <c r="OT76" s="25"/>
      <c r="OU76" s="25"/>
      <c r="OV76" s="25"/>
      <c r="OW76" s="25"/>
      <c r="OX76" s="25"/>
      <c r="OY76" s="25"/>
      <c r="OZ76" s="25"/>
      <c r="PA76" s="25"/>
      <c r="PB76" s="25"/>
      <c r="PC76" s="25"/>
      <c r="PD76" s="25"/>
      <c r="PE76" s="25"/>
      <c r="PF76" s="25"/>
      <c r="PG76" s="25"/>
      <c r="PH76" s="25"/>
      <c r="PI76" s="25"/>
      <c r="PJ76" s="25"/>
      <c r="PK76" s="25"/>
      <c r="PL76" s="25"/>
      <c r="PM76" s="25"/>
      <c r="PN76" s="25"/>
      <c r="PO76" s="25"/>
      <c r="PP76" s="25"/>
      <c r="PQ76" s="25"/>
      <c r="PR76" s="25"/>
      <c r="PS76" s="25"/>
      <c r="PT76" s="25"/>
      <c r="PU76" s="25"/>
      <c r="PV76" s="25"/>
      <c r="PW76" s="25"/>
      <c r="PX76" s="25"/>
      <c r="PY76" s="25"/>
      <c r="PZ76" s="25"/>
      <c r="QA76" s="25"/>
      <c r="QB76" s="25"/>
      <c r="QC76" s="25"/>
      <c r="QD76" s="25"/>
      <c r="QE76" s="25"/>
      <c r="QF76" s="25"/>
      <c r="QG76" s="25"/>
      <c r="QH76" s="25"/>
      <c r="QI76" s="25"/>
      <c r="QJ76" s="25"/>
      <c r="QK76" s="25"/>
      <c r="QL76" s="25"/>
      <c r="QM76" s="25"/>
      <c r="QN76" s="25"/>
      <c r="QO76" s="25"/>
      <c r="QP76" s="25"/>
      <c r="QQ76" s="25"/>
      <c r="QR76" s="25"/>
      <c r="QS76" s="25"/>
      <c r="QT76" s="25"/>
      <c r="QU76" s="25"/>
      <c r="QV76" s="25"/>
      <c r="QW76" s="25"/>
      <c r="QX76" s="25"/>
      <c r="QY76" s="25"/>
      <c r="QZ76" s="25"/>
      <c r="RA76" s="25"/>
      <c r="RB76" s="25"/>
      <c r="RC76" s="25"/>
      <c r="RD76" s="25"/>
      <c r="RE76" s="25"/>
      <c r="RF76" s="25"/>
      <c r="RG76" s="25"/>
      <c r="RH76" s="25"/>
      <c r="RI76" s="25"/>
      <c r="RJ76" s="25"/>
      <c r="RK76" s="25"/>
      <c r="RL76" s="25"/>
      <c r="RM76" s="25"/>
      <c r="RN76" s="25"/>
      <c r="RO76" s="25"/>
      <c r="RP76" s="25"/>
      <c r="RQ76" s="25"/>
      <c r="RR76" s="25"/>
      <c r="RS76" s="25"/>
      <c r="RT76" s="25"/>
      <c r="RU76" s="25"/>
      <c r="RV76" s="25"/>
      <c r="RW76" s="25"/>
      <c r="RX76" s="25"/>
      <c r="RY76" s="25"/>
      <c r="RZ76" s="25"/>
      <c r="SA76" s="25"/>
      <c r="SB76" s="25"/>
      <c r="SC76" s="25"/>
      <c r="SD76" s="25"/>
      <c r="SE76" s="25"/>
      <c r="SF76" s="25"/>
      <c r="SG76" s="25"/>
      <c r="SH76" s="25"/>
      <c r="SI76" s="25"/>
      <c r="SJ76" s="25"/>
      <c r="SK76" s="25"/>
      <c r="SL76" s="25"/>
      <c r="SM76" s="25"/>
      <c r="SN76" s="25"/>
      <c r="SO76" s="25"/>
      <c r="SP76" s="25"/>
      <c r="SQ76" s="25"/>
      <c r="SR76" s="25"/>
      <c r="SS76" s="25"/>
      <c r="ST76" s="25"/>
      <c r="SU76" s="25"/>
      <c r="SV76" s="25"/>
      <c r="SW76" s="25"/>
      <c r="SX76" s="25"/>
      <c r="SY76" s="25"/>
      <c r="SZ76" s="25"/>
      <c r="TA76" s="25"/>
      <c r="TB76" s="25"/>
      <c r="TC76" s="25"/>
      <c r="TD76" s="25"/>
      <c r="TE76" s="25"/>
      <c r="TF76" s="25"/>
      <c r="TG76" s="25"/>
      <c r="TH76" s="25"/>
      <c r="TI76" s="25"/>
      <c r="TJ76" s="25"/>
      <c r="TK76" s="25"/>
      <c r="TL76" s="25"/>
      <c r="TM76" s="25"/>
      <c r="TN76" s="25"/>
      <c r="TO76" s="25"/>
      <c r="TP76" s="25"/>
      <c r="TQ76" s="25"/>
      <c r="TR76" s="25"/>
      <c r="TS76" s="25"/>
      <c r="TT76" s="25"/>
      <c r="TU76" s="25"/>
      <c r="TV76" s="25"/>
      <c r="TW76" s="25"/>
      <c r="TX76" s="25"/>
      <c r="TY76" s="25"/>
      <c r="TZ76" s="25"/>
      <c r="UA76" s="25"/>
      <c r="UB76" s="25"/>
      <c r="UC76" s="25"/>
      <c r="UD76" s="25"/>
      <c r="UE76" s="25"/>
      <c r="UF76" s="25"/>
      <c r="UG76" s="25"/>
      <c r="UH76" s="25"/>
      <c r="UI76" s="25"/>
      <c r="UJ76" s="25"/>
      <c r="UK76" s="25"/>
      <c r="UL76" s="25"/>
      <c r="UM76" s="25"/>
      <c r="UN76" s="25"/>
      <c r="UO76" s="25"/>
      <c r="UP76" s="25"/>
      <c r="UQ76" s="25"/>
      <c r="UR76" s="25"/>
      <c r="US76" s="25"/>
      <c r="UT76" s="25"/>
      <c r="UU76" s="25"/>
      <c r="UV76" s="25"/>
      <c r="UW76" s="25"/>
      <c r="UX76" s="25"/>
      <c r="UY76" s="25"/>
      <c r="UZ76" s="25"/>
      <c r="VA76" s="25"/>
      <c r="VB76" s="25"/>
      <c r="VC76" s="25"/>
      <c r="VD76" s="25"/>
      <c r="VE76" s="25"/>
      <c r="VF76" s="25"/>
      <c r="VG76" s="25"/>
      <c r="VH76" s="25"/>
      <c r="VI76" s="25"/>
      <c r="VJ76" s="25"/>
      <c r="VK76" s="25"/>
      <c r="VL76" s="25"/>
      <c r="VM76" s="25"/>
      <c r="VN76" s="25"/>
      <c r="VO76" s="25"/>
      <c r="VP76" s="25"/>
      <c r="VQ76" s="25"/>
      <c r="VR76" s="25"/>
      <c r="VS76" s="25"/>
      <c r="VT76" s="25"/>
      <c r="VU76" s="25"/>
      <c r="VV76" s="25"/>
      <c r="VW76" s="25"/>
      <c r="VX76" s="25"/>
      <c r="VY76" s="25"/>
      <c r="VZ76" s="25"/>
      <c r="WA76" s="25"/>
      <c r="WB76" s="25"/>
      <c r="WC76" s="25"/>
      <c r="WD76" s="25"/>
      <c r="WE76" s="25"/>
      <c r="WF76" s="25"/>
      <c r="WG76" s="25"/>
      <c r="WH76" s="25"/>
      <c r="WI76" s="25"/>
      <c r="WJ76" s="25"/>
      <c r="WK76" s="25"/>
      <c r="WL76" s="25"/>
      <c r="WM76" s="25"/>
      <c r="WN76" s="25"/>
      <c r="WO76" s="25"/>
      <c r="WP76" s="25"/>
      <c r="WQ76" s="25"/>
      <c r="WR76" s="25"/>
      <c r="WS76" s="25"/>
      <c r="WT76" s="25"/>
      <c r="WU76" s="25"/>
      <c r="WV76" s="25"/>
      <c r="WW76" s="25"/>
      <c r="WX76" s="25"/>
      <c r="WY76" s="25"/>
      <c r="WZ76" s="25"/>
      <c r="XA76" s="25"/>
      <c r="XB76" s="25"/>
      <c r="XC76" s="25"/>
      <c r="XD76" s="25"/>
      <c r="XE76" s="25"/>
      <c r="XF76" s="25"/>
      <c r="XG76" s="25"/>
      <c r="XH76" s="25"/>
      <c r="XI76" s="25"/>
      <c r="XJ76" s="25"/>
      <c r="XK76" s="25"/>
      <c r="XL76" s="25"/>
      <c r="XM76" s="25"/>
      <c r="XN76" s="25"/>
      <c r="XO76" s="25"/>
      <c r="XP76" s="25"/>
      <c r="XQ76" s="25"/>
      <c r="XR76" s="25"/>
      <c r="XS76" s="25"/>
      <c r="XT76" s="25"/>
      <c r="XU76" s="25"/>
      <c r="XV76" s="25"/>
      <c r="XW76" s="25"/>
      <c r="XX76" s="25"/>
      <c r="XY76" s="25"/>
      <c r="XZ76" s="25"/>
      <c r="YA76" s="25"/>
      <c r="YB76" s="25"/>
      <c r="YC76" s="25"/>
      <c r="YD76" s="25"/>
      <c r="YE76" s="25"/>
      <c r="YF76" s="25"/>
      <c r="YG76" s="25"/>
      <c r="YH76" s="25"/>
      <c r="YI76" s="25"/>
      <c r="YJ76" s="25"/>
      <c r="YK76" s="25"/>
      <c r="YL76" s="25"/>
      <c r="YM76" s="25"/>
      <c r="YN76" s="25"/>
      <c r="YO76" s="25"/>
      <c r="YP76" s="25"/>
      <c r="YQ76" s="25"/>
      <c r="YR76" s="25"/>
      <c r="YS76" s="25"/>
      <c r="YT76" s="25"/>
      <c r="YU76" s="25"/>
      <c r="YV76" s="25"/>
      <c r="YW76" s="25"/>
      <c r="YX76" s="25"/>
      <c r="YY76" s="25"/>
      <c r="YZ76" s="25"/>
      <c r="ZA76" s="25"/>
      <c r="ZB76" s="25"/>
      <c r="ZC76" s="25"/>
      <c r="ZD76" s="25"/>
      <c r="ZE76" s="25"/>
      <c r="ZF76" s="25"/>
      <c r="ZG76" s="25"/>
      <c r="ZH76" s="25"/>
      <c r="ZI76" s="25"/>
      <c r="ZJ76" s="25"/>
      <c r="ZK76" s="25"/>
      <c r="ZL76" s="25"/>
      <c r="ZM76" s="25"/>
      <c r="ZN76" s="25"/>
      <c r="ZO76" s="25"/>
      <c r="ZP76" s="25"/>
      <c r="ZQ76" s="25"/>
      <c r="ZR76" s="25"/>
      <c r="ZS76" s="25"/>
      <c r="ZT76" s="25"/>
      <c r="ZU76" s="25"/>
      <c r="ZV76" s="25"/>
      <c r="ZW76" s="25"/>
      <c r="ZX76" s="25"/>
      <c r="ZY76" s="25"/>
      <c r="ZZ76" s="25"/>
      <c r="AAA76" s="25"/>
      <c r="AAB76" s="25"/>
      <c r="AAC76" s="25"/>
      <c r="AAD76" s="25"/>
      <c r="AAE76" s="25"/>
      <c r="AAF76" s="25"/>
      <c r="AAG76" s="25"/>
      <c r="AAH76" s="25"/>
      <c r="AAI76" s="25"/>
      <c r="AAJ76" s="25"/>
      <c r="AAK76" s="25"/>
      <c r="AAL76" s="25"/>
      <c r="AAM76" s="25"/>
      <c r="AAN76" s="25"/>
      <c r="AAO76" s="25"/>
      <c r="AAP76" s="25"/>
      <c r="AAQ76" s="25"/>
      <c r="AAR76" s="25"/>
      <c r="AAS76" s="25"/>
      <c r="AAT76" s="25"/>
      <c r="AAU76" s="25"/>
      <c r="AAV76" s="25"/>
      <c r="AAW76" s="25"/>
      <c r="AAX76" s="25"/>
      <c r="AAY76" s="25"/>
      <c r="AAZ76" s="25"/>
      <c r="ABA76" s="25"/>
      <c r="ABB76" s="25"/>
      <c r="ABC76" s="25"/>
      <c r="ABD76" s="25"/>
      <c r="ABE76" s="25"/>
      <c r="ABF76" s="25"/>
      <c r="ABG76" s="25"/>
      <c r="ABH76" s="25"/>
      <c r="ABI76" s="25"/>
      <c r="ABJ76" s="25"/>
      <c r="ABK76" s="25"/>
      <c r="ABL76" s="25"/>
      <c r="ABM76" s="25"/>
      <c r="ABN76" s="25"/>
      <c r="ABO76" s="25"/>
      <c r="ABP76" s="25"/>
      <c r="ABQ76" s="25"/>
      <c r="ABR76" s="25"/>
      <c r="ABS76" s="25"/>
      <c r="ABT76" s="25"/>
      <c r="ABU76" s="25"/>
      <c r="ABV76" s="25"/>
      <c r="ABW76" s="25"/>
      <c r="ABX76" s="25"/>
      <c r="ABY76" s="25"/>
      <c r="ABZ76" s="25"/>
      <c r="ACA76" s="25"/>
      <c r="ACB76" s="25"/>
      <c r="ACC76" s="25"/>
      <c r="ACD76" s="25"/>
      <c r="ACE76" s="25"/>
      <c r="ACF76" s="25"/>
      <c r="ACG76" s="25"/>
      <c r="ACH76" s="25"/>
      <c r="ACI76" s="25"/>
      <c r="ACJ76" s="25"/>
      <c r="ACK76" s="25"/>
      <c r="ACL76" s="25"/>
      <c r="ACM76" s="25"/>
      <c r="ACN76" s="25"/>
      <c r="ACO76" s="25"/>
      <c r="ACP76" s="25"/>
      <c r="ACQ76" s="25"/>
      <c r="ACR76" s="25"/>
      <c r="ACS76" s="25"/>
      <c r="ACT76" s="25"/>
      <c r="ACU76" s="25"/>
      <c r="ACV76" s="25"/>
      <c r="ACW76" s="25"/>
      <c r="ACX76" s="25"/>
      <c r="ACY76" s="25"/>
      <c r="ACZ76" s="25"/>
      <c r="ADA76" s="25"/>
      <c r="ADB76" s="25"/>
      <c r="ADC76" s="25"/>
      <c r="ADD76" s="25"/>
      <c r="ADE76" s="25"/>
      <c r="ADF76" s="25"/>
      <c r="ADG76" s="25"/>
      <c r="ADH76" s="25"/>
      <c r="ADI76" s="25"/>
      <c r="ADJ76" s="25"/>
      <c r="ADK76" s="25"/>
      <c r="ADL76" s="25"/>
      <c r="ADM76" s="25"/>
      <c r="ADN76" s="25"/>
      <c r="ADO76" s="25"/>
      <c r="ADP76" s="25"/>
      <c r="ADQ76" s="25"/>
      <c r="ADR76" s="25"/>
      <c r="ADS76" s="25"/>
      <c r="ADT76" s="25"/>
      <c r="ADU76" s="25"/>
      <c r="ADV76" s="25"/>
      <c r="ADW76" s="25"/>
      <c r="ADX76" s="25"/>
      <c r="ADY76" s="25"/>
      <c r="ADZ76" s="25"/>
      <c r="AEA76" s="25"/>
      <c r="AEB76" s="25"/>
      <c r="AEC76" s="25"/>
      <c r="AED76" s="25"/>
      <c r="AEE76" s="25"/>
      <c r="AEF76" s="25"/>
      <c r="AEG76" s="25"/>
      <c r="AEH76" s="25"/>
      <c r="AEI76" s="25"/>
      <c r="AEJ76" s="25"/>
      <c r="AEK76" s="25"/>
      <c r="AEL76" s="25"/>
      <c r="AEM76" s="25"/>
      <c r="AEN76" s="25"/>
      <c r="AEO76" s="25"/>
      <c r="AEP76" s="25"/>
      <c r="AEQ76" s="25"/>
      <c r="AER76" s="25"/>
      <c r="AES76" s="25"/>
      <c r="AET76" s="25"/>
      <c r="AEU76" s="25"/>
      <c r="AEV76" s="25"/>
      <c r="AEW76" s="25"/>
      <c r="AEX76" s="25"/>
      <c r="AEY76" s="25"/>
      <c r="AEZ76" s="25"/>
      <c r="AFA76" s="25"/>
      <c r="AFB76" s="25"/>
      <c r="AFC76" s="25"/>
      <c r="AFD76" s="25"/>
      <c r="AFE76" s="25"/>
      <c r="AFF76" s="25"/>
      <c r="AFG76" s="25"/>
      <c r="AFH76" s="25"/>
      <c r="AFI76" s="25"/>
      <c r="AFJ76" s="25"/>
      <c r="AFK76" s="25"/>
      <c r="AFL76" s="25"/>
      <c r="AFM76" s="25"/>
      <c r="AFN76" s="25"/>
      <c r="AFO76" s="25"/>
      <c r="AFP76" s="25"/>
      <c r="AFQ76" s="25"/>
      <c r="AFR76" s="25"/>
      <c r="AFS76" s="25"/>
      <c r="AFT76" s="25"/>
      <c r="AFU76" s="25"/>
      <c r="AFV76" s="25"/>
      <c r="AFW76" s="25"/>
      <c r="AFX76" s="25"/>
      <c r="AFY76" s="25"/>
      <c r="AFZ76" s="25"/>
      <c r="AGA76" s="25"/>
      <c r="AGB76" s="25"/>
      <c r="AGC76" s="25"/>
      <c r="AGD76" s="25"/>
      <c r="AGE76" s="25"/>
      <c r="AGF76" s="25"/>
      <c r="AGG76" s="25"/>
      <c r="AGH76" s="25"/>
      <c r="AGI76" s="25"/>
      <c r="AGJ76" s="25"/>
      <c r="AGK76" s="25"/>
      <c r="AGL76" s="25"/>
      <c r="AGM76" s="25"/>
      <c r="AGN76" s="25"/>
      <c r="AGO76" s="25"/>
      <c r="AGP76" s="25"/>
      <c r="AGQ76" s="25"/>
      <c r="AGR76" s="25"/>
      <c r="AGS76" s="25"/>
      <c r="AGT76" s="25"/>
      <c r="AGU76" s="25"/>
      <c r="AGV76" s="25"/>
      <c r="AGW76" s="25"/>
      <c r="AGX76" s="25"/>
      <c r="AGY76" s="25"/>
      <c r="AGZ76" s="25"/>
      <c r="AHA76" s="25"/>
      <c r="AHB76" s="25"/>
      <c r="AHC76" s="25"/>
      <c r="AHD76" s="25"/>
      <c r="AHE76" s="25"/>
      <c r="AHF76" s="25"/>
      <c r="AHG76" s="25"/>
      <c r="AHH76" s="25"/>
      <c r="AHI76" s="25"/>
      <c r="AHJ76" s="25"/>
      <c r="AHK76" s="25"/>
      <c r="AHL76" s="25"/>
      <c r="AHM76" s="25"/>
      <c r="AHN76" s="25"/>
      <c r="AHO76" s="25"/>
      <c r="AHP76" s="25"/>
      <c r="AHQ76" s="25"/>
      <c r="AHR76" s="25"/>
      <c r="AHS76" s="25"/>
      <c r="AHT76" s="25"/>
      <c r="AHU76" s="25"/>
      <c r="AHV76" s="25"/>
      <c r="AHW76" s="25"/>
      <c r="AHX76" s="25"/>
      <c r="AHY76" s="25"/>
      <c r="AHZ76" s="25"/>
      <c r="AIA76" s="25"/>
      <c r="AIB76" s="25"/>
      <c r="AIC76" s="25"/>
      <c r="AID76" s="25"/>
      <c r="AIE76" s="25"/>
      <c r="AIF76" s="25"/>
      <c r="AIG76" s="25"/>
      <c r="AIH76" s="25"/>
      <c r="AII76" s="25"/>
      <c r="AIJ76" s="25"/>
      <c r="AIK76" s="25"/>
      <c r="AIL76" s="25"/>
      <c r="AIM76" s="25"/>
      <c r="AIN76" s="25"/>
      <c r="AIO76" s="25"/>
      <c r="AIP76" s="25"/>
      <c r="AIQ76" s="25"/>
      <c r="AIR76" s="25"/>
      <c r="AIS76" s="25"/>
      <c r="AIT76" s="25"/>
      <c r="AIU76" s="25"/>
      <c r="AIV76" s="25"/>
      <c r="AIW76" s="25"/>
      <c r="AIX76" s="25"/>
      <c r="AIY76" s="25"/>
      <c r="AIZ76" s="25"/>
      <c r="AJA76" s="25"/>
      <c r="AJB76" s="25"/>
      <c r="AJC76" s="25"/>
      <c r="AJD76" s="25"/>
      <c r="AJE76" s="25"/>
      <c r="AJF76" s="25"/>
      <c r="AJG76" s="25"/>
      <c r="AJH76" s="25"/>
      <c r="AJI76" s="25"/>
      <c r="AJJ76" s="25"/>
      <c r="AJK76" s="25"/>
      <c r="AJL76" s="25"/>
      <c r="AJM76" s="25"/>
      <c r="AJN76" s="25"/>
      <c r="AJO76" s="25"/>
      <c r="AJP76" s="25"/>
      <c r="AJQ76" s="25"/>
      <c r="AJR76" s="25"/>
      <c r="AJS76" s="25"/>
      <c r="AJT76" s="25"/>
      <c r="AJU76" s="25"/>
      <c r="AJV76" s="25"/>
      <c r="AJW76" s="25"/>
      <c r="AJX76" s="25"/>
      <c r="AJY76" s="25"/>
      <c r="AJZ76" s="25"/>
      <c r="AKA76" s="25"/>
      <c r="AKB76" s="25"/>
      <c r="AKC76" s="25"/>
      <c r="AKD76" s="25"/>
      <c r="AKE76" s="25"/>
      <c r="AKF76" s="25"/>
      <c r="AKG76" s="25"/>
      <c r="AKH76" s="25"/>
      <c r="AKI76" s="25"/>
      <c r="AKJ76" s="25"/>
      <c r="AKK76" s="25"/>
      <c r="AKL76" s="25"/>
      <c r="AKM76" s="25"/>
      <c r="AKN76" s="25"/>
      <c r="AKO76" s="25"/>
      <c r="AKP76" s="25"/>
      <c r="AKQ76" s="25"/>
      <c r="AKR76" s="25"/>
      <c r="AKS76" s="25"/>
      <c r="AKT76" s="25"/>
      <c r="AKU76" s="25"/>
      <c r="AKV76" s="25"/>
      <c r="AKW76" s="25"/>
      <c r="AKX76" s="25"/>
      <c r="AKY76" s="25"/>
      <c r="AKZ76" s="25"/>
      <c r="ALA76" s="25"/>
      <c r="ALB76" s="25"/>
      <c r="ALC76" s="25"/>
      <c r="ALD76" s="25"/>
      <c r="ALE76" s="25"/>
      <c r="ALF76" s="25"/>
      <c r="ALG76" s="25"/>
      <c r="ALH76" s="25"/>
      <c r="ALI76" s="25"/>
      <c r="ALJ76" s="25"/>
      <c r="ALK76" s="25"/>
      <c r="ALL76" s="25"/>
      <c r="ALM76" s="25"/>
      <c r="ALN76" s="25"/>
      <c r="ALO76" s="25"/>
      <c r="ALP76" s="25"/>
      <c r="ALQ76" s="25"/>
      <c r="ALR76" s="25"/>
      <c r="ALS76" s="25"/>
      <c r="ALT76" s="25"/>
      <c r="ALU76" s="25"/>
      <c r="ALV76" s="25"/>
      <c r="ALW76" s="25"/>
      <c r="ALX76" s="25"/>
      <c r="ALY76" s="25"/>
      <c r="ALZ76" s="25"/>
      <c r="AMA76" s="25"/>
      <c r="AMB76" s="25"/>
      <c r="AMC76" s="25"/>
      <c r="AMD76" s="25"/>
      <c r="AME76" s="25"/>
      <c r="AMF76" s="25"/>
      <c r="AMG76" s="25"/>
      <c r="AMH76" s="25"/>
      <c r="AMI76" s="25"/>
      <c r="AMJ76" s="25"/>
      <c r="AMK76" s="25"/>
      <c r="AML76" s="25"/>
      <c r="AMM76" s="25"/>
      <c r="AMN76" s="25"/>
      <c r="AMO76" s="25"/>
      <c r="AMP76" s="25"/>
      <c r="AMQ76" s="25"/>
      <c r="AMR76" s="25"/>
      <c r="AMS76" s="25"/>
      <c r="AMT76" s="25"/>
      <c r="AMU76" s="25"/>
      <c r="AMV76" s="25"/>
      <c r="AMW76" s="25"/>
      <c r="AMX76" s="25"/>
      <c r="AMY76" s="25"/>
      <c r="AMZ76" s="25"/>
      <c r="ANA76" s="25"/>
      <c r="ANB76" s="25"/>
      <c r="ANC76" s="25"/>
      <c r="AND76" s="25"/>
      <c r="ANE76" s="25"/>
      <c r="ANF76" s="25"/>
      <c r="ANG76" s="25"/>
      <c r="ANH76" s="25"/>
      <c r="ANI76" s="25"/>
      <c r="ANJ76" s="25"/>
      <c r="ANK76" s="25"/>
      <c r="ANL76" s="25"/>
      <c r="ANM76" s="25"/>
      <c r="ANN76" s="25"/>
      <c r="ANO76" s="25"/>
      <c r="ANP76" s="25"/>
      <c r="ANQ76" s="25"/>
      <c r="ANR76" s="25"/>
      <c r="ANS76" s="25"/>
      <c r="ANT76" s="25"/>
      <c r="ANU76" s="25"/>
      <c r="ANV76" s="25"/>
      <c r="ANW76" s="25"/>
      <c r="ANX76" s="25"/>
      <c r="ANY76" s="25"/>
      <c r="ANZ76" s="25"/>
      <c r="AOA76" s="25"/>
      <c r="AOB76" s="25"/>
      <c r="AOC76" s="25"/>
      <c r="AOD76" s="25"/>
      <c r="AOE76" s="25"/>
      <c r="AOF76" s="25"/>
      <c r="AOG76" s="25"/>
      <c r="AOH76" s="25"/>
      <c r="AOI76" s="25"/>
      <c r="AOJ76" s="25"/>
      <c r="AOK76" s="25"/>
      <c r="AOL76" s="25"/>
      <c r="AOM76" s="25"/>
      <c r="AON76" s="25"/>
      <c r="AOO76" s="25"/>
      <c r="AOP76" s="25"/>
      <c r="AOQ76" s="25"/>
      <c r="AOR76" s="25"/>
      <c r="AOS76" s="25"/>
      <c r="AOT76" s="25"/>
      <c r="AOU76" s="25"/>
      <c r="AOV76" s="25"/>
      <c r="AOW76" s="25"/>
      <c r="AOX76" s="25"/>
      <c r="AOY76" s="25"/>
      <c r="AOZ76" s="25"/>
      <c r="APA76" s="25"/>
      <c r="APB76" s="25"/>
      <c r="APC76" s="25"/>
      <c r="APD76" s="25"/>
      <c r="APE76" s="25"/>
      <c r="APF76" s="25"/>
      <c r="APG76" s="25"/>
      <c r="APH76" s="25"/>
      <c r="API76" s="25"/>
      <c r="APJ76" s="25"/>
      <c r="APK76" s="25"/>
      <c r="APL76" s="25"/>
      <c r="APM76" s="25"/>
      <c r="APN76" s="25"/>
      <c r="APO76" s="25"/>
      <c r="APP76" s="25"/>
      <c r="APQ76" s="25"/>
      <c r="APR76" s="25"/>
      <c r="APS76" s="25"/>
      <c r="APT76" s="25"/>
      <c r="APU76" s="25"/>
      <c r="APV76" s="25"/>
      <c r="APW76" s="25"/>
      <c r="APX76" s="25"/>
      <c r="APY76" s="25"/>
      <c r="APZ76" s="25"/>
      <c r="AQA76" s="25"/>
      <c r="AQB76" s="25"/>
      <c r="AQC76" s="25"/>
      <c r="AQD76" s="25"/>
      <c r="AQE76" s="25"/>
      <c r="AQF76" s="25"/>
      <c r="AQG76" s="25"/>
      <c r="AQH76" s="25"/>
      <c r="AQI76" s="25"/>
      <c r="AQJ76" s="25"/>
      <c r="AQK76" s="25"/>
      <c r="AQL76" s="25"/>
      <c r="AQM76" s="25"/>
      <c r="AQN76" s="25"/>
      <c r="AQO76" s="25"/>
      <c r="AQP76" s="25"/>
      <c r="AQQ76" s="25"/>
      <c r="AQR76" s="25"/>
      <c r="AQS76" s="25"/>
      <c r="AQT76" s="25"/>
      <c r="AQU76" s="25"/>
      <c r="AQV76" s="25"/>
      <c r="AQW76" s="25"/>
      <c r="AQX76" s="25"/>
      <c r="AQY76" s="25"/>
      <c r="AQZ76" s="25"/>
      <c r="ARA76" s="25"/>
      <c r="ARB76" s="25"/>
      <c r="ARC76" s="25"/>
      <c r="ARD76" s="25"/>
      <c r="ARE76" s="25"/>
      <c r="ARF76" s="25"/>
      <c r="ARG76" s="25"/>
      <c r="ARH76" s="25"/>
      <c r="ARI76" s="25"/>
      <c r="ARJ76" s="25"/>
      <c r="ARK76" s="25"/>
      <c r="ARL76" s="25"/>
      <c r="ARM76" s="25"/>
      <c r="ARN76" s="25"/>
      <c r="ARO76" s="25"/>
      <c r="ARP76" s="25"/>
      <c r="ARQ76" s="25"/>
      <c r="ARR76" s="25"/>
      <c r="ARS76" s="25"/>
      <c r="ART76" s="25"/>
      <c r="ARU76" s="25"/>
      <c r="ARV76" s="25"/>
      <c r="ARW76" s="25"/>
      <c r="ARX76" s="25"/>
      <c r="ARY76" s="25"/>
      <c r="ARZ76" s="25"/>
      <c r="ASA76" s="25"/>
      <c r="ASB76" s="25"/>
      <c r="ASC76" s="25"/>
      <c r="ASD76" s="25"/>
      <c r="ASE76" s="25"/>
      <c r="ASF76" s="25"/>
      <c r="ASG76" s="25"/>
      <c r="ASH76" s="25"/>
      <c r="ASI76" s="25"/>
      <c r="ASJ76" s="25"/>
      <c r="ASK76" s="25"/>
      <c r="ASL76" s="25"/>
      <c r="ASM76" s="25"/>
      <c r="ASN76" s="25"/>
      <c r="ASO76" s="25"/>
      <c r="ASP76" s="25"/>
      <c r="ASQ76" s="25"/>
      <c r="ASR76" s="25"/>
      <c r="ASS76" s="25"/>
      <c r="AST76" s="25"/>
      <c r="ASU76" s="25"/>
      <c r="ASV76" s="25"/>
      <c r="ASW76" s="25"/>
      <c r="ASX76" s="25"/>
      <c r="ASY76" s="25"/>
      <c r="ASZ76" s="25"/>
      <c r="ATA76" s="25"/>
      <c r="ATB76" s="25"/>
      <c r="ATC76" s="25"/>
      <c r="ATD76" s="25"/>
      <c r="ATE76" s="25"/>
      <c r="ATF76" s="25"/>
      <c r="ATG76" s="25"/>
      <c r="ATH76" s="25"/>
      <c r="ATI76" s="25"/>
      <c r="ATJ76" s="25"/>
      <c r="ATK76" s="25"/>
      <c r="ATL76" s="25"/>
      <c r="ATM76" s="25"/>
      <c r="ATN76" s="25"/>
      <c r="ATO76" s="25"/>
      <c r="ATP76" s="25"/>
      <c r="ATQ76" s="25"/>
      <c r="ATR76" s="25"/>
      <c r="ATS76" s="25"/>
      <c r="ATT76" s="25"/>
      <c r="ATU76" s="25"/>
      <c r="ATV76" s="25"/>
      <c r="ATW76" s="25"/>
      <c r="ATX76" s="25"/>
      <c r="ATY76" s="25"/>
      <c r="ATZ76" s="25"/>
      <c r="AUA76" s="25"/>
      <c r="AUB76" s="25"/>
      <c r="AUC76" s="25"/>
      <c r="AUD76" s="25"/>
      <c r="AUE76" s="25"/>
      <c r="AUF76" s="25"/>
      <c r="AUG76" s="25"/>
      <c r="AUH76" s="25"/>
      <c r="AUI76" s="25"/>
      <c r="AUJ76" s="25"/>
      <c r="AUK76" s="25"/>
      <c r="AUL76" s="25"/>
      <c r="AUM76" s="25"/>
      <c r="AUN76" s="25"/>
      <c r="AUO76" s="25"/>
      <c r="AUP76" s="25"/>
      <c r="AUQ76" s="25"/>
      <c r="AUR76" s="25"/>
      <c r="AUS76" s="25"/>
      <c r="AUT76" s="25"/>
      <c r="AUU76" s="25"/>
      <c r="AUV76" s="25"/>
      <c r="AUW76" s="25"/>
      <c r="AUX76" s="25"/>
      <c r="AUY76" s="25"/>
      <c r="AUZ76" s="25"/>
      <c r="AVA76" s="25"/>
      <c r="AVB76" s="25"/>
      <c r="AVC76" s="25"/>
      <c r="AVD76" s="25"/>
      <c r="AVE76" s="25"/>
      <c r="AVF76" s="25"/>
      <c r="AVG76" s="25"/>
      <c r="AVH76" s="25"/>
      <c r="AVI76" s="25"/>
      <c r="AVJ76" s="25"/>
      <c r="AVK76" s="25"/>
      <c r="AVL76" s="25"/>
      <c r="AVM76" s="25"/>
      <c r="AVN76" s="25"/>
      <c r="AVO76" s="25"/>
      <c r="AVP76" s="25"/>
      <c r="AVQ76" s="25"/>
      <c r="AVR76" s="25"/>
      <c r="AVS76" s="25"/>
      <c r="AVT76" s="25"/>
      <c r="AVU76" s="25"/>
      <c r="AVV76" s="25"/>
      <c r="AVW76" s="25"/>
      <c r="AVX76" s="25"/>
      <c r="AVY76" s="25"/>
      <c r="AVZ76" s="25"/>
      <c r="AWA76" s="25"/>
      <c r="AWB76" s="25"/>
      <c r="AWC76" s="25"/>
      <c r="AWD76" s="25"/>
      <c r="AWE76" s="25"/>
      <c r="AWF76" s="25"/>
      <c r="AWG76" s="25"/>
      <c r="AWH76" s="25"/>
      <c r="AWI76" s="25"/>
      <c r="AWJ76" s="25"/>
      <c r="AWK76" s="25"/>
      <c r="AWL76" s="25"/>
      <c r="AWM76" s="25"/>
      <c r="AWN76" s="25"/>
      <c r="AWO76" s="25"/>
      <c r="AWP76" s="25"/>
      <c r="AWQ76" s="25"/>
      <c r="AWR76" s="25"/>
      <c r="AWS76" s="25"/>
      <c r="AWT76" s="25"/>
      <c r="AWU76" s="25"/>
      <c r="AWV76" s="25"/>
      <c r="AWW76" s="25"/>
      <c r="AWX76" s="25"/>
      <c r="AWY76" s="25"/>
      <c r="AWZ76" s="25"/>
      <c r="AXA76" s="25"/>
      <c r="AXB76" s="25"/>
      <c r="AXC76" s="25"/>
      <c r="AXD76" s="25"/>
      <c r="AXE76" s="25"/>
      <c r="AXF76" s="25"/>
      <c r="AXG76" s="25"/>
      <c r="AXH76" s="25"/>
      <c r="AXI76" s="25"/>
      <c r="AXJ76" s="25"/>
      <c r="AXK76" s="25"/>
      <c r="AXL76" s="25"/>
      <c r="AXM76" s="25"/>
      <c r="AXN76" s="25"/>
      <c r="AXO76" s="25"/>
      <c r="AXP76" s="25"/>
      <c r="AXQ76" s="25"/>
      <c r="AXR76" s="25"/>
      <c r="AXS76" s="25"/>
      <c r="AXT76" s="25"/>
      <c r="AXU76" s="25"/>
      <c r="AXV76" s="25"/>
      <c r="AXW76" s="25"/>
      <c r="AXX76" s="25"/>
      <c r="AXY76" s="25"/>
      <c r="AXZ76" s="25"/>
      <c r="AYA76" s="25"/>
      <c r="AYB76" s="25"/>
      <c r="AYC76" s="25"/>
      <c r="AYD76" s="25"/>
      <c r="AYE76" s="25"/>
      <c r="AYF76" s="25"/>
      <c r="AYG76" s="25"/>
      <c r="AYH76" s="25"/>
      <c r="AYI76" s="25"/>
      <c r="AYJ76" s="25"/>
      <c r="AYK76" s="25"/>
      <c r="AYL76" s="25"/>
      <c r="AYM76" s="25"/>
      <c r="AYN76" s="25"/>
      <c r="AYO76" s="25"/>
      <c r="AYP76" s="25"/>
      <c r="AYQ76" s="25"/>
      <c r="AYR76" s="25"/>
      <c r="AYS76" s="25"/>
      <c r="AYT76" s="25"/>
      <c r="AYU76" s="25"/>
      <c r="AYV76" s="25"/>
      <c r="AYW76" s="25"/>
      <c r="AYX76" s="25"/>
      <c r="AYY76" s="25"/>
      <c r="AYZ76" s="25"/>
      <c r="AZA76" s="25"/>
      <c r="AZB76" s="25"/>
      <c r="AZC76" s="25"/>
      <c r="AZD76" s="25"/>
      <c r="AZE76" s="25"/>
      <c r="AZF76" s="25"/>
      <c r="AZG76" s="25"/>
      <c r="AZH76" s="25"/>
      <c r="AZI76" s="25"/>
      <c r="AZJ76" s="25"/>
      <c r="AZK76" s="25"/>
      <c r="AZL76" s="25"/>
      <c r="AZM76" s="25"/>
      <c r="AZN76" s="25"/>
      <c r="AZO76" s="25"/>
      <c r="AZP76" s="25"/>
      <c r="AZQ76" s="25"/>
      <c r="AZR76" s="25"/>
      <c r="AZS76" s="25"/>
      <c r="AZT76" s="25"/>
      <c r="AZU76" s="25"/>
      <c r="AZV76" s="25"/>
      <c r="AZW76" s="25"/>
      <c r="AZX76" s="25"/>
      <c r="AZY76" s="25"/>
      <c r="AZZ76" s="25"/>
      <c r="BAA76" s="25"/>
      <c r="BAB76" s="25"/>
      <c r="BAC76" s="25"/>
      <c r="BAD76" s="25"/>
      <c r="BAE76" s="25"/>
      <c r="BAF76" s="25"/>
      <c r="BAG76" s="25"/>
      <c r="BAH76" s="25"/>
      <c r="BAI76" s="25"/>
      <c r="BAJ76" s="25"/>
      <c r="BAK76" s="25"/>
      <c r="BAL76" s="25"/>
      <c r="BAM76" s="25"/>
      <c r="BAN76" s="25"/>
      <c r="BAO76" s="25"/>
      <c r="BAP76" s="25"/>
      <c r="BAQ76" s="25"/>
      <c r="BAR76" s="25"/>
      <c r="BAS76" s="25"/>
      <c r="BAT76" s="25"/>
      <c r="BAU76" s="25"/>
      <c r="BAV76" s="25"/>
      <c r="BAW76" s="25"/>
      <c r="BAX76" s="25"/>
      <c r="BAY76" s="25"/>
      <c r="BAZ76" s="25"/>
      <c r="BBA76" s="25"/>
      <c r="BBB76" s="25"/>
      <c r="BBC76" s="25"/>
      <c r="BBD76" s="25"/>
      <c r="BBE76" s="25"/>
      <c r="BBF76" s="25"/>
      <c r="BBG76" s="25"/>
      <c r="BBH76" s="25"/>
      <c r="BBI76" s="25"/>
      <c r="BBJ76" s="25"/>
      <c r="BBK76" s="25"/>
      <c r="BBL76" s="25"/>
      <c r="BBM76" s="25"/>
      <c r="BBN76" s="25"/>
      <c r="BBO76" s="25"/>
      <c r="BBP76" s="25"/>
      <c r="BBQ76" s="25"/>
      <c r="BBR76" s="25"/>
      <c r="BBS76" s="25"/>
      <c r="BBT76" s="25"/>
      <c r="BBU76" s="25"/>
      <c r="BBV76" s="25"/>
      <c r="BBW76" s="25"/>
      <c r="BBX76" s="25"/>
      <c r="BBY76" s="25"/>
      <c r="BBZ76" s="25"/>
      <c r="BCA76" s="25"/>
      <c r="BCB76" s="25"/>
      <c r="BCC76" s="25"/>
      <c r="BCD76" s="25"/>
      <c r="BCE76" s="25"/>
      <c r="BCF76" s="25"/>
      <c r="BCG76" s="25"/>
      <c r="BCH76" s="25"/>
      <c r="BCI76" s="25"/>
      <c r="BCJ76" s="25"/>
      <c r="BCK76" s="25"/>
      <c r="BCL76" s="25"/>
      <c r="BCM76" s="25"/>
      <c r="BCN76" s="25"/>
      <c r="BCO76" s="25"/>
      <c r="BCP76" s="25"/>
      <c r="BCQ76" s="25"/>
      <c r="BCR76" s="25"/>
      <c r="BCS76" s="25"/>
      <c r="BCT76" s="25"/>
      <c r="BCU76" s="25"/>
      <c r="BCV76" s="25"/>
      <c r="BCW76" s="25"/>
      <c r="BCX76" s="25"/>
      <c r="BCY76" s="25"/>
      <c r="BCZ76" s="25"/>
      <c r="BDA76" s="25"/>
      <c r="BDB76" s="25"/>
      <c r="BDC76" s="25"/>
      <c r="BDD76" s="25"/>
      <c r="BDE76" s="25"/>
      <c r="BDF76" s="25"/>
      <c r="BDG76" s="25"/>
      <c r="BDH76" s="25"/>
      <c r="BDI76" s="25"/>
      <c r="BDJ76" s="25"/>
      <c r="BDK76" s="25"/>
      <c r="BDL76" s="25"/>
      <c r="BDM76" s="25"/>
      <c r="BDN76" s="25"/>
      <c r="BDO76" s="25"/>
      <c r="BDP76" s="25"/>
      <c r="BDQ76" s="25"/>
      <c r="BDR76" s="25"/>
      <c r="BDS76" s="25"/>
      <c r="BDT76" s="25"/>
      <c r="BDU76" s="25"/>
      <c r="BDV76" s="25"/>
      <c r="BDW76" s="25"/>
      <c r="BDX76" s="25"/>
      <c r="BDY76" s="25"/>
      <c r="BDZ76" s="25"/>
      <c r="BEA76" s="25"/>
      <c r="BEB76" s="25"/>
      <c r="BEC76" s="25"/>
      <c r="BED76" s="25"/>
      <c r="BEE76" s="25"/>
      <c r="BEF76" s="25"/>
      <c r="BEG76" s="25"/>
      <c r="BEH76" s="25"/>
      <c r="BEI76" s="25"/>
      <c r="BEJ76" s="25"/>
      <c r="BEK76" s="25"/>
      <c r="BEL76" s="25"/>
      <c r="BEM76" s="25"/>
      <c r="BEN76" s="25"/>
      <c r="BEO76" s="25"/>
      <c r="BEP76" s="25"/>
      <c r="BEQ76" s="25"/>
      <c r="BER76" s="25"/>
      <c r="BES76" s="25"/>
      <c r="BET76" s="25"/>
      <c r="BEU76" s="25"/>
      <c r="BEV76" s="25"/>
      <c r="BEW76" s="25"/>
      <c r="BEX76" s="25"/>
      <c r="BEY76" s="25"/>
      <c r="BEZ76" s="25"/>
      <c r="BFA76" s="25"/>
      <c r="BFB76" s="25"/>
      <c r="BFC76" s="25"/>
      <c r="BFD76" s="25"/>
      <c r="BFE76" s="25"/>
      <c r="BFF76" s="25"/>
      <c r="BFG76" s="25"/>
      <c r="BFH76" s="25"/>
      <c r="BFI76" s="25"/>
      <c r="BFJ76" s="25"/>
      <c r="BFK76" s="25"/>
      <c r="BFL76" s="25"/>
      <c r="BFM76" s="25"/>
      <c r="BFN76" s="25"/>
      <c r="BFO76" s="25"/>
      <c r="BFP76" s="25"/>
      <c r="BFQ76" s="25"/>
      <c r="BFR76" s="25"/>
      <c r="BFS76" s="25"/>
      <c r="BFT76" s="25"/>
      <c r="BFU76" s="25"/>
      <c r="BFV76" s="25"/>
      <c r="BFW76" s="25"/>
      <c r="BFX76" s="25"/>
      <c r="BFY76" s="25"/>
      <c r="BFZ76" s="25"/>
      <c r="BGA76" s="25"/>
      <c r="BGB76" s="25"/>
      <c r="BGC76" s="25"/>
      <c r="BGD76" s="25"/>
      <c r="BGE76" s="25"/>
      <c r="BGF76" s="25"/>
      <c r="BGG76" s="25"/>
      <c r="BGH76" s="25"/>
      <c r="BGI76" s="25"/>
      <c r="BGJ76" s="25"/>
      <c r="BGK76" s="25"/>
      <c r="BGL76" s="25"/>
      <c r="BGM76" s="25"/>
      <c r="BGN76" s="25"/>
      <c r="BGO76" s="25"/>
      <c r="BGP76" s="25"/>
      <c r="BGQ76" s="25"/>
      <c r="BGR76" s="25"/>
      <c r="BGS76" s="25"/>
      <c r="BGT76" s="25"/>
      <c r="BGU76" s="25"/>
      <c r="BGV76" s="25"/>
      <c r="BGW76" s="25"/>
      <c r="BGX76" s="25"/>
      <c r="BGY76" s="25"/>
      <c r="BGZ76" s="25"/>
      <c r="BHA76" s="25"/>
      <c r="BHB76" s="25"/>
      <c r="BHC76" s="25"/>
      <c r="BHD76" s="25"/>
      <c r="BHE76" s="25"/>
      <c r="BHF76" s="25"/>
      <c r="BHG76" s="25"/>
      <c r="BHH76" s="25"/>
      <c r="BHI76" s="25"/>
      <c r="BHJ76" s="25"/>
      <c r="BHK76" s="25"/>
      <c r="BHL76" s="25"/>
      <c r="BHM76" s="25"/>
      <c r="BHN76" s="25"/>
      <c r="BHO76" s="25"/>
      <c r="BHP76" s="25"/>
      <c r="BHQ76" s="25"/>
      <c r="BHR76" s="25"/>
      <c r="BHS76" s="25"/>
      <c r="BHT76" s="25"/>
      <c r="BHU76" s="25"/>
      <c r="BHV76" s="25"/>
      <c r="BHW76" s="25"/>
      <c r="BHX76" s="25"/>
      <c r="BHY76" s="25"/>
      <c r="BHZ76" s="25"/>
      <c r="BIA76" s="25"/>
      <c r="BIB76" s="25"/>
      <c r="BIC76" s="25"/>
      <c r="BID76" s="25"/>
      <c r="BIE76" s="25"/>
      <c r="BIF76" s="25"/>
      <c r="BIG76" s="25"/>
      <c r="BIH76" s="25"/>
      <c r="BII76" s="25"/>
      <c r="BIJ76" s="25"/>
      <c r="BIK76" s="25"/>
      <c r="BIL76" s="25"/>
      <c r="BIM76" s="25"/>
      <c r="BIN76" s="25"/>
      <c r="BIO76" s="25"/>
      <c r="BIP76" s="25"/>
      <c r="BIQ76" s="25"/>
      <c r="BIR76" s="25"/>
      <c r="BIS76" s="25"/>
      <c r="BIT76" s="25"/>
      <c r="BIU76" s="25"/>
      <c r="BIV76" s="25"/>
      <c r="BIW76" s="25"/>
      <c r="BIX76" s="25"/>
      <c r="BIY76" s="25"/>
      <c r="BIZ76" s="25"/>
      <c r="BJA76" s="25"/>
      <c r="BJB76" s="25"/>
      <c r="BJC76" s="25"/>
      <c r="BJD76" s="25"/>
      <c r="BJE76" s="25"/>
      <c r="BJF76" s="25"/>
      <c r="BJG76" s="25"/>
      <c r="BJH76" s="25"/>
      <c r="BJI76" s="25"/>
      <c r="BJJ76" s="25"/>
      <c r="BJK76" s="25"/>
      <c r="BJL76" s="25"/>
      <c r="BJM76" s="25"/>
      <c r="BJN76" s="25"/>
      <c r="BJO76" s="25"/>
      <c r="BJP76" s="25"/>
      <c r="BJQ76" s="25"/>
      <c r="BJR76" s="25"/>
      <c r="BJS76" s="25"/>
      <c r="BJT76" s="25"/>
      <c r="BJU76" s="25"/>
      <c r="BJV76" s="25"/>
      <c r="BJW76" s="25"/>
      <c r="BJX76" s="25"/>
      <c r="BJY76" s="25"/>
      <c r="BJZ76" s="25"/>
      <c r="BKA76" s="25"/>
      <c r="BKB76" s="25"/>
      <c r="BKC76" s="25"/>
      <c r="BKD76" s="25"/>
      <c r="BKE76" s="25"/>
      <c r="BKF76" s="25"/>
      <c r="BKG76" s="25"/>
      <c r="BKH76" s="25"/>
      <c r="BKI76" s="25"/>
      <c r="BKJ76" s="25"/>
      <c r="BKK76" s="25"/>
      <c r="BKL76" s="25"/>
      <c r="BKM76" s="25"/>
      <c r="BKN76" s="25"/>
      <c r="BKO76" s="25"/>
      <c r="BKP76" s="25"/>
      <c r="BKQ76" s="25"/>
      <c r="BKR76" s="25"/>
      <c r="BKS76" s="25"/>
      <c r="BKT76" s="25"/>
      <c r="BKU76" s="25"/>
      <c r="BKV76" s="25"/>
      <c r="BKW76" s="25"/>
      <c r="BKX76" s="25"/>
      <c r="BKY76" s="25"/>
      <c r="BKZ76" s="25"/>
      <c r="BLA76" s="25"/>
      <c r="BLB76" s="25"/>
      <c r="BLC76" s="25"/>
      <c r="BLD76" s="25"/>
      <c r="BLE76" s="25"/>
      <c r="BLF76" s="25"/>
      <c r="BLG76" s="25"/>
      <c r="BLH76" s="25"/>
      <c r="BLI76" s="25"/>
      <c r="BLJ76" s="25"/>
      <c r="BLK76" s="25"/>
      <c r="BLL76" s="25"/>
      <c r="BLM76" s="25"/>
      <c r="BLN76" s="25"/>
      <c r="BLO76" s="25"/>
      <c r="BLP76" s="25"/>
      <c r="BLQ76" s="25"/>
      <c r="BLR76" s="25"/>
      <c r="BLS76" s="25"/>
      <c r="BLT76" s="25"/>
      <c r="BLU76" s="25"/>
      <c r="BLV76" s="25"/>
      <c r="BLW76" s="25"/>
      <c r="BLX76" s="25"/>
      <c r="BLY76" s="25"/>
      <c r="BLZ76" s="25"/>
      <c r="BMA76" s="25"/>
      <c r="BMB76" s="25"/>
      <c r="BMC76" s="25"/>
      <c r="BMD76" s="25"/>
      <c r="BME76" s="25"/>
      <c r="BMF76" s="25"/>
      <c r="BMG76" s="25"/>
      <c r="BMH76" s="25"/>
      <c r="BMI76" s="25"/>
      <c r="BMJ76" s="25"/>
      <c r="BMK76" s="25"/>
      <c r="BML76" s="25"/>
      <c r="BMM76" s="25"/>
      <c r="BMN76" s="25"/>
      <c r="BMO76" s="25"/>
      <c r="BMP76" s="25"/>
      <c r="BMQ76" s="25"/>
      <c r="BMR76" s="25"/>
      <c r="BMS76" s="25"/>
      <c r="BMT76" s="25"/>
      <c r="BMU76" s="25"/>
      <c r="BMV76" s="25"/>
      <c r="BMW76" s="25"/>
      <c r="BMX76" s="25"/>
      <c r="BMY76" s="25"/>
      <c r="BMZ76" s="25"/>
      <c r="BNA76" s="25"/>
      <c r="BNB76" s="25"/>
      <c r="BNC76" s="25"/>
      <c r="BND76" s="25"/>
      <c r="BNE76" s="25"/>
      <c r="BNF76" s="25"/>
      <c r="BNG76" s="25"/>
      <c r="BNH76" s="25"/>
      <c r="BNI76" s="25"/>
      <c r="BNJ76" s="25"/>
      <c r="BNK76" s="25"/>
      <c r="BNL76" s="25"/>
      <c r="BNM76" s="25"/>
      <c r="BNN76" s="25"/>
      <c r="BNO76" s="25"/>
      <c r="BNP76" s="25"/>
      <c r="BNQ76" s="25"/>
      <c r="BNR76" s="25"/>
      <c r="BNS76" s="25"/>
      <c r="BNT76" s="25"/>
      <c r="BNU76" s="25"/>
      <c r="BNV76" s="25"/>
      <c r="BNW76" s="25"/>
      <c r="BNX76" s="25"/>
      <c r="BNY76" s="25"/>
      <c r="BNZ76" s="25"/>
      <c r="BOA76" s="25"/>
      <c r="BOB76" s="25"/>
      <c r="BOC76" s="25"/>
      <c r="BOD76" s="25"/>
      <c r="BOE76" s="25"/>
      <c r="BOF76" s="25"/>
      <c r="BOG76" s="25"/>
      <c r="BOH76" s="25"/>
      <c r="BOI76" s="25"/>
      <c r="BOJ76" s="25"/>
      <c r="BOK76" s="25"/>
      <c r="BOL76" s="25"/>
      <c r="BOM76" s="25"/>
      <c r="BON76" s="25"/>
      <c r="BOO76" s="25"/>
      <c r="BOP76" s="25"/>
      <c r="BOQ76" s="25"/>
      <c r="BOR76" s="25"/>
      <c r="BOS76" s="25"/>
      <c r="BOT76" s="25"/>
      <c r="BOU76" s="25"/>
      <c r="BOV76" s="25"/>
      <c r="BOW76" s="25"/>
      <c r="BOX76" s="25"/>
      <c r="BOY76" s="25"/>
      <c r="BOZ76" s="25"/>
      <c r="BPA76" s="25"/>
      <c r="BPB76" s="25"/>
      <c r="BPC76" s="25"/>
      <c r="BPD76" s="25"/>
      <c r="BPE76" s="25"/>
      <c r="BPF76" s="25"/>
      <c r="BPG76" s="25"/>
      <c r="BPH76" s="25"/>
      <c r="BPI76" s="25"/>
      <c r="BPJ76" s="25"/>
      <c r="BPK76" s="25"/>
      <c r="BPL76" s="25"/>
    </row>
    <row r="77" spans="1:1780" s="26" customFormat="1" x14ac:dyDescent="0.25">
      <c r="A77" s="112" t="s">
        <v>3</v>
      </c>
      <c r="B77" s="120" t="s">
        <v>76</v>
      </c>
      <c r="C77" s="143" t="s">
        <v>21</v>
      </c>
      <c r="D77" s="47" t="s">
        <v>10</v>
      </c>
      <c r="E77" s="13">
        <f t="shared" si="1"/>
        <v>201972.28967000003</v>
      </c>
      <c r="F77" s="13">
        <v>37988</v>
      </c>
      <c r="G77" s="13">
        <v>31781.45967</v>
      </c>
      <c r="H77" s="154">
        <f>H78+H79</f>
        <v>61609.25</v>
      </c>
      <c r="I77" s="147"/>
      <c r="J77" s="147"/>
      <c r="K77" s="147"/>
      <c r="L77" s="148"/>
      <c r="M77" s="13">
        <f>M79+M78</f>
        <v>35296.79</v>
      </c>
      <c r="N77" s="13">
        <f>N78+N80</f>
        <v>35296.79</v>
      </c>
      <c r="O77" s="120" t="s">
        <v>128</v>
      </c>
      <c r="P77" s="138"/>
      <c r="Q77" s="139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5"/>
      <c r="LV77" s="25"/>
      <c r="LW77" s="25"/>
      <c r="LX77" s="25"/>
      <c r="LY77" s="25"/>
      <c r="LZ77" s="25"/>
      <c r="MA77" s="25"/>
      <c r="MB77" s="25"/>
      <c r="MC77" s="25"/>
      <c r="MD77" s="25"/>
      <c r="ME77" s="25"/>
      <c r="MF77" s="25"/>
      <c r="MG77" s="25"/>
      <c r="MH77" s="25"/>
      <c r="MI77" s="25"/>
      <c r="MJ77" s="25"/>
      <c r="MK77" s="25"/>
      <c r="ML77" s="25"/>
      <c r="MM77" s="25"/>
      <c r="MN77" s="25"/>
      <c r="MO77" s="25"/>
      <c r="MP77" s="25"/>
      <c r="MQ77" s="25"/>
      <c r="MR77" s="25"/>
      <c r="MS77" s="25"/>
      <c r="MT77" s="25"/>
      <c r="MU77" s="25"/>
      <c r="MV77" s="25"/>
      <c r="MW77" s="25"/>
      <c r="MX77" s="25"/>
      <c r="MY77" s="25"/>
      <c r="MZ77" s="25"/>
      <c r="NA77" s="25"/>
      <c r="NB77" s="25"/>
      <c r="NC77" s="25"/>
      <c r="ND77" s="25"/>
      <c r="NE77" s="25"/>
      <c r="NF77" s="25"/>
      <c r="NG77" s="25"/>
      <c r="NH77" s="25"/>
      <c r="NI77" s="25"/>
      <c r="NJ77" s="25"/>
      <c r="NK77" s="25"/>
      <c r="NL77" s="25"/>
      <c r="NM77" s="25"/>
      <c r="NN77" s="25"/>
      <c r="NO77" s="25"/>
      <c r="NP77" s="25"/>
      <c r="NQ77" s="25"/>
      <c r="NR77" s="25"/>
      <c r="NS77" s="25"/>
      <c r="NT77" s="25"/>
      <c r="NU77" s="25"/>
      <c r="NV77" s="25"/>
      <c r="NW77" s="25"/>
      <c r="NX77" s="25"/>
      <c r="NY77" s="25"/>
      <c r="NZ77" s="25"/>
      <c r="OA77" s="25"/>
      <c r="OB77" s="25"/>
      <c r="OC77" s="25"/>
      <c r="OD77" s="25"/>
      <c r="OE77" s="25"/>
      <c r="OF77" s="25"/>
      <c r="OG77" s="25"/>
      <c r="OH77" s="25"/>
      <c r="OI77" s="25"/>
      <c r="OJ77" s="25"/>
      <c r="OK77" s="25"/>
      <c r="OL77" s="25"/>
      <c r="OM77" s="25"/>
      <c r="ON77" s="25"/>
      <c r="OO77" s="25"/>
      <c r="OP77" s="25"/>
      <c r="OQ77" s="25"/>
      <c r="OR77" s="25"/>
      <c r="OS77" s="25"/>
      <c r="OT77" s="25"/>
      <c r="OU77" s="25"/>
      <c r="OV77" s="25"/>
      <c r="OW77" s="25"/>
      <c r="OX77" s="25"/>
      <c r="OY77" s="25"/>
      <c r="OZ77" s="25"/>
      <c r="PA77" s="25"/>
      <c r="PB77" s="25"/>
      <c r="PC77" s="25"/>
      <c r="PD77" s="25"/>
      <c r="PE77" s="25"/>
      <c r="PF77" s="25"/>
      <c r="PG77" s="25"/>
      <c r="PH77" s="25"/>
      <c r="PI77" s="25"/>
      <c r="PJ77" s="25"/>
      <c r="PK77" s="25"/>
      <c r="PL77" s="25"/>
      <c r="PM77" s="25"/>
      <c r="PN77" s="25"/>
      <c r="PO77" s="25"/>
      <c r="PP77" s="25"/>
      <c r="PQ77" s="25"/>
      <c r="PR77" s="25"/>
      <c r="PS77" s="25"/>
      <c r="PT77" s="25"/>
      <c r="PU77" s="25"/>
      <c r="PV77" s="25"/>
      <c r="PW77" s="25"/>
      <c r="PX77" s="25"/>
      <c r="PY77" s="25"/>
      <c r="PZ77" s="25"/>
      <c r="QA77" s="25"/>
      <c r="QB77" s="25"/>
      <c r="QC77" s="25"/>
      <c r="QD77" s="25"/>
      <c r="QE77" s="25"/>
      <c r="QF77" s="25"/>
      <c r="QG77" s="25"/>
      <c r="QH77" s="25"/>
      <c r="QI77" s="25"/>
      <c r="QJ77" s="25"/>
      <c r="QK77" s="25"/>
      <c r="QL77" s="25"/>
      <c r="QM77" s="25"/>
      <c r="QN77" s="25"/>
      <c r="QO77" s="25"/>
      <c r="QP77" s="25"/>
      <c r="QQ77" s="25"/>
      <c r="QR77" s="25"/>
      <c r="QS77" s="25"/>
      <c r="QT77" s="25"/>
      <c r="QU77" s="25"/>
      <c r="QV77" s="25"/>
      <c r="QW77" s="25"/>
      <c r="QX77" s="25"/>
      <c r="QY77" s="25"/>
      <c r="QZ77" s="25"/>
      <c r="RA77" s="25"/>
      <c r="RB77" s="25"/>
      <c r="RC77" s="25"/>
      <c r="RD77" s="25"/>
      <c r="RE77" s="25"/>
      <c r="RF77" s="25"/>
      <c r="RG77" s="25"/>
      <c r="RH77" s="25"/>
      <c r="RI77" s="25"/>
      <c r="RJ77" s="25"/>
      <c r="RK77" s="25"/>
      <c r="RL77" s="25"/>
      <c r="RM77" s="25"/>
      <c r="RN77" s="25"/>
      <c r="RO77" s="25"/>
      <c r="RP77" s="25"/>
      <c r="RQ77" s="25"/>
      <c r="RR77" s="25"/>
      <c r="RS77" s="25"/>
      <c r="RT77" s="25"/>
      <c r="RU77" s="25"/>
      <c r="RV77" s="25"/>
      <c r="RW77" s="25"/>
      <c r="RX77" s="25"/>
      <c r="RY77" s="25"/>
      <c r="RZ77" s="25"/>
      <c r="SA77" s="25"/>
      <c r="SB77" s="25"/>
      <c r="SC77" s="25"/>
      <c r="SD77" s="25"/>
      <c r="SE77" s="25"/>
      <c r="SF77" s="25"/>
      <c r="SG77" s="25"/>
      <c r="SH77" s="25"/>
      <c r="SI77" s="25"/>
      <c r="SJ77" s="25"/>
      <c r="SK77" s="25"/>
      <c r="SL77" s="25"/>
      <c r="SM77" s="25"/>
      <c r="SN77" s="25"/>
      <c r="SO77" s="25"/>
      <c r="SP77" s="25"/>
      <c r="SQ77" s="25"/>
      <c r="SR77" s="25"/>
      <c r="SS77" s="25"/>
      <c r="ST77" s="25"/>
      <c r="SU77" s="25"/>
      <c r="SV77" s="25"/>
      <c r="SW77" s="25"/>
      <c r="SX77" s="25"/>
      <c r="SY77" s="25"/>
      <c r="SZ77" s="25"/>
      <c r="TA77" s="25"/>
      <c r="TB77" s="25"/>
      <c r="TC77" s="25"/>
      <c r="TD77" s="25"/>
      <c r="TE77" s="25"/>
      <c r="TF77" s="25"/>
      <c r="TG77" s="25"/>
      <c r="TH77" s="25"/>
      <c r="TI77" s="25"/>
      <c r="TJ77" s="25"/>
      <c r="TK77" s="25"/>
      <c r="TL77" s="25"/>
      <c r="TM77" s="25"/>
      <c r="TN77" s="25"/>
      <c r="TO77" s="25"/>
      <c r="TP77" s="25"/>
      <c r="TQ77" s="25"/>
      <c r="TR77" s="25"/>
      <c r="TS77" s="25"/>
      <c r="TT77" s="25"/>
      <c r="TU77" s="25"/>
      <c r="TV77" s="25"/>
      <c r="TW77" s="25"/>
      <c r="TX77" s="25"/>
      <c r="TY77" s="25"/>
      <c r="TZ77" s="25"/>
      <c r="UA77" s="25"/>
      <c r="UB77" s="25"/>
      <c r="UC77" s="25"/>
      <c r="UD77" s="25"/>
      <c r="UE77" s="25"/>
      <c r="UF77" s="25"/>
      <c r="UG77" s="25"/>
      <c r="UH77" s="25"/>
      <c r="UI77" s="25"/>
      <c r="UJ77" s="25"/>
      <c r="UK77" s="25"/>
      <c r="UL77" s="25"/>
      <c r="UM77" s="25"/>
      <c r="UN77" s="25"/>
      <c r="UO77" s="25"/>
      <c r="UP77" s="25"/>
      <c r="UQ77" s="25"/>
      <c r="UR77" s="25"/>
      <c r="US77" s="25"/>
      <c r="UT77" s="25"/>
      <c r="UU77" s="25"/>
      <c r="UV77" s="25"/>
      <c r="UW77" s="25"/>
      <c r="UX77" s="25"/>
      <c r="UY77" s="25"/>
      <c r="UZ77" s="25"/>
      <c r="VA77" s="25"/>
      <c r="VB77" s="25"/>
      <c r="VC77" s="25"/>
      <c r="VD77" s="25"/>
      <c r="VE77" s="25"/>
      <c r="VF77" s="25"/>
      <c r="VG77" s="25"/>
      <c r="VH77" s="25"/>
      <c r="VI77" s="25"/>
      <c r="VJ77" s="25"/>
      <c r="VK77" s="25"/>
      <c r="VL77" s="25"/>
      <c r="VM77" s="25"/>
      <c r="VN77" s="25"/>
      <c r="VO77" s="25"/>
      <c r="VP77" s="25"/>
      <c r="VQ77" s="25"/>
      <c r="VR77" s="25"/>
      <c r="VS77" s="25"/>
      <c r="VT77" s="25"/>
      <c r="VU77" s="25"/>
      <c r="VV77" s="25"/>
      <c r="VW77" s="25"/>
      <c r="VX77" s="25"/>
      <c r="VY77" s="25"/>
      <c r="VZ77" s="25"/>
      <c r="WA77" s="25"/>
      <c r="WB77" s="25"/>
      <c r="WC77" s="25"/>
      <c r="WD77" s="25"/>
      <c r="WE77" s="25"/>
      <c r="WF77" s="25"/>
      <c r="WG77" s="25"/>
      <c r="WH77" s="25"/>
      <c r="WI77" s="25"/>
      <c r="WJ77" s="25"/>
      <c r="WK77" s="25"/>
      <c r="WL77" s="25"/>
      <c r="WM77" s="25"/>
      <c r="WN77" s="25"/>
      <c r="WO77" s="25"/>
      <c r="WP77" s="25"/>
      <c r="WQ77" s="25"/>
      <c r="WR77" s="25"/>
      <c r="WS77" s="25"/>
      <c r="WT77" s="25"/>
      <c r="WU77" s="25"/>
      <c r="WV77" s="25"/>
      <c r="WW77" s="25"/>
      <c r="WX77" s="25"/>
      <c r="WY77" s="25"/>
      <c r="WZ77" s="25"/>
      <c r="XA77" s="25"/>
      <c r="XB77" s="25"/>
      <c r="XC77" s="25"/>
      <c r="XD77" s="25"/>
      <c r="XE77" s="25"/>
      <c r="XF77" s="25"/>
      <c r="XG77" s="25"/>
      <c r="XH77" s="25"/>
      <c r="XI77" s="25"/>
      <c r="XJ77" s="25"/>
      <c r="XK77" s="25"/>
      <c r="XL77" s="25"/>
      <c r="XM77" s="25"/>
      <c r="XN77" s="25"/>
      <c r="XO77" s="25"/>
      <c r="XP77" s="25"/>
      <c r="XQ77" s="25"/>
      <c r="XR77" s="25"/>
      <c r="XS77" s="25"/>
      <c r="XT77" s="25"/>
      <c r="XU77" s="25"/>
      <c r="XV77" s="25"/>
      <c r="XW77" s="25"/>
      <c r="XX77" s="25"/>
      <c r="XY77" s="25"/>
      <c r="XZ77" s="25"/>
      <c r="YA77" s="25"/>
      <c r="YB77" s="25"/>
      <c r="YC77" s="25"/>
      <c r="YD77" s="25"/>
      <c r="YE77" s="25"/>
      <c r="YF77" s="25"/>
      <c r="YG77" s="25"/>
      <c r="YH77" s="25"/>
      <c r="YI77" s="25"/>
      <c r="YJ77" s="25"/>
      <c r="YK77" s="25"/>
      <c r="YL77" s="25"/>
      <c r="YM77" s="25"/>
      <c r="YN77" s="25"/>
      <c r="YO77" s="25"/>
      <c r="YP77" s="25"/>
      <c r="YQ77" s="25"/>
      <c r="YR77" s="25"/>
      <c r="YS77" s="25"/>
      <c r="YT77" s="25"/>
      <c r="YU77" s="25"/>
      <c r="YV77" s="25"/>
      <c r="YW77" s="25"/>
      <c r="YX77" s="25"/>
      <c r="YY77" s="25"/>
      <c r="YZ77" s="25"/>
      <c r="ZA77" s="25"/>
      <c r="ZB77" s="25"/>
      <c r="ZC77" s="25"/>
      <c r="ZD77" s="25"/>
      <c r="ZE77" s="25"/>
      <c r="ZF77" s="25"/>
      <c r="ZG77" s="25"/>
      <c r="ZH77" s="25"/>
      <c r="ZI77" s="25"/>
      <c r="ZJ77" s="25"/>
      <c r="ZK77" s="25"/>
      <c r="ZL77" s="25"/>
      <c r="ZM77" s="25"/>
      <c r="ZN77" s="25"/>
      <c r="ZO77" s="25"/>
      <c r="ZP77" s="25"/>
      <c r="ZQ77" s="25"/>
      <c r="ZR77" s="25"/>
      <c r="ZS77" s="25"/>
      <c r="ZT77" s="25"/>
      <c r="ZU77" s="25"/>
      <c r="ZV77" s="25"/>
      <c r="ZW77" s="25"/>
      <c r="ZX77" s="25"/>
      <c r="ZY77" s="25"/>
      <c r="ZZ77" s="25"/>
      <c r="AAA77" s="25"/>
      <c r="AAB77" s="25"/>
      <c r="AAC77" s="25"/>
      <c r="AAD77" s="25"/>
      <c r="AAE77" s="25"/>
      <c r="AAF77" s="25"/>
      <c r="AAG77" s="25"/>
      <c r="AAH77" s="25"/>
      <c r="AAI77" s="25"/>
      <c r="AAJ77" s="25"/>
      <c r="AAK77" s="25"/>
      <c r="AAL77" s="25"/>
      <c r="AAM77" s="25"/>
      <c r="AAN77" s="25"/>
      <c r="AAO77" s="25"/>
      <c r="AAP77" s="25"/>
      <c r="AAQ77" s="25"/>
      <c r="AAR77" s="25"/>
      <c r="AAS77" s="25"/>
      <c r="AAT77" s="25"/>
      <c r="AAU77" s="25"/>
      <c r="AAV77" s="25"/>
      <c r="AAW77" s="25"/>
      <c r="AAX77" s="25"/>
      <c r="AAY77" s="25"/>
      <c r="AAZ77" s="25"/>
      <c r="ABA77" s="25"/>
      <c r="ABB77" s="25"/>
      <c r="ABC77" s="25"/>
      <c r="ABD77" s="25"/>
      <c r="ABE77" s="25"/>
      <c r="ABF77" s="25"/>
      <c r="ABG77" s="25"/>
      <c r="ABH77" s="25"/>
      <c r="ABI77" s="25"/>
      <c r="ABJ77" s="25"/>
      <c r="ABK77" s="25"/>
      <c r="ABL77" s="25"/>
      <c r="ABM77" s="25"/>
      <c r="ABN77" s="25"/>
      <c r="ABO77" s="25"/>
      <c r="ABP77" s="25"/>
      <c r="ABQ77" s="25"/>
      <c r="ABR77" s="25"/>
      <c r="ABS77" s="25"/>
      <c r="ABT77" s="25"/>
      <c r="ABU77" s="25"/>
      <c r="ABV77" s="25"/>
      <c r="ABW77" s="25"/>
      <c r="ABX77" s="25"/>
      <c r="ABY77" s="25"/>
      <c r="ABZ77" s="25"/>
      <c r="ACA77" s="25"/>
      <c r="ACB77" s="25"/>
      <c r="ACC77" s="25"/>
      <c r="ACD77" s="25"/>
      <c r="ACE77" s="25"/>
      <c r="ACF77" s="25"/>
      <c r="ACG77" s="25"/>
      <c r="ACH77" s="25"/>
      <c r="ACI77" s="25"/>
      <c r="ACJ77" s="25"/>
      <c r="ACK77" s="25"/>
      <c r="ACL77" s="25"/>
      <c r="ACM77" s="25"/>
      <c r="ACN77" s="25"/>
      <c r="ACO77" s="25"/>
      <c r="ACP77" s="25"/>
      <c r="ACQ77" s="25"/>
      <c r="ACR77" s="25"/>
      <c r="ACS77" s="25"/>
      <c r="ACT77" s="25"/>
      <c r="ACU77" s="25"/>
      <c r="ACV77" s="25"/>
      <c r="ACW77" s="25"/>
      <c r="ACX77" s="25"/>
      <c r="ACY77" s="25"/>
      <c r="ACZ77" s="25"/>
      <c r="ADA77" s="25"/>
      <c r="ADB77" s="25"/>
      <c r="ADC77" s="25"/>
      <c r="ADD77" s="25"/>
      <c r="ADE77" s="25"/>
      <c r="ADF77" s="25"/>
      <c r="ADG77" s="25"/>
      <c r="ADH77" s="25"/>
      <c r="ADI77" s="25"/>
      <c r="ADJ77" s="25"/>
      <c r="ADK77" s="25"/>
      <c r="ADL77" s="25"/>
      <c r="ADM77" s="25"/>
      <c r="ADN77" s="25"/>
      <c r="ADO77" s="25"/>
      <c r="ADP77" s="25"/>
      <c r="ADQ77" s="25"/>
      <c r="ADR77" s="25"/>
      <c r="ADS77" s="25"/>
      <c r="ADT77" s="25"/>
      <c r="ADU77" s="25"/>
      <c r="ADV77" s="25"/>
      <c r="ADW77" s="25"/>
      <c r="ADX77" s="25"/>
      <c r="ADY77" s="25"/>
      <c r="ADZ77" s="25"/>
      <c r="AEA77" s="25"/>
      <c r="AEB77" s="25"/>
      <c r="AEC77" s="25"/>
      <c r="AED77" s="25"/>
      <c r="AEE77" s="25"/>
      <c r="AEF77" s="25"/>
      <c r="AEG77" s="25"/>
      <c r="AEH77" s="25"/>
      <c r="AEI77" s="25"/>
      <c r="AEJ77" s="25"/>
      <c r="AEK77" s="25"/>
      <c r="AEL77" s="25"/>
      <c r="AEM77" s="25"/>
      <c r="AEN77" s="25"/>
      <c r="AEO77" s="25"/>
      <c r="AEP77" s="25"/>
      <c r="AEQ77" s="25"/>
      <c r="AER77" s="25"/>
      <c r="AES77" s="25"/>
      <c r="AET77" s="25"/>
      <c r="AEU77" s="25"/>
      <c r="AEV77" s="25"/>
      <c r="AEW77" s="25"/>
      <c r="AEX77" s="25"/>
      <c r="AEY77" s="25"/>
      <c r="AEZ77" s="25"/>
      <c r="AFA77" s="25"/>
      <c r="AFB77" s="25"/>
      <c r="AFC77" s="25"/>
      <c r="AFD77" s="25"/>
      <c r="AFE77" s="25"/>
      <c r="AFF77" s="25"/>
      <c r="AFG77" s="25"/>
      <c r="AFH77" s="25"/>
      <c r="AFI77" s="25"/>
      <c r="AFJ77" s="25"/>
      <c r="AFK77" s="25"/>
      <c r="AFL77" s="25"/>
      <c r="AFM77" s="25"/>
      <c r="AFN77" s="25"/>
      <c r="AFO77" s="25"/>
      <c r="AFP77" s="25"/>
      <c r="AFQ77" s="25"/>
      <c r="AFR77" s="25"/>
      <c r="AFS77" s="25"/>
      <c r="AFT77" s="25"/>
      <c r="AFU77" s="25"/>
      <c r="AFV77" s="25"/>
      <c r="AFW77" s="25"/>
      <c r="AFX77" s="25"/>
      <c r="AFY77" s="25"/>
      <c r="AFZ77" s="25"/>
      <c r="AGA77" s="25"/>
      <c r="AGB77" s="25"/>
      <c r="AGC77" s="25"/>
      <c r="AGD77" s="25"/>
      <c r="AGE77" s="25"/>
      <c r="AGF77" s="25"/>
      <c r="AGG77" s="25"/>
      <c r="AGH77" s="25"/>
      <c r="AGI77" s="25"/>
      <c r="AGJ77" s="25"/>
      <c r="AGK77" s="25"/>
      <c r="AGL77" s="25"/>
      <c r="AGM77" s="25"/>
      <c r="AGN77" s="25"/>
      <c r="AGO77" s="25"/>
      <c r="AGP77" s="25"/>
      <c r="AGQ77" s="25"/>
      <c r="AGR77" s="25"/>
      <c r="AGS77" s="25"/>
      <c r="AGT77" s="25"/>
      <c r="AGU77" s="25"/>
      <c r="AGV77" s="25"/>
      <c r="AGW77" s="25"/>
      <c r="AGX77" s="25"/>
      <c r="AGY77" s="25"/>
      <c r="AGZ77" s="25"/>
      <c r="AHA77" s="25"/>
      <c r="AHB77" s="25"/>
      <c r="AHC77" s="25"/>
      <c r="AHD77" s="25"/>
      <c r="AHE77" s="25"/>
      <c r="AHF77" s="25"/>
      <c r="AHG77" s="25"/>
      <c r="AHH77" s="25"/>
      <c r="AHI77" s="25"/>
      <c r="AHJ77" s="25"/>
      <c r="AHK77" s="25"/>
      <c r="AHL77" s="25"/>
      <c r="AHM77" s="25"/>
      <c r="AHN77" s="25"/>
      <c r="AHO77" s="25"/>
      <c r="AHP77" s="25"/>
      <c r="AHQ77" s="25"/>
      <c r="AHR77" s="25"/>
      <c r="AHS77" s="25"/>
      <c r="AHT77" s="25"/>
      <c r="AHU77" s="25"/>
      <c r="AHV77" s="25"/>
      <c r="AHW77" s="25"/>
      <c r="AHX77" s="25"/>
      <c r="AHY77" s="25"/>
      <c r="AHZ77" s="25"/>
      <c r="AIA77" s="25"/>
      <c r="AIB77" s="25"/>
      <c r="AIC77" s="25"/>
      <c r="AID77" s="25"/>
      <c r="AIE77" s="25"/>
      <c r="AIF77" s="25"/>
      <c r="AIG77" s="25"/>
      <c r="AIH77" s="25"/>
      <c r="AII77" s="25"/>
      <c r="AIJ77" s="25"/>
      <c r="AIK77" s="25"/>
      <c r="AIL77" s="25"/>
      <c r="AIM77" s="25"/>
      <c r="AIN77" s="25"/>
      <c r="AIO77" s="25"/>
      <c r="AIP77" s="25"/>
      <c r="AIQ77" s="25"/>
      <c r="AIR77" s="25"/>
      <c r="AIS77" s="25"/>
      <c r="AIT77" s="25"/>
      <c r="AIU77" s="25"/>
      <c r="AIV77" s="25"/>
      <c r="AIW77" s="25"/>
      <c r="AIX77" s="25"/>
      <c r="AIY77" s="25"/>
      <c r="AIZ77" s="25"/>
      <c r="AJA77" s="25"/>
      <c r="AJB77" s="25"/>
      <c r="AJC77" s="25"/>
      <c r="AJD77" s="25"/>
      <c r="AJE77" s="25"/>
      <c r="AJF77" s="25"/>
      <c r="AJG77" s="25"/>
      <c r="AJH77" s="25"/>
      <c r="AJI77" s="25"/>
      <c r="AJJ77" s="25"/>
      <c r="AJK77" s="25"/>
      <c r="AJL77" s="25"/>
      <c r="AJM77" s="25"/>
      <c r="AJN77" s="25"/>
      <c r="AJO77" s="25"/>
      <c r="AJP77" s="25"/>
      <c r="AJQ77" s="25"/>
      <c r="AJR77" s="25"/>
      <c r="AJS77" s="25"/>
      <c r="AJT77" s="25"/>
      <c r="AJU77" s="25"/>
      <c r="AJV77" s="25"/>
      <c r="AJW77" s="25"/>
      <c r="AJX77" s="25"/>
      <c r="AJY77" s="25"/>
      <c r="AJZ77" s="25"/>
      <c r="AKA77" s="25"/>
      <c r="AKB77" s="25"/>
      <c r="AKC77" s="25"/>
      <c r="AKD77" s="25"/>
      <c r="AKE77" s="25"/>
      <c r="AKF77" s="25"/>
      <c r="AKG77" s="25"/>
      <c r="AKH77" s="25"/>
      <c r="AKI77" s="25"/>
      <c r="AKJ77" s="25"/>
      <c r="AKK77" s="25"/>
      <c r="AKL77" s="25"/>
      <c r="AKM77" s="25"/>
      <c r="AKN77" s="25"/>
      <c r="AKO77" s="25"/>
      <c r="AKP77" s="25"/>
      <c r="AKQ77" s="25"/>
      <c r="AKR77" s="25"/>
      <c r="AKS77" s="25"/>
      <c r="AKT77" s="25"/>
      <c r="AKU77" s="25"/>
      <c r="AKV77" s="25"/>
      <c r="AKW77" s="25"/>
      <c r="AKX77" s="25"/>
      <c r="AKY77" s="25"/>
      <c r="AKZ77" s="25"/>
      <c r="ALA77" s="25"/>
      <c r="ALB77" s="25"/>
      <c r="ALC77" s="25"/>
      <c r="ALD77" s="25"/>
      <c r="ALE77" s="25"/>
      <c r="ALF77" s="25"/>
      <c r="ALG77" s="25"/>
      <c r="ALH77" s="25"/>
      <c r="ALI77" s="25"/>
      <c r="ALJ77" s="25"/>
      <c r="ALK77" s="25"/>
      <c r="ALL77" s="25"/>
      <c r="ALM77" s="25"/>
      <c r="ALN77" s="25"/>
      <c r="ALO77" s="25"/>
      <c r="ALP77" s="25"/>
      <c r="ALQ77" s="25"/>
      <c r="ALR77" s="25"/>
      <c r="ALS77" s="25"/>
      <c r="ALT77" s="25"/>
      <c r="ALU77" s="25"/>
      <c r="ALV77" s="25"/>
      <c r="ALW77" s="25"/>
      <c r="ALX77" s="25"/>
      <c r="ALY77" s="25"/>
      <c r="ALZ77" s="25"/>
      <c r="AMA77" s="25"/>
      <c r="AMB77" s="25"/>
      <c r="AMC77" s="25"/>
      <c r="AMD77" s="25"/>
      <c r="AME77" s="25"/>
      <c r="AMF77" s="25"/>
      <c r="AMG77" s="25"/>
      <c r="AMH77" s="25"/>
      <c r="AMI77" s="25"/>
      <c r="AMJ77" s="25"/>
      <c r="AMK77" s="25"/>
      <c r="AML77" s="25"/>
      <c r="AMM77" s="25"/>
      <c r="AMN77" s="25"/>
      <c r="AMO77" s="25"/>
      <c r="AMP77" s="25"/>
      <c r="AMQ77" s="25"/>
      <c r="AMR77" s="25"/>
      <c r="AMS77" s="25"/>
      <c r="AMT77" s="25"/>
      <c r="AMU77" s="25"/>
      <c r="AMV77" s="25"/>
      <c r="AMW77" s="25"/>
      <c r="AMX77" s="25"/>
      <c r="AMY77" s="25"/>
      <c r="AMZ77" s="25"/>
      <c r="ANA77" s="25"/>
      <c r="ANB77" s="25"/>
      <c r="ANC77" s="25"/>
      <c r="AND77" s="25"/>
      <c r="ANE77" s="25"/>
      <c r="ANF77" s="25"/>
      <c r="ANG77" s="25"/>
      <c r="ANH77" s="25"/>
      <c r="ANI77" s="25"/>
      <c r="ANJ77" s="25"/>
      <c r="ANK77" s="25"/>
      <c r="ANL77" s="25"/>
      <c r="ANM77" s="25"/>
      <c r="ANN77" s="25"/>
      <c r="ANO77" s="25"/>
      <c r="ANP77" s="25"/>
      <c r="ANQ77" s="25"/>
      <c r="ANR77" s="25"/>
      <c r="ANS77" s="25"/>
      <c r="ANT77" s="25"/>
      <c r="ANU77" s="25"/>
      <c r="ANV77" s="25"/>
      <c r="ANW77" s="25"/>
      <c r="ANX77" s="25"/>
      <c r="ANY77" s="25"/>
      <c r="ANZ77" s="25"/>
      <c r="AOA77" s="25"/>
      <c r="AOB77" s="25"/>
      <c r="AOC77" s="25"/>
      <c r="AOD77" s="25"/>
      <c r="AOE77" s="25"/>
      <c r="AOF77" s="25"/>
      <c r="AOG77" s="25"/>
      <c r="AOH77" s="25"/>
      <c r="AOI77" s="25"/>
      <c r="AOJ77" s="25"/>
      <c r="AOK77" s="25"/>
      <c r="AOL77" s="25"/>
      <c r="AOM77" s="25"/>
      <c r="AON77" s="25"/>
      <c r="AOO77" s="25"/>
      <c r="AOP77" s="25"/>
      <c r="AOQ77" s="25"/>
      <c r="AOR77" s="25"/>
      <c r="AOS77" s="25"/>
      <c r="AOT77" s="25"/>
      <c r="AOU77" s="25"/>
      <c r="AOV77" s="25"/>
      <c r="AOW77" s="25"/>
      <c r="AOX77" s="25"/>
      <c r="AOY77" s="25"/>
      <c r="AOZ77" s="25"/>
      <c r="APA77" s="25"/>
      <c r="APB77" s="25"/>
      <c r="APC77" s="25"/>
      <c r="APD77" s="25"/>
      <c r="APE77" s="25"/>
      <c r="APF77" s="25"/>
      <c r="APG77" s="25"/>
      <c r="APH77" s="25"/>
      <c r="API77" s="25"/>
      <c r="APJ77" s="25"/>
      <c r="APK77" s="25"/>
      <c r="APL77" s="25"/>
      <c r="APM77" s="25"/>
      <c r="APN77" s="25"/>
      <c r="APO77" s="25"/>
      <c r="APP77" s="25"/>
      <c r="APQ77" s="25"/>
      <c r="APR77" s="25"/>
      <c r="APS77" s="25"/>
      <c r="APT77" s="25"/>
      <c r="APU77" s="25"/>
      <c r="APV77" s="25"/>
      <c r="APW77" s="25"/>
      <c r="APX77" s="25"/>
      <c r="APY77" s="25"/>
      <c r="APZ77" s="25"/>
      <c r="AQA77" s="25"/>
      <c r="AQB77" s="25"/>
      <c r="AQC77" s="25"/>
      <c r="AQD77" s="25"/>
      <c r="AQE77" s="25"/>
      <c r="AQF77" s="25"/>
      <c r="AQG77" s="25"/>
      <c r="AQH77" s="25"/>
      <c r="AQI77" s="25"/>
      <c r="AQJ77" s="25"/>
      <c r="AQK77" s="25"/>
      <c r="AQL77" s="25"/>
      <c r="AQM77" s="25"/>
      <c r="AQN77" s="25"/>
      <c r="AQO77" s="25"/>
      <c r="AQP77" s="25"/>
      <c r="AQQ77" s="25"/>
      <c r="AQR77" s="25"/>
      <c r="AQS77" s="25"/>
      <c r="AQT77" s="25"/>
      <c r="AQU77" s="25"/>
      <c r="AQV77" s="25"/>
      <c r="AQW77" s="25"/>
      <c r="AQX77" s="25"/>
      <c r="AQY77" s="25"/>
      <c r="AQZ77" s="25"/>
      <c r="ARA77" s="25"/>
      <c r="ARB77" s="25"/>
      <c r="ARC77" s="25"/>
      <c r="ARD77" s="25"/>
      <c r="ARE77" s="25"/>
      <c r="ARF77" s="25"/>
      <c r="ARG77" s="25"/>
      <c r="ARH77" s="25"/>
      <c r="ARI77" s="25"/>
      <c r="ARJ77" s="25"/>
      <c r="ARK77" s="25"/>
      <c r="ARL77" s="25"/>
      <c r="ARM77" s="25"/>
      <c r="ARN77" s="25"/>
      <c r="ARO77" s="25"/>
      <c r="ARP77" s="25"/>
      <c r="ARQ77" s="25"/>
      <c r="ARR77" s="25"/>
      <c r="ARS77" s="25"/>
      <c r="ART77" s="25"/>
      <c r="ARU77" s="25"/>
      <c r="ARV77" s="25"/>
      <c r="ARW77" s="25"/>
      <c r="ARX77" s="25"/>
      <c r="ARY77" s="25"/>
      <c r="ARZ77" s="25"/>
      <c r="ASA77" s="25"/>
      <c r="ASB77" s="25"/>
      <c r="ASC77" s="25"/>
      <c r="ASD77" s="25"/>
      <c r="ASE77" s="25"/>
      <c r="ASF77" s="25"/>
      <c r="ASG77" s="25"/>
      <c r="ASH77" s="25"/>
      <c r="ASI77" s="25"/>
      <c r="ASJ77" s="25"/>
      <c r="ASK77" s="25"/>
      <c r="ASL77" s="25"/>
      <c r="ASM77" s="25"/>
      <c r="ASN77" s="25"/>
      <c r="ASO77" s="25"/>
      <c r="ASP77" s="25"/>
      <c r="ASQ77" s="25"/>
      <c r="ASR77" s="25"/>
      <c r="ASS77" s="25"/>
      <c r="AST77" s="25"/>
      <c r="ASU77" s="25"/>
      <c r="ASV77" s="25"/>
      <c r="ASW77" s="25"/>
      <c r="ASX77" s="25"/>
      <c r="ASY77" s="25"/>
      <c r="ASZ77" s="25"/>
      <c r="ATA77" s="25"/>
      <c r="ATB77" s="25"/>
      <c r="ATC77" s="25"/>
      <c r="ATD77" s="25"/>
      <c r="ATE77" s="25"/>
      <c r="ATF77" s="25"/>
      <c r="ATG77" s="25"/>
      <c r="ATH77" s="25"/>
      <c r="ATI77" s="25"/>
      <c r="ATJ77" s="25"/>
      <c r="ATK77" s="25"/>
      <c r="ATL77" s="25"/>
      <c r="ATM77" s="25"/>
      <c r="ATN77" s="25"/>
      <c r="ATO77" s="25"/>
      <c r="ATP77" s="25"/>
      <c r="ATQ77" s="25"/>
      <c r="ATR77" s="25"/>
      <c r="ATS77" s="25"/>
      <c r="ATT77" s="25"/>
      <c r="ATU77" s="25"/>
      <c r="ATV77" s="25"/>
      <c r="ATW77" s="25"/>
      <c r="ATX77" s="25"/>
      <c r="ATY77" s="25"/>
      <c r="ATZ77" s="25"/>
      <c r="AUA77" s="25"/>
      <c r="AUB77" s="25"/>
      <c r="AUC77" s="25"/>
      <c r="AUD77" s="25"/>
      <c r="AUE77" s="25"/>
      <c r="AUF77" s="25"/>
      <c r="AUG77" s="25"/>
      <c r="AUH77" s="25"/>
      <c r="AUI77" s="25"/>
      <c r="AUJ77" s="25"/>
      <c r="AUK77" s="25"/>
      <c r="AUL77" s="25"/>
      <c r="AUM77" s="25"/>
      <c r="AUN77" s="25"/>
      <c r="AUO77" s="25"/>
      <c r="AUP77" s="25"/>
      <c r="AUQ77" s="25"/>
      <c r="AUR77" s="25"/>
      <c r="AUS77" s="25"/>
      <c r="AUT77" s="25"/>
      <c r="AUU77" s="25"/>
      <c r="AUV77" s="25"/>
      <c r="AUW77" s="25"/>
      <c r="AUX77" s="25"/>
      <c r="AUY77" s="25"/>
      <c r="AUZ77" s="25"/>
      <c r="AVA77" s="25"/>
      <c r="AVB77" s="25"/>
      <c r="AVC77" s="25"/>
      <c r="AVD77" s="25"/>
      <c r="AVE77" s="25"/>
      <c r="AVF77" s="25"/>
      <c r="AVG77" s="25"/>
      <c r="AVH77" s="25"/>
      <c r="AVI77" s="25"/>
      <c r="AVJ77" s="25"/>
      <c r="AVK77" s="25"/>
      <c r="AVL77" s="25"/>
      <c r="AVM77" s="25"/>
      <c r="AVN77" s="25"/>
      <c r="AVO77" s="25"/>
      <c r="AVP77" s="25"/>
      <c r="AVQ77" s="25"/>
      <c r="AVR77" s="25"/>
      <c r="AVS77" s="25"/>
      <c r="AVT77" s="25"/>
      <c r="AVU77" s="25"/>
      <c r="AVV77" s="25"/>
      <c r="AVW77" s="25"/>
      <c r="AVX77" s="25"/>
      <c r="AVY77" s="25"/>
      <c r="AVZ77" s="25"/>
      <c r="AWA77" s="25"/>
      <c r="AWB77" s="25"/>
      <c r="AWC77" s="25"/>
      <c r="AWD77" s="25"/>
      <c r="AWE77" s="25"/>
      <c r="AWF77" s="25"/>
      <c r="AWG77" s="25"/>
      <c r="AWH77" s="25"/>
      <c r="AWI77" s="25"/>
      <c r="AWJ77" s="25"/>
      <c r="AWK77" s="25"/>
      <c r="AWL77" s="25"/>
      <c r="AWM77" s="25"/>
      <c r="AWN77" s="25"/>
      <c r="AWO77" s="25"/>
      <c r="AWP77" s="25"/>
      <c r="AWQ77" s="25"/>
      <c r="AWR77" s="25"/>
      <c r="AWS77" s="25"/>
      <c r="AWT77" s="25"/>
      <c r="AWU77" s="25"/>
      <c r="AWV77" s="25"/>
      <c r="AWW77" s="25"/>
      <c r="AWX77" s="25"/>
      <c r="AWY77" s="25"/>
      <c r="AWZ77" s="25"/>
      <c r="AXA77" s="25"/>
      <c r="AXB77" s="25"/>
      <c r="AXC77" s="25"/>
      <c r="AXD77" s="25"/>
      <c r="AXE77" s="25"/>
      <c r="AXF77" s="25"/>
      <c r="AXG77" s="25"/>
      <c r="AXH77" s="25"/>
      <c r="AXI77" s="25"/>
      <c r="AXJ77" s="25"/>
      <c r="AXK77" s="25"/>
      <c r="AXL77" s="25"/>
      <c r="AXM77" s="25"/>
      <c r="AXN77" s="25"/>
      <c r="AXO77" s="25"/>
      <c r="AXP77" s="25"/>
      <c r="AXQ77" s="25"/>
      <c r="AXR77" s="25"/>
      <c r="AXS77" s="25"/>
      <c r="AXT77" s="25"/>
      <c r="AXU77" s="25"/>
      <c r="AXV77" s="25"/>
      <c r="AXW77" s="25"/>
      <c r="AXX77" s="25"/>
      <c r="AXY77" s="25"/>
      <c r="AXZ77" s="25"/>
      <c r="AYA77" s="25"/>
      <c r="AYB77" s="25"/>
      <c r="AYC77" s="25"/>
      <c r="AYD77" s="25"/>
      <c r="AYE77" s="25"/>
      <c r="AYF77" s="25"/>
      <c r="AYG77" s="25"/>
      <c r="AYH77" s="25"/>
      <c r="AYI77" s="25"/>
      <c r="AYJ77" s="25"/>
      <c r="AYK77" s="25"/>
      <c r="AYL77" s="25"/>
      <c r="AYM77" s="25"/>
      <c r="AYN77" s="25"/>
      <c r="AYO77" s="25"/>
      <c r="AYP77" s="25"/>
      <c r="AYQ77" s="25"/>
      <c r="AYR77" s="25"/>
      <c r="AYS77" s="25"/>
      <c r="AYT77" s="25"/>
      <c r="AYU77" s="25"/>
      <c r="AYV77" s="25"/>
      <c r="AYW77" s="25"/>
      <c r="AYX77" s="25"/>
      <c r="AYY77" s="25"/>
      <c r="AYZ77" s="25"/>
      <c r="AZA77" s="25"/>
      <c r="AZB77" s="25"/>
      <c r="AZC77" s="25"/>
      <c r="AZD77" s="25"/>
      <c r="AZE77" s="25"/>
      <c r="AZF77" s="25"/>
      <c r="AZG77" s="25"/>
      <c r="AZH77" s="25"/>
      <c r="AZI77" s="25"/>
      <c r="AZJ77" s="25"/>
      <c r="AZK77" s="25"/>
      <c r="AZL77" s="25"/>
      <c r="AZM77" s="25"/>
      <c r="AZN77" s="25"/>
      <c r="AZO77" s="25"/>
      <c r="AZP77" s="25"/>
      <c r="AZQ77" s="25"/>
      <c r="AZR77" s="25"/>
      <c r="AZS77" s="25"/>
      <c r="AZT77" s="25"/>
      <c r="AZU77" s="25"/>
      <c r="AZV77" s="25"/>
      <c r="AZW77" s="25"/>
      <c r="AZX77" s="25"/>
      <c r="AZY77" s="25"/>
      <c r="AZZ77" s="25"/>
      <c r="BAA77" s="25"/>
      <c r="BAB77" s="25"/>
      <c r="BAC77" s="25"/>
      <c r="BAD77" s="25"/>
      <c r="BAE77" s="25"/>
      <c r="BAF77" s="25"/>
      <c r="BAG77" s="25"/>
      <c r="BAH77" s="25"/>
      <c r="BAI77" s="25"/>
      <c r="BAJ77" s="25"/>
      <c r="BAK77" s="25"/>
      <c r="BAL77" s="25"/>
      <c r="BAM77" s="25"/>
      <c r="BAN77" s="25"/>
      <c r="BAO77" s="25"/>
      <c r="BAP77" s="25"/>
      <c r="BAQ77" s="25"/>
      <c r="BAR77" s="25"/>
      <c r="BAS77" s="25"/>
      <c r="BAT77" s="25"/>
      <c r="BAU77" s="25"/>
      <c r="BAV77" s="25"/>
      <c r="BAW77" s="25"/>
      <c r="BAX77" s="25"/>
      <c r="BAY77" s="25"/>
      <c r="BAZ77" s="25"/>
      <c r="BBA77" s="25"/>
      <c r="BBB77" s="25"/>
      <c r="BBC77" s="25"/>
      <c r="BBD77" s="25"/>
      <c r="BBE77" s="25"/>
      <c r="BBF77" s="25"/>
      <c r="BBG77" s="25"/>
      <c r="BBH77" s="25"/>
      <c r="BBI77" s="25"/>
      <c r="BBJ77" s="25"/>
      <c r="BBK77" s="25"/>
      <c r="BBL77" s="25"/>
      <c r="BBM77" s="25"/>
      <c r="BBN77" s="25"/>
      <c r="BBO77" s="25"/>
      <c r="BBP77" s="25"/>
      <c r="BBQ77" s="25"/>
      <c r="BBR77" s="25"/>
      <c r="BBS77" s="25"/>
      <c r="BBT77" s="25"/>
      <c r="BBU77" s="25"/>
      <c r="BBV77" s="25"/>
      <c r="BBW77" s="25"/>
      <c r="BBX77" s="25"/>
      <c r="BBY77" s="25"/>
      <c r="BBZ77" s="25"/>
      <c r="BCA77" s="25"/>
      <c r="BCB77" s="25"/>
      <c r="BCC77" s="25"/>
      <c r="BCD77" s="25"/>
      <c r="BCE77" s="25"/>
      <c r="BCF77" s="25"/>
      <c r="BCG77" s="25"/>
      <c r="BCH77" s="25"/>
      <c r="BCI77" s="25"/>
      <c r="BCJ77" s="25"/>
      <c r="BCK77" s="25"/>
      <c r="BCL77" s="25"/>
      <c r="BCM77" s="25"/>
      <c r="BCN77" s="25"/>
      <c r="BCO77" s="25"/>
      <c r="BCP77" s="25"/>
      <c r="BCQ77" s="25"/>
      <c r="BCR77" s="25"/>
      <c r="BCS77" s="25"/>
      <c r="BCT77" s="25"/>
      <c r="BCU77" s="25"/>
      <c r="BCV77" s="25"/>
      <c r="BCW77" s="25"/>
      <c r="BCX77" s="25"/>
      <c r="BCY77" s="25"/>
      <c r="BCZ77" s="25"/>
      <c r="BDA77" s="25"/>
      <c r="BDB77" s="25"/>
      <c r="BDC77" s="25"/>
      <c r="BDD77" s="25"/>
      <c r="BDE77" s="25"/>
      <c r="BDF77" s="25"/>
      <c r="BDG77" s="25"/>
      <c r="BDH77" s="25"/>
      <c r="BDI77" s="25"/>
      <c r="BDJ77" s="25"/>
      <c r="BDK77" s="25"/>
      <c r="BDL77" s="25"/>
      <c r="BDM77" s="25"/>
      <c r="BDN77" s="25"/>
      <c r="BDO77" s="25"/>
      <c r="BDP77" s="25"/>
      <c r="BDQ77" s="25"/>
      <c r="BDR77" s="25"/>
      <c r="BDS77" s="25"/>
      <c r="BDT77" s="25"/>
      <c r="BDU77" s="25"/>
      <c r="BDV77" s="25"/>
      <c r="BDW77" s="25"/>
      <c r="BDX77" s="25"/>
      <c r="BDY77" s="25"/>
      <c r="BDZ77" s="25"/>
      <c r="BEA77" s="25"/>
      <c r="BEB77" s="25"/>
      <c r="BEC77" s="25"/>
      <c r="BED77" s="25"/>
      <c r="BEE77" s="25"/>
      <c r="BEF77" s="25"/>
      <c r="BEG77" s="25"/>
      <c r="BEH77" s="25"/>
      <c r="BEI77" s="25"/>
      <c r="BEJ77" s="25"/>
      <c r="BEK77" s="25"/>
      <c r="BEL77" s="25"/>
      <c r="BEM77" s="25"/>
      <c r="BEN77" s="25"/>
      <c r="BEO77" s="25"/>
      <c r="BEP77" s="25"/>
      <c r="BEQ77" s="25"/>
      <c r="BER77" s="25"/>
      <c r="BES77" s="25"/>
      <c r="BET77" s="25"/>
      <c r="BEU77" s="25"/>
      <c r="BEV77" s="25"/>
      <c r="BEW77" s="25"/>
      <c r="BEX77" s="25"/>
      <c r="BEY77" s="25"/>
      <c r="BEZ77" s="25"/>
      <c r="BFA77" s="25"/>
      <c r="BFB77" s="25"/>
      <c r="BFC77" s="25"/>
      <c r="BFD77" s="25"/>
      <c r="BFE77" s="25"/>
      <c r="BFF77" s="25"/>
      <c r="BFG77" s="25"/>
      <c r="BFH77" s="25"/>
      <c r="BFI77" s="25"/>
      <c r="BFJ77" s="25"/>
      <c r="BFK77" s="25"/>
      <c r="BFL77" s="25"/>
      <c r="BFM77" s="25"/>
      <c r="BFN77" s="25"/>
      <c r="BFO77" s="25"/>
      <c r="BFP77" s="25"/>
      <c r="BFQ77" s="25"/>
      <c r="BFR77" s="25"/>
      <c r="BFS77" s="25"/>
      <c r="BFT77" s="25"/>
      <c r="BFU77" s="25"/>
      <c r="BFV77" s="25"/>
      <c r="BFW77" s="25"/>
      <c r="BFX77" s="25"/>
      <c r="BFY77" s="25"/>
      <c r="BFZ77" s="25"/>
      <c r="BGA77" s="25"/>
      <c r="BGB77" s="25"/>
      <c r="BGC77" s="25"/>
      <c r="BGD77" s="25"/>
      <c r="BGE77" s="25"/>
      <c r="BGF77" s="25"/>
      <c r="BGG77" s="25"/>
      <c r="BGH77" s="25"/>
      <c r="BGI77" s="25"/>
      <c r="BGJ77" s="25"/>
      <c r="BGK77" s="25"/>
      <c r="BGL77" s="25"/>
      <c r="BGM77" s="25"/>
      <c r="BGN77" s="25"/>
      <c r="BGO77" s="25"/>
      <c r="BGP77" s="25"/>
      <c r="BGQ77" s="25"/>
      <c r="BGR77" s="25"/>
      <c r="BGS77" s="25"/>
      <c r="BGT77" s="25"/>
      <c r="BGU77" s="25"/>
      <c r="BGV77" s="25"/>
      <c r="BGW77" s="25"/>
      <c r="BGX77" s="25"/>
      <c r="BGY77" s="25"/>
      <c r="BGZ77" s="25"/>
      <c r="BHA77" s="25"/>
      <c r="BHB77" s="25"/>
      <c r="BHC77" s="25"/>
      <c r="BHD77" s="25"/>
      <c r="BHE77" s="25"/>
      <c r="BHF77" s="25"/>
      <c r="BHG77" s="25"/>
      <c r="BHH77" s="25"/>
      <c r="BHI77" s="25"/>
      <c r="BHJ77" s="25"/>
      <c r="BHK77" s="25"/>
      <c r="BHL77" s="25"/>
      <c r="BHM77" s="25"/>
      <c r="BHN77" s="25"/>
      <c r="BHO77" s="25"/>
      <c r="BHP77" s="25"/>
      <c r="BHQ77" s="25"/>
      <c r="BHR77" s="25"/>
      <c r="BHS77" s="25"/>
      <c r="BHT77" s="25"/>
      <c r="BHU77" s="25"/>
      <c r="BHV77" s="25"/>
      <c r="BHW77" s="25"/>
      <c r="BHX77" s="25"/>
      <c r="BHY77" s="25"/>
      <c r="BHZ77" s="25"/>
      <c r="BIA77" s="25"/>
      <c r="BIB77" s="25"/>
      <c r="BIC77" s="25"/>
      <c r="BID77" s="25"/>
      <c r="BIE77" s="25"/>
      <c r="BIF77" s="25"/>
      <c r="BIG77" s="25"/>
      <c r="BIH77" s="25"/>
      <c r="BII77" s="25"/>
      <c r="BIJ77" s="25"/>
      <c r="BIK77" s="25"/>
      <c r="BIL77" s="25"/>
      <c r="BIM77" s="25"/>
      <c r="BIN77" s="25"/>
      <c r="BIO77" s="25"/>
      <c r="BIP77" s="25"/>
      <c r="BIQ77" s="25"/>
      <c r="BIR77" s="25"/>
      <c r="BIS77" s="25"/>
      <c r="BIT77" s="25"/>
      <c r="BIU77" s="25"/>
      <c r="BIV77" s="25"/>
      <c r="BIW77" s="25"/>
      <c r="BIX77" s="25"/>
      <c r="BIY77" s="25"/>
      <c r="BIZ77" s="25"/>
      <c r="BJA77" s="25"/>
      <c r="BJB77" s="25"/>
      <c r="BJC77" s="25"/>
      <c r="BJD77" s="25"/>
      <c r="BJE77" s="25"/>
      <c r="BJF77" s="25"/>
      <c r="BJG77" s="25"/>
      <c r="BJH77" s="25"/>
      <c r="BJI77" s="25"/>
      <c r="BJJ77" s="25"/>
      <c r="BJK77" s="25"/>
      <c r="BJL77" s="25"/>
      <c r="BJM77" s="25"/>
      <c r="BJN77" s="25"/>
      <c r="BJO77" s="25"/>
      <c r="BJP77" s="25"/>
      <c r="BJQ77" s="25"/>
      <c r="BJR77" s="25"/>
      <c r="BJS77" s="25"/>
      <c r="BJT77" s="25"/>
      <c r="BJU77" s="25"/>
      <c r="BJV77" s="25"/>
      <c r="BJW77" s="25"/>
      <c r="BJX77" s="25"/>
      <c r="BJY77" s="25"/>
      <c r="BJZ77" s="25"/>
      <c r="BKA77" s="25"/>
      <c r="BKB77" s="25"/>
      <c r="BKC77" s="25"/>
      <c r="BKD77" s="25"/>
      <c r="BKE77" s="25"/>
      <c r="BKF77" s="25"/>
      <c r="BKG77" s="25"/>
      <c r="BKH77" s="25"/>
      <c r="BKI77" s="25"/>
      <c r="BKJ77" s="25"/>
      <c r="BKK77" s="25"/>
      <c r="BKL77" s="25"/>
      <c r="BKM77" s="25"/>
      <c r="BKN77" s="25"/>
      <c r="BKO77" s="25"/>
      <c r="BKP77" s="25"/>
      <c r="BKQ77" s="25"/>
      <c r="BKR77" s="25"/>
      <c r="BKS77" s="25"/>
      <c r="BKT77" s="25"/>
      <c r="BKU77" s="25"/>
      <c r="BKV77" s="25"/>
      <c r="BKW77" s="25"/>
      <c r="BKX77" s="25"/>
      <c r="BKY77" s="25"/>
      <c r="BKZ77" s="25"/>
      <c r="BLA77" s="25"/>
      <c r="BLB77" s="25"/>
      <c r="BLC77" s="25"/>
      <c r="BLD77" s="25"/>
      <c r="BLE77" s="25"/>
      <c r="BLF77" s="25"/>
      <c r="BLG77" s="25"/>
      <c r="BLH77" s="25"/>
      <c r="BLI77" s="25"/>
      <c r="BLJ77" s="25"/>
      <c r="BLK77" s="25"/>
      <c r="BLL77" s="25"/>
      <c r="BLM77" s="25"/>
      <c r="BLN77" s="25"/>
      <c r="BLO77" s="25"/>
      <c r="BLP77" s="25"/>
      <c r="BLQ77" s="25"/>
      <c r="BLR77" s="25"/>
      <c r="BLS77" s="25"/>
      <c r="BLT77" s="25"/>
      <c r="BLU77" s="25"/>
      <c r="BLV77" s="25"/>
      <c r="BLW77" s="25"/>
      <c r="BLX77" s="25"/>
      <c r="BLY77" s="25"/>
      <c r="BLZ77" s="25"/>
      <c r="BMA77" s="25"/>
      <c r="BMB77" s="25"/>
      <c r="BMC77" s="25"/>
      <c r="BMD77" s="25"/>
      <c r="BME77" s="25"/>
      <c r="BMF77" s="25"/>
      <c r="BMG77" s="25"/>
      <c r="BMH77" s="25"/>
      <c r="BMI77" s="25"/>
      <c r="BMJ77" s="25"/>
      <c r="BMK77" s="25"/>
      <c r="BML77" s="25"/>
      <c r="BMM77" s="25"/>
      <c r="BMN77" s="25"/>
      <c r="BMO77" s="25"/>
      <c r="BMP77" s="25"/>
      <c r="BMQ77" s="25"/>
      <c r="BMR77" s="25"/>
      <c r="BMS77" s="25"/>
      <c r="BMT77" s="25"/>
      <c r="BMU77" s="25"/>
      <c r="BMV77" s="25"/>
      <c r="BMW77" s="25"/>
      <c r="BMX77" s="25"/>
      <c r="BMY77" s="25"/>
      <c r="BMZ77" s="25"/>
      <c r="BNA77" s="25"/>
      <c r="BNB77" s="25"/>
      <c r="BNC77" s="25"/>
      <c r="BND77" s="25"/>
      <c r="BNE77" s="25"/>
      <c r="BNF77" s="25"/>
      <c r="BNG77" s="25"/>
      <c r="BNH77" s="25"/>
      <c r="BNI77" s="25"/>
      <c r="BNJ77" s="25"/>
      <c r="BNK77" s="25"/>
      <c r="BNL77" s="25"/>
      <c r="BNM77" s="25"/>
      <c r="BNN77" s="25"/>
      <c r="BNO77" s="25"/>
      <c r="BNP77" s="25"/>
      <c r="BNQ77" s="25"/>
      <c r="BNR77" s="25"/>
      <c r="BNS77" s="25"/>
      <c r="BNT77" s="25"/>
      <c r="BNU77" s="25"/>
      <c r="BNV77" s="25"/>
      <c r="BNW77" s="25"/>
      <c r="BNX77" s="25"/>
      <c r="BNY77" s="25"/>
      <c r="BNZ77" s="25"/>
      <c r="BOA77" s="25"/>
      <c r="BOB77" s="25"/>
      <c r="BOC77" s="25"/>
      <c r="BOD77" s="25"/>
      <c r="BOE77" s="25"/>
      <c r="BOF77" s="25"/>
      <c r="BOG77" s="25"/>
      <c r="BOH77" s="25"/>
      <c r="BOI77" s="25"/>
      <c r="BOJ77" s="25"/>
      <c r="BOK77" s="25"/>
      <c r="BOL77" s="25"/>
      <c r="BOM77" s="25"/>
      <c r="BON77" s="25"/>
      <c r="BOO77" s="25"/>
      <c r="BOP77" s="25"/>
      <c r="BOQ77" s="25"/>
      <c r="BOR77" s="25"/>
      <c r="BOS77" s="25"/>
      <c r="BOT77" s="25"/>
      <c r="BOU77" s="25"/>
      <c r="BOV77" s="25"/>
      <c r="BOW77" s="25"/>
      <c r="BOX77" s="25"/>
      <c r="BOY77" s="25"/>
      <c r="BOZ77" s="25"/>
      <c r="BPA77" s="25"/>
      <c r="BPB77" s="25"/>
      <c r="BPC77" s="25"/>
      <c r="BPD77" s="25"/>
      <c r="BPE77" s="25"/>
      <c r="BPF77" s="25"/>
      <c r="BPG77" s="25"/>
      <c r="BPH77" s="25"/>
      <c r="BPI77" s="25"/>
      <c r="BPJ77" s="25"/>
      <c r="BPK77" s="25"/>
      <c r="BPL77" s="25"/>
    </row>
    <row r="78" spans="1:1780" s="22" customFormat="1" ht="54" customHeight="1" x14ac:dyDescent="0.25">
      <c r="A78" s="113"/>
      <c r="B78" s="224"/>
      <c r="C78" s="233"/>
      <c r="D78" s="28" t="s">
        <v>16</v>
      </c>
      <c r="E78" s="27">
        <f t="shared" si="1"/>
        <v>198218.63</v>
      </c>
      <c r="F78" s="27">
        <v>37988</v>
      </c>
      <c r="G78" s="27">
        <v>29470.799999999999</v>
      </c>
      <c r="H78" s="146">
        <v>61128.25</v>
      </c>
      <c r="I78" s="147"/>
      <c r="J78" s="147"/>
      <c r="K78" s="147"/>
      <c r="L78" s="148"/>
      <c r="M78" s="27">
        <v>34815.79</v>
      </c>
      <c r="N78" s="27">
        <v>34815.79</v>
      </c>
      <c r="O78" s="224"/>
      <c r="P78" s="138"/>
      <c r="Q78" s="139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  <c r="AAY78" s="21"/>
      <c r="AAZ78" s="21"/>
      <c r="ABA78" s="21"/>
      <c r="ABB78" s="21"/>
      <c r="ABC78" s="21"/>
      <c r="ABD78" s="21"/>
      <c r="ABE78" s="21"/>
      <c r="ABF78" s="21"/>
      <c r="ABG78" s="21"/>
      <c r="ABH78" s="21"/>
      <c r="ABI78" s="21"/>
      <c r="ABJ78" s="21"/>
      <c r="ABK78" s="21"/>
      <c r="ABL78" s="21"/>
      <c r="ABM78" s="21"/>
      <c r="ABN78" s="21"/>
      <c r="ABO78" s="21"/>
      <c r="ABP78" s="21"/>
      <c r="ABQ78" s="21"/>
      <c r="ABR78" s="21"/>
      <c r="ABS78" s="21"/>
      <c r="ABT78" s="21"/>
      <c r="ABU78" s="21"/>
      <c r="ABV78" s="21"/>
      <c r="ABW78" s="21"/>
      <c r="ABX78" s="21"/>
      <c r="ABY78" s="21"/>
      <c r="ABZ78" s="21"/>
      <c r="ACA78" s="21"/>
      <c r="ACB78" s="21"/>
      <c r="ACC78" s="21"/>
      <c r="ACD78" s="21"/>
      <c r="ACE78" s="21"/>
      <c r="ACF78" s="21"/>
      <c r="ACG78" s="21"/>
      <c r="ACH78" s="21"/>
      <c r="ACI78" s="21"/>
      <c r="ACJ78" s="21"/>
      <c r="ACK78" s="21"/>
      <c r="ACL78" s="21"/>
      <c r="ACM78" s="21"/>
      <c r="ACN78" s="21"/>
      <c r="ACO78" s="21"/>
      <c r="ACP78" s="21"/>
      <c r="ACQ78" s="21"/>
      <c r="ACR78" s="21"/>
      <c r="ACS78" s="21"/>
      <c r="ACT78" s="21"/>
      <c r="ACU78" s="21"/>
      <c r="ACV78" s="21"/>
      <c r="ACW78" s="21"/>
      <c r="ACX78" s="21"/>
      <c r="ACY78" s="21"/>
      <c r="ACZ78" s="21"/>
      <c r="ADA78" s="21"/>
      <c r="ADB78" s="21"/>
      <c r="ADC78" s="21"/>
      <c r="ADD78" s="21"/>
      <c r="ADE78" s="21"/>
      <c r="ADF78" s="21"/>
      <c r="ADG78" s="21"/>
      <c r="ADH78" s="21"/>
      <c r="ADI78" s="21"/>
      <c r="ADJ78" s="21"/>
      <c r="ADK78" s="21"/>
      <c r="ADL78" s="21"/>
      <c r="ADM78" s="21"/>
      <c r="ADN78" s="21"/>
      <c r="ADO78" s="21"/>
      <c r="ADP78" s="21"/>
      <c r="ADQ78" s="21"/>
      <c r="ADR78" s="21"/>
      <c r="ADS78" s="21"/>
      <c r="ADT78" s="21"/>
      <c r="ADU78" s="21"/>
      <c r="ADV78" s="21"/>
      <c r="ADW78" s="21"/>
      <c r="ADX78" s="21"/>
      <c r="ADY78" s="21"/>
      <c r="ADZ78" s="21"/>
      <c r="AEA78" s="21"/>
      <c r="AEB78" s="21"/>
      <c r="AEC78" s="21"/>
      <c r="AED78" s="21"/>
      <c r="AEE78" s="21"/>
      <c r="AEF78" s="21"/>
      <c r="AEG78" s="21"/>
      <c r="AEH78" s="21"/>
      <c r="AEI78" s="21"/>
      <c r="AEJ78" s="21"/>
      <c r="AEK78" s="21"/>
      <c r="AEL78" s="21"/>
      <c r="AEM78" s="21"/>
      <c r="AEN78" s="21"/>
      <c r="AEO78" s="21"/>
      <c r="AEP78" s="21"/>
      <c r="AEQ78" s="21"/>
      <c r="AER78" s="21"/>
      <c r="AES78" s="21"/>
      <c r="AET78" s="21"/>
      <c r="AEU78" s="21"/>
      <c r="AEV78" s="21"/>
      <c r="AEW78" s="21"/>
      <c r="AEX78" s="21"/>
      <c r="AEY78" s="21"/>
      <c r="AEZ78" s="21"/>
      <c r="AFA78" s="21"/>
      <c r="AFB78" s="21"/>
      <c r="AFC78" s="21"/>
      <c r="AFD78" s="21"/>
      <c r="AFE78" s="21"/>
      <c r="AFF78" s="21"/>
      <c r="AFG78" s="21"/>
      <c r="AFH78" s="21"/>
      <c r="AFI78" s="21"/>
      <c r="AFJ78" s="21"/>
      <c r="AFK78" s="21"/>
      <c r="AFL78" s="21"/>
      <c r="AFM78" s="21"/>
      <c r="AFN78" s="21"/>
      <c r="AFO78" s="21"/>
      <c r="AFP78" s="21"/>
      <c r="AFQ78" s="21"/>
      <c r="AFR78" s="21"/>
      <c r="AFS78" s="21"/>
      <c r="AFT78" s="21"/>
      <c r="AFU78" s="21"/>
      <c r="AFV78" s="21"/>
      <c r="AFW78" s="21"/>
      <c r="AFX78" s="21"/>
      <c r="AFY78" s="21"/>
      <c r="AFZ78" s="21"/>
      <c r="AGA78" s="21"/>
      <c r="AGB78" s="21"/>
      <c r="AGC78" s="21"/>
      <c r="AGD78" s="21"/>
      <c r="AGE78" s="21"/>
      <c r="AGF78" s="21"/>
      <c r="AGG78" s="21"/>
      <c r="AGH78" s="21"/>
      <c r="AGI78" s="21"/>
      <c r="AGJ78" s="21"/>
      <c r="AGK78" s="21"/>
      <c r="AGL78" s="21"/>
      <c r="AGM78" s="21"/>
      <c r="AGN78" s="21"/>
      <c r="AGO78" s="21"/>
      <c r="AGP78" s="21"/>
      <c r="AGQ78" s="21"/>
      <c r="AGR78" s="21"/>
      <c r="AGS78" s="21"/>
      <c r="AGT78" s="21"/>
      <c r="AGU78" s="21"/>
      <c r="AGV78" s="21"/>
      <c r="AGW78" s="21"/>
      <c r="AGX78" s="21"/>
      <c r="AGY78" s="21"/>
      <c r="AGZ78" s="21"/>
      <c r="AHA78" s="21"/>
      <c r="AHB78" s="21"/>
      <c r="AHC78" s="21"/>
      <c r="AHD78" s="21"/>
      <c r="AHE78" s="21"/>
      <c r="AHF78" s="21"/>
      <c r="AHG78" s="21"/>
      <c r="AHH78" s="21"/>
      <c r="AHI78" s="21"/>
      <c r="AHJ78" s="21"/>
      <c r="AHK78" s="21"/>
      <c r="AHL78" s="21"/>
      <c r="AHM78" s="21"/>
      <c r="AHN78" s="21"/>
      <c r="AHO78" s="21"/>
      <c r="AHP78" s="21"/>
      <c r="AHQ78" s="21"/>
      <c r="AHR78" s="21"/>
      <c r="AHS78" s="21"/>
      <c r="AHT78" s="21"/>
      <c r="AHU78" s="21"/>
      <c r="AHV78" s="21"/>
      <c r="AHW78" s="21"/>
      <c r="AHX78" s="21"/>
      <c r="AHY78" s="21"/>
      <c r="AHZ78" s="21"/>
      <c r="AIA78" s="21"/>
      <c r="AIB78" s="21"/>
      <c r="AIC78" s="21"/>
      <c r="AID78" s="21"/>
      <c r="AIE78" s="21"/>
      <c r="AIF78" s="21"/>
      <c r="AIG78" s="21"/>
      <c r="AIH78" s="21"/>
      <c r="AII78" s="21"/>
      <c r="AIJ78" s="21"/>
      <c r="AIK78" s="21"/>
      <c r="AIL78" s="21"/>
      <c r="AIM78" s="21"/>
      <c r="AIN78" s="21"/>
      <c r="AIO78" s="21"/>
      <c r="AIP78" s="21"/>
      <c r="AIQ78" s="21"/>
      <c r="AIR78" s="21"/>
      <c r="AIS78" s="21"/>
      <c r="AIT78" s="21"/>
      <c r="AIU78" s="21"/>
      <c r="AIV78" s="21"/>
      <c r="AIW78" s="21"/>
      <c r="AIX78" s="21"/>
      <c r="AIY78" s="21"/>
      <c r="AIZ78" s="21"/>
      <c r="AJA78" s="21"/>
      <c r="AJB78" s="21"/>
      <c r="AJC78" s="21"/>
      <c r="AJD78" s="21"/>
      <c r="AJE78" s="21"/>
      <c r="AJF78" s="21"/>
      <c r="AJG78" s="21"/>
      <c r="AJH78" s="21"/>
      <c r="AJI78" s="21"/>
      <c r="AJJ78" s="21"/>
      <c r="AJK78" s="21"/>
      <c r="AJL78" s="21"/>
      <c r="AJM78" s="21"/>
      <c r="AJN78" s="21"/>
      <c r="AJO78" s="21"/>
      <c r="AJP78" s="21"/>
      <c r="AJQ78" s="21"/>
      <c r="AJR78" s="21"/>
      <c r="AJS78" s="21"/>
      <c r="AJT78" s="21"/>
      <c r="AJU78" s="21"/>
      <c r="AJV78" s="21"/>
      <c r="AJW78" s="21"/>
      <c r="AJX78" s="21"/>
      <c r="AJY78" s="21"/>
      <c r="AJZ78" s="21"/>
      <c r="AKA78" s="21"/>
      <c r="AKB78" s="21"/>
      <c r="AKC78" s="21"/>
      <c r="AKD78" s="21"/>
      <c r="AKE78" s="21"/>
      <c r="AKF78" s="21"/>
      <c r="AKG78" s="21"/>
      <c r="AKH78" s="21"/>
      <c r="AKI78" s="21"/>
      <c r="AKJ78" s="21"/>
      <c r="AKK78" s="21"/>
      <c r="AKL78" s="21"/>
      <c r="AKM78" s="21"/>
      <c r="AKN78" s="21"/>
      <c r="AKO78" s="21"/>
      <c r="AKP78" s="21"/>
      <c r="AKQ78" s="21"/>
      <c r="AKR78" s="21"/>
      <c r="AKS78" s="21"/>
      <c r="AKT78" s="21"/>
      <c r="AKU78" s="21"/>
      <c r="AKV78" s="21"/>
      <c r="AKW78" s="21"/>
      <c r="AKX78" s="21"/>
      <c r="AKY78" s="21"/>
      <c r="AKZ78" s="21"/>
      <c r="ALA78" s="21"/>
      <c r="ALB78" s="21"/>
      <c r="ALC78" s="21"/>
      <c r="ALD78" s="21"/>
      <c r="ALE78" s="21"/>
      <c r="ALF78" s="21"/>
      <c r="ALG78" s="21"/>
      <c r="ALH78" s="21"/>
      <c r="ALI78" s="21"/>
      <c r="ALJ78" s="21"/>
      <c r="ALK78" s="21"/>
      <c r="ALL78" s="21"/>
      <c r="ALM78" s="21"/>
      <c r="ALN78" s="21"/>
      <c r="ALO78" s="21"/>
      <c r="ALP78" s="21"/>
      <c r="ALQ78" s="21"/>
      <c r="ALR78" s="21"/>
      <c r="ALS78" s="21"/>
      <c r="ALT78" s="21"/>
      <c r="ALU78" s="21"/>
      <c r="ALV78" s="21"/>
      <c r="ALW78" s="21"/>
      <c r="ALX78" s="21"/>
      <c r="ALY78" s="21"/>
      <c r="ALZ78" s="21"/>
      <c r="AMA78" s="21"/>
      <c r="AMB78" s="21"/>
      <c r="AMC78" s="21"/>
      <c r="AMD78" s="21"/>
      <c r="AME78" s="21"/>
      <c r="AMF78" s="21"/>
      <c r="AMG78" s="21"/>
      <c r="AMH78" s="21"/>
      <c r="AMI78" s="21"/>
      <c r="AMJ78" s="21"/>
      <c r="AMK78" s="21"/>
      <c r="AML78" s="21"/>
      <c r="AMM78" s="21"/>
      <c r="AMN78" s="21"/>
      <c r="AMO78" s="21"/>
      <c r="AMP78" s="21"/>
      <c r="AMQ78" s="21"/>
      <c r="AMR78" s="21"/>
      <c r="AMS78" s="21"/>
      <c r="AMT78" s="21"/>
      <c r="AMU78" s="21"/>
      <c r="AMV78" s="21"/>
      <c r="AMW78" s="21"/>
      <c r="AMX78" s="21"/>
      <c r="AMY78" s="21"/>
      <c r="AMZ78" s="21"/>
      <c r="ANA78" s="21"/>
      <c r="ANB78" s="21"/>
      <c r="ANC78" s="21"/>
      <c r="AND78" s="21"/>
      <c r="ANE78" s="21"/>
      <c r="ANF78" s="21"/>
      <c r="ANG78" s="21"/>
      <c r="ANH78" s="21"/>
      <c r="ANI78" s="21"/>
      <c r="ANJ78" s="21"/>
      <c r="ANK78" s="21"/>
      <c r="ANL78" s="21"/>
      <c r="ANM78" s="21"/>
      <c r="ANN78" s="21"/>
      <c r="ANO78" s="21"/>
      <c r="ANP78" s="21"/>
      <c r="ANQ78" s="21"/>
      <c r="ANR78" s="21"/>
      <c r="ANS78" s="21"/>
      <c r="ANT78" s="21"/>
      <c r="ANU78" s="21"/>
      <c r="ANV78" s="21"/>
      <c r="ANW78" s="21"/>
      <c r="ANX78" s="21"/>
      <c r="ANY78" s="21"/>
      <c r="ANZ78" s="21"/>
      <c r="AOA78" s="21"/>
      <c r="AOB78" s="21"/>
      <c r="AOC78" s="21"/>
      <c r="AOD78" s="21"/>
      <c r="AOE78" s="21"/>
      <c r="AOF78" s="21"/>
      <c r="AOG78" s="21"/>
      <c r="AOH78" s="21"/>
      <c r="AOI78" s="21"/>
      <c r="AOJ78" s="21"/>
      <c r="AOK78" s="21"/>
      <c r="AOL78" s="21"/>
      <c r="AOM78" s="21"/>
      <c r="AON78" s="21"/>
      <c r="AOO78" s="21"/>
      <c r="AOP78" s="21"/>
      <c r="AOQ78" s="21"/>
      <c r="AOR78" s="21"/>
      <c r="AOS78" s="21"/>
      <c r="AOT78" s="21"/>
      <c r="AOU78" s="21"/>
      <c r="AOV78" s="21"/>
      <c r="AOW78" s="21"/>
      <c r="AOX78" s="21"/>
      <c r="AOY78" s="21"/>
      <c r="AOZ78" s="21"/>
      <c r="APA78" s="21"/>
      <c r="APB78" s="21"/>
      <c r="APC78" s="21"/>
      <c r="APD78" s="21"/>
      <c r="APE78" s="21"/>
      <c r="APF78" s="21"/>
      <c r="APG78" s="21"/>
      <c r="APH78" s="21"/>
      <c r="API78" s="21"/>
      <c r="APJ78" s="21"/>
      <c r="APK78" s="21"/>
      <c r="APL78" s="21"/>
      <c r="APM78" s="21"/>
      <c r="APN78" s="21"/>
      <c r="APO78" s="21"/>
      <c r="APP78" s="21"/>
      <c r="APQ78" s="21"/>
      <c r="APR78" s="21"/>
      <c r="APS78" s="21"/>
      <c r="APT78" s="21"/>
      <c r="APU78" s="21"/>
      <c r="APV78" s="21"/>
      <c r="APW78" s="21"/>
      <c r="APX78" s="21"/>
      <c r="APY78" s="21"/>
      <c r="APZ78" s="21"/>
      <c r="AQA78" s="21"/>
      <c r="AQB78" s="21"/>
      <c r="AQC78" s="21"/>
      <c r="AQD78" s="21"/>
      <c r="AQE78" s="21"/>
      <c r="AQF78" s="21"/>
      <c r="AQG78" s="21"/>
      <c r="AQH78" s="21"/>
      <c r="AQI78" s="21"/>
      <c r="AQJ78" s="21"/>
      <c r="AQK78" s="21"/>
      <c r="AQL78" s="21"/>
      <c r="AQM78" s="21"/>
      <c r="AQN78" s="21"/>
      <c r="AQO78" s="21"/>
      <c r="AQP78" s="21"/>
      <c r="AQQ78" s="21"/>
      <c r="AQR78" s="21"/>
      <c r="AQS78" s="21"/>
      <c r="AQT78" s="21"/>
      <c r="AQU78" s="21"/>
      <c r="AQV78" s="21"/>
      <c r="AQW78" s="21"/>
      <c r="AQX78" s="21"/>
      <c r="AQY78" s="21"/>
      <c r="AQZ78" s="21"/>
      <c r="ARA78" s="21"/>
      <c r="ARB78" s="21"/>
      <c r="ARC78" s="21"/>
      <c r="ARD78" s="21"/>
      <c r="ARE78" s="21"/>
      <c r="ARF78" s="21"/>
      <c r="ARG78" s="21"/>
      <c r="ARH78" s="21"/>
      <c r="ARI78" s="21"/>
      <c r="ARJ78" s="21"/>
      <c r="ARK78" s="21"/>
      <c r="ARL78" s="21"/>
      <c r="ARM78" s="21"/>
      <c r="ARN78" s="21"/>
      <c r="ARO78" s="21"/>
      <c r="ARP78" s="21"/>
      <c r="ARQ78" s="21"/>
      <c r="ARR78" s="21"/>
      <c r="ARS78" s="21"/>
      <c r="ART78" s="21"/>
      <c r="ARU78" s="21"/>
      <c r="ARV78" s="21"/>
      <c r="ARW78" s="21"/>
      <c r="ARX78" s="21"/>
      <c r="ARY78" s="21"/>
      <c r="ARZ78" s="21"/>
      <c r="ASA78" s="21"/>
      <c r="ASB78" s="21"/>
      <c r="ASC78" s="21"/>
      <c r="ASD78" s="21"/>
      <c r="ASE78" s="21"/>
      <c r="ASF78" s="21"/>
      <c r="ASG78" s="21"/>
      <c r="ASH78" s="21"/>
      <c r="ASI78" s="21"/>
      <c r="ASJ78" s="21"/>
      <c r="ASK78" s="21"/>
      <c r="ASL78" s="21"/>
      <c r="ASM78" s="21"/>
      <c r="ASN78" s="21"/>
      <c r="ASO78" s="21"/>
      <c r="ASP78" s="21"/>
      <c r="ASQ78" s="21"/>
      <c r="ASR78" s="21"/>
      <c r="ASS78" s="21"/>
      <c r="AST78" s="21"/>
      <c r="ASU78" s="21"/>
      <c r="ASV78" s="21"/>
      <c r="ASW78" s="21"/>
      <c r="ASX78" s="21"/>
      <c r="ASY78" s="21"/>
      <c r="ASZ78" s="21"/>
      <c r="ATA78" s="21"/>
      <c r="ATB78" s="21"/>
      <c r="ATC78" s="21"/>
      <c r="ATD78" s="21"/>
      <c r="ATE78" s="21"/>
      <c r="ATF78" s="21"/>
      <c r="ATG78" s="21"/>
      <c r="ATH78" s="21"/>
      <c r="ATI78" s="21"/>
      <c r="ATJ78" s="21"/>
      <c r="ATK78" s="21"/>
      <c r="ATL78" s="21"/>
      <c r="ATM78" s="21"/>
      <c r="ATN78" s="21"/>
      <c r="ATO78" s="21"/>
      <c r="ATP78" s="21"/>
      <c r="ATQ78" s="21"/>
      <c r="ATR78" s="21"/>
      <c r="ATS78" s="21"/>
      <c r="ATT78" s="21"/>
      <c r="ATU78" s="21"/>
      <c r="ATV78" s="21"/>
      <c r="ATW78" s="21"/>
      <c r="ATX78" s="21"/>
      <c r="ATY78" s="21"/>
      <c r="ATZ78" s="21"/>
      <c r="AUA78" s="21"/>
      <c r="AUB78" s="21"/>
      <c r="AUC78" s="21"/>
      <c r="AUD78" s="21"/>
      <c r="AUE78" s="21"/>
      <c r="AUF78" s="21"/>
      <c r="AUG78" s="21"/>
      <c r="AUH78" s="21"/>
      <c r="AUI78" s="21"/>
      <c r="AUJ78" s="21"/>
      <c r="AUK78" s="21"/>
      <c r="AUL78" s="21"/>
      <c r="AUM78" s="21"/>
      <c r="AUN78" s="21"/>
      <c r="AUO78" s="21"/>
      <c r="AUP78" s="21"/>
      <c r="AUQ78" s="21"/>
      <c r="AUR78" s="21"/>
      <c r="AUS78" s="21"/>
      <c r="AUT78" s="21"/>
      <c r="AUU78" s="21"/>
      <c r="AUV78" s="21"/>
      <c r="AUW78" s="21"/>
      <c r="AUX78" s="21"/>
      <c r="AUY78" s="21"/>
      <c r="AUZ78" s="21"/>
      <c r="AVA78" s="21"/>
      <c r="AVB78" s="21"/>
      <c r="AVC78" s="21"/>
      <c r="AVD78" s="21"/>
      <c r="AVE78" s="21"/>
      <c r="AVF78" s="21"/>
      <c r="AVG78" s="21"/>
      <c r="AVH78" s="21"/>
      <c r="AVI78" s="21"/>
      <c r="AVJ78" s="21"/>
      <c r="AVK78" s="21"/>
      <c r="AVL78" s="21"/>
      <c r="AVM78" s="21"/>
      <c r="AVN78" s="21"/>
      <c r="AVO78" s="21"/>
      <c r="AVP78" s="21"/>
      <c r="AVQ78" s="21"/>
      <c r="AVR78" s="21"/>
      <c r="AVS78" s="21"/>
      <c r="AVT78" s="21"/>
      <c r="AVU78" s="21"/>
      <c r="AVV78" s="21"/>
      <c r="AVW78" s="21"/>
      <c r="AVX78" s="21"/>
      <c r="AVY78" s="21"/>
      <c r="AVZ78" s="21"/>
      <c r="AWA78" s="21"/>
      <c r="AWB78" s="21"/>
      <c r="AWC78" s="21"/>
      <c r="AWD78" s="21"/>
      <c r="AWE78" s="21"/>
      <c r="AWF78" s="21"/>
      <c r="AWG78" s="21"/>
      <c r="AWH78" s="21"/>
      <c r="AWI78" s="21"/>
      <c r="AWJ78" s="21"/>
      <c r="AWK78" s="21"/>
      <c r="AWL78" s="21"/>
      <c r="AWM78" s="21"/>
      <c r="AWN78" s="21"/>
      <c r="AWO78" s="21"/>
      <c r="AWP78" s="21"/>
      <c r="AWQ78" s="21"/>
      <c r="AWR78" s="21"/>
      <c r="AWS78" s="21"/>
      <c r="AWT78" s="21"/>
      <c r="AWU78" s="21"/>
      <c r="AWV78" s="21"/>
      <c r="AWW78" s="21"/>
      <c r="AWX78" s="21"/>
      <c r="AWY78" s="21"/>
      <c r="AWZ78" s="21"/>
      <c r="AXA78" s="21"/>
      <c r="AXB78" s="21"/>
      <c r="AXC78" s="21"/>
      <c r="AXD78" s="21"/>
      <c r="AXE78" s="21"/>
      <c r="AXF78" s="21"/>
      <c r="AXG78" s="21"/>
      <c r="AXH78" s="21"/>
      <c r="AXI78" s="21"/>
      <c r="AXJ78" s="21"/>
      <c r="AXK78" s="21"/>
      <c r="AXL78" s="21"/>
      <c r="AXM78" s="21"/>
      <c r="AXN78" s="21"/>
      <c r="AXO78" s="21"/>
      <c r="AXP78" s="21"/>
      <c r="AXQ78" s="21"/>
      <c r="AXR78" s="21"/>
      <c r="AXS78" s="21"/>
      <c r="AXT78" s="21"/>
      <c r="AXU78" s="21"/>
      <c r="AXV78" s="21"/>
      <c r="AXW78" s="21"/>
      <c r="AXX78" s="21"/>
      <c r="AXY78" s="21"/>
      <c r="AXZ78" s="21"/>
      <c r="AYA78" s="21"/>
      <c r="AYB78" s="21"/>
      <c r="AYC78" s="21"/>
      <c r="AYD78" s="21"/>
      <c r="AYE78" s="21"/>
      <c r="AYF78" s="21"/>
      <c r="AYG78" s="21"/>
      <c r="AYH78" s="21"/>
      <c r="AYI78" s="21"/>
      <c r="AYJ78" s="21"/>
      <c r="AYK78" s="21"/>
      <c r="AYL78" s="21"/>
      <c r="AYM78" s="21"/>
      <c r="AYN78" s="21"/>
      <c r="AYO78" s="21"/>
      <c r="AYP78" s="21"/>
      <c r="AYQ78" s="21"/>
      <c r="AYR78" s="21"/>
      <c r="AYS78" s="21"/>
      <c r="AYT78" s="21"/>
      <c r="AYU78" s="21"/>
      <c r="AYV78" s="21"/>
      <c r="AYW78" s="21"/>
      <c r="AYX78" s="21"/>
      <c r="AYY78" s="21"/>
      <c r="AYZ78" s="21"/>
      <c r="AZA78" s="21"/>
      <c r="AZB78" s="21"/>
      <c r="AZC78" s="21"/>
      <c r="AZD78" s="21"/>
      <c r="AZE78" s="21"/>
      <c r="AZF78" s="21"/>
      <c r="AZG78" s="21"/>
      <c r="AZH78" s="21"/>
      <c r="AZI78" s="21"/>
      <c r="AZJ78" s="21"/>
      <c r="AZK78" s="21"/>
      <c r="AZL78" s="21"/>
      <c r="AZM78" s="21"/>
      <c r="AZN78" s="21"/>
      <c r="AZO78" s="21"/>
      <c r="AZP78" s="21"/>
      <c r="AZQ78" s="21"/>
      <c r="AZR78" s="21"/>
      <c r="AZS78" s="21"/>
      <c r="AZT78" s="21"/>
      <c r="AZU78" s="21"/>
      <c r="AZV78" s="21"/>
      <c r="AZW78" s="21"/>
      <c r="AZX78" s="21"/>
      <c r="AZY78" s="21"/>
      <c r="AZZ78" s="21"/>
      <c r="BAA78" s="21"/>
      <c r="BAB78" s="21"/>
      <c r="BAC78" s="21"/>
      <c r="BAD78" s="21"/>
      <c r="BAE78" s="21"/>
      <c r="BAF78" s="21"/>
      <c r="BAG78" s="21"/>
      <c r="BAH78" s="21"/>
      <c r="BAI78" s="21"/>
      <c r="BAJ78" s="21"/>
      <c r="BAK78" s="21"/>
      <c r="BAL78" s="21"/>
      <c r="BAM78" s="21"/>
      <c r="BAN78" s="21"/>
      <c r="BAO78" s="21"/>
      <c r="BAP78" s="21"/>
      <c r="BAQ78" s="21"/>
      <c r="BAR78" s="21"/>
      <c r="BAS78" s="21"/>
      <c r="BAT78" s="21"/>
      <c r="BAU78" s="21"/>
      <c r="BAV78" s="21"/>
      <c r="BAW78" s="21"/>
      <c r="BAX78" s="21"/>
      <c r="BAY78" s="21"/>
      <c r="BAZ78" s="21"/>
      <c r="BBA78" s="21"/>
      <c r="BBB78" s="21"/>
      <c r="BBC78" s="21"/>
      <c r="BBD78" s="21"/>
      <c r="BBE78" s="21"/>
      <c r="BBF78" s="21"/>
      <c r="BBG78" s="21"/>
      <c r="BBH78" s="21"/>
      <c r="BBI78" s="21"/>
      <c r="BBJ78" s="21"/>
      <c r="BBK78" s="21"/>
      <c r="BBL78" s="21"/>
      <c r="BBM78" s="21"/>
      <c r="BBN78" s="21"/>
      <c r="BBO78" s="21"/>
      <c r="BBP78" s="21"/>
      <c r="BBQ78" s="21"/>
      <c r="BBR78" s="21"/>
      <c r="BBS78" s="21"/>
      <c r="BBT78" s="21"/>
      <c r="BBU78" s="21"/>
      <c r="BBV78" s="21"/>
      <c r="BBW78" s="21"/>
      <c r="BBX78" s="21"/>
      <c r="BBY78" s="21"/>
      <c r="BBZ78" s="21"/>
      <c r="BCA78" s="21"/>
      <c r="BCB78" s="21"/>
      <c r="BCC78" s="21"/>
      <c r="BCD78" s="21"/>
      <c r="BCE78" s="21"/>
      <c r="BCF78" s="21"/>
      <c r="BCG78" s="21"/>
      <c r="BCH78" s="21"/>
      <c r="BCI78" s="21"/>
      <c r="BCJ78" s="21"/>
      <c r="BCK78" s="21"/>
      <c r="BCL78" s="21"/>
      <c r="BCM78" s="21"/>
      <c r="BCN78" s="21"/>
      <c r="BCO78" s="21"/>
      <c r="BCP78" s="21"/>
      <c r="BCQ78" s="21"/>
      <c r="BCR78" s="21"/>
      <c r="BCS78" s="21"/>
      <c r="BCT78" s="21"/>
      <c r="BCU78" s="21"/>
      <c r="BCV78" s="21"/>
      <c r="BCW78" s="21"/>
      <c r="BCX78" s="21"/>
      <c r="BCY78" s="21"/>
      <c r="BCZ78" s="21"/>
      <c r="BDA78" s="21"/>
      <c r="BDB78" s="21"/>
      <c r="BDC78" s="21"/>
      <c r="BDD78" s="21"/>
      <c r="BDE78" s="21"/>
      <c r="BDF78" s="21"/>
      <c r="BDG78" s="21"/>
      <c r="BDH78" s="21"/>
      <c r="BDI78" s="21"/>
      <c r="BDJ78" s="21"/>
      <c r="BDK78" s="21"/>
      <c r="BDL78" s="21"/>
      <c r="BDM78" s="21"/>
      <c r="BDN78" s="21"/>
      <c r="BDO78" s="21"/>
      <c r="BDP78" s="21"/>
      <c r="BDQ78" s="21"/>
      <c r="BDR78" s="21"/>
      <c r="BDS78" s="21"/>
      <c r="BDT78" s="21"/>
      <c r="BDU78" s="21"/>
      <c r="BDV78" s="21"/>
      <c r="BDW78" s="21"/>
      <c r="BDX78" s="21"/>
      <c r="BDY78" s="21"/>
      <c r="BDZ78" s="21"/>
      <c r="BEA78" s="21"/>
      <c r="BEB78" s="21"/>
      <c r="BEC78" s="21"/>
      <c r="BED78" s="21"/>
      <c r="BEE78" s="21"/>
      <c r="BEF78" s="21"/>
      <c r="BEG78" s="21"/>
      <c r="BEH78" s="21"/>
      <c r="BEI78" s="21"/>
      <c r="BEJ78" s="21"/>
      <c r="BEK78" s="21"/>
      <c r="BEL78" s="21"/>
      <c r="BEM78" s="21"/>
      <c r="BEN78" s="21"/>
      <c r="BEO78" s="21"/>
      <c r="BEP78" s="21"/>
      <c r="BEQ78" s="21"/>
      <c r="BER78" s="21"/>
      <c r="BES78" s="21"/>
      <c r="BET78" s="21"/>
      <c r="BEU78" s="21"/>
      <c r="BEV78" s="21"/>
      <c r="BEW78" s="21"/>
      <c r="BEX78" s="21"/>
      <c r="BEY78" s="21"/>
      <c r="BEZ78" s="21"/>
      <c r="BFA78" s="21"/>
      <c r="BFB78" s="21"/>
      <c r="BFC78" s="21"/>
      <c r="BFD78" s="21"/>
      <c r="BFE78" s="21"/>
      <c r="BFF78" s="21"/>
      <c r="BFG78" s="21"/>
      <c r="BFH78" s="21"/>
      <c r="BFI78" s="21"/>
      <c r="BFJ78" s="21"/>
      <c r="BFK78" s="21"/>
      <c r="BFL78" s="21"/>
      <c r="BFM78" s="21"/>
      <c r="BFN78" s="21"/>
      <c r="BFO78" s="21"/>
      <c r="BFP78" s="21"/>
      <c r="BFQ78" s="21"/>
      <c r="BFR78" s="21"/>
      <c r="BFS78" s="21"/>
      <c r="BFT78" s="21"/>
      <c r="BFU78" s="21"/>
      <c r="BFV78" s="21"/>
      <c r="BFW78" s="21"/>
      <c r="BFX78" s="21"/>
      <c r="BFY78" s="21"/>
      <c r="BFZ78" s="21"/>
      <c r="BGA78" s="21"/>
      <c r="BGB78" s="21"/>
      <c r="BGC78" s="21"/>
      <c r="BGD78" s="21"/>
      <c r="BGE78" s="21"/>
      <c r="BGF78" s="21"/>
      <c r="BGG78" s="21"/>
      <c r="BGH78" s="21"/>
      <c r="BGI78" s="21"/>
      <c r="BGJ78" s="21"/>
      <c r="BGK78" s="21"/>
      <c r="BGL78" s="21"/>
      <c r="BGM78" s="21"/>
      <c r="BGN78" s="21"/>
      <c r="BGO78" s="21"/>
      <c r="BGP78" s="21"/>
      <c r="BGQ78" s="21"/>
      <c r="BGR78" s="21"/>
      <c r="BGS78" s="21"/>
      <c r="BGT78" s="21"/>
      <c r="BGU78" s="21"/>
      <c r="BGV78" s="21"/>
      <c r="BGW78" s="21"/>
      <c r="BGX78" s="21"/>
      <c r="BGY78" s="21"/>
      <c r="BGZ78" s="21"/>
      <c r="BHA78" s="21"/>
      <c r="BHB78" s="21"/>
      <c r="BHC78" s="21"/>
      <c r="BHD78" s="21"/>
      <c r="BHE78" s="21"/>
      <c r="BHF78" s="21"/>
      <c r="BHG78" s="21"/>
      <c r="BHH78" s="21"/>
      <c r="BHI78" s="21"/>
      <c r="BHJ78" s="21"/>
      <c r="BHK78" s="21"/>
      <c r="BHL78" s="21"/>
      <c r="BHM78" s="21"/>
      <c r="BHN78" s="21"/>
      <c r="BHO78" s="21"/>
      <c r="BHP78" s="21"/>
      <c r="BHQ78" s="21"/>
      <c r="BHR78" s="21"/>
      <c r="BHS78" s="21"/>
      <c r="BHT78" s="21"/>
      <c r="BHU78" s="21"/>
      <c r="BHV78" s="21"/>
      <c r="BHW78" s="21"/>
      <c r="BHX78" s="21"/>
      <c r="BHY78" s="21"/>
      <c r="BHZ78" s="21"/>
      <c r="BIA78" s="21"/>
      <c r="BIB78" s="21"/>
      <c r="BIC78" s="21"/>
      <c r="BID78" s="21"/>
      <c r="BIE78" s="21"/>
      <c r="BIF78" s="21"/>
      <c r="BIG78" s="21"/>
      <c r="BIH78" s="21"/>
      <c r="BII78" s="21"/>
      <c r="BIJ78" s="21"/>
      <c r="BIK78" s="21"/>
      <c r="BIL78" s="21"/>
      <c r="BIM78" s="21"/>
      <c r="BIN78" s="21"/>
      <c r="BIO78" s="21"/>
      <c r="BIP78" s="21"/>
      <c r="BIQ78" s="21"/>
      <c r="BIR78" s="21"/>
      <c r="BIS78" s="21"/>
      <c r="BIT78" s="21"/>
      <c r="BIU78" s="21"/>
      <c r="BIV78" s="21"/>
      <c r="BIW78" s="21"/>
      <c r="BIX78" s="21"/>
      <c r="BIY78" s="21"/>
      <c r="BIZ78" s="21"/>
      <c r="BJA78" s="21"/>
      <c r="BJB78" s="21"/>
      <c r="BJC78" s="21"/>
      <c r="BJD78" s="21"/>
      <c r="BJE78" s="21"/>
      <c r="BJF78" s="21"/>
      <c r="BJG78" s="21"/>
      <c r="BJH78" s="21"/>
      <c r="BJI78" s="21"/>
      <c r="BJJ78" s="21"/>
      <c r="BJK78" s="21"/>
      <c r="BJL78" s="21"/>
      <c r="BJM78" s="21"/>
      <c r="BJN78" s="21"/>
      <c r="BJO78" s="21"/>
      <c r="BJP78" s="21"/>
      <c r="BJQ78" s="21"/>
      <c r="BJR78" s="21"/>
      <c r="BJS78" s="21"/>
      <c r="BJT78" s="21"/>
      <c r="BJU78" s="21"/>
      <c r="BJV78" s="21"/>
      <c r="BJW78" s="21"/>
      <c r="BJX78" s="21"/>
      <c r="BJY78" s="21"/>
      <c r="BJZ78" s="21"/>
      <c r="BKA78" s="21"/>
      <c r="BKB78" s="21"/>
      <c r="BKC78" s="21"/>
      <c r="BKD78" s="21"/>
      <c r="BKE78" s="21"/>
      <c r="BKF78" s="21"/>
      <c r="BKG78" s="21"/>
      <c r="BKH78" s="21"/>
      <c r="BKI78" s="21"/>
      <c r="BKJ78" s="21"/>
      <c r="BKK78" s="21"/>
      <c r="BKL78" s="21"/>
      <c r="BKM78" s="21"/>
      <c r="BKN78" s="21"/>
      <c r="BKO78" s="21"/>
      <c r="BKP78" s="21"/>
      <c r="BKQ78" s="21"/>
      <c r="BKR78" s="21"/>
      <c r="BKS78" s="21"/>
      <c r="BKT78" s="21"/>
      <c r="BKU78" s="21"/>
      <c r="BKV78" s="21"/>
      <c r="BKW78" s="21"/>
      <c r="BKX78" s="21"/>
      <c r="BKY78" s="21"/>
      <c r="BKZ78" s="21"/>
      <c r="BLA78" s="21"/>
      <c r="BLB78" s="21"/>
      <c r="BLC78" s="21"/>
      <c r="BLD78" s="21"/>
      <c r="BLE78" s="21"/>
      <c r="BLF78" s="21"/>
      <c r="BLG78" s="21"/>
      <c r="BLH78" s="21"/>
      <c r="BLI78" s="21"/>
      <c r="BLJ78" s="21"/>
      <c r="BLK78" s="21"/>
      <c r="BLL78" s="21"/>
      <c r="BLM78" s="21"/>
      <c r="BLN78" s="21"/>
      <c r="BLO78" s="21"/>
      <c r="BLP78" s="21"/>
      <c r="BLQ78" s="21"/>
      <c r="BLR78" s="21"/>
      <c r="BLS78" s="21"/>
      <c r="BLT78" s="21"/>
      <c r="BLU78" s="21"/>
      <c r="BLV78" s="21"/>
      <c r="BLW78" s="21"/>
      <c r="BLX78" s="21"/>
      <c r="BLY78" s="21"/>
      <c r="BLZ78" s="21"/>
      <c r="BMA78" s="21"/>
      <c r="BMB78" s="21"/>
      <c r="BMC78" s="21"/>
      <c r="BMD78" s="21"/>
      <c r="BME78" s="21"/>
      <c r="BMF78" s="21"/>
      <c r="BMG78" s="21"/>
      <c r="BMH78" s="21"/>
      <c r="BMI78" s="21"/>
      <c r="BMJ78" s="21"/>
      <c r="BMK78" s="21"/>
      <c r="BML78" s="21"/>
      <c r="BMM78" s="21"/>
      <c r="BMN78" s="21"/>
      <c r="BMO78" s="21"/>
      <c r="BMP78" s="21"/>
      <c r="BMQ78" s="21"/>
      <c r="BMR78" s="21"/>
      <c r="BMS78" s="21"/>
      <c r="BMT78" s="21"/>
      <c r="BMU78" s="21"/>
      <c r="BMV78" s="21"/>
      <c r="BMW78" s="21"/>
      <c r="BMX78" s="21"/>
      <c r="BMY78" s="21"/>
      <c r="BMZ78" s="21"/>
      <c r="BNA78" s="21"/>
      <c r="BNB78" s="21"/>
      <c r="BNC78" s="21"/>
      <c r="BND78" s="21"/>
      <c r="BNE78" s="21"/>
      <c r="BNF78" s="21"/>
      <c r="BNG78" s="21"/>
      <c r="BNH78" s="21"/>
      <c r="BNI78" s="21"/>
      <c r="BNJ78" s="21"/>
      <c r="BNK78" s="21"/>
      <c r="BNL78" s="21"/>
      <c r="BNM78" s="21"/>
      <c r="BNN78" s="21"/>
      <c r="BNO78" s="21"/>
      <c r="BNP78" s="21"/>
      <c r="BNQ78" s="21"/>
      <c r="BNR78" s="21"/>
      <c r="BNS78" s="21"/>
      <c r="BNT78" s="21"/>
      <c r="BNU78" s="21"/>
      <c r="BNV78" s="21"/>
      <c r="BNW78" s="21"/>
      <c r="BNX78" s="21"/>
      <c r="BNY78" s="21"/>
      <c r="BNZ78" s="21"/>
      <c r="BOA78" s="21"/>
      <c r="BOB78" s="21"/>
      <c r="BOC78" s="21"/>
      <c r="BOD78" s="21"/>
      <c r="BOE78" s="21"/>
      <c r="BOF78" s="21"/>
      <c r="BOG78" s="21"/>
      <c r="BOH78" s="21"/>
      <c r="BOI78" s="21"/>
      <c r="BOJ78" s="21"/>
      <c r="BOK78" s="21"/>
      <c r="BOL78" s="21"/>
      <c r="BOM78" s="21"/>
      <c r="BON78" s="21"/>
      <c r="BOO78" s="21"/>
      <c r="BOP78" s="21"/>
      <c r="BOQ78" s="21"/>
      <c r="BOR78" s="21"/>
      <c r="BOS78" s="21"/>
      <c r="BOT78" s="21"/>
      <c r="BOU78" s="21"/>
      <c r="BOV78" s="21"/>
      <c r="BOW78" s="21"/>
      <c r="BOX78" s="21"/>
      <c r="BOY78" s="21"/>
      <c r="BOZ78" s="21"/>
      <c r="BPA78" s="21"/>
      <c r="BPB78" s="21"/>
      <c r="BPC78" s="21"/>
      <c r="BPD78" s="21"/>
      <c r="BPE78" s="21"/>
      <c r="BPF78" s="21"/>
      <c r="BPG78" s="21"/>
      <c r="BPH78" s="21"/>
      <c r="BPI78" s="21"/>
      <c r="BPJ78" s="21"/>
      <c r="BPK78" s="21"/>
      <c r="BPL78" s="21"/>
    </row>
    <row r="79" spans="1:1780" s="22" customFormat="1" ht="110.25" customHeight="1" x14ac:dyDescent="0.25">
      <c r="A79" s="122"/>
      <c r="B79" s="232"/>
      <c r="C79" s="122"/>
      <c r="D79" s="28" t="s">
        <v>11</v>
      </c>
      <c r="E79" s="27">
        <f t="shared" si="1"/>
        <v>3753.65967</v>
      </c>
      <c r="F79" s="27">
        <v>0</v>
      </c>
      <c r="G79" s="27">
        <v>2310.65967</v>
      </c>
      <c r="H79" s="146">
        <f>H80</f>
        <v>481</v>
      </c>
      <c r="I79" s="147"/>
      <c r="J79" s="147"/>
      <c r="K79" s="147"/>
      <c r="L79" s="148"/>
      <c r="M79" s="27">
        <v>481</v>
      </c>
      <c r="N79" s="27">
        <v>481</v>
      </c>
      <c r="O79" s="206"/>
      <c r="P79" s="138"/>
      <c r="Q79" s="139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  <c r="AAY79" s="21"/>
      <c r="AAZ79" s="21"/>
      <c r="ABA79" s="21"/>
      <c r="ABB79" s="21"/>
      <c r="ABC79" s="21"/>
      <c r="ABD79" s="21"/>
      <c r="ABE79" s="21"/>
      <c r="ABF79" s="21"/>
      <c r="ABG79" s="21"/>
      <c r="ABH79" s="21"/>
      <c r="ABI79" s="21"/>
      <c r="ABJ79" s="21"/>
      <c r="ABK79" s="21"/>
      <c r="ABL79" s="21"/>
      <c r="ABM79" s="21"/>
      <c r="ABN79" s="21"/>
      <c r="ABO79" s="21"/>
      <c r="ABP79" s="21"/>
      <c r="ABQ79" s="21"/>
      <c r="ABR79" s="21"/>
      <c r="ABS79" s="21"/>
      <c r="ABT79" s="21"/>
      <c r="ABU79" s="21"/>
      <c r="ABV79" s="21"/>
      <c r="ABW79" s="21"/>
      <c r="ABX79" s="21"/>
      <c r="ABY79" s="21"/>
      <c r="ABZ79" s="21"/>
      <c r="ACA79" s="21"/>
      <c r="ACB79" s="21"/>
      <c r="ACC79" s="21"/>
      <c r="ACD79" s="21"/>
      <c r="ACE79" s="21"/>
      <c r="ACF79" s="21"/>
      <c r="ACG79" s="21"/>
      <c r="ACH79" s="21"/>
      <c r="ACI79" s="21"/>
      <c r="ACJ79" s="21"/>
      <c r="ACK79" s="21"/>
      <c r="ACL79" s="21"/>
      <c r="ACM79" s="21"/>
      <c r="ACN79" s="21"/>
      <c r="ACO79" s="21"/>
      <c r="ACP79" s="21"/>
      <c r="ACQ79" s="21"/>
      <c r="ACR79" s="21"/>
      <c r="ACS79" s="21"/>
      <c r="ACT79" s="21"/>
      <c r="ACU79" s="21"/>
      <c r="ACV79" s="21"/>
      <c r="ACW79" s="21"/>
      <c r="ACX79" s="21"/>
      <c r="ACY79" s="21"/>
      <c r="ACZ79" s="21"/>
      <c r="ADA79" s="21"/>
      <c r="ADB79" s="21"/>
      <c r="ADC79" s="21"/>
      <c r="ADD79" s="21"/>
      <c r="ADE79" s="21"/>
      <c r="ADF79" s="21"/>
      <c r="ADG79" s="21"/>
      <c r="ADH79" s="21"/>
      <c r="ADI79" s="21"/>
      <c r="ADJ79" s="21"/>
      <c r="ADK79" s="21"/>
      <c r="ADL79" s="21"/>
      <c r="ADM79" s="21"/>
      <c r="ADN79" s="21"/>
      <c r="ADO79" s="21"/>
      <c r="ADP79" s="21"/>
      <c r="ADQ79" s="21"/>
      <c r="ADR79" s="21"/>
      <c r="ADS79" s="21"/>
      <c r="ADT79" s="21"/>
      <c r="ADU79" s="21"/>
      <c r="ADV79" s="21"/>
      <c r="ADW79" s="21"/>
      <c r="ADX79" s="21"/>
      <c r="ADY79" s="21"/>
      <c r="ADZ79" s="21"/>
      <c r="AEA79" s="21"/>
      <c r="AEB79" s="21"/>
      <c r="AEC79" s="21"/>
      <c r="AED79" s="21"/>
      <c r="AEE79" s="21"/>
      <c r="AEF79" s="21"/>
      <c r="AEG79" s="21"/>
      <c r="AEH79" s="21"/>
      <c r="AEI79" s="21"/>
      <c r="AEJ79" s="21"/>
      <c r="AEK79" s="21"/>
      <c r="AEL79" s="21"/>
      <c r="AEM79" s="21"/>
      <c r="AEN79" s="21"/>
      <c r="AEO79" s="21"/>
      <c r="AEP79" s="21"/>
      <c r="AEQ79" s="21"/>
      <c r="AER79" s="21"/>
      <c r="AES79" s="21"/>
      <c r="AET79" s="21"/>
      <c r="AEU79" s="21"/>
      <c r="AEV79" s="21"/>
      <c r="AEW79" s="21"/>
      <c r="AEX79" s="21"/>
      <c r="AEY79" s="21"/>
      <c r="AEZ79" s="21"/>
      <c r="AFA79" s="21"/>
      <c r="AFB79" s="21"/>
      <c r="AFC79" s="21"/>
      <c r="AFD79" s="21"/>
      <c r="AFE79" s="21"/>
      <c r="AFF79" s="21"/>
      <c r="AFG79" s="21"/>
      <c r="AFH79" s="21"/>
      <c r="AFI79" s="21"/>
      <c r="AFJ79" s="21"/>
      <c r="AFK79" s="21"/>
      <c r="AFL79" s="21"/>
      <c r="AFM79" s="21"/>
      <c r="AFN79" s="21"/>
      <c r="AFO79" s="21"/>
      <c r="AFP79" s="21"/>
      <c r="AFQ79" s="21"/>
      <c r="AFR79" s="21"/>
      <c r="AFS79" s="21"/>
      <c r="AFT79" s="21"/>
      <c r="AFU79" s="21"/>
      <c r="AFV79" s="21"/>
      <c r="AFW79" s="21"/>
      <c r="AFX79" s="21"/>
      <c r="AFY79" s="21"/>
      <c r="AFZ79" s="21"/>
      <c r="AGA79" s="21"/>
      <c r="AGB79" s="21"/>
      <c r="AGC79" s="21"/>
      <c r="AGD79" s="21"/>
      <c r="AGE79" s="21"/>
      <c r="AGF79" s="21"/>
      <c r="AGG79" s="21"/>
      <c r="AGH79" s="21"/>
      <c r="AGI79" s="21"/>
      <c r="AGJ79" s="21"/>
      <c r="AGK79" s="21"/>
      <c r="AGL79" s="21"/>
      <c r="AGM79" s="21"/>
      <c r="AGN79" s="21"/>
      <c r="AGO79" s="21"/>
      <c r="AGP79" s="21"/>
      <c r="AGQ79" s="21"/>
      <c r="AGR79" s="21"/>
      <c r="AGS79" s="21"/>
      <c r="AGT79" s="21"/>
      <c r="AGU79" s="21"/>
      <c r="AGV79" s="21"/>
      <c r="AGW79" s="21"/>
      <c r="AGX79" s="21"/>
      <c r="AGY79" s="21"/>
      <c r="AGZ79" s="21"/>
      <c r="AHA79" s="21"/>
      <c r="AHB79" s="21"/>
      <c r="AHC79" s="21"/>
      <c r="AHD79" s="21"/>
      <c r="AHE79" s="21"/>
      <c r="AHF79" s="21"/>
      <c r="AHG79" s="21"/>
      <c r="AHH79" s="21"/>
      <c r="AHI79" s="21"/>
      <c r="AHJ79" s="21"/>
      <c r="AHK79" s="21"/>
      <c r="AHL79" s="21"/>
      <c r="AHM79" s="21"/>
      <c r="AHN79" s="21"/>
      <c r="AHO79" s="21"/>
      <c r="AHP79" s="21"/>
      <c r="AHQ79" s="21"/>
      <c r="AHR79" s="21"/>
      <c r="AHS79" s="21"/>
      <c r="AHT79" s="21"/>
      <c r="AHU79" s="21"/>
      <c r="AHV79" s="21"/>
      <c r="AHW79" s="21"/>
      <c r="AHX79" s="21"/>
      <c r="AHY79" s="21"/>
      <c r="AHZ79" s="21"/>
      <c r="AIA79" s="21"/>
      <c r="AIB79" s="21"/>
      <c r="AIC79" s="21"/>
      <c r="AID79" s="21"/>
      <c r="AIE79" s="21"/>
      <c r="AIF79" s="21"/>
      <c r="AIG79" s="21"/>
      <c r="AIH79" s="21"/>
      <c r="AII79" s="21"/>
      <c r="AIJ79" s="21"/>
      <c r="AIK79" s="21"/>
      <c r="AIL79" s="21"/>
      <c r="AIM79" s="21"/>
      <c r="AIN79" s="21"/>
      <c r="AIO79" s="21"/>
      <c r="AIP79" s="21"/>
      <c r="AIQ79" s="21"/>
      <c r="AIR79" s="21"/>
      <c r="AIS79" s="21"/>
      <c r="AIT79" s="21"/>
      <c r="AIU79" s="21"/>
      <c r="AIV79" s="21"/>
      <c r="AIW79" s="21"/>
      <c r="AIX79" s="21"/>
      <c r="AIY79" s="21"/>
      <c r="AIZ79" s="21"/>
      <c r="AJA79" s="21"/>
      <c r="AJB79" s="21"/>
      <c r="AJC79" s="21"/>
      <c r="AJD79" s="21"/>
      <c r="AJE79" s="21"/>
      <c r="AJF79" s="21"/>
      <c r="AJG79" s="21"/>
      <c r="AJH79" s="21"/>
      <c r="AJI79" s="21"/>
      <c r="AJJ79" s="21"/>
      <c r="AJK79" s="21"/>
      <c r="AJL79" s="21"/>
      <c r="AJM79" s="21"/>
      <c r="AJN79" s="21"/>
      <c r="AJO79" s="21"/>
      <c r="AJP79" s="21"/>
      <c r="AJQ79" s="21"/>
      <c r="AJR79" s="21"/>
      <c r="AJS79" s="21"/>
      <c r="AJT79" s="21"/>
      <c r="AJU79" s="21"/>
      <c r="AJV79" s="21"/>
      <c r="AJW79" s="21"/>
      <c r="AJX79" s="21"/>
      <c r="AJY79" s="21"/>
      <c r="AJZ79" s="21"/>
      <c r="AKA79" s="21"/>
      <c r="AKB79" s="21"/>
      <c r="AKC79" s="21"/>
      <c r="AKD79" s="21"/>
      <c r="AKE79" s="21"/>
      <c r="AKF79" s="21"/>
      <c r="AKG79" s="21"/>
      <c r="AKH79" s="21"/>
      <c r="AKI79" s="21"/>
      <c r="AKJ79" s="21"/>
      <c r="AKK79" s="21"/>
      <c r="AKL79" s="21"/>
      <c r="AKM79" s="21"/>
      <c r="AKN79" s="21"/>
      <c r="AKO79" s="21"/>
      <c r="AKP79" s="21"/>
      <c r="AKQ79" s="21"/>
      <c r="AKR79" s="21"/>
      <c r="AKS79" s="21"/>
      <c r="AKT79" s="21"/>
      <c r="AKU79" s="21"/>
      <c r="AKV79" s="21"/>
      <c r="AKW79" s="21"/>
      <c r="AKX79" s="21"/>
      <c r="AKY79" s="21"/>
      <c r="AKZ79" s="21"/>
      <c r="ALA79" s="21"/>
      <c r="ALB79" s="21"/>
      <c r="ALC79" s="21"/>
      <c r="ALD79" s="21"/>
      <c r="ALE79" s="21"/>
      <c r="ALF79" s="21"/>
      <c r="ALG79" s="21"/>
      <c r="ALH79" s="21"/>
      <c r="ALI79" s="21"/>
      <c r="ALJ79" s="21"/>
      <c r="ALK79" s="21"/>
      <c r="ALL79" s="21"/>
      <c r="ALM79" s="21"/>
      <c r="ALN79" s="21"/>
      <c r="ALO79" s="21"/>
      <c r="ALP79" s="21"/>
      <c r="ALQ79" s="21"/>
      <c r="ALR79" s="21"/>
      <c r="ALS79" s="21"/>
      <c r="ALT79" s="21"/>
      <c r="ALU79" s="21"/>
      <c r="ALV79" s="21"/>
      <c r="ALW79" s="21"/>
      <c r="ALX79" s="21"/>
      <c r="ALY79" s="21"/>
      <c r="ALZ79" s="21"/>
      <c r="AMA79" s="21"/>
      <c r="AMB79" s="21"/>
      <c r="AMC79" s="21"/>
      <c r="AMD79" s="21"/>
      <c r="AME79" s="21"/>
      <c r="AMF79" s="21"/>
      <c r="AMG79" s="21"/>
      <c r="AMH79" s="21"/>
      <c r="AMI79" s="21"/>
      <c r="AMJ79" s="21"/>
      <c r="AMK79" s="21"/>
      <c r="AML79" s="21"/>
      <c r="AMM79" s="21"/>
      <c r="AMN79" s="21"/>
      <c r="AMO79" s="21"/>
      <c r="AMP79" s="21"/>
      <c r="AMQ79" s="21"/>
      <c r="AMR79" s="21"/>
      <c r="AMS79" s="21"/>
      <c r="AMT79" s="21"/>
      <c r="AMU79" s="21"/>
      <c r="AMV79" s="21"/>
      <c r="AMW79" s="21"/>
      <c r="AMX79" s="21"/>
      <c r="AMY79" s="21"/>
      <c r="AMZ79" s="21"/>
      <c r="ANA79" s="21"/>
      <c r="ANB79" s="21"/>
      <c r="ANC79" s="21"/>
      <c r="AND79" s="21"/>
      <c r="ANE79" s="21"/>
      <c r="ANF79" s="21"/>
      <c r="ANG79" s="21"/>
      <c r="ANH79" s="21"/>
      <c r="ANI79" s="21"/>
      <c r="ANJ79" s="21"/>
      <c r="ANK79" s="21"/>
      <c r="ANL79" s="21"/>
      <c r="ANM79" s="21"/>
      <c r="ANN79" s="21"/>
      <c r="ANO79" s="21"/>
      <c r="ANP79" s="21"/>
      <c r="ANQ79" s="21"/>
      <c r="ANR79" s="21"/>
      <c r="ANS79" s="21"/>
      <c r="ANT79" s="21"/>
      <c r="ANU79" s="21"/>
      <c r="ANV79" s="21"/>
      <c r="ANW79" s="21"/>
      <c r="ANX79" s="21"/>
      <c r="ANY79" s="21"/>
      <c r="ANZ79" s="21"/>
      <c r="AOA79" s="21"/>
      <c r="AOB79" s="21"/>
      <c r="AOC79" s="21"/>
      <c r="AOD79" s="21"/>
      <c r="AOE79" s="21"/>
      <c r="AOF79" s="21"/>
      <c r="AOG79" s="21"/>
      <c r="AOH79" s="21"/>
      <c r="AOI79" s="21"/>
      <c r="AOJ79" s="21"/>
      <c r="AOK79" s="21"/>
      <c r="AOL79" s="21"/>
      <c r="AOM79" s="21"/>
      <c r="AON79" s="21"/>
      <c r="AOO79" s="21"/>
      <c r="AOP79" s="21"/>
      <c r="AOQ79" s="21"/>
      <c r="AOR79" s="21"/>
      <c r="AOS79" s="21"/>
      <c r="AOT79" s="21"/>
      <c r="AOU79" s="21"/>
      <c r="AOV79" s="21"/>
      <c r="AOW79" s="21"/>
      <c r="AOX79" s="21"/>
      <c r="AOY79" s="21"/>
      <c r="AOZ79" s="21"/>
      <c r="APA79" s="21"/>
      <c r="APB79" s="21"/>
      <c r="APC79" s="21"/>
      <c r="APD79" s="21"/>
      <c r="APE79" s="21"/>
      <c r="APF79" s="21"/>
      <c r="APG79" s="21"/>
      <c r="APH79" s="21"/>
      <c r="API79" s="21"/>
      <c r="APJ79" s="21"/>
      <c r="APK79" s="21"/>
      <c r="APL79" s="21"/>
      <c r="APM79" s="21"/>
      <c r="APN79" s="21"/>
      <c r="APO79" s="21"/>
      <c r="APP79" s="21"/>
      <c r="APQ79" s="21"/>
      <c r="APR79" s="21"/>
      <c r="APS79" s="21"/>
      <c r="APT79" s="21"/>
      <c r="APU79" s="21"/>
      <c r="APV79" s="21"/>
      <c r="APW79" s="21"/>
      <c r="APX79" s="21"/>
      <c r="APY79" s="21"/>
      <c r="APZ79" s="21"/>
      <c r="AQA79" s="21"/>
      <c r="AQB79" s="21"/>
      <c r="AQC79" s="21"/>
      <c r="AQD79" s="21"/>
      <c r="AQE79" s="21"/>
      <c r="AQF79" s="21"/>
      <c r="AQG79" s="21"/>
      <c r="AQH79" s="21"/>
      <c r="AQI79" s="21"/>
      <c r="AQJ79" s="21"/>
      <c r="AQK79" s="21"/>
      <c r="AQL79" s="21"/>
      <c r="AQM79" s="21"/>
      <c r="AQN79" s="21"/>
      <c r="AQO79" s="21"/>
      <c r="AQP79" s="21"/>
      <c r="AQQ79" s="21"/>
      <c r="AQR79" s="21"/>
      <c r="AQS79" s="21"/>
      <c r="AQT79" s="21"/>
      <c r="AQU79" s="21"/>
      <c r="AQV79" s="21"/>
      <c r="AQW79" s="21"/>
      <c r="AQX79" s="21"/>
      <c r="AQY79" s="21"/>
      <c r="AQZ79" s="21"/>
      <c r="ARA79" s="21"/>
      <c r="ARB79" s="21"/>
      <c r="ARC79" s="21"/>
      <c r="ARD79" s="21"/>
      <c r="ARE79" s="21"/>
      <c r="ARF79" s="21"/>
      <c r="ARG79" s="21"/>
      <c r="ARH79" s="21"/>
      <c r="ARI79" s="21"/>
      <c r="ARJ79" s="21"/>
      <c r="ARK79" s="21"/>
      <c r="ARL79" s="21"/>
      <c r="ARM79" s="21"/>
      <c r="ARN79" s="21"/>
      <c r="ARO79" s="21"/>
      <c r="ARP79" s="21"/>
      <c r="ARQ79" s="21"/>
      <c r="ARR79" s="21"/>
      <c r="ARS79" s="21"/>
      <c r="ART79" s="21"/>
      <c r="ARU79" s="21"/>
      <c r="ARV79" s="21"/>
      <c r="ARW79" s="21"/>
      <c r="ARX79" s="21"/>
      <c r="ARY79" s="21"/>
      <c r="ARZ79" s="21"/>
      <c r="ASA79" s="21"/>
      <c r="ASB79" s="21"/>
      <c r="ASC79" s="21"/>
      <c r="ASD79" s="21"/>
      <c r="ASE79" s="21"/>
      <c r="ASF79" s="21"/>
      <c r="ASG79" s="21"/>
      <c r="ASH79" s="21"/>
      <c r="ASI79" s="21"/>
      <c r="ASJ79" s="21"/>
      <c r="ASK79" s="21"/>
      <c r="ASL79" s="21"/>
      <c r="ASM79" s="21"/>
      <c r="ASN79" s="21"/>
      <c r="ASO79" s="21"/>
      <c r="ASP79" s="21"/>
      <c r="ASQ79" s="21"/>
      <c r="ASR79" s="21"/>
      <c r="ASS79" s="21"/>
      <c r="AST79" s="21"/>
      <c r="ASU79" s="21"/>
      <c r="ASV79" s="21"/>
      <c r="ASW79" s="21"/>
      <c r="ASX79" s="21"/>
      <c r="ASY79" s="21"/>
      <c r="ASZ79" s="21"/>
      <c r="ATA79" s="21"/>
      <c r="ATB79" s="21"/>
      <c r="ATC79" s="21"/>
      <c r="ATD79" s="21"/>
      <c r="ATE79" s="21"/>
      <c r="ATF79" s="21"/>
      <c r="ATG79" s="21"/>
      <c r="ATH79" s="21"/>
      <c r="ATI79" s="21"/>
      <c r="ATJ79" s="21"/>
      <c r="ATK79" s="21"/>
      <c r="ATL79" s="21"/>
      <c r="ATM79" s="21"/>
      <c r="ATN79" s="21"/>
      <c r="ATO79" s="21"/>
      <c r="ATP79" s="21"/>
      <c r="ATQ79" s="21"/>
      <c r="ATR79" s="21"/>
      <c r="ATS79" s="21"/>
      <c r="ATT79" s="21"/>
      <c r="ATU79" s="21"/>
      <c r="ATV79" s="21"/>
      <c r="ATW79" s="21"/>
      <c r="ATX79" s="21"/>
      <c r="ATY79" s="21"/>
      <c r="ATZ79" s="21"/>
      <c r="AUA79" s="21"/>
      <c r="AUB79" s="21"/>
      <c r="AUC79" s="21"/>
      <c r="AUD79" s="21"/>
      <c r="AUE79" s="21"/>
      <c r="AUF79" s="21"/>
      <c r="AUG79" s="21"/>
      <c r="AUH79" s="21"/>
      <c r="AUI79" s="21"/>
      <c r="AUJ79" s="21"/>
      <c r="AUK79" s="21"/>
      <c r="AUL79" s="21"/>
      <c r="AUM79" s="21"/>
      <c r="AUN79" s="21"/>
      <c r="AUO79" s="21"/>
      <c r="AUP79" s="21"/>
      <c r="AUQ79" s="21"/>
      <c r="AUR79" s="21"/>
      <c r="AUS79" s="21"/>
      <c r="AUT79" s="21"/>
      <c r="AUU79" s="21"/>
      <c r="AUV79" s="21"/>
      <c r="AUW79" s="21"/>
      <c r="AUX79" s="21"/>
      <c r="AUY79" s="21"/>
      <c r="AUZ79" s="21"/>
      <c r="AVA79" s="21"/>
      <c r="AVB79" s="21"/>
      <c r="AVC79" s="21"/>
      <c r="AVD79" s="21"/>
      <c r="AVE79" s="21"/>
      <c r="AVF79" s="21"/>
      <c r="AVG79" s="21"/>
      <c r="AVH79" s="21"/>
      <c r="AVI79" s="21"/>
      <c r="AVJ79" s="21"/>
      <c r="AVK79" s="21"/>
      <c r="AVL79" s="21"/>
      <c r="AVM79" s="21"/>
      <c r="AVN79" s="21"/>
      <c r="AVO79" s="21"/>
      <c r="AVP79" s="21"/>
      <c r="AVQ79" s="21"/>
      <c r="AVR79" s="21"/>
      <c r="AVS79" s="21"/>
      <c r="AVT79" s="21"/>
      <c r="AVU79" s="21"/>
      <c r="AVV79" s="21"/>
      <c r="AVW79" s="21"/>
      <c r="AVX79" s="21"/>
      <c r="AVY79" s="21"/>
      <c r="AVZ79" s="21"/>
      <c r="AWA79" s="21"/>
      <c r="AWB79" s="21"/>
      <c r="AWC79" s="21"/>
      <c r="AWD79" s="21"/>
      <c r="AWE79" s="21"/>
      <c r="AWF79" s="21"/>
      <c r="AWG79" s="21"/>
      <c r="AWH79" s="21"/>
      <c r="AWI79" s="21"/>
      <c r="AWJ79" s="21"/>
      <c r="AWK79" s="21"/>
      <c r="AWL79" s="21"/>
      <c r="AWM79" s="21"/>
      <c r="AWN79" s="21"/>
      <c r="AWO79" s="21"/>
      <c r="AWP79" s="21"/>
      <c r="AWQ79" s="21"/>
      <c r="AWR79" s="21"/>
      <c r="AWS79" s="21"/>
      <c r="AWT79" s="21"/>
      <c r="AWU79" s="21"/>
      <c r="AWV79" s="21"/>
      <c r="AWW79" s="21"/>
      <c r="AWX79" s="21"/>
      <c r="AWY79" s="21"/>
      <c r="AWZ79" s="21"/>
      <c r="AXA79" s="21"/>
      <c r="AXB79" s="21"/>
      <c r="AXC79" s="21"/>
      <c r="AXD79" s="21"/>
      <c r="AXE79" s="21"/>
      <c r="AXF79" s="21"/>
      <c r="AXG79" s="21"/>
      <c r="AXH79" s="21"/>
      <c r="AXI79" s="21"/>
      <c r="AXJ79" s="21"/>
      <c r="AXK79" s="21"/>
      <c r="AXL79" s="21"/>
      <c r="AXM79" s="21"/>
      <c r="AXN79" s="21"/>
      <c r="AXO79" s="21"/>
      <c r="AXP79" s="21"/>
      <c r="AXQ79" s="21"/>
      <c r="AXR79" s="21"/>
      <c r="AXS79" s="21"/>
      <c r="AXT79" s="21"/>
      <c r="AXU79" s="21"/>
      <c r="AXV79" s="21"/>
      <c r="AXW79" s="21"/>
      <c r="AXX79" s="21"/>
      <c r="AXY79" s="21"/>
      <c r="AXZ79" s="21"/>
      <c r="AYA79" s="21"/>
      <c r="AYB79" s="21"/>
      <c r="AYC79" s="21"/>
      <c r="AYD79" s="21"/>
      <c r="AYE79" s="21"/>
      <c r="AYF79" s="21"/>
      <c r="AYG79" s="21"/>
      <c r="AYH79" s="21"/>
      <c r="AYI79" s="21"/>
      <c r="AYJ79" s="21"/>
      <c r="AYK79" s="21"/>
      <c r="AYL79" s="21"/>
      <c r="AYM79" s="21"/>
      <c r="AYN79" s="21"/>
      <c r="AYO79" s="21"/>
      <c r="AYP79" s="21"/>
      <c r="AYQ79" s="21"/>
      <c r="AYR79" s="21"/>
      <c r="AYS79" s="21"/>
      <c r="AYT79" s="21"/>
      <c r="AYU79" s="21"/>
      <c r="AYV79" s="21"/>
      <c r="AYW79" s="21"/>
      <c r="AYX79" s="21"/>
      <c r="AYY79" s="21"/>
      <c r="AYZ79" s="21"/>
      <c r="AZA79" s="21"/>
      <c r="AZB79" s="21"/>
      <c r="AZC79" s="21"/>
      <c r="AZD79" s="21"/>
      <c r="AZE79" s="21"/>
      <c r="AZF79" s="21"/>
      <c r="AZG79" s="21"/>
      <c r="AZH79" s="21"/>
      <c r="AZI79" s="21"/>
      <c r="AZJ79" s="21"/>
      <c r="AZK79" s="21"/>
      <c r="AZL79" s="21"/>
      <c r="AZM79" s="21"/>
      <c r="AZN79" s="21"/>
      <c r="AZO79" s="21"/>
      <c r="AZP79" s="21"/>
      <c r="AZQ79" s="21"/>
      <c r="AZR79" s="21"/>
      <c r="AZS79" s="21"/>
      <c r="AZT79" s="21"/>
      <c r="AZU79" s="21"/>
      <c r="AZV79" s="21"/>
      <c r="AZW79" s="21"/>
      <c r="AZX79" s="21"/>
      <c r="AZY79" s="21"/>
      <c r="AZZ79" s="21"/>
      <c r="BAA79" s="21"/>
      <c r="BAB79" s="21"/>
      <c r="BAC79" s="21"/>
      <c r="BAD79" s="21"/>
      <c r="BAE79" s="21"/>
      <c r="BAF79" s="21"/>
      <c r="BAG79" s="21"/>
      <c r="BAH79" s="21"/>
      <c r="BAI79" s="21"/>
      <c r="BAJ79" s="21"/>
      <c r="BAK79" s="21"/>
      <c r="BAL79" s="21"/>
      <c r="BAM79" s="21"/>
      <c r="BAN79" s="21"/>
      <c r="BAO79" s="21"/>
      <c r="BAP79" s="21"/>
      <c r="BAQ79" s="21"/>
      <c r="BAR79" s="21"/>
      <c r="BAS79" s="21"/>
      <c r="BAT79" s="21"/>
      <c r="BAU79" s="21"/>
      <c r="BAV79" s="21"/>
      <c r="BAW79" s="21"/>
      <c r="BAX79" s="21"/>
      <c r="BAY79" s="21"/>
      <c r="BAZ79" s="21"/>
      <c r="BBA79" s="21"/>
      <c r="BBB79" s="21"/>
      <c r="BBC79" s="21"/>
      <c r="BBD79" s="21"/>
      <c r="BBE79" s="21"/>
      <c r="BBF79" s="21"/>
      <c r="BBG79" s="21"/>
      <c r="BBH79" s="21"/>
      <c r="BBI79" s="21"/>
      <c r="BBJ79" s="21"/>
      <c r="BBK79" s="21"/>
      <c r="BBL79" s="21"/>
      <c r="BBM79" s="21"/>
      <c r="BBN79" s="21"/>
      <c r="BBO79" s="21"/>
      <c r="BBP79" s="21"/>
      <c r="BBQ79" s="21"/>
      <c r="BBR79" s="21"/>
      <c r="BBS79" s="21"/>
      <c r="BBT79" s="21"/>
      <c r="BBU79" s="21"/>
      <c r="BBV79" s="21"/>
      <c r="BBW79" s="21"/>
      <c r="BBX79" s="21"/>
      <c r="BBY79" s="21"/>
      <c r="BBZ79" s="21"/>
      <c r="BCA79" s="21"/>
      <c r="BCB79" s="21"/>
      <c r="BCC79" s="21"/>
      <c r="BCD79" s="21"/>
      <c r="BCE79" s="21"/>
      <c r="BCF79" s="21"/>
      <c r="BCG79" s="21"/>
      <c r="BCH79" s="21"/>
      <c r="BCI79" s="21"/>
      <c r="BCJ79" s="21"/>
      <c r="BCK79" s="21"/>
      <c r="BCL79" s="21"/>
      <c r="BCM79" s="21"/>
      <c r="BCN79" s="21"/>
      <c r="BCO79" s="21"/>
      <c r="BCP79" s="21"/>
      <c r="BCQ79" s="21"/>
      <c r="BCR79" s="21"/>
      <c r="BCS79" s="21"/>
      <c r="BCT79" s="21"/>
      <c r="BCU79" s="21"/>
      <c r="BCV79" s="21"/>
      <c r="BCW79" s="21"/>
      <c r="BCX79" s="21"/>
      <c r="BCY79" s="21"/>
      <c r="BCZ79" s="21"/>
      <c r="BDA79" s="21"/>
      <c r="BDB79" s="21"/>
      <c r="BDC79" s="21"/>
      <c r="BDD79" s="21"/>
      <c r="BDE79" s="21"/>
      <c r="BDF79" s="21"/>
      <c r="BDG79" s="21"/>
      <c r="BDH79" s="21"/>
      <c r="BDI79" s="21"/>
      <c r="BDJ79" s="21"/>
      <c r="BDK79" s="21"/>
      <c r="BDL79" s="21"/>
      <c r="BDM79" s="21"/>
      <c r="BDN79" s="21"/>
      <c r="BDO79" s="21"/>
      <c r="BDP79" s="21"/>
      <c r="BDQ79" s="21"/>
      <c r="BDR79" s="21"/>
      <c r="BDS79" s="21"/>
      <c r="BDT79" s="21"/>
      <c r="BDU79" s="21"/>
      <c r="BDV79" s="21"/>
      <c r="BDW79" s="21"/>
      <c r="BDX79" s="21"/>
      <c r="BDY79" s="21"/>
      <c r="BDZ79" s="21"/>
      <c r="BEA79" s="21"/>
      <c r="BEB79" s="21"/>
      <c r="BEC79" s="21"/>
      <c r="BED79" s="21"/>
      <c r="BEE79" s="21"/>
      <c r="BEF79" s="21"/>
      <c r="BEG79" s="21"/>
      <c r="BEH79" s="21"/>
      <c r="BEI79" s="21"/>
      <c r="BEJ79" s="21"/>
      <c r="BEK79" s="21"/>
      <c r="BEL79" s="21"/>
      <c r="BEM79" s="21"/>
      <c r="BEN79" s="21"/>
      <c r="BEO79" s="21"/>
      <c r="BEP79" s="21"/>
      <c r="BEQ79" s="21"/>
      <c r="BER79" s="21"/>
      <c r="BES79" s="21"/>
      <c r="BET79" s="21"/>
      <c r="BEU79" s="21"/>
      <c r="BEV79" s="21"/>
      <c r="BEW79" s="21"/>
      <c r="BEX79" s="21"/>
      <c r="BEY79" s="21"/>
      <c r="BEZ79" s="21"/>
      <c r="BFA79" s="21"/>
      <c r="BFB79" s="21"/>
      <c r="BFC79" s="21"/>
      <c r="BFD79" s="21"/>
      <c r="BFE79" s="21"/>
      <c r="BFF79" s="21"/>
      <c r="BFG79" s="21"/>
      <c r="BFH79" s="21"/>
      <c r="BFI79" s="21"/>
      <c r="BFJ79" s="21"/>
      <c r="BFK79" s="21"/>
      <c r="BFL79" s="21"/>
      <c r="BFM79" s="21"/>
      <c r="BFN79" s="21"/>
      <c r="BFO79" s="21"/>
      <c r="BFP79" s="21"/>
      <c r="BFQ79" s="21"/>
      <c r="BFR79" s="21"/>
      <c r="BFS79" s="21"/>
      <c r="BFT79" s="21"/>
      <c r="BFU79" s="21"/>
      <c r="BFV79" s="21"/>
      <c r="BFW79" s="21"/>
      <c r="BFX79" s="21"/>
      <c r="BFY79" s="21"/>
      <c r="BFZ79" s="21"/>
      <c r="BGA79" s="21"/>
      <c r="BGB79" s="21"/>
      <c r="BGC79" s="21"/>
      <c r="BGD79" s="21"/>
      <c r="BGE79" s="21"/>
      <c r="BGF79" s="21"/>
      <c r="BGG79" s="21"/>
      <c r="BGH79" s="21"/>
      <c r="BGI79" s="21"/>
      <c r="BGJ79" s="21"/>
      <c r="BGK79" s="21"/>
      <c r="BGL79" s="21"/>
      <c r="BGM79" s="21"/>
      <c r="BGN79" s="21"/>
      <c r="BGO79" s="21"/>
      <c r="BGP79" s="21"/>
      <c r="BGQ79" s="21"/>
      <c r="BGR79" s="21"/>
      <c r="BGS79" s="21"/>
      <c r="BGT79" s="21"/>
      <c r="BGU79" s="21"/>
      <c r="BGV79" s="21"/>
      <c r="BGW79" s="21"/>
      <c r="BGX79" s="21"/>
      <c r="BGY79" s="21"/>
      <c r="BGZ79" s="21"/>
      <c r="BHA79" s="21"/>
      <c r="BHB79" s="21"/>
      <c r="BHC79" s="21"/>
      <c r="BHD79" s="21"/>
      <c r="BHE79" s="21"/>
      <c r="BHF79" s="21"/>
      <c r="BHG79" s="21"/>
      <c r="BHH79" s="21"/>
      <c r="BHI79" s="21"/>
      <c r="BHJ79" s="21"/>
      <c r="BHK79" s="21"/>
      <c r="BHL79" s="21"/>
      <c r="BHM79" s="21"/>
      <c r="BHN79" s="21"/>
      <c r="BHO79" s="21"/>
      <c r="BHP79" s="21"/>
      <c r="BHQ79" s="21"/>
      <c r="BHR79" s="21"/>
      <c r="BHS79" s="21"/>
      <c r="BHT79" s="21"/>
      <c r="BHU79" s="21"/>
      <c r="BHV79" s="21"/>
      <c r="BHW79" s="21"/>
      <c r="BHX79" s="21"/>
      <c r="BHY79" s="21"/>
      <c r="BHZ79" s="21"/>
      <c r="BIA79" s="21"/>
      <c r="BIB79" s="21"/>
      <c r="BIC79" s="21"/>
      <c r="BID79" s="21"/>
      <c r="BIE79" s="21"/>
      <c r="BIF79" s="21"/>
      <c r="BIG79" s="21"/>
      <c r="BIH79" s="21"/>
      <c r="BII79" s="21"/>
      <c r="BIJ79" s="21"/>
      <c r="BIK79" s="21"/>
      <c r="BIL79" s="21"/>
      <c r="BIM79" s="21"/>
      <c r="BIN79" s="21"/>
      <c r="BIO79" s="21"/>
      <c r="BIP79" s="21"/>
      <c r="BIQ79" s="21"/>
      <c r="BIR79" s="21"/>
      <c r="BIS79" s="21"/>
      <c r="BIT79" s="21"/>
      <c r="BIU79" s="21"/>
      <c r="BIV79" s="21"/>
      <c r="BIW79" s="21"/>
      <c r="BIX79" s="21"/>
      <c r="BIY79" s="21"/>
      <c r="BIZ79" s="21"/>
      <c r="BJA79" s="21"/>
      <c r="BJB79" s="21"/>
      <c r="BJC79" s="21"/>
      <c r="BJD79" s="21"/>
      <c r="BJE79" s="21"/>
      <c r="BJF79" s="21"/>
      <c r="BJG79" s="21"/>
      <c r="BJH79" s="21"/>
      <c r="BJI79" s="21"/>
      <c r="BJJ79" s="21"/>
      <c r="BJK79" s="21"/>
      <c r="BJL79" s="21"/>
      <c r="BJM79" s="21"/>
      <c r="BJN79" s="21"/>
      <c r="BJO79" s="21"/>
      <c r="BJP79" s="21"/>
      <c r="BJQ79" s="21"/>
      <c r="BJR79" s="21"/>
      <c r="BJS79" s="21"/>
      <c r="BJT79" s="21"/>
      <c r="BJU79" s="21"/>
      <c r="BJV79" s="21"/>
      <c r="BJW79" s="21"/>
      <c r="BJX79" s="21"/>
      <c r="BJY79" s="21"/>
      <c r="BJZ79" s="21"/>
      <c r="BKA79" s="21"/>
      <c r="BKB79" s="21"/>
      <c r="BKC79" s="21"/>
      <c r="BKD79" s="21"/>
      <c r="BKE79" s="21"/>
      <c r="BKF79" s="21"/>
      <c r="BKG79" s="21"/>
      <c r="BKH79" s="21"/>
      <c r="BKI79" s="21"/>
      <c r="BKJ79" s="21"/>
      <c r="BKK79" s="21"/>
      <c r="BKL79" s="21"/>
      <c r="BKM79" s="21"/>
      <c r="BKN79" s="21"/>
      <c r="BKO79" s="21"/>
      <c r="BKP79" s="21"/>
      <c r="BKQ79" s="21"/>
      <c r="BKR79" s="21"/>
      <c r="BKS79" s="21"/>
      <c r="BKT79" s="21"/>
      <c r="BKU79" s="21"/>
      <c r="BKV79" s="21"/>
      <c r="BKW79" s="21"/>
      <c r="BKX79" s="21"/>
      <c r="BKY79" s="21"/>
      <c r="BKZ79" s="21"/>
      <c r="BLA79" s="21"/>
      <c r="BLB79" s="21"/>
      <c r="BLC79" s="21"/>
      <c r="BLD79" s="21"/>
      <c r="BLE79" s="21"/>
      <c r="BLF79" s="21"/>
      <c r="BLG79" s="21"/>
      <c r="BLH79" s="21"/>
      <c r="BLI79" s="21"/>
      <c r="BLJ79" s="21"/>
      <c r="BLK79" s="21"/>
      <c r="BLL79" s="21"/>
      <c r="BLM79" s="21"/>
      <c r="BLN79" s="21"/>
      <c r="BLO79" s="21"/>
      <c r="BLP79" s="21"/>
      <c r="BLQ79" s="21"/>
      <c r="BLR79" s="21"/>
      <c r="BLS79" s="21"/>
      <c r="BLT79" s="21"/>
      <c r="BLU79" s="21"/>
      <c r="BLV79" s="21"/>
      <c r="BLW79" s="21"/>
      <c r="BLX79" s="21"/>
      <c r="BLY79" s="21"/>
      <c r="BLZ79" s="21"/>
      <c r="BMA79" s="21"/>
      <c r="BMB79" s="21"/>
      <c r="BMC79" s="21"/>
      <c r="BMD79" s="21"/>
      <c r="BME79" s="21"/>
      <c r="BMF79" s="21"/>
      <c r="BMG79" s="21"/>
      <c r="BMH79" s="21"/>
      <c r="BMI79" s="21"/>
      <c r="BMJ79" s="21"/>
      <c r="BMK79" s="21"/>
      <c r="BML79" s="21"/>
      <c r="BMM79" s="21"/>
      <c r="BMN79" s="21"/>
      <c r="BMO79" s="21"/>
      <c r="BMP79" s="21"/>
      <c r="BMQ79" s="21"/>
      <c r="BMR79" s="21"/>
      <c r="BMS79" s="21"/>
      <c r="BMT79" s="21"/>
      <c r="BMU79" s="21"/>
      <c r="BMV79" s="21"/>
      <c r="BMW79" s="21"/>
      <c r="BMX79" s="21"/>
      <c r="BMY79" s="21"/>
      <c r="BMZ79" s="21"/>
      <c r="BNA79" s="21"/>
      <c r="BNB79" s="21"/>
      <c r="BNC79" s="21"/>
      <c r="BND79" s="21"/>
      <c r="BNE79" s="21"/>
      <c r="BNF79" s="21"/>
      <c r="BNG79" s="21"/>
      <c r="BNH79" s="21"/>
      <c r="BNI79" s="21"/>
      <c r="BNJ79" s="21"/>
      <c r="BNK79" s="21"/>
      <c r="BNL79" s="21"/>
      <c r="BNM79" s="21"/>
      <c r="BNN79" s="21"/>
      <c r="BNO79" s="21"/>
      <c r="BNP79" s="21"/>
      <c r="BNQ79" s="21"/>
      <c r="BNR79" s="21"/>
      <c r="BNS79" s="21"/>
      <c r="BNT79" s="21"/>
      <c r="BNU79" s="21"/>
      <c r="BNV79" s="21"/>
      <c r="BNW79" s="21"/>
      <c r="BNX79" s="21"/>
      <c r="BNY79" s="21"/>
      <c r="BNZ79" s="21"/>
      <c r="BOA79" s="21"/>
      <c r="BOB79" s="21"/>
      <c r="BOC79" s="21"/>
      <c r="BOD79" s="21"/>
      <c r="BOE79" s="21"/>
      <c r="BOF79" s="21"/>
      <c r="BOG79" s="21"/>
      <c r="BOH79" s="21"/>
      <c r="BOI79" s="21"/>
      <c r="BOJ79" s="21"/>
      <c r="BOK79" s="21"/>
      <c r="BOL79" s="21"/>
      <c r="BOM79" s="21"/>
      <c r="BON79" s="21"/>
      <c r="BOO79" s="21"/>
      <c r="BOP79" s="21"/>
      <c r="BOQ79" s="21"/>
      <c r="BOR79" s="21"/>
      <c r="BOS79" s="21"/>
      <c r="BOT79" s="21"/>
      <c r="BOU79" s="21"/>
      <c r="BOV79" s="21"/>
      <c r="BOW79" s="21"/>
      <c r="BOX79" s="21"/>
      <c r="BOY79" s="21"/>
      <c r="BOZ79" s="21"/>
      <c r="BPA79" s="21"/>
      <c r="BPB79" s="21"/>
      <c r="BPC79" s="21"/>
      <c r="BPD79" s="21"/>
      <c r="BPE79" s="21"/>
      <c r="BPF79" s="21"/>
      <c r="BPG79" s="21"/>
      <c r="BPH79" s="21"/>
      <c r="BPI79" s="21"/>
      <c r="BPJ79" s="21"/>
      <c r="BPK79" s="21"/>
      <c r="BPL79" s="21"/>
    </row>
    <row r="80" spans="1:1780" s="22" customFormat="1" ht="182.25" customHeight="1" x14ac:dyDescent="0.25">
      <c r="A80" s="96" t="s">
        <v>117</v>
      </c>
      <c r="B80" s="28" t="s">
        <v>118</v>
      </c>
      <c r="C80" s="24" t="s">
        <v>21</v>
      </c>
      <c r="D80" s="28" t="s">
        <v>11</v>
      </c>
      <c r="E80" s="27">
        <f t="shared" si="1"/>
        <v>3753.65967</v>
      </c>
      <c r="F80" s="90">
        <v>0</v>
      </c>
      <c r="G80" s="90">
        <v>2310.65967</v>
      </c>
      <c r="H80" s="158">
        <v>481</v>
      </c>
      <c r="I80" s="241"/>
      <c r="J80" s="241"/>
      <c r="K80" s="241"/>
      <c r="L80" s="242"/>
      <c r="M80" s="90">
        <v>481</v>
      </c>
      <c r="N80" s="90">
        <v>481</v>
      </c>
      <c r="O80" s="23" t="s">
        <v>132</v>
      </c>
      <c r="P80" s="9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  <c r="IX80" s="21"/>
      <c r="IY80" s="21"/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1"/>
      <c r="JL80" s="21"/>
      <c r="JM80" s="21"/>
      <c r="JN80" s="21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1"/>
      <c r="LK80" s="21"/>
      <c r="LL80" s="21"/>
      <c r="LM80" s="21"/>
      <c r="LN80" s="21"/>
      <c r="LO80" s="21"/>
      <c r="LP80" s="21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21"/>
      <c r="MB80" s="21"/>
      <c r="MC80" s="21"/>
      <c r="MD80" s="21"/>
      <c r="ME80" s="21"/>
      <c r="MF80" s="21"/>
      <c r="MG80" s="21"/>
      <c r="MH80" s="21"/>
      <c r="MI80" s="21"/>
      <c r="MJ80" s="21"/>
      <c r="MK80" s="21"/>
      <c r="ML80" s="21"/>
      <c r="MM80" s="21"/>
      <c r="MN80" s="21"/>
      <c r="MO80" s="21"/>
      <c r="MP80" s="21"/>
      <c r="MQ80" s="21"/>
      <c r="MR80" s="21"/>
      <c r="MS80" s="21"/>
      <c r="MT80" s="21"/>
      <c r="MU80" s="21"/>
      <c r="MV80" s="21"/>
      <c r="MW80" s="21"/>
      <c r="MX80" s="21"/>
      <c r="MY80" s="21"/>
      <c r="MZ80" s="21"/>
      <c r="NA80" s="21"/>
      <c r="NB80" s="21"/>
      <c r="NC80" s="21"/>
      <c r="ND80" s="21"/>
      <c r="NE80" s="21"/>
      <c r="NF80" s="21"/>
      <c r="NG80" s="21"/>
      <c r="NH80" s="21"/>
      <c r="NI80" s="21"/>
      <c r="NJ80" s="21"/>
      <c r="NK80" s="21"/>
      <c r="NL80" s="21"/>
      <c r="NM80" s="21"/>
      <c r="NN80" s="21"/>
      <c r="NO80" s="21"/>
      <c r="NP80" s="21"/>
      <c r="NQ80" s="21"/>
      <c r="NR80" s="21"/>
      <c r="NS80" s="21"/>
      <c r="NT80" s="21"/>
      <c r="NU80" s="21"/>
      <c r="NV80" s="21"/>
      <c r="NW80" s="21"/>
      <c r="NX80" s="21"/>
      <c r="NY80" s="21"/>
      <c r="NZ80" s="21"/>
      <c r="OA80" s="21"/>
      <c r="OB80" s="21"/>
      <c r="OC80" s="21"/>
      <c r="OD80" s="21"/>
      <c r="OE80" s="21"/>
      <c r="OF80" s="21"/>
      <c r="OG80" s="21"/>
      <c r="OH80" s="21"/>
      <c r="OI80" s="21"/>
      <c r="OJ80" s="21"/>
      <c r="OK80" s="21"/>
      <c r="OL80" s="21"/>
      <c r="OM80" s="21"/>
      <c r="ON80" s="21"/>
      <c r="OO80" s="21"/>
      <c r="OP80" s="21"/>
      <c r="OQ80" s="21"/>
      <c r="OR80" s="21"/>
      <c r="OS80" s="21"/>
      <c r="OT80" s="21"/>
      <c r="OU80" s="21"/>
      <c r="OV80" s="21"/>
      <c r="OW80" s="21"/>
      <c r="OX80" s="21"/>
      <c r="OY80" s="21"/>
      <c r="OZ80" s="21"/>
      <c r="PA80" s="21"/>
      <c r="PB80" s="21"/>
      <c r="PC80" s="21"/>
      <c r="PD80" s="21"/>
      <c r="PE80" s="21"/>
      <c r="PF80" s="21"/>
      <c r="PG80" s="21"/>
      <c r="PH80" s="21"/>
      <c r="PI80" s="21"/>
      <c r="PJ80" s="21"/>
      <c r="PK80" s="21"/>
      <c r="PL80" s="21"/>
      <c r="PM80" s="21"/>
      <c r="PN80" s="21"/>
      <c r="PO80" s="21"/>
      <c r="PP80" s="21"/>
      <c r="PQ80" s="21"/>
      <c r="PR80" s="21"/>
      <c r="PS80" s="21"/>
      <c r="PT80" s="21"/>
      <c r="PU80" s="21"/>
      <c r="PV80" s="21"/>
      <c r="PW80" s="21"/>
      <c r="PX80" s="21"/>
      <c r="PY80" s="21"/>
      <c r="PZ80" s="21"/>
      <c r="QA80" s="21"/>
      <c r="QB80" s="21"/>
      <c r="QC80" s="21"/>
      <c r="QD80" s="21"/>
      <c r="QE80" s="21"/>
      <c r="QF80" s="21"/>
      <c r="QG80" s="21"/>
      <c r="QH80" s="21"/>
      <c r="QI80" s="21"/>
      <c r="QJ80" s="21"/>
      <c r="QK80" s="21"/>
      <c r="QL80" s="21"/>
      <c r="QM80" s="21"/>
      <c r="QN80" s="21"/>
      <c r="QO80" s="21"/>
      <c r="QP80" s="21"/>
      <c r="QQ80" s="21"/>
      <c r="QR80" s="21"/>
      <c r="QS80" s="21"/>
      <c r="QT80" s="21"/>
      <c r="QU80" s="21"/>
      <c r="QV80" s="21"/>
      <c r="QW80" s="21"/>
      <c r="QX80" s="21"/>
      <c r="QY80" s="21"/>
      <c r="QZ80" s="21"/>
      <c r="RA80" s="21"/>
      <c r="RB80" s="21"/>
      <c r="RC80" s="21"/>
      <c r="RD80" s="21"/>
      <c r="RE80" s="21"/>
      <c r="RF80" s="21"/>
      <c r="RG80" s="21"/>
      <c r="RH80" s="21"/>
      <c r="RI80" s="21"/>
      <c r="RJ80" s="21"/>
      <c r="RK80" s="21"/>
      <c r="RL80" s="21"/>
      <c r="RM80" s="21"/>
      <c r="RN80" s="21"/>
      <c r="RO80" s="21"/>
      <c r="RP80" s="21"/>
      <c r="RQ80" s="21"/>
      <c r="RR80" s="21"/>
      <c r="RS80" s="21"/>
      <c r="RT80" s="21"/>
      <c r="RU80" s="21"/>
      <c r="RV80" s="21"/>
      <c r="RW80" s="21"/>
      <c r="RX80" s="21"/>
      <c r="RY80" s="21"/>
      <c r="RZ80" s="21"/>
      <c r="SA80" s="21"/>
      <c r="SB80" s="21"/>
      <c r="SC80" s="21"/>
      <c r="SD80" s="21"/>
      <c r="SE80" s="21"/>
      <c r="SF80" s="21"/>
      <c r="SG80" s="21"/>
      <c r="SH80" s="21"/>
      <c r="SI80" s="21"/>
      <c r="SJ80" s="21"/>
      <c r="SK80" s="21"/>
      <c r="SL80" s="21"/>
      <c r="SM80" s="21"/>
      <c r="SN80" s="21"/>
      <c r="SO80" s="21"/>
      <c r="SP80" s="21"/>
      <c r="SQ80" s="21"/>
      <c r="SR80" s="21"/>
      <c r="SS80" s="21"/>
      <c r="ST80" s="21"/>
      <c r="SU80" s="21"/>
      <c r="SV80" s="21"/>
      <c r="SW80" s="21"/>
      <c r="SX80" s="21"/>
      <c r="SY80" s="21"/>
      <c r="SZ80" s="21"/>
      <c r="TA80" s="21"/>
      <c r="TB80" s="21"/>
      <c r="TC80" s="21"/>
      <c r="TD80" s="21"/>
      <c r="TE80" s="21"/>
      <c r="TF80" s="21"/>
      <c r="TG80" s="21"/>
      <c r="TH80" s="21"/>
      <c r="TI80" s="21"/>
      <c r="TJ80" s="21"/>
      <c r="TK80" s="21"/>
      <c r="TL80" s="21"/>
      <c r="TM80" s="21"/>
      <c r="TN80" s="21"/>
      <c r="TO80" s="21"/>
      <c r="TP80" s="21"/>
      <c r="TQ80" s="21"/>
      <c r="TR80" s="21"/>
      <c r="TS80" s="21"/>
      <c r="TT80" s="21"/>
      <c r="TU80" s="21"/>
      <c r="TV80" s="21"/>
      <c r="TW80" s="21"/>
      <c r="TX80" s="21"/>
      <c r="TY80" s="21"/>
      <c r="TZ80" s="21"/>
      <c r="UA80" s="21"/>
      <c r="UB80" s="21"/>
      <c r="UC80" s="21"/>
      <c r="UD80" s="21"/>
      <c r="UE80" s="21"/>
      <c r="UF80" s="21"/>
      <c r="UG80" s="21"/>
      <c r="UH80" s="21"/>
      <c r="UI80" s="21"/>
      <c r="UJ80" s="21"/>
      <c r="UK80" s="21"/>
      <c r="UL80" s="21"/>
      <c r="UM80" s="21"/>
      <c r="UN80" s="21"/>
      <c r="UO80" s="21"/>
      <c r="UP80" s="21"/>
      <c r="UQ80" s="21"/>
      <c r="UR80" s="21"/>
      <c r="US80" s="21"/>
      <c r="UT80" s="21"/>
      <c r="UU80" s="21"/>
      <c r="UV80" s="21"/>
      <c r="UW80" s="21"/>
      <c r="UX80" s="21"/>
      <c r="UY80" s="21"/>
      <c r="UZ80" s="21"/>
      <c r="VA80" s="21"/>
      <c r="VB80" s="21"/>
      <c r="VC80" s="21"/>
      <c r="VD80" s="21"/>
      <c r="VE80" s="21"/>
      <c r="VF80" s="21"/>
      <c r="VG80" s="21"/>
      <c r="VH80" s="21"/>
      <c r="VI80" s="21"/>
      <c r="VJ80" s="21"/>
      <c r="VK80" s="21"/>
      <c r="VL80" s="21"/>
      <c r="VM80" s="21"/>
      <c r="VN80" s="21"/>
      <c r="VO80" s="21"/>
      <c r="VP80" s="21"/>
      <c r="VQ80" s="21"/>
      <c r="VR80" s="21"/>
      <c r="VS80" s="21"/>
      <c r="VT80" s="21"/>
      <c r="VU80" s="21"/>
      <c r="VV80" s="21"/>
      <c r="VW80" s="21"/>
      <c r="VX80" s="21"/>
      <c r="VY80" s="21"/>
      <c r="VZ80" s="21"/>
      <c r="WA80" s="21"/>
      <c r="WB80" s="21"/>
      <c r="WC80" s="21"/>
      <c r="WD80" s="21"/>
      <c r="WE80" s="21"/>
      <c r="WF80" s="21"/>
      <c r="WG80" s="21"/>
      <c r="WH80" s="21"/>
      <c r="WI80" s="21"/>
      <c r="WJ80" s="21"/>
      <c r="WK80" s="21"/>
      <c r="WL80" s="21"/>
      <c r="WM80" s="21"/>
      <c r="WN80" s="21"/>
      <c r="WO80" s="21"/>
      <c r="WP80" s="21"/>
      <c r="WQ80" s="21"/>
      <c r="WR80" s="21"/>
      <c r="WS80" s="21"/>
      <c r="WT80" s="21"/>
      <c r="WU80" s="21"/>
      <c r="WV80" s="21"/>
      <c r="WW80" s="21"/>
      <c r="WX80" s="21"/>
      <c r="WY80" s="21"/>
      <c r="WZ80" s="21"/>
      <c r="XA80" s="21"/>
      <c r="XB80" s="21"/>
      <c r="XC80" s="21"/>
      <c r="XD80" s="21"/>
      <c r="XE80" s="21"/>
      <c r="XF80" s="21"/>
      <c r="XG80" s="21"/>
      <c r="XH80" s="21"/>
      <c r="XI80" s="21"/>
      <c r="XJ80" s="21"/>
      <c r="XK80" s="21"/>
      <c r="XL80" s="21"/>
      <c r="XM80" s="21"/>
      <c r="XN80" s="21"/>
      <c r="XO80" s="21"/>
      <c r="XP80" s="21"/>
      <c r="XQ80" s="21"/>
      <c r="XR80" s="21"/>
      <c r="XS80" s="21"/>
      <c r="XT80" s="21"/>
      <c r="XU80" s="21"/>
      <c r="XV80" s="21"/>
      <c r="XW80" s="21"/>
      <c r="XX80" s="21"/>
      <c r="XY80" s="21"/>
      <c r="XZ80" s="21"/>
      <c r="YA80" s="21"/>
      <c r="YB80" s="21"/>
      <c r="YC80" s="21"/>
      <c r="YD80" s="21"/>
      <c r="YE80" s="21"/>
      <c r="YF80" s="21"/>
      <c r="YG80" s="21"/>
      <c r="YH80" s="21"/>
      <c r="YI80" s="21"/>
      <c r="YJ80" s="21"/>
      <c r="YK80" s="21"/>
      <c r="YL80" s="21"/>
      <c r="YM80" s="21"/>
      <c r="YN80" s="21"/>
      <c r="YO80" s="21"/>
      <c r="YP80" s="21"/>
      <c r="YQ80" s="21"/>
      <c r="YR80" s="21"/>
      <c r="YS80" s="21"/>
      <c r="YT80" s="21"/>
      <c r="YU80" s="21"/>
      <c r="YV80" s="21"/>
      <c r="YW80" s="21"/>
      <c r="YX80" s="21"/>
      <c r="YY80" s="21"/>
      <c r="YZ80" s="21"/>
      <c r="ZA80" s="21"/>
      <c r="ZB80" s="21"/>
      <c r="ZC80" s="21"/>
      <c r="ZD80" s="21"/>
      <c r="ZE80" s="21"/>
      <c r="ZF80" s="21"/>
      <c r="ZG80" s="21"/>
      <c r="ZH80" s="21"/>
      <c r="ZI80" s="21"/>
      <c r="ZJ80" s="21"/>
      <c r="ZK80" s="21"/>
      <c r="ZL80" s="21"/>
      <c r="ZM80" s="21"/>
      <c r="ZN80" s="21"/>
      <c r="ZO80" s="21"/>
      <c r="ZP80" s="21"/>
      <c r="ZQ80" s="21"/>
      <c r="ZR80" s="21"/>
      <c r="ZS80" s="21"/>
      <c r="ZT80" s="21"/>
      <c r="ZU80" s="21"/>
      <c r="ZV80" s="21"/>
      <c r="ZW80" s="21"/>
      <c r="ZX80" s="21"/>
      <c r="ZY80" s="21"/>
      <c r="ZZ80" s="21"/>
      <c r="AAA80" s="21"/>
      <c r="AAB80" s="21"/>
      <c r="AAC80" s="21"/>
      <c r="AAD80" s="21"/>
      <c r="AAE80" s="21"/>
      <c r="AAF80" s="21"/>
      <c r="AAG80" s="21"/>
      <c r="AAH80" s="21"/>
      <c r="AAI80" s="21"/>
      <c r="AAJ80" s="21"/>
      <c r="AAK80" s="21"/>
      <c r="AAL80" s="21"/>
      <c r="AAM80" s="21"/>
      <c r="AAN80" s="21"/>
      <c r="AAO80" s="21"/>
      <c r="AAP80" s="21"/>
      <c r="AAQ80" s="21"/>
      <c r="AAR80" s="21"/>
      <c r="AAS80" s="21"/>
      <c r="AAT80" s="21"/>
      <c r="AAU80" s="21"/>
      <c r="AAV80" s="21"/>
      <c r="AAW80" s="21"/>
      <c r="AAX80" s="21"/>
      <c r="AAY80" s="21"/>
      <c r="AAZ80" s="21"/>
      <c r="ABA80" s="21"/>
      <c r="ABB80" s="21"/>
      <c r="ABC80" s="21"/>
      <c r="ABD80" s="21"/>
      <c r="ABE80" s="21"/>
      <c r="ABF80" s="21"/>
      <c r="ABG80" s="21"/>
      <c r="ABH80" s="21"/>
      <c r="ABI80" s="21"/>
      <c r="ABJ80" s="21"/>
      <c r="ABK80" s="21"/>
      <c r="ABL80" s="21"/>
      <c r="ABM80" s="21"/>
      <c r="ABN80" s="21"/>
      <c r="ABO80" s="21"/>
      <c r="ABP80" s="21"/>
      <c r="ABQ80" s="21"/>
      <c r="ABR80" s="21"/>
      <c r="ABS80" s="21"/>
      <c r="ABT80" s="21"/>
      <c r="ABU80" s="21"/>
      <c r="ABV80" s="21"/>
      <c r="ABW80" s="21"/>
      <c r="ABX80" s="21"/>
      <c r="ABY80" s="21"/>
      <c r="ABZ80" s="21"/>
      <c r="ACA80" s="21"/>
      <c r="ACB80" s="21"/>
      <c r="ACC80" s="21"/>
      <c r="ACD80" s="21"/>
      <c r="ACE80" s="21"/>
      <c r="ACF80" s="21"/>
      <c r="ACG80" s="21"/>
      <c r="ACH80" s="21"/>
      <c r="ACI80" s="21"/>
      <c r="ACJ80" s="21"/>
      <c r="ACK80" s="21"/>
      <c r="ACL80" s="21"/>
      <c r="ACM80" s="21"/>
      <c r="ACN80" s="21"/>
      <c r="ACO80" s="21"/>
      <c r="ACP80" s="21"/>
      <c r="ACQ80" s="21"/>
      <c r="ACR80" s="21"/>
      <c r="ACS80" s="21"/>
      <c r="ACT80" s="21"/>
      <c r="ACU80" s="21"/>
      <c r="ACV80" s="21"/>
      <c r="ACW80" s="21"/>
      <c r="ACX80" s="21"/>
      <c r="ACY80" s="21"/>
      <c r="ACZ80" s="21"/>
      <c r="ADA80" s="21"/>
      <c r="ADB80" s="21"/>
      <c r="ADC80" s="21"/>
      <c r="ADD80" s="21"/>
      <c r="ADE80" s="21"/>
      <c r="ADF80" s="21"/>
      <c r="ADG80" s="21"/>
      <c r="ADH80" s="21"/>
      <c r="ADI80" s="21"/>
      <c r="ADJ80" s="21"/>
      <c r="ADK80" s="21"/>
      <c r="ADL80" s="21"/>
      <c r="ADM80" s="21"/>
      <c r="ADN80" s="21"/>
      <c r="ADO80" s="21"/>
      <c r="ADP80" s="21"/>
      <c r="ADQ80" s="21"/>
      <c r="ADR80" s="21"/>
      <c r="ADS80" s="21"/>
      <c r="ADT80" s="21"/>
      <c r="ADU80" s="21"/>
      <c r="ADV80" s="21"/>
      <c r="ADW80" s="21"/>
      <c r="ADX80" s="21"/>
      <c r="ADY80" s="21"/>
      <c r="ADZ80" s="21"/>
      <c r="AEA80" s="21"/>
      <c r="AEB80" s="21"/>
      <c r="AEC80" s="21"/>
      <c r="AED80" s="21"/>
      <c r="AEE80" s="21"/>
      <c r="AEF80" s="21"/>
      <c r="AEG80" s="21"/>
      <c r="AEH80" s="21"/>
      <c r="AEI80" s="21"/>
      <c r="AEJ80" s="21"/>
      <c r="AEK80" s="21"/>
      <c r="AEL80" s="21"/>
      <c r="AEM80" s="21"/>
      <c r="AEN80" s="21"/>
      <c r="AEO80" s="21"/>
      <c r="AEP80" s="21"/>
      <c r="AEQ80" s="21"/>
      <c r="AER80" s="21"/>
      <c r="AES80" s="21"/>
      <c r="AET80" s="21"/>
      <c r="AEU80" s="21"/>
      <c r="AEV80" s="21"/>
      <c r="AEW80" s="21"/>
      <c r="AEX80" s="21"/>
      <c r="AEY80" s="21"/>
      <c r="AEZ80" s="21"/>
      <c r="AFA80" s="21"/>
      <c r="AFB80" s="21"/>
      <c r="AFC80" s="21"/>
      <c r="AFD80" s="21"/>
      <c r="AFE80" s="21"/>
      <c r="AFF80" s="21"/>
      <c r="AFG80" s="21"/>
      <c r="AFH80" s="21"/>
      <c r="AFI80" s="21"/>
      <c r="AFJ80" s="21"/>
      <c r="AFK80" s="21"/>
      <c r="AFL80" s="21"/>
      <c r="AFM80" s="21"/>
      <c r="AFN80" s="21"/>
      <c r="AFO80" s="21"/>
      <c r="AFP80" s="21"/>
      <c r="AFQ80" s="21"/>
      <c r="AFR80" s="21"/>
      <c r="AFS80" s="21"/>
      <c r="AFT80" s="21"/>
      <c r="AFU80" s="21"/>
      <c r="AFV80" s="21"/>
      <c r="AFW80" s="21"/>
      <c r="AFX80" s="21"/>
      <c r="AFY80" s="21"/>
      <c r="AFZ80" s="21"/>
      <c r="AGA80" s="21"/>
      <c r="AGB80" s="21"/>
      <c r="AGC80" s="21"/>
      <c r="AGD80" s="21"/>
      <c r="AGE80" s="21"/>
      <c r="AGF80" s="21"/>
      <c r="AGG80" s="21"/>
      <c r="AGH80" s="21"/>
      <c r="AGI80" s="21"/>
      <c r="AGJ80" s="21"/>
      <c r="AGK80" s="21"/>
      <c r="AGL80" s="21"/>
      <c r="AGM80" s="21"/>
      <c r="AGN80" s="21"/>
      <c r="AGO80" s="21"/>
      <c r="AGP80" s="21"/>
      <c r="AGQ80" s="21"/>
      <c r="AGR80" s="21"/>
      <c r="AGS80" s="21"/>
      <c r="AGT80" s="21"/>
      <c r="AGU80" s="21"/>
      <c r="AGV80" s="21"/>
      <c r="AGW80" s="21"/>
      <c r="AGX80" s="21"/>
      <c r="AGY80" s="21"/>
      <c r="AGZ80" s="21"/>
      <c r="AHA80" s="21"/>
      <c r="AHB80" s="21"/>
      <c r="AHC80" s="21"/>
      <c r="AHD80" s="21"/>
      <c r="AHE80" s="21"/>
      <c r="AHF80" s="21"/>
      <c r="AHG80" s="21"/>
      <c r="AHH80" s="21"/>
      <c r="AHI80" s="21"/>
      <c r="AHJ80" s="21"/>
      <c r="AHK80" s="21"/>
      <c r="AHL80" s="21"/>
      <c r="AHM80" s="21"/>
      <c r="AHN80" s="21"/>
      <c r="AHO80" s="21"/>
      <c r="AHP80" s="21"/>
      <c r="AHQ80" s="21"/>
      <c r="AHR80" s="21"/>
      <c r="AHS80" s="21"/>
      <c r="AHT80" s="21"/>
      <c r="AHU80" s="21"/>
      <c r="AHV80" s="21"/>
      <c r="AHW80" s="21"/>
      <c r="AHX80" s="21"/>
      <c r="AHY80" s="21"/>
      <c r="AHZ80" s="21"/>
      <c r="AIA80" s="21"/>
      <c r="AIB80" s="21"/>
      <c r="AIC80" s="21"/>
      <c r="AID80" s="21"/>
      <c r="AIE80" s="21"/>
      <c r="AIF80" s="21"/>
      <c r="AIG80" s="21"/>
      <c r="AIH80" s="21"/>
      <c r="AII80" s="21"/>
      <c r="AIJ80" s="21"/>
      <c r="AIK80" s="21"/>
      <c r="AIL80" s="21"/>
      <c r="AIM80" s="21"/>
      <c r="AIN80" s="21"/>
      <c r="AIO80" s="21"/>
      <c r="AIP80" s="21"/>
      <c r="AIQ80" s="21"/>
      <c r="AIR80" s="21"/>
      <c r="AIS80" s="21"/>
      <c r="AIT80" s="21"/>
      <c r="AIU80" s="21"/>
      <c r="AIV80" s="21"/>
      <c r="AIW80" s="21"/>
      <c r="AIX80" s="21"/>
      <c r="AIY80" s="21"/>
      <c r="AIZ80" s="21"/>
      <c r="AJA80" s="21"/>
      <c r="AJB80" s="21"/>
      <c r="AJC80" s="21"/>
      <c r="AJD80" s="21"/>
      <c r="AJE80" s="21"/>
      <c r="AJF80" s="21"/>
      <c r="AJG80" s="21"/>
      <c r="AJH80" s="21"/>
      <c r="AJI80" s="21"/>
      <c r="AJJ80" s="21"/>
      <c r="AJK80" s="21"/>
      <c r="AJL80" s="21"/>
      <c r="AJM80" s="21"/>
      <c r="AJN80" s="21"/>
      <c r="AJO80" s="21"/>
      <c r="AJP80" s="21"/>
      <c r="AJQ80" s="21"/>
      <c r="AJR80" s="21"/>
      <c r="AJS80" s="21"/>
      <c r="AJT80" s="21"/>
      <c r="AJU80" s="21"/>
      <c r="AJV80" s="21"/>
      <c r="AJW80" s="21"/>
      <c r="AJX80" s="21"/>
      <c r="AJY80" s="21"/>
      <c r="AJZ80" s="21"/>
      <c r="AKA80" s="21"/>
      <c r="AKB80" s="21"/>
      <c r="AKC80" s="21"/>
      <c r="AKD80" s="21"/>
      <c r="AKE80" s="21"/>
      <c r="AKF80" s="21"/>
      <c r="AKG80" s="21"/>
      <c r="AKH80" s="21"/>
      <c r="AKI80" s="21"/>
      <c r="AKJ80" s="21"/>
      <c r="AKK80" s="21"/>
      <c r="AKL80" s="21"/>
      <c r="AKM80" s="21"/>
      <c r="AKN80" s="21"/>
      <c r="AKO80" s="21"/>
      <c r="AKP80" s="21"/>
      <c r="AKQ80" s="21"/>
      <c r="AKR80" s="21"/>
      <c r="AKS80" s="21"/>
      <c r="AKT80" s="21"/>
      <c r="AKU80" s="21"/>
      <c r="AKV80" s="21"/>
      <c r="AKW80" s="21"/>
      <c r="AKX80" s="21"/>
      <c r="AKY80" s="21"/>
      <c r="AKZ80" s="21"/>
      <c r="ALA80" s="21"/>
      <c r="ALB80" s="21"/>
      <c r="ALC80" s="21"/>
      <c r="ALD80" s="21"/>
      <c r="ALE80" s="21"/>
      <c r="ALF80" s="21"/>
      <c r="ALG80" s="21"/>
      <c r="ALH80" s="21"/>
      <c r="ALI80" s="21"/>
      <c r="ALJ80" s="21"/>
      <c r="ALK80" s="21"/>
      <c r="ALL80" s="21"/>
      <c r="ALM80" s="21"/>
      <c r="ALN80" s="21"/>
      <c r="ALO80" s="21"/>
      <c r="ALP80" s="21"/>
      <c r="ALQ80" s="21"/>
      <c r="ALR80" s="21"/>
      <c r="ALS80" s="21"/>
      <c r="ALT80" s="21"/>
      <c r="ALU80" s="21"/>
      <c r="ALV80" s="21"/>
      <c r="ALW80" s="21"/>
      <c r="ALX80" s="21"/>
      <c r="ALY80" s="21"/>
      <c r="ALZ80" s="21"/>
      <c r="AMA80" s="21"/>
      <c r="AMB80" s="21"/>
      <c r="AMC80" s="21"/>
      <c r="AMD80" s="21"/>
      <c r="AME80" s="21"/>
      <c r="AMF80" s="21"/>
      <c r="AMG80" s="21"/>
      <c r="AMH80" s="21"/>
      <c r="AMI80" s="21"/>
      <c r="AMJ80" s="21"/>
      <c r="AMK80" s="21"/>
      <c r="AML80" s="21"/>
      <c r="AMM80" s="21"/>
      <c r="AMN80" s="21"/>
      <c r="AMO80" s="21"/>
      <c r="AMP80" s="21"/>
      <c r="AMQ80" s="21"/>
      <c r="AMR80" s="21"/>
      <c r="AMS80" s="21"/>
      <c r="AMT80" s="21"/>
      <c r="AMU80" s="21"/>
      <c r="AMV80" s="21"/>
      <c r="AMW80" s="21"/>
      <c r="AMX80" s="21"/>
      <c r="AMY80" s="21"/>
      <c r="AMZ80" s="21"/>
      <c r="ANA80" s="21"/>
      <c r="ANB80" s="21"/>
      <c r="ANC80" s="21"/>
      <c r="AND80" s="21"/>
      <c r="ANE80" s="21"/>
      <c r="ANF80" s="21"/>
      <c r="ANG80" s="21"/>
      <c r="ANH80" s="21"/>
      <c r="ANI80" s="21"/>
      <c r="ANJ80" s="21"/>
      <c r="ANK80" s="21"/>
      <c r="ANL80" s="21"/>
      <c r="ANM80" s="21"/>
      <c r="ANN80" s="21"/>
      <c r="ANO80" s="21"/>
      <c r="ANP80" s="21"/>
      <c r="ANQ80" s="21"/>
      <c r="ANR80" s="21"/>
      <c r="ANS80" s="21"/>
      <c r="ANT80" s="21"/>
      <c r="ANU80" s="21"/>
      <c r="ANV80" s="21"/>
      <c r="ANW80" s="21"/>
      <c r="ANX80" s="21"/>
      <c r="ANY80" s="21"/>
      <c r="ANZ80" s="21"/>
      <c r="AOA80" s="21"/>
      <c r="AOB80" s="21"/>
      <c r="AOC80" s="21"/>
      <c r="AOD80" s="21"/>
      <c r="AOE80" s="21"/>
      <c r="AOF80" s="21"/>
      <c r="AOG80" s="21"/>
      <c r="AOH80" s="21"/>
      <c r="AOI80" s="21"/>
      <c r="AOJ80" s="21"/>
      <c r="AOK80" s="21"/>
      <c r="AOL80" s="21"/>
      <c r="AOM80" s="21"/>
      <c r="AON80" s="21"/>
      <c r="AOO80" s="21"/>
      <c r="AOP80" s="21"/>
      <c r="AOQ80" s="21"/>
      <c r="AOR80" s="21"/>
      <c r="AOS80" s="21"/>
      <c r="AOT80" s="21"/>
      <c r="AOU80" s="21"/>
      <c r="AOV80" s="21"/>
      <c r="AOW80" s="21"/>
      <c r="AOX80" s="21"/>
      <c r="AOY80" s="21"/>
      <c r="AOZ80" s="21"/>
      <c r="APA80" s="21"/>
      <c r="APB80" s="21"/>
      <c r="APC80" s="21"/>
      <c r="APD80" s="21"/>
      <c r="APE80" s="21"/>
      <c r="APF80" s="21"/>
      <c r="APG80" s="21"/>
      <c r="APH80" s="21"/>
      <c r="API80" s="21"/>
      <c r="APJ80" s="21"/>
      <c r="APK80" s="21"/>
      <c r="APL80" s="21"/>
      <c r="APM80" s="21"/>
      <c r="APN80" s="21"/>
      <c r="APO80" s="21"/>
      <c r="APP80" s="21"/>
      <c r="APQ80" s="21"/>
      <c r="APR80" s="21"/>
      <c r="APS80" s="21"/>
      <c r="APT80" s="21"/>
      <c r="APU80" s="21"/>
      <c r="APV80" s="21"/>
      <c r="APW80" s="21"/>
      <c r="APX80" s="21"/>
      <c r="APY80" s="21"/>
      <c r="APZ80" s="21"/>
      <c r="AQA80" s="21"/>
      <c r="AQB80" s="21"/>
      <c r="AQC80" s="21"/>
      <c r="AQD80" s="21"/>
      <c r="AQE80" s="21"/>
      <c r="AQF80" s="21"/>
      <c r="AQG80" s="21"/>
      <c r="AQH80" s="21"/>
      <c r="AQI80" s="21"/>
      <c r="AQJ80" s="21"/>
      <c r="AQK80" s="21"/>
      <c r="AQL80" s="21"/>
      <c r="AQM80" s="21"/>
      <c r="AQN80" s="21"/>
      <c r="AQO80" s="21"/>
      <c r="AQP80" s="21"/>
      <c r="AQQ80" s="21"/>
      <c r="AQR80" s="21"/>
      <c r="AQS80" s="21"/>
      <c r="AQT80" s="21"/>
      <c r="AQU80" s="21"/>
      <c r="AQV80" s="21"/>
      <c r="AQW80" s="21"/>
      <c r="AQX80" s="21"/>
      <c r="AQY80" s="21"/>
      <c r="AQZ80" s="21"/>
      <c r="ARA80" s="21"/>
      <c r="ARB80" s="21"/>
      <c r="ARC80" s="21"/>
      <c r="ARD80" s="21"/>
      <c r="ARE80" s="21"/>
      <c r="ARF80" s="21"/>
      <c r="ARG80" s="21"/>
      <c r="ARH80" s="21"/>
      <c r="ARI80" s="21"/>
      <c r="ARJ80" s="21"/>
      <c r="ARK80" s="21"/>
      <c r="ARL80" s="21"/>
      <c r="ARM80" s="21"/>
      <c r="ARN80" s="21"/>
      <c r="ARO80" s="21"/>
      <c r="ARP80" s="21"/>
      <c r="ARQ80" s="21"/>
      <c r="ARR80" s="21"/>
      <c r="ARS80" s="21"/>
      <c r="ART80" s="21"/>
      <c r="ARU80" s="21"/>
      <c r="ARV80" s="21"/>
      <c r="ARW80" s="21"/>
      <c r="ARX80" s="21"/>
      <c r="ARY80" s="21"/>
      <c r="ARZ80" s="21"/>
      <c r="ASA80" s="21"/>
      <c r="ASB80" s="21"/>
      <c r="ASC80" s="21"/>
      <c r="ASD80" s="21"/>
      <c r="ASE80" s="21"/>
      <c r="ASF80" s="21"/>
      <c r="ASG80" s="21"/>
      <c r="ASH80" s="21"/>
      <c r="ASI80" s="21"/>
      <c r="ASJ80" s="21"/>
      <c r="ASK80" s="21"/>
      <c r="ASL80" s="21"/>
      <c r="ASM80" s="21"/>
      <c r="ASN80" s="21"/>
      <c r="ASO80" s="21"/>
      <c r="ASP80" s="21"/>
      <c r="ASQ80" s="21"/>
      <c r="ASR80" s="21"/>
      <c r="ASS80" s="21"/>
      <c r="AST80" s="21"/>
      <c r="ASU80" s="21"/>
      <c r="ASV80" s="21"/>
      <c r="ASW80" s="21"/>
      <c r="ASX80" s="21"/>
      <c r="ASY80" s="21"/>
      <c r="ASZ80" s="21"/>
      <c r="ATA80" s="21"/>
      <c r="ATB80" s="21"/>
      <c r="ATC80" s="21"/>
      <c r="ATD80" s="21"/>
      <c r="ATE80" s="21"/>
      <c r="ATF80" s="21"/>
      <c r="ATG80" s="21"/>
      <c r="ATH80" s="21"/>
      <c r="ATI80" s="21"/>
      <c r="ATJ80" s="21"/>
      <c r="ATK80" s="21"/>
      <c r="ATL80" s="21"/>
      <c r="ATM80" s="21"/>
      <c r="ATN80" s="21"/>
      <c r="ATO80" s="21"/>
      <c r="ATP80" s="21"/>
      <c r="ATQ80" s="21"/>
      <c r="ATR80" s="21"/>
      <c r="ATS80" s="21"/>
      <c r="ATT80" s="21"/>
      <c r="ATU80" s="21"/>
      <c r="ATV80" s="21"/>
      <c r="ATW80" s="21"/>
      <c r="ATX80" s="21"/>
      <c r="ATY80" s="21"/>
      <c r="ATZ80" s="21"/>
      <c r="AUA80" s="21"/>
      <c r="AUB80" s="21"/>
      <c r="AUC80" s="21"/>
      <c r="AUD80" s="21"/>
      <c r="AUE80" s="21"/>
      <c r="AUF80" s="21"/>
      <c r="AUG80" s="21"/>
      <c r="AUH80" s="21"/>
      <c r="AUI80" s="21"/>
      <c r="AUJ80" s="21"/>
      <c r="AUK80" s="21"/>
      <c r="AUL80" s="21"/>
      <c r="AUM80" s="21"/>
      <c r="AUN80" s="21"/>
      <c r="AUO80" s="21"/>
      <c r="AUP80" s="21"/>
      <c r="AUQ80" s="21"/>
      <c r="AUR80" s="21"/>
      <c r="AUS80" s="21"/>
      <c r="AUT80" s="21"/>
      <c r="AUU80" s="21"/>
      <c r="AUV80" s="21"/>
      <c r="AUW80" s="21"/>
      <c r="AUX80" s="21"/>
      <c r="AUY80" s="21"/>
      <c r="AUZ80" s="21"/>
      <c r="AVA80" s="21"/>
      <c r="AVB80" s="21"/>
      <c r="AVC80" s="21"/>
      <c r="AVD80" s="21"/>
      <c r="AVE80" s="21"/>
      <c r="AVF80" s="21"/>
      <c r="AVG80" s="21"/>
      <c r="AVH80" s="21"/>
      <c r="AVI80" s="21"/>
      <c r="AVJ80" s="21"/>
      <c r="AVK80" s="21"/>
      <c r="AVL80" s="21"/>
      <c r="AVM80" s="21"/>
      <c r="AVN80" s="21"/>
      <c r="AVO80" s="21"/>
      <c r="AVP80" s="21"/>
      <c r="AVQ80" s="21"/>
      <c r="AVR80" s="21"/>
      <c r="AVS80" s="21"/>
      <c r="AVT80" s="21"/>
      <c r="AVU80" s="21"/>
      <c r="AVV80" s="21"/>
      <c r="AVW80" s="21"/>
      <c r="AVX80" s="21"/>
      <c r="AVY80" s="21"/>
      <c r="AVZ80" s="21"/>
      <c r="AWA80" s="21"/>
      <c r="AWB80" s="21"/>
      <c r="AWC80" s="21"/>
      <c r="AWD80" s="21"/>
      <c r="AWE80" s="21"/>
      <c r="AWF80" s="21"/>
      <c r="AWG80" s="21"/>
      <c r="AWH80" s="21"/>
      <c r="AWI80" s="21"/>
      <c r="AWJ80" s="21"/>
      <c r="AWK80" s="21"/>
      <c r="AWL80" s="21"/>
      <c r="AWM80" s="21"/>
      <c r="AWN80" s="21"/>
      <c r="AWO80" s="21"/>
      <c r="AWP80" s="21"/>
      <c r="AWQ80" s="21"/>
      <c r="AWR80" s="21"/>
      <c r="AWS80" s="21"/>
      <c r="AWT80" s="21"/>
      <c r="AWU80" s="21"/>
      <c r="AWV80" s="21"/>
      <c r="AWW80" s="21"/>
      <c r="AWX80" s="21"/>
      <c r="AWY80" s="21"/>
      <c r="AWZ80" s="21"/>
      <c r="AXA80" s="21"/>
      <c r="AXB80" s="21"/>
      <c r="AXC80" s="21"/>
      <c r="AXD80" s="21"/>
      <c r="AXE80" s="21"/>
      <c r="AXF80" s="21"/>
      <c r="AXG80" s="21"/>
      <c r="AXH80" s="21"/>
      <c r="AXI80" s="21"/>
      <c r="AXJ80" s="21"/>
      <c r="AXK80" s="21"/>
      <c r="AXL80" s="21"/>
      <c r="AXM80" s="21"/>
      <c r="AXN80" s="21"/>
      <c r="AXO80" s="21"/>
      <c r="AXP80" s="21"/>
      <c r="AXQ80" s="21"/>
      <c r="AXR80" s="21"/>
      <c r="AXS80" s="21"/>
      <c r="AXT80" s="21"/>
      <c r="AXU80" s="21"/>
      <c r="AXV80" s="21"/>
      <c r="AXW80" s="21"/>
      <c r="AXX80" s="21"/>
      <c r="AXY80" s="21"/>
      <c r="AXZ80" s="21"/>
      <c r="AYA80" s="21"/>
      <c r="AYB80" s="21"/>
      <c r="AYC80" s="21"/>
      <c r="AYD80" s="21"/>
      <c r="AYE80" s="21"/>
      <c r="AYF80" s="21"/>
      <c r="AYG80" s="21"/>
      <c r="AYH80" s="21"/>
      <c r="AYI80" s="21"/>
      <c r="AYJ80" s="21"/>
      <c r="AYK80" s="21"/>
      <c r="AYL80" s="21"/>
      <c r="AYM80" s="21"/>
      <c r="AYN80" s="21"/>
      <c r="AYO80" s="21"/>
      <c r="AYP80" s="21"/>
      <c r="AYQ80" s="21"/>
      <c r="AYR80" s="21"/>
      <c r="AYS80" s="21"/>
      <c r="AYT80" s="21"/>
      <c r="AYU80" s="21"/>
      <c r="AYV80" s="21"/>
      <c r="AYW80" s="21"/>
      <c r="AYX80" s="21"/>
      <c r="AYY80" s="21"/>
      <c r="AYZ80" s="21"/>
      <c r="AZA80" s="21"/>
      <c r="AZB80" s="21"/>
      <c r="AZC80" s="21"/>
      <c r="AZD80" s="21"/>
      <c r="AZE80" s="21"/>
      <c r="AZF80" s="21"/>
      <c r="AZG80" s="21"/>
      <c r="AZH80" s="21"/>
      <c r="AZI80" s="21"/>
      <c r="AZJ80" s="21"/>
      <c r="AZK80" s="21"/>
      <c r="AZL80" s="21"/>
      <c r="AZM80" s="21"/>
      <c r="AZN80" s="21"/>
      <c r="AZO80" s="21"/>
      <c r="AZP80" s="21"/>
      <c r="AZQ80" s="21"/>
      <c r="AZR80" s="21"/>
      <c r="AZS80" s="21"/>
      <c r="AZT80" s="21"/>
      <c r="AZU80" s="21"/>
      <c r="AZV80" s="21"/>
      <c r="AZW80" s="21"/>
      <c r="AZX80" s="21"/>
      <c r="AZY80" s="21"/>
      <c r="AZZ80" s="21"/>
      <c r="BAA80" s="21"/>
      <c r="BAB80" s="21"/>
      <c r="BAC80" s="21"/>
      <c r="BAD80" s="21"/>
      <c r="BAE80" s="21"/>
      <c r="BAF80" s="21"/>
      <c r="BAG80" s="21"/>
      <c r="BAH80" s="21"/>
      <c r="BAI80" s="21"/>
      <c r="BAJ80" s="21"/>
      <c r="BAK80" s="21"/>
      <c r="BAL80" s="21"/>
      <c r="BAM80" s="21"/>
      <c r="BAN80" s="21"/>
      <c r="BAO80" s="21"/>
      <c r="BAP80" s="21"/>
      <c r="BAQ80" s="21"/>
      <c r="BAR80" s="21"/>
      <c r="BAS80" s="21"/>
      <c r="BAT80" s="21"/>
      <c r="BAU80" s="21"/>
      <c r="BAV80" s="21"/>
      <c r="BAW80" s="21"/>
      <c r="BAX80" s="21"/>
      <c r="BAY80" s="21"/>
      <c r="BAZ80" s="21"/>
      <c r="BBA80" s="21"/>
      <c r="BBB80" s="21"/>
      <c r="BBC80" s="21"/>
      <c r="BBD80" s="21"/>
      <c r="BBE80" s="21"/>
      <c r="BBF80" s="21"/>
      <c r="BBG80" s="21"/>
      <c r="BBH80" s="21"/>
      <c r="BBI80" s="21"/>
      <c r="BBJ80" s="21"/>
      <c r="BBK80" s="21"/>
      <c r="BBL80" s="21"/>
      <c r="BBM80" s="21"/>
      <c r="BBN80" s="21"/>
      <c r="BBO80" s="21"/>
      <c r="BBP80" s="21"/>
      <c r="BBQ80" s="21"/>
      <c r="BBR80" s="21"/>
      <c r="BBS80" s="21"/>
      <c r="BBT80" s="21"/>
      <c r="BBU80" s="21"/>
      <c r="BBV80" s="21"/>
      <c r="BBW80" s="21"/>
      <c r="BBX80" s="21"/>
      <c r="BBY80" s="21"/>
      <c r="BBZ80" s="21"/>
      <c r="BCA80" s="21"/>
      <c r="BCB80" s="21"/>
      <c r="BCC80" s="21"/>
      <c r="BCD80" s="21"/>
      <c r="BCE80" s="21"/>
      <c r="BCF80" s="21"/>
      <c r="BCG80" s="21"/>
      <c r="BCH80" s="21"/>
      <c r="BCI80" s="21"/>
      <c r="BCJ80" s="21"/>
      <c r="BCK80" s="21"/>
      <c r="BCL80" s="21"/>
      <c r="BCM80" s="21"/>
      <c r="BCN80" s="21"/>
      <c r="BCO80" s="21"/>
      <c r="BCP80" s="21"/>
      <c r="BCQ80" s="21"/>
      <c r="BCR80" s="21"/>
      <c r="BCS80" s="21"/>
      <c r="BCT80" s="21"/>
      <c r="BCU80" s="21"/>
      <c r="BCV80" s="21"/>
      <c r="BCW80" s="21"/>
      <c r="BCX80" s="21"/>
      <c r="BCY80" s="21"/>
      <c r="BCZ80" s="21"/>
      <c r="BDA80" s="21"/>
      <c r="BDB80" s="21"/>
      <c r="BDC80" s="21"/>
      <c r="BDD80" s="21"/>
      <c r="BDE80" s="21"/>
      <c r="BDF80" s="21"/>
      <c r="BDG80" s="21"/>
      <c r="BDH80" s="21"/>
      <c r="BDI80" s="21"/>
      <c r="BDJ80" s="21"/>
      <c r="BDK80" s="21"/>
      <c r="BDL80" s="21"/>
      <c r="BDM80" s="21"/>
      <c r="BDN80" s="21"/>
      <c r="BDO80" s="21"/>
      <c r="BDP80" s="21"/>
      <c r="BDQ80" s="21"/>
      <c r="BDR80" s="21"/>
      <c r="BDS80" s="21"/>
      <c r="BDT80" s="21"/>
      <c r="BDU80" s="21"/>
      <c r="BDV80" s="21"/>
      <c r="BDW80" s="21"/>
      <c r="BDX80" s="21"/>
      <c r="BDY80" s="21"/>
      <c r="BDZ80" s="21"/>
      <c r="BEA80" s="21"/>
      <c r="BEB80" s="21"/>
      <c r="BEC80" s="21"/>
      <c r="BED80" s="21"/>
      <c r="BEE80" s="21"/>
      <c r="BEF80" s="21"/>
      <c r="BEG80" s="21"/>
      <c r="BEH80" s="21"/>
      <c r="BEI80" s="21"/>
      <c r="BEJ80" s="21"/>
      <c r="BEK80" s="21"/>
      <c r="BEL80" s="21"/>
      <c r="BEM80" s="21"/>
      <c r="BEN80" s="21"/>
      <c r="BEO80" s="21"/>
      <c r="BEP80" s="21"/>
      <c r="BEQ80" s="21"/>
      <c r="BER80" s="21"/>
      <c r="BES80" s="21"/>
      <c r="BET80" s="21"/>
      <c r="BEU80" s="21"/>
      <c r="BEV80" s="21"/>
      <c r="BEW80" s="21"/>
      <c r="BEX80" s="21"/>
      <c r="BEY80" s="21"/>
      <c r="BEZ80" s="21"/>
      <c r="BFA80" s="21"/>
      <c r="BFB80" s="21"/>
      <c r="BFC80" s="21"/>
      <c r="BFD80" s="21"/>
      <c r="BFE80" s="21"/>
      <c r="BFF80" s="21"/>
      <c r="BFG80" s="21"/>
      <c r="BFH80" s="21"/>
      <c r="BFI80" s="21"/>
      <c r="BFJ80" s="21"/>
      <c r="BFK80" s="21"/>
      <c r="BFL80" s="21"/>
      <c r="BFM80" s="21"/>
      <c r="BFN80" s="21"/>
      <c r="BFO80" s="21"/>
      <c r="BFP80" s="21"/>
      <c r="BFQ80" s="21"/>
      <c r="BFR80" s="21"/>
      <c r="BFS80" s="21"/>
      <c r="BFT80" s="21"/>
      <c r="BFU80" s="21"/>
      <c r="BFV80" s="21"/>
      <c r="BFW80" s="21"/>
      <c r="BFX80" s="21"/>
      <c r="BFY80" s="21"/>
      <c r="BFZ80" s="21"/>
      <c r="BGA80" s="21"/>
      <c r="BGB80" s="21"/>
      <c r="BGC80" s="21"/>
      <c r="BGD80" s="21"/>
      <c r="BGE80" s="21"/>
      <c r="BGF80" s="21"/>
      <c r="BGG80" s="21"/>
      <c r="BGH80" s="21"/>
      <c r="BGI80" s="21"/>
      <c r="BGJ80" s="21"/>
      <c r="BGK80" s="21"/>
      <c r="BGL80" s="21"/>
      <c r="BGM80" s="21"/>
      <c r="BGN80" s="21"/>
      <c r="BGO80" s="21"/>
      <c r="BGP80" s="21"/>
      <c r="BGQ80" s="21"/>
      <c r="BGR80" s="21"/>
      <c r="BGS80" s="21"/>
      <c r="BGT80" s="21"/>
      <c r="BGU80" s="21"/>
      <c r="BGV80" s="21"/>
      <c r="BGW80" s="21"/>
      <c r="BGX80" s="21"/>
      <c r="BGY80" s="21"/>
      <c r="BGZ80" s="21"/>
      <c r="BHA80" s="21"/>
      <c r="BHB80" s="21"/>
      <c r="BHC80" s="21"/>
      <c r="BHD80" s="21"/>
      <c r="BHE80" s="21"/>
      <c r="BHF80" s="21"/>
      <c r="BHG80" s="21"/>
      <c r="BHH80" s="21"/>
      <c r="BHI80" s="21"/>
      <c r="BHJ80" s="21"/>
      <c r="BHK80" s="21"/>
      <c r="BHL80" s="21"/>
      <c r="BHM80" s="21"/>
      <c r="BHN80" s="21"/>
      <c r="BHO80" s="21"/>
      <c r="BHP80" s="21"/>
      <c r="BHQ80" s="21"/>
      <c r="BHR80" s="21"/>
      <c r="BHS80" s="21"/>
      <c r="BHT80" s="21"/>
      <c r="BHU80" s="21"/>
      <c r="BHV80" s="21"/>
      <c r="BHW80" s="21"/>
      <c r="BHX80" s="21"/>
      <c r="BHY80" s="21"/>
      <c r="BHZ80" s="21"/>
      <c r="BIA80" s="21"/>
      <c r="BIB80" s="21"/>
      <c r="BIC80" s="21"/>
      <c r="BID80" s="21"/>
      <c r="BIE80" s="21"/>
      <c r="BIF80" s="21"/>
      <c r="BIG80" s="21"/>
      <c r="BIH80" s="21"/>
      <c r="BII80" s="21"/>
      <c r="BIJ80" s="21"/>
      <c r="BIK80" s="21"/>
      <c r="BIL80" s="21"/>
      <c r="BIM80" s="21"/>
      <c r="BIN80" s="21"/>
      <c r="BIO80" s="21"/>
      <c r="BIP80" s="21"/>
      <c r="BIQ80" s="21"/>
      <c r="BIR80" s="21"/>
      <c r="BIS80" s="21"/>
      <c r="BIT80" s="21"/>
      <c r="BIU80" s="21"/>
      <c r="BIV80" s="21"/>
      <c r="BIW80" s="21"/>
      <c r="BIX80" s="21"/>
      <c r="BIY80" s="21"/>
      <c r="BIZ80" s="21"/>
      <c r="BJA80" s="21"/>
      <c r="BJB80" s="21"/>
      <c r="BJC80" s="21"/>
      <c r="BJD80" s="21"/>
      <c r="BJE80" s="21"/>
      <c r="BJF80" s="21"/>
      <c r="BJG80" s="21"/>
      <c r="BJH80" s="21"/>
      <c r="BJI80" s="21"/>
      <c r="BJJ80" s="21"/>
      <c r="BJK80" s="21"/>
      <c r="BJL80" s="21"/>
      <c r="BJM80" s="21"/>
      <c r="BJN80" s="21"/>
      <c r="BJO80" s="21"/>
      <c r="BJP80" s="21"/>
      <c r="BJQ80" s="21"/>
      <c r="BJR80" s="21"/>
      <c r="BJS80" s="21"/>
      <c r="BJT80" s="21"/>
      <c r="BJU80" s="21"/>
      <c r="BJV80" s="21"/>
      <c r="BJW80" s="21"/>
      <c r="BJX80" s="21"/>
      <c r="BJY80" s="21"/>
      <c r="BJZ80" s="21"/>
      <c r="BKA80" s="21"/>
      <c r="BKB80" s="21"/>
      <c r="BKC80" s="21"/>
      <c r="BKD80" s="21"/>
      <c r="BKE80" s="21"/>
      <c r="BKF80" s="21"/>
      <c r="BKG80" s="21"/>
      <c r="BKH80" s="21"/>
      <c r="BKI80" s="21"/>
      <c r="BKJ80" s="21"/>
      <c r="BKK80" s="21"/>
      <c r="BKL80" s="21"/>
      <c r="BKM80" s="21"/>
      <c r="BKN80" s="21"/>
      <c r="BKO80" s="21"/>
      <c r="BKP80" s="21"/>
      <c r="BKQ80" s="21"/>
      <c r="BKR80" s="21"/>
      <c r="BKS80" s="21"/>
      <c r="BKT80" s="21"/>
      <c r="BKU80" s="21"/>
      <c r="BKV80" s="21"/>
      <c r="BKW80" s="21"/>
      <c r="BKX80" s="21"/>
      <c r="BKY80" s="21"/>
      <c r="BKZ80" s="21"/>
      <c r="BLA80" s="21"/>
      <c r="BLB80" s="21"/>
      <c r="BLC80" s="21"/>
      <c r="BLD80" s="21"/>
      <c r="BLE80" s="21"/>
      <c r="BLF80" s="21"/>
      <c r="BLG80" s="21"/>
      <c r="BLH80" s="21"/>
      <c r="BLI80" s="21"/>
      <c r="BLJ80" s="21"/>
      <c r="BLK80" s="21"/>
      <c r="BLL80" s="21"/>
      <c r="BLM80" s="21"/>
      <c r="BLN80" s="21"/>
      <c r="BLO80" s="21"/>
      <c r="BLP80" s="21"/>
      <c r="BLQ80" s="21"/>
      <c r="BLR80" s="21"/>
      <c r="BLS80" s="21"/>
      <c r="BLT80" s="21"/>
      <c r="BLU80" s="21"/>
      <c r="BLV80" s="21"/>
      <c r="BLW80" s="21"/>
      <c r="BLX80" s="21"/>
      <c r="BLY80" s="21"/>
      <c r="BLZ80" s="21"/>
      <c r="BMA80" s="21"/>
      <c r="BMB80" s="21"/>
      <c r="BMC80" s="21"/>
      <c r="BMD80" s="21"/>
      <c r="BME80" s="21"/>
      <c r="BMF80" s="21"/>
      <c r="BMG80" s="21"/>
      <c r="BMH80" s="21"/>
      <c r="BMI80" s="21"/>
      <c r="BMJ80" s="21"/>
      <c r="BMK80" s="21"/>
      <c r="BML80" s="21"/>
      <c r="BMM80" s="21"/>
      <c r="BMN80" s="21"/>
      <c r="BMO80" s="21"/>
      <c r="BMP80" s="21"/>
      <c r="BMQ80" s="21"/>
      <c r="BMR80" s="21"/>
      <c r="BMS80" s="21"/>
      <c r="BMT80" s="21"/>
      <c r="BMU80" s="21"/>
      <c r="BMV80" s="21"/>
      <c r="BMW80" s="21"/>
      <c r="BMX80" s="21"/>
      <c r="BMY80" s="21"/>
      <c r="BMZ80" s="21"/>
      <c r="BNA80" s="21"/>
      <c r="BNB80" s="21"/>
      <c r="BNC80" s="21"/>
      <c r="BND80" s="21"/>
      <c r="BNE80" s="21"/>
      <c r="BNF80" s="21"/>
      <c r="BNG80" s="21"/>
      <c r="BNH80" s="21"/>
      <c r="BNI80" s="21"/>
      <c r="BNJ80" s="21"/>
      <c r="BNK80" s="21"/>
      <c r="BNL80" s="21"/>
      <c r="BNM80" s="21"/>
      <c r="BNN80" s="21"/>
      <c r="BNO80" s="21"/>
      <c r="BNP80" s="21"/>
      <c r="BNQ80" s="21"/>
      <c r="BNR80" s="21"/>
      <c r="BNS80" s="21"/>
      <c r="BNT80" s="21"/>
      <c r="BNU80" s="21"/>
      <c r="BNV80" s="21"/>
      <c r="BNW80" s="21"/>
      <c r="BNX80" s="21"/>
      <c r="BNY80" s="21"/>
      <c r="BNZ80" s="21"/>
      <c r="BOA80" s="21"/>
      <c r="BOB80" s="21"/>
      <c r="BOC80" s="21"/>
      <c r="BOD80" s="21"/>
      <c r="BOE80" s="21"/>
      <c r="BOF80" s="21"/>
      <c r="BOG80" s="21"/>
      <c r="BOH80" s="21"/>
      <c r="BOI80" s="21"/>
      <c r="BOJ80" s="21"/>
      <c r="BOK80" s="21"/>
      <c r="BOL80" s="21"/>
      <c r="BOM80" s="21"/>
      <c r="BON80" s="21"/>
      <c r="BOO80" s="21"/>
      <c r="BOP80" s="21"/>
      <c r="BOQ80" s="21"/>
      <c r="BOR80" s="21"/>
      <c r="BOS80" s="21"/>
      <c r="BOT80" s="21"/>
      <c r="BOU80" s="21"/>
      <c r="BOV80" s="21"/>
      <c r="BOW80" s="21"/>
      <c r="BOX80" s="21"/>
      <c r="BOY80" s="21"/>
      <c r="BOZ80" s="21"/>
      <c r="BPA80" s="21"/>
      <c r="BPB80" s="21"/>
      <c r="BPC80" s="21"/>
      <c r="BPD80" s="21"/>
      <c r="BPE80" s="21"/>
      <c r="BPF80" s="21"/>
      <c r="BPG80" s="21"/>
      <c r="BPH80" s="21"/>
      <c r="BPI80" s="21"/>
      <c r="BPJ80" s="21"/>
      <c r="BPK80" s="21"/>
      <c r="BPL80" s="21"/>
    </row>
    <row r="81" spans="1:1780" s="44" customFormat="1" ht="15" customHeight="1" x14ac:dyDescent="0.25">
      <c r="A81" s="112"/>
      <c r="B81" s="131" t="s">
        <v>69</v>
      </c>
      <c r="C81" s="129" t="s">
        <v>33</v>
      </c>
      <c r="D81" s="129" t="s">
        <v>33</v>
      </c>
      <c r="E81" s="111" t="s">
        <v>32</v>
      </c>
      <c r="F81" s="111" t="s">
        <v>92</v>
      </c>
      <c r="G81" s="111" t="s">
        <v>137</v>
      </c>
      <c r="H81" s="111" t="s">
        <v>138</v>
      </c>
      <c r="I81" s="111" t="s">
        <v>27</v>
      </c>
      <c r="J81" s="111"/>
      <c r="K81" s="111"/>
      <c r="L81" s="111"/>
      <c r="M81" s="111" t="s">
        <v>34</v>
      </c>
      <c r="N81" s="111" t="s">
        <v>35</v>
      </c>
      <c r="O81" s="120" t="s">
        <v>125</v>
      </c>
      <c r="P81" s="43"/>
      <c r="Q81" s="43"/>
      <c r="R81" s="43"/>
      <c r="S81" s="43"/>
      <c r="T81" s="43"/>
      <c r="U81" s="43"/>
    </row>
    <row r="82" spans="1:1780" s="44" customFormat="1" x14ac:dyDescent="0.25">
      <c r="A82" s="122"/>
      <c r="B82" s="132"/>
      <c r="C82" s="130"/>
      <c r="D82" s="130"/>
      <c r="E82" s="111"/>
      <c r="F82" s="111"/>
      <c r="G82" s="111"/>
      <c r="H82" s="111"/>
      <c r="I82" s="92" t="s">
        <v>28</v>
      </c>
      <c r="J82" s="92" t="s">
        <v>29</v>
      </c>
      <c r="K82" s="92" t="s">
        <v>30</v>
      </c>
      <c r="L82" s="92" t="s">
        <v>31</v>
      </c>
      <c r="M82" s="111"/>
      <c r="N82" s="111"/>
      <c r="O82" s="121"/>
      <c r="P82" s="43"/>
      <c r="Q82" s="43"/>
      <c r="R82" s="43"/>
      <c r="S82" s="43"/>
      <c r="T82" s="43"/>
      <c r="U82" s="43"/>
    </row>
    <row r="83" spans="1:1780" s="44" customFormat="1" ht="33.75" customHeight="1" x14ac:dyDescent="0.25">
      <c r="A83" s="123"/>
      <c r="B83" s="133"/>
      <c r="C83" s="134"/>
      <c r="D83" s="134"/>
      <c r="E83" s="40">
        <v>56539.3</v>
      </c>
      <c r="F83" s="40">
        <v>11307.86</v>
      </c>
      <c r="G83" s="40">
        <v>11307.86</v>
      </c>
      <c r="H83" s="40">
        <v>11307.86</v>
      </c>
      <c r="I83" s="40">
        <v>0</v>
      </c>
      <c r="J83" s="40">
        <v>3769.29</v>
      </c>
      <c r="K83" s="40" t="s">
        <v>113</v>
      </c>
      <c r="L83" s="40">
        <v>11307.86</v>
      </c>
      <c r="M83" s="86">
        <v>11307.86</v>
      </c>
      <c r="N83" s="86">
        <v>11307.86</v>
      </c>
      <c r="O83" s="142"/>
      <c r="P83" s="43"/>
      <c r="Q83" s="43"/>
      <c r="R83" s="43"/>
      <c r="S83" s="43"/>
      <c r="T83" s="43"/>
      <c r="U83" s="43"/>
    </row>
    <row r="84" spans="1:1780" s="26" customFormat="1" ht="66" customHeight="1" x14ac:dyDescent="0.25">
      <c r="A84" s="85" t="s">
        <v>2</v>
      </c>
      <c r="B84" s="89" t="s">
        <v>54</v>
      </c>
      <c r="C84" s="30" t="s">
        <v>21</v>
      </c>
      <c r="D84" s="48" t="s">
        <v>11</v>
      </c>
      <c r="E84" s="31">
        <f>SUM(F84:N84)</f>
        <v>2400.9</v>
      </c>
      <c r="F84" s="31">
        <f>F85</f>
        <v>446.6</v>
      </c>
      <c r="G84" s="31">
        <f>G85</f>
        <v>454.3</v>
      </c>
      <c r="H84" s="243">
        <f>H85</f>
        <v>300</v>
      </c>
      <c r="I84" s="147"/>
      <c r="J84" s="147"/>
      <c r="K84" s="147"/>
      <c r="L84" s="148"/>
      <c r="M84" s="31">
        <f>M85</f>
        <v>600</v>
      </c>
      <c r="N84" s="31">
        <f>N85</f>
        <v>600</v>
      </c>
      <c r="O84" s="88" t="s">
        <v>128</v>
      </c>
      <c r="P84" s="138"/>
      <c r="Q84" s="139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  <c r="NG84" s="25"/>
      <c r="NH84" s="25"/>
      <c r="NI84" s="25"/>
      <c r="NJ84" s="25"/>
      <c r="NK84" s="25"/>
      <c r="NL84" s="25"/>
      <c r="NM84" s="25"/>
      <c r="NN84" s="25"/>
      <c r="NO84" s="25"/>
      <c r="NP84" s="25"/>
      <c r="NQ84" s="25"/>
      <c r="NR84" s="25"/>
      <c r="NS84" s="25"/>
      <c r="NT84" s="25"/>
      <c r="NU84" s="25"/>
      <c r="NV84" s="25"/>
      <c r="NW84" s="25"/>
      <c r="NX84" s="25"/>
      <c r="NY84" s="25"/>
      <c r="NZ84" s="25"/>
      <c r="OA84" s="25"/>
      <c r="OB84" s="25"/>
      <c r="OC84" s="25"/>
      <c r="OD84" s="25"/>
      <c r="OE84" s="25"/>
      <c r="OF84" s="25"/>
      <c r="OG84" s="25"/>
      <c r="OH84" s="25"/>
      <c r="OI84" s="25"/>
      <c r="OJ84" s="25"/>
      <c r="OK84" s="25"/>
      <c r="OL84" s="25"/>
      <c r="OM84" s="25"/>
      <c r="ON84" s="25"/>
      <c r="OO84" s="25"/>
      <c r="OP84" s="25"/>
      <c r="OQ84" s="25"/>
      <c r="OR84" s="25"/>
      <c r="OS84" s="25"/>
      <c r="OT84" s="25"/>
      <c r="OU84" s="25"/>
      <c r="OV84" s="25"/>
      <c r="OW84" s="25"/>
      <c r="OX84" s="25"/>
      <c r="OY84" s="25"/>
      <c r="OZ84" s="25"/>
      <c r="PA84" s="25"/>
      <c r="PB84" s="25"/>
      <c r="PC84" s="25"/>
      <c r="PD84" s="25"/>
      <c r="PE84" s="25"/>
      <c r="PF84" s="25"/>
      <c r="PG84" s="25"/>
      <c r="PH84" s="25"/>
      <c r="PI84" s="25"/>
      <c r="PJ84" s="25"/>
      <c r="PK84" s="25"/>
      <c r="PL84" s="25"/>
      <c r="PM84" s="25"/>
      <c r="PN84" s="25"/>
      <c r="PO84" s="25"/>
      <c r="PP84" s="25"/>
      <c r="PQ84" s="25"/>
      <c r="PR84" s="25"/>
      <c r="PS84" s="25"/>
      <c r="PT84" s="25"/>
      <c r="PU84" s="25"/>
      <c r="PV84" s="25"/>
      <c r="PW84" s="25"/>
      <c r="PX84" s="25"/>
      <c r="PY84" s="25"/>
      <c r="PZ84" s="25"/>
      <c r="QA84" s="25"/>
      <c r="QB84" s="25"/>
      <c r="QC84" s="25"/>
      <c r="QD84" s="25"/>
      <c r="QE84" s="25"/>
      <c r="QF84" s="25"/>
      <c r="QG84" s="25"/>
      <c r="QH84" s="25"/>
      <c r="QI84" s="25"/>
      <c r="QJ84" s="25"/>
      <c r="QK84" s="25"/>
      <c r="QL84" s="25"/>
      <c r="QM84" s="25"/>
      <c r="QN84" s="25"/>
      <c r="QO84" s="25"/>
      <c r="QP84" s="25"/>
      <c r="QQ84" s="25"/>
      <c r="QR84" s="25"/>
      <c r="QS84" s="25"/>
      <c r="QT84" s="25"/>
      <c r="QU84" s="25"/>
      <c r="QV84" s="25"/>
      <c r="QW84" s="25"/>
      <c r="QX84" s="25"/>
      <c r="QY84" s="25"/>
      <c r="QZ84" s="25"/>
      <c r="RA84" s="25"/>
      <c r="RB84" s="25"/>
      <c r="RC84" s="25"/>
      <c r="RD84" s="25"/>
      <c r="RE84" s="25"/>
      <c r="RF84" s="25"/>
      <c r="RG84" s="25"/>
      <c r="RH84" s="25"/>
      <c r="RI84" s="25"/>
      <c r="RJ84" s="25"/>
      <c r="RK84" s="25"/>
      <c r="RL84" s="25"/>
      <c r="RM84" s="25"/>
      <c r="RN84" s="25"/>
      <c r="RO84" s="25"/>
      <c r="RP84" s="25"/>
      <c r="RQ84" s="25"/>
      <c r="RR84" s="25"/>
      <c r="RS84" s="25"/>
      <c r="RT84" s="25"/>
      <c r="RU84" s="25"/>
      <c r="RV84" s="25"/>
      <c r="RW84" s="25"/>
      <c r="RX84" s="25"/>
      <c r="RY84" s="25"/>
      <c r="RZ84" s="25"/>
      <c r="SA84" s="25"/>
      <c r="SB84" s="25"/>
      <c r="SC84" s="25"/>
      <c r="SD84" s="25"/>
      <c r="SE84" s="25"/>
      <c r="SF84" s="25"/>
      <c r="SG84" s="25"/>
      <c r="SH84" s="25"/>
      <c r="SI84" s="25"/>
      <c r="SJ84" s="25"/>
      <c r="SK84" s="25"/>
      <c r="SL84" s="25"/>
      <c r="SM84" s="25"/>
      <c r="SN84" s="25"/>
      <c r="SO84" s="25"/>
      <c r="SP84" s="25"/>
      <c r="SQ84" s="25"/>
      <c r="SR84" s="25"/>
      <c r="SS84" s="25"/>
      <c r="ST84" s="25"/>
      <c r="SU84" s="25"/>
      <c r="SV84" s="25"/>
      <c r="SW84" s="25"/>
      <c r="SX84" s="25"/>
      <c r="SY84" s="25"/>
      <c r="SZ84" s="25"/>
      <c r="TA84" s="25"/>
      <c r="TB84" s="25"/>
      <c r="TC84" s="25"/>
      <c r="TD84" s="25"/>
      <c r="TE84" s="25"/>
      <c r="TF84" s="25"/>
      <c r="TG84" s="25"/>
      <c r="TH84" s="25"/>
      <c r="TI84" s="25"/>
      <c r="TJ84" s="25"/>
      <c r="TK84" s="25"/>
      <c r="TL84" s="25"/>
      <c r="TM84" s="25"/>
      <c r="TN84" s="25"/>
      <c r="TO84" s="25"/>
      <c r="TP84" s="25"/>
      <c r="TQ84" s="25"/>
      <c r="TR84" s="25"/>
      <c r="TS84" s="25"/>
      <c r="TT84" s="25"/>
      <c r="TU84" s="25"/>
      <c r="TV84" s="25"/>
      <c r="TW84" s="25"/>
      <c r="TX84" s="25"/>
      <c r="TY84" s="25"/>
      <c r="TZ84" s="25"/>
      <c r="UA84" s="25"/>
      <c r="UB84" s="25"/>
      <c r="UC84" s="25"/>
      <c r="UD84" s="25"/>
      <c r="UE84" s="25"/>
      <c r="UF84" s="25"/>
      <c r="UG84" s="25"/>
      <c r="UH84" s="25"/>
      <c r="UI84" s="25"/>
      <c r="UJ84" s="25"/>
      <c r="UK84" s="25"/>
      <c r="UL84" s="25"/>
      <c r="UM84" s="25"/>
      <c r="UN84" s="25"/>
      <c r="UO84" s="25"/>
      <c r="UP84" s="25"/>
      <c r="UQ84" s="25"/>
      <c r="UR84" s="25"/>
      <c r="US84" s="25"/>
      <c r="UT84" s="25"/>
      <c r="UU84" s="25"/>
      <c r="UV84" s="25"/>
      <c r="UW84" s="25"/>
      <c r="UX84" s="25"/>
      <c r="UY84" s="25"/>
      <c r="UZ84" s="25"/>
      <c r="VA84" s="25"/>
      <c r="VB84" s="25"/>
      <c r="VC84" s="25"/>
      <c r="VD84" s="25"/>
      <c r="VE84" s="25"/>
      <c r="VF84" s="25"/>
      <c r="VG84" s="25"/>
      <c r="VH84" s="25"/>
      <c r="VI84" s="25"/>
      <c r="VJ84" s="25"/>
      <c r="VK84" s="25"/>
      <c r="VL84" s="25"/>
      <c r="VM84" s="25"/>
      <c r="VN84" s="25"/>
      <c r="VO84" s="25"/>
      <c r="VP84" s="25"/>
      <c r="VQ84" s="25"/>
      <c r="VR84" s="25"/>
      <c r="VS84" s="25"/>
      <c r="VT84" s="25"/>
      <c r="VU84" s="25"/>
      <c r="VV84" s="25"/>
      <c r="VW84" s="25"/>
      <c r="VX84" s="25"/>
      <c r="VY84" s="25"/>
      <c r="VZ84" s="25"/>
      <c r="WA84" s="25"/>
      <c r="WB84" s="25"/>
      <c r="WC84" s="25"/>
      <c r="WD84" s="25"/>
      <c r="WE84" s="25"/>
      <c r="WF84" s="25"/>
      <c r="WG84" s="25"/>
      <c r="WH84" s="25"/>
      <c r="WI84" s="25"/>
      <c r="WJ84" s="25"/>
      <c r="WK84" s="25"/>
      <c r="WL84" s="25"/>
      <c r="WM84" s="25"/>
      <c r="WN84" s="25"/>
      <c r="WO84" s="25"/>
      <c r="WP84" s="25"/>
      <c r="WQ84" s="25"/>
      <c r="WR84" s="25"/>
      <c r="WS84" s="25"/>
      <c r="WT84" s="25"/>
      <c r="WU84" s="25"/>
      <c r="WV84" s="25"/>
      <c r="WW84" s="25"/>
      <c r="WX84" s="25"/>
      <c r="WY84" s="25"/>
      <c r="WZ84" s="25"/>
      <c r="XA84" s="25"/>
      <c r="XB84" s="25"/>
      <c r="XC84" s="25"/>
      <c r="XD84" s="25"/>
      <c r="XE84" s="25"/>
      <c r="XF84" s="25"/>
      <c r="XG84" s="25"/>
      <c r="XH84" s="25"/>
      <c r="XI84" s="25"/>
      <c r="XJ84" s="25"/>
      <c r="XK84" s="25"/>
      <c r="XL84" s="25"/>
      <c r="XM84" s="25"/>
      <c r="XN84" s="25"/>
      <c r="XO84" s="25"/>
      <c r="XP84" s="25"/>
      <c r="XQ84" s="25"/>
      <c r="XR84" s="25"/>
      <c r="XS84" s="25"/>
      <c r="XT84" s="25"/>
      <c r="XU84" s="25"/>
      <c r="XV84" s="25"/>
      <c r="XW84" s="25"/>
      <c r="XX84" s="25"/>
      <c r="XY84" s="25"/>
      <c r="XZ84" s="25"/>
      <c r="YA84" s="25"/>
      <c r="YB84" s="25"/>
      <c r="YC84" s="25"/>
      <c r="YD84" s="25"/>
      <c r="YE84" s="25"/>
      <c r="YF84" s="25"/>
      <c r="YG84" s="25"/>
      <c r="YH84" s="25"/>
      <c r="YI84" s="25"/>
      <c r="YJ84" s="25"/>
      <c r="YK84" s="25"/>
      <c r="YL84" s="25"/>
      <c r="YM84" s="25"/>
      <c r="YN84" s="25"/>
      <c r="YO84" s="25"/>
      <c r="YP84" s="25"/>
      <c r="YQ84" s="25"/>
      <c r="YR84" s="25"/>
      <c r="YS84" s="25"/>
      <c r="YT84" s="25"/>
      <c r="YU84" s="25"/>
      <c r="YV84" s="25"/>
      <c r="YW84" s="25"/>
      <c r="YX84" s="25"/>
      <c r="YY84" s="25"/>
      <c r="YZ84" s="25"/>
      <c r="ZA84" s="25"/>
      <c r="ZB84" s="25"/>
      <c r="ZC84" s="25"/>
      <c r="ZD84" s="25"/>
      <c r="ZE84" s="25"/>
      <c r="ZF84" s="25"/>
      <c r="ZG84" s="25"/>
      <c r="ZH84" s="25"/>
      <c r="ZI84" s="25"/>
      <c r="ZJ84" s="25"/>
      <c r="ZK84" s="25"/>
      <c r="ZL84" s="25"/>
      <c r="ZM84" s="25"/>
      <c r="ZN84" s="25"/>
      <c r="ZO84" s="25"/>
      <c r="ZP84" s="25"/>
      <c r="ZQ84" s="25"/>
      <c r="ZR84" s="25"/>
      <c r="ZS84" s="25"/>
      <c r="ZT84" s="25"/>
      <c r="ZU84" s="25"/>
      <c r="ZV84" s="25"/>
      <c r="ZW84" s="25"/>
      <c r="ZX84" s="25"/>
      <c r="ZY84" s="25"/>
      <c r="ZZ84" s="25"/>
      <c r="AAA84" s="25"/>
      <c r="AAB84" s="25"/>
      <c r="AAC84" s="25"/>
      <c r="AAD84" s="25"/>
      <c r="AAE84" s="25"/>
      <c r="AAF84" s="25"/>
      <c r="AAG84" s="25"/>
      <c r="AAH84" s="25"/>
      <c r="AAI84" s="25"/>
      <c r="AAJ84" s="25"/>
      <c r="AAK84" s="25"/>
      <c r="AAL84" s="25"/>
      <c r="AAM84" s="25"/>
      <c r="AAN84" s="25"/>
      <c r="AAO84" s="25"/>
      <c r="AAP84" s="25"/>
      <c r="AAQ84" s="25"/>
      <c r="AAR84" s="25"/>
      <c r="AAS84" s="25"/>
      <c r="AAT84" s="25"/>
      <c r="AAU84" s="25"/>
      <c r="AAV84" s="25"/>
      <c r="AAW84" s="25"/>
      <c r="AAX84" s="25"/>
      <c r="AAY84" s="25"/>
      <c r="AAZ84" s="25"/>
      <c r="ABA84" s="25"/>
      <c r="ABB84" s="25"/>
      <c r="ABC84" s="25"/>
      <c r="ABD84" s="25"/>
      <c r="ABE84" s="25"/>
      <c r="ABF84" s="25"/>
      <c r="ABG84" s="25"/>
      <c r="ABH84" s="25"/>
      <c r="ABI84" s="25"/>
      <c r="ABJ84" s="25"/>
      <c r="ABK84" s="25"/>
      <c r="ABL84" s="25"/>
      <c r="ABM84" s="25"/>
      <c r="ABN84" s="25"/>
      <c r="ABO84" s="25"/>
      <c r="ABP84" s="25"/>
      <c r="ABQ84" s="25"/>
      <c r="ABR84" s="25"/>
      <c r="ABS84" s="25"/>
      <c r="ABT84" s="25"/>
      <c r="ABU84" s="25"/>
      <c r="ABV84" s="25"/>
      <c r="ABW84" s="25"/>
      <c r="ABX84" s="25"/>
      <c r="ABY84" s="25"/>
      <c r="ABZ84" s="25"/>
      <c r="ACA84" s="25"/>
      <c r="ACB84" s="25"/>
      <c r="ACC84" s="25"/>
      <c r="ACD84" s="25"/>
      <c r="ACE84" s="25"/>
      <c r="ACF84" s="25"/>
      <c r="ACG84" s="25"/>
      <c r="ACH84" s="25"/>
      <c r="ACI84" s="25"/>
      <c r="ACJ84" s="25"/>
      <c r="ACK84" s="25"/>
      <c r="ACL84" s="25"/>
      <c r="ACM84" s="25"/>
      <c r="ACN84" s="25"/>
      <c r="ACO84" s="25"/>
      <c r="ACP84" s="25"/>
      <c r="ACQ84" s="25"/>
      <c r="ACR84" s="25"/>
      <c r="ACS84" s="25"/>
      <c r="ACT84" s="25"/>
      <c r="ACU84" s="25"/>
      <c r="ACV84" s="25"/>
      <c r="ACW84" s="25"/>
      <c r="ACX84" s="25"/>
      <c r="ACY84" s="25"/>
      <c r="ACZ84" s="25"/>
      <c r="ADA84" s="25"/>
      <c r="ADB84" s="25"/>
      <c r="ADC84" s="25"/>
      <c r="ADD84" s="25"/>
      <c r="ADE84" s="25"/>
      <c r="ADF84" s="25"/>
      <c r="ADG84" s="25"/>
      <c r="ADH84" s="25"/>
      <c r="ADI84" s="25"/>
      <c r="ADJ84" s="25"/>
      <c r="ADK84" s="25"/>
      <c r="ADL84" s="25"/>
      <c r="ADM84" s="25"/>
      <c r="ADN84" s="25"/>
      <c r="ADO84" s="25"/>
      <c r="ADP84" s="25"/>
      <c r="ADQ84" s="25"/>
      <c r="ADR84" s="25"/>
      <c r="ADS84" s="25"/>
      <c r="ADT84" s="25"/>
      <c r="ADU84" s="25"/>
      <c r="ADV84" s="25"/>
      <c r="ADW84" s="25"/>
      <c r="ADX84" s="25"/>
      <c r="ADY84" s="25"/>
      <c r="ADZ84" s="25"/>
      <c r="AEA84" s="25"/>
      <c r="AEB84" s="25"/>
      <c r="AEC84" s="25"/>
      <c r="AED84" s="25"/>
      <c r="AEE84" s="25"/>
      <c r="AEF84" s="25"/>
      <c r="AEG84" s="25"/>
      <c r="AEH84" s="25"/>
      <c r="AEI84" s="25"/>
      <c r="AEJ84" s="25"/>
      <c r="AEK84" s="25"/>
      <c r="AEL84" s="25"/>
      <c r="AEM84" s="25"/>
      <c r="AEN84" s="25"/>
      <c r="AEO84" s="25"/>
      <c r="AEP84" s="25"/>
      <c r="AEQ84" s="25"/>
      <c r="AER84" s="25"/>
      <c r="AES84" s="25"/>
      <c r="AET84" s="25"/>
      <c r="AEU84" s="25"/>
      <c r="AEV84" s="25"/>
      <c r="AEW84" s="25"/>
      <c r="AEX84" s="25"/>
      <c r="AEY84" s="25"/>
      <c r="AEZ84" s="25"/>
      <c r="AFA84" s="25"/>
      <c r="AFB84" s="25"/>
      <c r="AFC84" s="25"/>
      <c r="AFD84" s="25"/>
      <c r="AFE84" s="25"/>
      <c r="AFF84" s="25"/>
      <c r="AFG84" s="25"/>
      <c r="AFH84" s="25"/>
      <c r="AFI84" s="25"/>
      <c r="AFJ84" s="25"/>
      <c r="AFK84" s="25"/>
      <c r="AFL84" s="25"/>
      <c r="AFM84" s="25"/>
      <c r="AFN84" s="25"/>
      <c r="AFO84" s="25"/>
      <c r="AFP84" s="25"/>
      <c r="AFQ84" s="25"/>
      <c r="AFR84" s="25"/>
      <c r="AFS84" s="25"/>
      <c r="AFT84" s="25"/>
      <c r="AFU84" s="25"/>
      <c r="AFV84" s="25"/>
      <c r="AFW84" s="25"/>
      <c r="AFX84" s="25"/>
      <c r="AFY84" s="25"/>
      <c r="AFZ84" s="25"/>
      <c r="AGA84" s="25"/>
      <c r="AGB84" s="25"/>
      <c r="AGC84" s="25"/>
      <c r="AGD84" s="25"/>
      <c r="AGE84" s="25"/>
      <c r="AGF84" s="25"/>
      <c r="AGG84" s="25"/>
      <c r="AGH84" s="25"/>
      <c r="AGI84" s="25"/>
      <c r="AGJ84" s="25"/>
      <c r="AGK84" s="25"/>
      <c r="AGL84" s="25"/>
      <c r="AGM84" s="25"/>
      <c r="AGN84" s="25"/>
      <c r="AGO84" s="25"/>
      <c r="AGP84" s="25"/>
      <c r="AGQ84" s="25"/>
      <c r="AGR84" s="25"/>
      <c r="AGS84" s="25"/>
      <c r="AGT84" s="25"/>
      <c r="AGU84" s="25"/>
      <c r="AGV84" s="25"/>
      <c r="AGW84" s="25"/>
      <c r="AGX84" s="25"/>
      <c r="AGY84" s="25"/>
      <c r="AGZ84" s="25"/>
      <c r="AHA84" s="25"/>
      <c r="AHB84" s="25"/>
      <c r="AHC84" s="25"/>
      <c r="AHD84" s="25"/>
      <c r="AHE84" s="25"/>
      <c r="AHF84" s="25"/>
      <c r="AHG84" s="25"/>
      <c r="AHH84" s="25"/>
      <c r="AHI84" s="25"/>
      <c r="AHJ84" s="25"/>
      <c r="AHK84" s="25"/>
      <c r="AHL84" s="25"/>
      <c r="AHM84" s="25"/>
      <c r="AHN84" s="25"/>
      <c r="AHO84" s="25"/>
      <c r="AHP84" s="25"/>
      <c r="AHQ84" s="25"/>
      <c r="AHR84" s="25"/>
      <c r="AHS84" s="25"/>
      <c r="AHT84" s="25"/>
      <c r="AHU84" s="25"/>
      <c r="AHV84" s="25"/>
      <c r="AHW84" s="25"/>
      <c r="AHX84" s="25"/>
      <c r="AHY84" s="25"/>
      <c r="AHZ84" s="25"/>
      <c r="AIA84" s="25"/>
      <c r="AIB84" s="25"/>
      <c r="AIC84" s="25"/>
      <c r="AID84" s="25"/>
      <c r="AIE84" s="25"/>
      <c r="AIF84" s="25"/>
      <c r="AIG84" s="25"/>
      <c r="AIH84" s="25"/>
      <c r="AII84" s="25"/>
      <c r="AIJ84" s="25"/>
      <c r="AIK84" s="25"/>
      <c r="AIL84" s="25"/>
      <c r="AIM84" s="25"/>
      <c r="AIN84" s="25"/>
      <c r="AIO84" s="25"/>
      <c r="AIP84" s="25"/>
      <c r="AIQ84" s="25"/>
      <c r="AIR84" s="25"/>
      <c r="AIS84" s="25"/>
      <c r="AIT84" s="25"/>
      <c r="AIU84" s="25"/>
      <c r="AIV84" s="25"/>
      <c r="AIW84" s="25"/>
      <c r="AIX84" s="25"/>
      <c r="AIY84" s="25"/>
      <c r="AIZ84" s="25"/>
      <c r="AJA84" s="25"/>
      <c r="AJB84" s="25"/>
      <c r="AJC84" s="25"/>
      <c r="AJD84" s="25"/>
      <c r="AJE84" s="25"/>
      <c r="AJF84" s="25"/>
      <c r="AJG84" s="25"/>
      <c r="AJH84" s="25"/>
      <c r="AJI84" s="25"/>
      <c r="AJJ84" s="25"/>
      <c r="AJK84" s="25"/>
      <c r="AJL84" s="25"/>
      <c r="AJM84" s="25"/>
      <c r="AJN84" s="25"/>
      <c r="AJO84" s="25"/>
      <c r="AJP84" s="25"/>
      <c r="AJQ84" s="25"/>
      <c r="AJR84" s="25"/>
      <c r="AJS84" s="25"/>
      <c r="AJT84" s="25"/>
      <c r="AJU84" s="25"/>
      <c r="AJV84" s="25"/>
      <c r="AJW84" s="25"/>
      <c r="AJX84" s="25"/>
      <c r="AJY84" s="25"/>
      <c r="AJZ84" s="25"/>
      <c r="AKA84" s="25"/>
      <c r="AKB84" s="25"/>
      <c r="AKC84" s="25"/>
      <c r="AKD84" s="25"/>
      <c r="AKE84" s="25"/>
      <c r="AKF84" s="25"/>
      <c r="AKG84" s="25"/>
      <c r="AKH84" s="25"/>
      <c r="AKI84" s="25"/>
      <c r="AKJ84" s="25"/>
      <c r="AKK84" s="25"/>
      <c r="AKL84" s="25"/>
      <c r="AKM84" s="25"/>
      <c r="AKN84" s="25"/>
      <c r="AKO84" s="25"/>
      <c r="AKP84" s="25"/>
      <c r="AKQ84" s="25"/>
      <c r="AKR84" s="25"/>
      <c r="AKS84" s="25"/>
      <c r="AKT84" s="25"/>
      <c r="AKU84" s="25"/>
      <c r="AKV84" s="25"/>
      <c r="AKW84" s="25"/>
      <c r="AKX84" s="25"/>
      <c r="AKY84" s="25"/>
      <c r="AKZ84" s="25"/>
      <c r="ALA84" s="25"/>
      <c r="ALB84" s="25"/>
      <c r="ALC84" s="25"/>
      <c r="ALD84" s="25"/>
      <c r="ALE84" s="25"/>
      <c r="ALF84" s="25"/>
      <c r="ALG84" s="25"/>
      <c r="ALH84" s="25"/>
      <c r="ALI84" s="25"/>
      <c r="ALJ84" s="25"/>
      <c r="ALK84" s="25"/>
      <c r="ALL84" s="25"/>
      <c r="ALM84" s="25"/>
      <c r="ALN84" s="25"/>
      <c r="ALO84" s="25"/>
      <c r="ALP84" s="25"/>
      <c r="ALQ84" s="25"/>
      <c r="ALR84" s="25"/>
      <c r="ALS84" s="25"/>
      <c r="ALT84" s="25"/>
      <c r="ALU84" s="25"/>
      <c r="ALV84" s="25"/>
      <c r="ALW84" s="25"/>
      <c r="ALX84" s="25"/>
      <c r="ALY84" s="25"/>
      <c r="ALZ84" s="25"/>
      <c r="AMA84" s="25"/>
      <c r="AMB84" s="25"/>
      <c r="AMC84" s="25"/>
      <c r="AMD84" s="25"/>
      <c r="AME84" s="25"/>
      <c r="AMF84" s="25"/>
      <c r="AMG84" s="25"/>
      <c r="AMH84" s="25"/>
      <c r="AMI84" s="25"/>
      <c r="AMJ84" s="25"/>
      <c r="AMK84" s="25"/>
      <c r="AML84" s="25"/>
      <c r="AMM84" s="25"/>
      <c r="AMN84" s="25"/>
      <c r="AMO84" s="25"/>
      <c r="AMP84" s="25"/>
      <c r="AMQ84" s="25"/>
      <c r="AMR84" s="25"/>
      <c r="AMS84" s="25"/>
      <c r="AMT84" s="25"/>
      <c r="AMU84" s="25"/>
      <c r="AMV84" s="25"/>
      <c r="AMW84" s="25"/>
      <c r="AMX84" s="25"/>
      <c r="AMY84" s="25"/>
      <c r="AMZ84" s="25"/>
      <c r="ANA84" s="25"/>
      <c r="ANB84" s="25"/>
      <c r="ANC84" s="25"/>
      <c r="AND84" s="25"/>
      <c r="ANE84" s="25"/>
      <c r="ANF84" s="25"/>
      <c r="ANG84" s="25"/>
      <c r="ANH84" s="25"/>
      <c r="ANI84" s="25"/>
      <c r="ANJ84" s="25"/>
      <c r="ANK84" s="25"/>
      <c r="ANL84" s="25"/>
      <c r="ANM84" s="25"/>
      <c r="ANN84" s="25"/>
      <c r="ANO84" s="25"/>
      <c r="ANP84" s="25"/>
      <c r="ANQ84" s="25"/>
      <c r="ANR84" s="25"/>
      <c r="ANS84" s="25"/>
      <c r="ANT84" s="25"/>
      <c r="ANU84" s="25"/>
      <c r="ANV84" s="25"/>
      <c r="ANW84" s="25"/>
      <c r="ANX84" s="25"/>
      <c r="ANY84" s="25"/>
      <c r="ANZ84" s="25"/>
      <c r="AOA84" s="25"/>
      <c r="AOB84" s="25"/>
      <c r="AOC84" s="25"/>
      <c r="AOD84" s="25"/>
      <c r="AOE84" s="25"/>
      <c r="AOF84" s="25"/>
      <c r="AOG84" s="25"/>
      <c r="AOH84" s="25"/>
      <c r="AOI84" s="25"/>
      <c r="AOJ84" s="25"/>
      <c r="AOK84" s="25"/>
      <c r="AOL84" s="25"/>
      <c r="AOM84" s="25"/>
      <c r="AON84" s="25"/>
      <c r="AOO84" s="25"/>
      <c r="AOP84" s="25"/>
      <c r="AOQ84" s="25"/>
      <c r="AOR84" s="25"/>
      <c r="AOS84" s="25"/>
      <c r="AOT84" s="25"/>
      <c r="AOU84" s="25"/>
      <c r="AOV84" s="25"/>
      <c r="AOW84" s="25"/>
      <c r="AOX84" s="25"/>
      <c r="AOY84" s="25"/>
      <c r="AOZ84" s="25"/>
      <c r="APA84" s="25"/>
      <c r="APB84" s="25"/>
      <c r="APC84" s="25"/>
      <c r="APD84" s="25"/>
      <c r="APE84" s="25"/>
      <c r="APF84" s="25"/>
      <c r="APG84" s="25"/>
      <c r="APH84" s="25"/>
      <c r="API84" s="25"/>
      <c r="APJ84" s="25"/>
      <c r="APK84" s="25"/>
      <c r="APL84" s="25"/>
      <c r="APM84" s="25"/>
      <c r="APN84" s="25"/>
      <c r="APO84" s="25"/>
      <c r="APP84" s="25"/>
      <c r="APQ84" s="25"/>
      <c r="APR84" s="25"/>
      <c r="APS84" s="25"/>
      <c r="APT84" s="25"/>
      <c r="APU84" s="25"/>
      <c r="APV84" s="25"/>
      <c r="APW84" s="25"/>
      <c r="APX84" s="25"/>
      <c r="APY84" s="25"/>
      <c r="APZ84" s="25"/>
      <c r="AQA84" s="25"/>
      <c r="AQB84" s="25"/>
      <c r="AQC84" s="25"/>
      <c r="AQD84" s="25"/>
      <c r="AQE84" s="25"/>
      <c r="AQF84" s="25"/>
      <c r="AQG84" s="25"/>
      <c r="AQH84" s="25"/>
      <c r="AQI84" s="25"/>
      <c r="AQJ84" s="25"/>
      <c r="AQK84" s="25"/>
      <c r="AQL84" s="25"/>
      <c r="AQM84" s="25"/>
      <c r="AQN84" s="25"/>
      <c r="AQO84" s="25"/>
      <c r="AQP84" s="25"/>
      <c r="AQQ84" s="25"/>
      <c r="AQR84" s="25"/>
      <c r="AQS84" s="25"/>
      <c r="AQT84" s="25"/>
      <c r="AQU84" s="25"/>
      <c r="AQV84" s="25"/>
      <c r="AQW84" s="25"/>
      <c r="AQX84" s="25"/>
      <c r="AQY84" s="25"/>
      <c r="AQZ84" s="25"/>
      <c r="ARA84" s="25"/>
      <c r="ARB84" s="25"/>
      <c r="ARC84" s="25"/>
      <c r="ARD84" s="25"/>
      <c r="ARE84" s="25"/>
      <c r="ARF84" s="25"/>
      <c r="ARG84" s="25"/>
      <c r="ARH84" s="25"/>
      <c r="ARI84" s="25"/>
      <c r="ARJ84" s="25"/>
      <c r="ARK84" s="25"/>
      <c r="ARL84" s="25"/>
      <c r="ARM84" s="25"/>
      <c r="ARN84" s="25"/>
      <c r="ARO84" s="25"/>
      <c r="ARP84" s="25"/>
      <c r="ARQ84" s="25"/>
      <c r="ARR84" s="25"/>
      <c r="ARS84" s="25"/>
      <c r="ART84" s="25"/>
      <c r="ARU84" s="25"/>
      <c r="ARV84" s="25"/>
      <c r="ARW84" s="25"/>
      <c r="ARX84" s="25"/>
      <c r="ARY84" s="25"/>
      <c r="ARZ84" s="25"/>
      <c r="ASA84" s="25"/>
      <c r="ASB84" s="25"/>
      <c r="ASC84" s="25"/>
      <c r="ASD84" s="25"/>
      <c r="ASE84" s="25"/>
      <c r="ASF84" s="25"/>
      <c r="ASG84" s="25"/>
      <c r="ASH84" s="25"/>
      <c r="ASI84" s="25"/>
      <c r="ASJ84" s="25"/>
      <c r="ASK84" s="25"/>
      <c r="ASL84" s="25"/>
      <c r="ASM84" s="25"/>
      <c r="ASN84" s="25"/>
      <c r="ASO84" s="25"/>
      <c r="ASP84" s="25"/>
      <c r="ASQ84" s="25"/>
      <c r="ASR84" s="25"/>
      <c r="ASS84" s="25"/>
      <c r="AST84" s="25"/>
      <c r="ASU84" s="25"/>
      <c r="ASV84" s="25"/>
      <c r="ASW84" s="25"/>
      <c r="ASX84" s="25"/>
      <c r="ASY84" s="25"/>
      <c r="ASZ84" s="25"/>
      <c r="ATA84" s="25"/>
      <c r="ATB84" s="25"/>
      <c r="ATC84" s="25"/>
      <c r="ATD84" s="25"/>
      <c r="ATE84" s="25"/>
      <c r="ATF84" s="25"/>
      <c r="ATG84" s="25"/>
      <c r="ATH84" s="25"/>
      <c r="ATI84" s="25"/>
      <c r="ATJ84" s="25"/>
      <c r="ATK84" s="25"/>
      <c r="ATL84" s="25"/>
      <c r="ATM84" s="25"/>
      <c r="ATN84" s="25"/>
      <c r="ATO84" s="25"/>
      <c r="ATP84" s="25"/>
      <c r="ATQ84" s="25"/>
      <c r="ATR84" s="25"/>
      <c r="ATS84" s="25"/>
      <c r="ATT84" s="25"/>
      <c r="ATU84" s="25"/>
      <c r="ATV84" s="25"/>
      <c r="ATW84" s="25"/>
      <c r="ATX84" s="25"/>
      <c r="ATY84" s="25"/>
      <c r="ATZ84" s="25"/>
      <c r="AUA84" s="25"/>
      <c r="AUB84" s="25"/>
      <c r="AUC84" s="25"/>
      <c r="AUD84" s="25"/>
      <c r="AUE84" s="25"/>
      <c r="AUF84" s="25"/>
      <c r="AUG84" s="25"/>
      <c r="AUH84" s="25"/>
      <c r="AUI84" s="25"/>
      <c r="AUJ84" s="25"/>
      <c r="AUK84" s="25"/>
      <c r="AUL84" s="25"/>
      <c r="AUM84" s="25"/>
      <c r="AUN84" s="25"/>
      <c r="AUO84" s="25"/>
      <c r="AUP84" s="25"/>
      <c r="AUQ84" s="25"/>
      <c r="AUR84" s="25"/>
      <c r="AUS84" s="25"/>
      <c r="AUT84" s="25"/>
      <c r="AUU84" s="25"/>
      <c r="AUV84" s="25"/>
      <c r="AUW84" s="25"/>
      <c r="AUX84" s="25"/>
      <c r="AUY84" s="25"/>
      <c r="AUZ84" s="25"/>
      <c r="AVA84" s="25"/>
      <c r="AVB84" s="25"/>
      <c r="AVC84" s="25"/>
      <c r="AVD84" s="25"/>
      <c r="AVE84" s="25"/>
      <c r="AVF84" s="25"/>
      <c r="AVG84" s="25"/>
      <c r="AVH84" s="25"/>
      <c r="AVI84" s="25"/>
      <c r="AVJ84" s="25"/>
      <c r="AVK84" s="25"/>
      <c r="AVL84" s="25"/>
      <c r="AVM84" s="25"/>
      <c r="AVN84" s="25"/>
      <c r="AVO84" s="25"/>
      <c r="AVP84" s="25"/>
      <c r="AVQ84" s="25"/>
      <c r="AVR84" s="25"/>
      <c r="AVS84" s="25"/>
      <c r="AVT84" s="25"/>
      <c r="AVU84" s="25"/>
      <c r="AVV84" s="25"/>
      <c r="AVW84" s="25"/>
      <c r="AVX84" s="25"/>
      <c r="AVY84" s="25"/>
      <c r="AVZ84" s="25"/>
      <c r="AWA84" s="25"/>
      <c r="AWB84" s="25"/>
      <c r="AWC84" s="25"/>
      <c r="AWD84" s="25"/>
      <c r="AWE84" s="25"/>
      <c r="AWF84" s="25"/>
      <c r="AWG84" s="25"/>
      <c r="AWH84" s="25"/>
      <c r="AWI84" s="25"/>
      <c r="AWJ84" s="25"/>
      <c r="AWK84" s="25"/>
      <c r="AWL84" s="25"/>
      <c r="AWM84" s="25"/>
      <c r="AWN84" s="25"/>
      <c r="AWO84" s="25"/>
      <c r="AWP84" s="25"/>
      <c r="AWQ84" s="25"/>
      <c r="AWR84" s="25"/>
      <c r="AWS84" s="25"/>
      <c r="AWT84" s="25"/>
      <c r="AWU84" s="25"/>
      <c r="AWV84" s="25"/>
      <c r="AWW84" s="25"/>
      <c r="AWX84" s="25"/>
      <c r="AWY84" s="25"/>
      <c r="AWZ84" s="25"/>
      <c r="AXA84" s="25"/>
      <c r="AXB84" s="25"/>
      <c r="AXC84" s="25"/>
      <c r="AXD84" s="25"/>
      <c r="AXE84" s="25"/>
      <c r="AXF84" s="25"/>
      <c r="AXG84" s="25"/>
      <c r="AXH84" s="25"/>
      <c r="AXI84" s="25"/>
      <c r="AXJ84" s="25"/>
      <c r="AXK84" s="25"/>
      <c r="AXL84" s="25"/>
      <c r="AXM84" s="25"/>
      <c r="AXN84" s="25"/>
      <c r="AXO84" s="25"/>
      <c r="AXP84" s="25"/>
      <c r="AXQ84" s="25"/>
      <c r="AXR84" s="25"/>
      <c r="AXS84" s="25"/>
      <c r="AXT84" s="25"/>
      <c r="AXU84" s="25"/>
      <c r="AXV84" s="25"/>
      <c r="AXW84" s="25"/>
      <c r="AXX84" s="25"/>
      <c r="AXY84" s="25"/>
      <c r="AXZ84" s="25"/>
      <c r="AYA84" s="25"/>
      <c r="AYB84" s="25"/>
      <c r="AYC84" s="25"/>
      <c r="AYD84" s="25"/>
      <c r="AYE84" s="25"/>
      <c r="AYF84" s="25"/>
      <c r="AYG84" s="25"/>
      <c r="AYH84" s="25"/>
      <c r="AYI84" s="25"/>
      <c r="AYJ84" s="25"/>
      <c r="AYK84" s="25"/>
      <c r="AYL84" s="25"/>
      <c r="AYM84" s="25"/>
      <c r="AYN84" s="25"/>
      <c r="AYO84" s="25"/>
      <c r="AYP84" s="25"/>
      <c r="AYQ84" s="25"/>
      <c r="AYR84" s="25"/>
      <c r="AYS84" s="25"/>
      <c r="AYT84" s="25"/>
      <c r="AYU84" s="25"/>
      <c r="AYV84" s="25"/>
      <c r="AYW84" s="25"/>
      <c r="AYX84" s="25"/>
      <c r="AYY84" s="25"/>
      <c r="AYZ84" s="25"/>
      <c r="AZA84" s="25"/>
      <c r="AZB84" s="25"/>
      <c r="AZC84" s="25"/>
      <c r="AZD84" s="25"/>
      <c r="AZE84" s="25"/>
      <c r="AZF84" s="25"/>
      <c r="AZG84" s="25"/>
      <c r="AZH84" s="25"/>
      <c r="AZI84" s="25"/>
      <c r="AZJ84" s="25"/>
      <c r="AZK84" s="25"/>
      <c r="AZL84" s="25"/>
      <c r="AZM84" s="25"/>
      <c r="AZN84" s="25"/>
      <c r="AZO84" s="25"/>
      <c r="AZP84" s="25"/>
      <c r="AZQ84" s="25"/>
      <c r="AZR84" s="25"/>
      <c r="AZS84" s="25"/>
      <c r="AZT84" s="25"/>
      <c r="AZU84" s="25"/>
      <c r="AZV84" s="25"/>
      <c r="AZW84" s="25"/>
      <c r="AZX84" s="25"/>
      <c r="AZY84" s="25"/>
      <c r="AZZ84" s="25"/>
      <c r="BAA84" s="25"/>
      <c r="BAB84" s="25"/>
      <c r="BAC84" s="25"/>
      <c r="BAD84" s="25"/>
      <c r="BAE84" s="25"/>
      <c r="BAF84" s="25"/>
      <c r="BAG84" s="25"/>
      <c r="BAH84" s="25"/>
      <c r="BAI84" s="25"/>
      <c r="BAJ84" s="25"/>
      <c r="BAK84" s="25"/>
      <c r="BAL84" s="25"/>
      <c r="BAM84" s="25"/>
      <c r="BAN84" s="25"/>
      <c r="BAO84" s="25"/>
      <c r="BAP84" s="25"/>
      <c r="BAQ84" s="25"/>
      <c r="BAR84" s="25"/>
      <c r="BAS84" s="25"/>
      <c r="BAT84" s="25"/>
      <c r="BAU84" s="25"/>
      <c r="BAV84" s="25"/>
      <c r="BAW84" s="25"/>
      <c r="BAX84" s="25"/>
      <c r="BAY84" s="25"/>
      <c r="BAZ84" s="25"/>
      <c r="BBA84" s="25"/>
      <c r="BBB84" s="25"/>
      <c r="BBC84" s="25"/>
      <c r="BBD84" s="25"/>
      <c r="BBE84" s="25"/>
      <c r="BBF84" s="25"/>
      <c r="BBG84" s="25"/>
      <c r="BBH84" s="25"/>
      <c r="BBI84" s="25"/>
      <c r="BBJ84" s="25"/>
      <c r="BBK84" s="25"/>
      <c r="BBL84" s="25"/>
      <c r="BBM84" s="25"/>
      <c r="BBN84" s="25"/>
      <c r="BBO84" s="25"/>
      <c r="BBP84" s="25"/>
      <c r="BBQ84" s="25"/>
      <c r="BBR84" s="25"/>
      <c r="BBS84" s="25"/>
      <c r="BBT84" s="25"/>
      <c r="BBU84" s="25"/>
      <c r="BBV84" s="25"/>
      <c r="BBW84" s="25"/>
      <c r="BBX84" s="25"/>
      <c r="BBY84" s="25"/>
      <c r="BBZ84" s="25"/>
      <c r="BCA84" s="25"/>
      <c r="BCB84" s="25"/>
      <c r="BCC84" s="25"/>
      <c r="BCD84" s="25"/>
      <c r="BCE84" s="25"/>
      <c r="BCF84" s="25"/>
      <c r="BCG84" s="25"/>
      <c r="BCH84" s="25"/>
      <c r="BCI84" s="25"/>
      <c r="BCJ84" s="25"/>
      <c r="BCK84" s="25"/>
      <c r="BCL84" s="25"/>
      <c r="BCM84" s="25"/>
      <c r="BCN84" s="25"/>
      <c r="BCO84" s="25"/>
      <c r="BCP84" s="25"/>
      <c r="BCQ84" s="25"/>
      <c r="BCR84" s="25"/>
      <c r="BCS84" s="25"/>
      <c r="BCT84" s="25"/>
      <c r="BCU84" s="25"/>
      <c r="BCV84" s="25"/>
      <c r="BCW84" s="25"/>
      <c r="BCX84" s="25"/>
      <c r="BCY84" s="25"/>
      <c r="BCZ84" s="25"/>
      <c r="BDA84" s="25"/>
      <c r="BDB84" s="25"/>
      <c r="BDC84" s="25"/>
      <c r="BDD84" s="25"/>
      <c r="BDE84" s="25"/>
      <c r="BDF84" s="25"/>
      <c r="BDG84" s="25"/>
      <c r="BDH84" s="25"/>
      <c r="BDI84" s="25"/>
      <c r="BDJ84" s="25"/>
      <c r="BDK84" s="25"/>
      <c r="BDL84" s="25"/>
      <c r="BDM84" s="25"/>
      <c r="BDN84" s="25"/>
      <c r="BDO84" s="25"/>
      <c r="BDP84" s="25"/>
      <c r="BDQ84" s="25"/>
      <c r="BDR84" s="25"/>
      <c r="BDS84" s="25"/>
      <c r="BDT84" s="25"/>
      <c r="BDU84" s="25"/>
      <c r="BDV84" s="25"/>
      <c r="BDW84" s="25"/>
      <c r="BDX84" s="25"/>
      <c r="BDY84" s="25"/>
      <c r="BDZ84" s="25"/>
      <c r="BEA84" s="25"/>
      <c r="BEB84" s="25"/>
      <c r="BEC84" s="25"/>
      <c r="BED84" s="25"/>
      <c r="BEE84" s="25"/>
      <c r="BEF84" s="25"/>
      <c r="BEG84" s="25"/>
      <c r="BEH84" s="25"/>
      <c r="BEI84" s="25"/>
      <c r="BEJ84" s="25"/>
      <c r="BEK84" s="25"/>
      <c r="BEL84" s="25"/>
      <c r="BEM84" s="25"/>
      <c r="BEN84" s="25"/>
      <c r="BEO84" s="25"/>
      <c r="BEP84" s="25"/>
      <c r="BEQ84" s="25"/>
      <c r="BER84" s="25"/>
      <c r="BES84" s="25"/>
      <c r="BET84" s="25"/>
      <c r="BEU84" s="25"/>
      <c r="BEV84" s="25"/>
      <c r="BEW84" s="25"/>
      <c r="BEX84" s="25"/>
      <c r="BEY84" s="25"/>
      <c r="BEZ84" s="25"/>
      <c r="BFA84" s="25"/>
      <c r="BFB84" s="25"/>
      <c r="BFC84" s="25"/>
      <c r="BFD84" s="25"/>
      <c r="BFE84" s="25"/>
      <c r="BFF84" s="25"/>
      <c r="BFG84" s="25"/>
      <c r="BFH84" s="25"/>
      <c r="BFI84" s="25"/>
      <c r="BFJ84" s="25"/>
      <c r="BFK84" s="25"/>
      <c r="BFL84" s="25"/>
      <c r="BFM84" s="25"/>
      <c r="BFN84" s="25"/>
      <c r="BFO84" s="25"/>
      <c r="BFP84" s="25"/>
      <c r="BFQ84" s="25"/>
      <c r="BFR84" s="25"/>
      <c r="BFS84" s="25"/>
      <c r="BFT84" s="25"/>
      <c r="BFU84" s="25"/>
      <c r="BFV84" s="25"/>
      <c r="BFW84" s="25"/>
      <c r="BFX84" s="25"/>
      <c r="BFY84" s="25"/>
      <c r="BFZ84" s="25"/>
      <c r="BGA84" s="25"/>
      <c r="BGB84" s="25"/>
      <c r="BGC84" s="25"/>
      <c r="BGD84" s="25"/>
      <c r="BGE84" s="25"/>
      <c r="BGF84" s="25"/>
      <c r="BGG84" s="25"/>
      <c r="BGH84" s="25"/>
      <c r="BGI84" s="25"/>
      <c r="BGJ84" s="25"/>
      <c r="BGK84" s="25"/>
      <c r="BGL84" s="25"/>
      <c r="BGM84" s="25"/>
      <c r="BGN84" s="25"/>
      <c r="BGO84" s="25"/>
      <c r="BGP84" s="25"/>
      <c r="BGQ84" s="25"/>
      <c r="BGR84" s="25"/>
      <c r="BGS84" s="25"/>
      <c r="BGT84" s="25"/>
      <c r="BGU84" s="25"/>
      <c r="BGV84" s="25"/>
      <c r="BGW84" s="25"/>
      <c r="BGX84" s="25"/>
      <c r="BGY84" s="25"/>
      <c r="BGZ84" s="25"/>
      <c r="BHA84" s="25"/>
      <c r="BHB84" s="25"/>
      <c r="BHC84" s="25"/>
      <c r="BHD84" s="25"/>
      <c r="BHE84" s="25"/>
      <c r="BHF84" s="25"/>
      <c r="BHG84" s="25"/>
      <c r="BHH84" s="25"/>
      <c r="BHI84" s="25"/>
      <c r="BHJ84" s="25"/>
      <c r="BHK84" s="25"/>
      <c r="BHL84" s="25"/>
      <c r="BHM84" s="25"/>
      <c r="BHN84" s="25"/>
      <c r="BHO84" s="25"/>
      <c r="BHP84" s="25"/>
      <c r="BHQ84" s="25"/>
      <c r="BHR84" s="25"/>
      <c r="BHS84" s="25"/>
      <c r="BHT84" s="25"/>
      <c r="BHU84" s="25"/>
      <c r="BHV84" s="25"/>
      <c r="BHW84" s="25"/>
      <c r="BHX84" s="25"/>
      <c r="BHY84" s="25"/>
      <c r="BHZ84" s="25"/>
      <c r="BIA84" s="25"/>
      <c r="BIB84" s="25"/>
      <c r="BIC84" s="25"/>
      <c r="BID84" s="25"/>
      <c r="BIE84" s="25"/>
      <c r="BIF84" s="25"/>
      <c r="BIG84" s="25"/>
      <c r="BIH84" s="25"/>
      <c r="BII84" s="25"/>
      <c r="BIJ84" s="25"/>
      <c r="BIK84" s="25"/>
      <c r="BIL84" s="25"/>
      <c r="BIM84" s="25"/>
      <c r="BIN84" s="25"/>
      <c r="BIO84" s="25"/>
      <c r="BIP84" s="25"/>
      <c r="BIQ84" s="25"/>
      <c r="BIR84" s="25"/>
      <c r="BIS84" s="25"/>
      <c r="BIT84" s="25"/>
      <c r="BIU84" s="25"/>
      <c r="BIV84" s="25"/>
      <c r="BIW84" s="25"/>
      <c r="BIX84" s="25"/>
      <c r="BIY84" s="25"/>
      <c r="BIZ84" s="25"/>
      <c r="BJA84" s="25"/>
      <c r="BJB84" s="25"/>
      <c r="BJC84" s="25"/>
      <c r="BJD84" s="25"/>
      <c r="BJE84" s="25"/>
      <c r="BJF84" s="25"/>
      <c r="BJG84" s="25"/>
      <c r="BJH84" s="25"/>
      <c r="BJI84" s="25"/>
      <c r="BJJ84" s="25"/>
      <c r="BJK84" s="25"/>
      <c r="BJL84" s="25"/>
      <c r="BJM84" s="25"/>
      <c r="BJN84" s="25"/>
      <c r="BJO84" s="25"/>
      <c r="BJP84" s="25"/>
      <c r="BJQ84" s="25"/>
      <c r="BJR84" s="25"/>
      <c r="BJS84" s="25"/>
      <c r="BJT84" s="25"/>
      <c r="BJU84" s="25"/>
      <c r="BJV84" s="25"/>
      <c r="BJW84" s="25"/>
      <c r="BJX84" s="25"/>
      <c r="BJY84" s="25"/>
      <c r="BJZ84" s="25"/>
      <c r="BKA84" s="25"/>
      <c r="BKB84" s="25"/>
      <c r="BKC84" s="25"/>
      <c r="BKD84" s="25"/>
      <c r="BKE84" s="25"/>
      <c r="BKF84" s="25"/>
      <c r="BKG84" s="25"/>
      <c r="BKH84" s="25"/>
      <c r="BKI84" s="25"/>
      <c r="BKJ84" s="25"/>
      <c r="BKK84" s="25"/>
      <c r="BKL84" s="25"/>
      <c r="BKM84" s="25"/>
      <c r="BKN84" s="25"/>
      <c r="BKO84" s="25"/>
      <c r="BKP84" s="25"/>
      <c r="BKQ84" s="25"/>
      <c r="BKR84" s="25"/>
      <c r="BKS84" s="25"/>
      <c r="BKT84" s="25"/>
      <c r="BKU84" s="25"/>
      <c r="BKV84" s="25"/>
      <c r="BKW84" s="25"/>
      <c r="BKX84" s="25"/>
      <c r="BKY84" s="25"/>
      <c r="BKZ84" s="25"/>
      <c r="BLA84" s="25"/>
      <c r="BLB84" s="25"/>
      <c r="BLC84" s="25"/>
      <c r="BLD84" s="25"/>
      <c r="BLE84" s="25"/>
      <c r="BLF84" s="25"/>
      <c r="BLG84" s="25"/>
      <c r="BLH84" s="25"/>
      <c r="BLI84" s="25"/>
      <c r="BLJ84" s="25"/>
      <c r="BLK84" s="25"/>
      <c r="BLL84" s="25"/>
      <c r="BLM84" s="25"/>
      <c r="BLN84" s="25"/>
      <c r="BLO84" s="25"/>
      <c r="BLP84" s="25"/>
      <c r="BLQ84" s="25"/>
      <c r="BLR84" s="25"/>
      <c r="BLS84" s="25"/>
      <c r="BLT84" s="25"/>
      <c r="BLU84" s="25"/>
      <c r="BLV84" s="25"/>
      <c r="BLW84" s="25"/>
      <c r="BLX84" s="25"/>
      <c r="BLY84" s="25"/>
      <c r="BLZ84" s="25"/>
      <c r="BMA84" s="25"/>
      <c r="BMB84" s="25"/>
      <c r="BMC84" s="25"/>
      <c r="BMD84" s="25"/>
      <c r="BME84" s="25"/>
      <c r="BMF84" s="25"/>
      <c r="BMG84" s="25"/>
      <c r="BMH84" s="25"/>
      <c r="BMI84" s="25"/>
      <c r="BMJ84" s="25"/>
      <c r="BMK84" s="25"/>
      <c r="BML84" s="25"/>
      <c r="BMM84" s="25"/>
      <c r="BMN84" s="25"/>
      <c r="BMO84" s="25"/>
      <c r="BMP84" s="25"/>
      <c r="BMQ84" s="25"/>
      <c r="BMR84" s="25"/>
      <c r="BMS84" s="25"/>
      <c r="BMT84" s="25"/>
      <c r="BMU84" s="25"/>
      <c r="BMV84" s="25"/>
      <c r="BMW84" s="25"/>
      <c r="BMX84" s="25"/>
      <c r="BMY84" s="25"/>
      <c r="BMZ84" s="25"/>
      <c r="BNA84" s="25"/>
      <c r="BNB84" s="25"/>
      <c r="BNC84" s="25"/>
      <c r="BND84" s="25"/>
      <c r="BNE84" s="25"/>
      <c r="BNF84" s="25"/>
      <c r="BNG84" s="25"/>
      <c r="BNH84" s="25"/>
      <c r="BNI84" s="25"/>
      <c r="BNJ84" s="25"/>
      <c r="BNK84" s="25"/>
      <c r="BNL84" s="25"/>
      <c r="BNM84" s="25"/>
      <c r="BNN84" s="25"/>
      <c r="BNO84" s="25"/>
      <c r="BNP84" s="25"/>
      <c r="BNQ84" s="25"/>
      <c r="BNR84" s="25"/>
      <c r="BNS84" s="25"/>
      <c r="BNT84" s="25"/>
      <c r="BNU84" s="25"/>
      <c r="BNV84" s="25"/>
      <c r="BNW84" s="25"/>
      <c r="BNX84" s="25"/>
      <c r="BNY84" s="25"/>
      <c r="BNZ84" s="25"/>
      <c r="BOA84" s="25"/>
      <c r="BOB84" s="25"/>
      <c r="BOC84" s="25"/>
      <c r="BOD84" s="25"/>
      <c r="BOE84" s="25"/>
      <c r="BOF84" s="25"/>
      <c r="BOG84" s="25"/>
      <c r="BOH84" s="25"/>
      <c r="BOI84" s="25"/>
      <c r="BOJ84" s="25"/>
      <c r="BOK84" s="25"/>
      <c r="BOL84" s="25"/>
      <c r="BOM84" s="25"/>
      <c r="BON84" s="25"/>
      <c r="BOO84" s="25"/>
      <c r="BOP84" s="25"/>
      <c r="BOQ84" s="25"/>
      <c r="BOR84" s="25"/>
      <c r="BOS84" s="25"/>
      <c r="BOT84" s="25"/>
      <c r="BOU84" s="25"/>
      <c r="BOV84" s="25"/>
      <c r="BOW84" s="25"/>
      <c r="BOX84" s="25"/>
      <c r="BOY84" s="25"/>
      <c r="BOZ84" s="25"/>
      <c r="BPA84" s="25"/>
      <c r="BPB84" s="25"/>
      <c r="BPC84" s="25"/>
      <c r="BPD84" s="25"/>
      <c r="BPE84" s="25"/>
      <c r="BPF84" s="25"/>
      <c r="BPG84" s="25"/>
      <c r="BPH84" s="25"/>
      <c r="BPI84" s="25"/>
      <c r="BPJ84" s="25"/>
      <c r="BPK84" s="25"/>
      <c r="BPL84" s="25"/>
    </row>
    <row r="85" spans="1:1780" s="22" customFormat="1" ht="68.25" customHeight="1" x14ac:dyDescent="0.25">
      <c r="A85" s="87" t="s">
        <v>5</v>
      </c>
      <c r="B85" s="88" t="s">
        <v>55</v>
      </c>
      <c r="C85" s="24" t="s">
        <v>21</v>
      </c>
      <c r="D85" s="28" t="s">
        <v>11</v>
      </c>
      <c r="E85" s="27">
        <f>SUM(F85:N85)</f>
        <v>2400.9</v>
      </c>
      <c r="F85" s="90">
        <v>446.6</v>
      </c>
      <c r="G85" s="90">
        <v>454.3</v>
      </c>
      <c r="H85" s="158">
        <v>300</v>
      </c>
      <c r="I85" s="147"/>
      <c r="J85" s="147"/>
      <c r="K85" s="147"/>
      <c r="L85" s="148"/>
      <c r="M85" s="90">
        <v>600</v>
      </c>
      <c r="N85" s="90">
        <v>600</v>
      </c>
      <c r="O85" s="23" t="s">
        <v>128</v>
      </c>
      <c r="P85" s="9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1"/>
      <c r="LK85" s="21"/>
      <c r="LL85" s="21"/>
      <c r="LM85" s="21"/>
      <c r="LN85" s="21"/>
      <c r="LO85" s="21"/>
      <c r="LP85" s="21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21"/>
      <c r="MB85" s="21"/>
      <c r="MC85" s="21"/>
      <c r="MD85" s="21"/>
      <c r="ME85" s="21"/>
      <c r="MF85" s="21"/>
      <c r="MG85" s="21"/>
      <c r="MH85" s="21"/>
      <c r="MI85" s="21"/>
      <c r="MJ85" s="21"/>
      <c r="MK85" s="21"/>
      <c r="ML85" s="21"/>
      <c r="MM85" s="21"/>
      <c r="MN85" s="21"/>
      <c r="MO85" s="21"/>
      <c r="MP85" s="21"/>
      <c r="MQ85" s="21"/>
      <c r="MR85" s="21"/>
      <c r="MS85" s="21"/>
      <c r="MT85" s="21"/>
      <c r="MU85" s="21"/>
      <c r="MV85" s="21"/>
      <c r="MW85" s="21"/>
      <c r="MX85" s="21"/>
      <c r="MY85" s="21"/>
      <c r="MZ85" s="21"/>
      <c r="NA85" s="21"/>
      <c r="NB85" s="21"/>
      <c r="NC85" s="21"/>
      <c r="ND85" s="21"/>
      <c r="NE85" s="21"/>
      <c r="NF85" s="21"/>
      <c r="NG85" s="21"/>
      <c r="NH85" s="21"/>
      <c r="NI85" s="21"/>
      <c r="NJ85" s="21"/>
      <c r="NK85" s="21"/>
      <c r="NL85" s="21"/>
      <c r="NM85" s="21"/>
      <c r="NN85" s="21"/>
      <c r="NO85" s="21"/>
      <c r="NP85" s="21"/>
      <c r="NQ85" s="21"/>
      <c r="NR85" s="21"/>
      <c r="NS85" s="21"/>
      <c r="NT85" s="21"/>
      <c r="NU85" s="21"/>
      <c r="NV85" s="21"/>
      <c r="NW85" s="21"/>
      <c r="NX85" s="21"/>
      <c r="NY85" s="21"/>
      <c r="NZ85" s="21"/>
      <c r="OA85" s="21"/>
      <c r="OB85" s="21"/>
      <c r="OC85" s="21"/>
      <c r="OD85" s="21"/>
      <c r="OE85" s="21"/>
      <c r="OF85" s="21"/>
      <c r="OG85" s="21"/>
      <c r="OH85" s="21"/>
      <c r="OI85" s="21"/>
      <c r="OJ85" s="21"/>
      <c r="OK85" s="21"/>
      <c r="OL85" s="21"/>
      <c r="OM85" s="21"/>
      <c r="ON85" s="21"/>
      <c r="OO85" s="21"/>
      <c r="OP85" s="21"/>
      <c r="OQ85" s="21"/>
      <c r="OR85" s="21"/>
      <c r="OS85" s="21"/>
      <c r="OT85" s="21"/>
      <c r="OU85" s="21"/>
      <c r="OV85" s="21"/>
      <c r="OW85" s="21"/>
      <c r="OX85" s="21"/>
      <c r="OY85" s="21"/>
      <c r="OZ85" s="21"/>
      <c r="PA85" s="21"/>
      <c r="PB85" s="21"/>
      <c r="PC85" s="21"/>
      <c r="PD85" s="21"/>
      <c r="PE85" s="21"/>
      <c r="PF85" s="21"/>
      <c r="PG85" s="21"/>
      <c r="PH85" s="21"/>
      <c r="PI85" s="21"/>
      <c r="PJ85" s="21"/>
      <c r="PK85" s="21"/>
      <c r="PL85" s="21"/>
      <c r="PM85" s="21"/>
      <c r="PN85" s="21"/>
      <c r="PO85" s="21"/>
      <c r="PP85" s="21"/>
      <c r="PQ85" s="21"/>
      <c r="PR85" s="21"/>
      <c r="PS85" s="21"/>
      <c r="PT85" s="21"/>
      <c r="PU85" s="21"/>
      <c r="PV85" s="21"/>
      <c r="PW85" s="21"/>
      <c r="PX85" s="21"/>
      <c r="PY85" s="21"/>
      <c r="PZ85" s="21"/>
      <c r="QA85" s="21"/>
      <c r="QB85" s="21"/>
      <c r="QC85" s="21"/>
      <c r="QD85" s="21"/>
      <c r="QE85" s="21"/>
      <c r="QF85" s="21"/>
      <c r="QG85" s="21"/>
      <c r="QH85" s="21"/>
      <c r="QI85" s="21"/>
      <c r="QJ85" s="21"/>
      <c r="QK85" s="21"/>
      <c r="QL85" s="21"/>
      <c r="QM85" s="21"/>
      <c r="QN85" s="21"/>
      <c r="QO85" s="21"/>
      <c r="QP85" s="21"/>
      <c r="QQ85" s="21"/>
      <c r="QR85" s="21"/>
      <c r="QS85" s="21"/>
      <c r="QT85" s="21"/>
      <c r="QU85" s="21"/>
      <c r="QV85" s="21"/>
      <c r="QW85" s="21"/>
      <c r="QX85" s="21"/>
      <c r="QY85" s="21"/>
      <c r="QZ85" s="21"/>
      <c r="RA85" s="21"/>
      <c r="RB85" s="21"/>
      <c r="RC85" s="21"/>
      <c r="RD85" s="21"/>
      <c r="RE85" s="21"/>
      <c r="RF85" s="21"/>
      <c r="RG85" s="21"/>
      <c r="RH85" s="21"/>
      <c r="RI85" s="21"/>
      <c r="RJ85" s="21"/>
      <c r="RK85" s="21"/>
      <c r="RL85" s="21"/>
      <c r="RM85" s="21"/>
      <c r="RN85" s="21"/>
      <c r="RO85" s="21"/>
      <c r="RP85" s="21"/>
      <c r="RQ85" s="21"/>
      <c r="RR85" s="21"/>
      <c r="RS85" s="21"/>
      <c r="RT85" s="21"/>
      <c r="RU85" s="21"/>
      <c r="RV85" s="21"/>
      <c r="RW85" s="21"/>
      <c r="RX85" s="21"/>
      <c r="RY85" s="21"/>
      <c r="RZ85" s="21"/>
      <c r="SA85" s="21"/>
      <c r="SB85" s="21"/>
      <c r="SC85" s="21"/>
      <c r="SD85" s="21"/>
      <c r="SE85" s="21"/>
      <c r="SF85" s="21"/>
      <c r="SG85" s="21"/>
      <c r="SH85" s="21"/>
      <c r="SI85" s="21"/>
      <c r="SJ85" s="21"/>
      <c r="SK85" s="21"/>
      <c r="SL85" s="21"/>
      <c r="SM85" s="21"/>
      <c r="SN85" s="21"/>
      <c r="SO85" s="21"/>
      <c r="SP85" s="21"/>
      <c r="SQ85" s="21"/>
      <c r="SR85" s="21"/>
      <c r="SS85" s="21"/>
      <c r="ST85" s="21"/>
      <c r="SU85" s="21"/>
      <c r="SV85" s="21"/>
      <c r="SW85" s="21"/>
      <c r="SX85" s="21"/>
      <c r="SY85" s="21"/>
      <c r="SZ85" s="21"/>
      <c r="TA85" s="21"/>
      <c r="TB85" s="21"/>
      <c r="TC85" s="21"/>
      <c r="TD85" s="21"/>
      <c r="TE85" s="21"/>
      <c r="TF85" s="21"/>
      <c r="TG85" s="21"/>
      <c r="TH85" s="21"/>
      <c r="TI85" s="21"/>
      <c r="TJ85" s="21"/>
      <c r="TK85" s="21"/>
      <c r="TL85" s="21"/>
      <c r="TM85" s="21"/>
      <c r="TN85" s="21"/>
      <c r="TO85" s="21"/>
      <c r="TP85" s="21"/>
      <c r="TQ85" s="21"/>
      <c r="TR85" s="21"/>
      <c r="TS85" s="21"/>
      <c r="TT85" s="21"/>
      <c r="TU85" s="21"/>
      <c r="TV85" s="21"/>
      <c r="TW85" s="21"/>
      <c r="TX85" s="21"/>
      <c r="TY85" s="21"/>
      <c r="TZ85" s="21"/>
      <c r="UA85" s="21"/>
      <c r="UB85" s="21"/>
      <c r="UC85" s="21"/>
      <c r="UD85" s="21"/>
      <c r="UE85" s="21"/>
      <c r="UF85" s="21"/>
      <c r="UG85" s="21"/>
      <c r="UH85" s="21"/>
      <c r="UI85" s="21"/>
      <c r="UJ85" s="21"/>
      <c r="UK85" s="21"/>
      <c r="UL85" s="21"/>
      <c r="UM85" s="21"/>
      <c r="UN85" s="21"/>
      <c r="UO85" s="21"/>
      <c r="UP85" s="21"/>
      <c r="UQ85" s="21"/>
      <c r="UR85" s="21"/>
      <c r="US85" s="21"/>
      <c r="UT85" s="21"/>
      <c r="UU85" s="21"/>
      <c r="UV85" s="21"/>
      <c r="UW85" s="21"/>
      <c r="UX85" s="21"/>
      <c r="UY85" s="21"/>
      <c r="UZ85" s="21"/>
      <c r="VA85" s="21"/>
      <c r="VB85" s="21"/>
      <c r="VC85" s="21"/>
      <c r="VD85" s="21"/>
      <c r="VE85" s="21"/>
      <c r="VF85" s="21"/>
      <c r="VG85" s="21"/>
      <c r="VH85" s="21"/>
      <c r="VI85" s="21"/>
      <c r="VJ85" s="21"/>
      <c r="VK85" s="21"/>
      <c r="VL85" s="21"/>
      <c r="VM85" s="21"/>
      <c r="VN85" s="21"/>
      <c r="VO85" s="21"/>
      <c r="VP85" s="21"/>
      <c r="VQ85" s="21"/>
      <c r="VR85" s="21"/>
      <c r="VS85" s="21"/>
      <c r="VT85" s="21"/>
      <c r="VU85" s="21"/>
      <c r="VV85" s="21"/>
      <c r="VW85" s="21"/>
      <c r="VX85" s="21"/>
      <c r="VY85" s="21"/>
      <c r="VZ85" s="21"/>
      <c r="WA85" s="21"/>
      <c r="WB85" s="21"/>
      <c r="WC85" s="21"/>
      <c r="WD85" s="21"/>
      <c r="WE85" s="21"/>
      <c r="WF85" s="21"/>
      <c r="WG85" s="21"/>
      <c r="WH85" s="21"/>
      <c r="WI85" s="21"/>
      <c r="WJ85" s="21"/>
      <c r="WK85" s="21"/>
      <c r="WL85" s="21"/>
      <c r="WM85" s="21"/>
      <c r="WN85" s="21"/>
      <c r="WO85" s="21"/>
      <c r="WP85" s="21"/>
      <c r="WQ85" s="21"/>
      <c r="WR85" s="21"/>
      <c r="WS85" s="21"/>
      <c r="WT85" s="21"/>
      <c r="WU85" s="21"/>
      <c r="WV85" s="21"/>
      <c r="WW85" s="21"/>
      <c r="WX85" s="21"/>
      <c r="WY85" s="21"/>
      <c r="WZ85" s="21"/>
      <c r="XA85" s="21"/>
      <c r="XB85" s="21"/>
      <c r="XC85" s="21"/>
      <c r="XD85" s="21"/>
      <c r="XE85" s="21"/>
      <c r="XF85" s="21"/>
      <c r="XG85" s="21"/>
      <c r="XH85" s="21"/>
      <c r="XI85" s="21"/>
      <c r="XJ85" s="21"/>
      <c r="XK85" s="21"/>
      <c r="XL85" s="21"/>
      <c r="XM85" s="21"/>
      <c r="XN85" s="21"/>
      <c r="XO85" s="21"/>
      <c r="XP85" s="21"/>
      <c r="XQ85" s="21"/>
      <c r="XR85" s="21"/>
      <c r="XS85" s="21"/>
      <c r="XT85" s="21"/>
      <c r="XU85" s="21"/>
      <c r="XV85" s="21"/>
      <c r="XW85" s="21"/>
      <c r="XX85" s="21"/>
      <c r="XY85" s="21"/>
      <c r="XZ85" s="21"/>
      <c r="YA85" s="21"/>
      <c r="YB85" s="21"/>
      <c r="YC85" s="21"/>
      <c r="YD85" s="21"/>
      <c r="YE85" s="21"/>
      <c r="YF85" s="21"/>
      <c r="YG85" s="21"/>
      <c r="YH85" s="21"/>
      <c r="YI85" s="21"/>
      <c r="YJ85" s="21"/>
      <c r="YK85" s="21"/>
      <c r="YL85" s="21"/>
      <c r="YM85" s="21"/>
      <c r="YN85" s="21"/>
      <c r="YO85" s="21"/>
      <c r="YP85" s="21"/>
      <c r="YQ85" s="21"/>
      <c r="YR85" s="21"/>
      <c r="YS85" s="21"/>
      <c r="YT85" s="21"/>
      <c r="YU85" s="21"/>
      <c r="YV85" s="21"/>
      <c r="YW85" s="21"/>
      <c r="YX85" s="21"/>
      <c r="YY85" s="21"/>
      <c r="YZ85" s="21"/>
      <c r="ZA85" s="21"/>
      <c r="ZB85" s="21"/>
      <c r="ZC85" s="21"/>
      <c r="ZD85" s="21"/>
      <c r="ZE85" s="21"/>
      <c r="ZF85" s="21"/>
      <c r="ZG85" s="21"/>
      <c r="ZH85" s="21"/>
      <c r="ZI85" s="21"/>
      <c r="ZJ85" s="21"/>
      <c r="ZK85" s="21"/>
      <c r="ZL85" s="21"/>
      <c r="ZM85" s="21"/>
      <c r="ZN85" s="21"/>
      <c r="ZO85" s="21"/>
      <c r="ZP85" s="21"/>
      <c r="ZQ85" s="21"/>
      <c r="ZR85" s="21"/>
      <c r="ZS85" s="21"/>
      <c r="ZT85" s="21"/>
      <c r="ZU85" s="21"/>
      <c r="ZV85" s="21"/>
      <c r="ZW85" s="21"/>
      <c r="ZX85" s="21"/>
      <c r="ZY85" s="21"/>
      <c r="ZZ85" s="21"/>
      <c r="AAA85" s="21"/>
      <c r="AAB85" s="21"/>
      <c r="AAC85" s="21"/>
      <c r="AAD85" s="21"/>
      <c r="AAE85" s="21"/>
      <c r="AAF85" s="21"/>
      <c r="AAG85" s="21"/>
      <c r="AAH85" s="21"/>
      <c r="AAI85" s="21"/>
      <c r="AAJ85" s="21"/>
      <c r="AAK85" s="21"/>
      <c r="AAL85" s="21"/>
      <c r="AAM85" s="21"/>
      <c r="AAN85" s="21"/>
      <c r="AAO85" s="21"/>
      <c r="AAP85" s="21"/>
      <c r="AAQ85" s="21"/>
      <c r="AAR85" s="21"/>
      <c r="AAS85" s="21"/>
      <c r="AAT85" s="21"/>
      <c r="AAU85" s="21"/>
      <c r="AAV85" s="21"/>
      <c r="AAW85" s="21"/>
      <c r="AAX85" s="21"/>
      <c r="AAY85" s="21"/>
      <c r="AAZ85" s="21"/>
      <c r="ABA85" s="21"/>
      <c r="ABB85" s="21"/>
      <c r="ABC85" s="21"/>
      <c r="ABD85" s="21"/>
      <c r="ABE85" s="21"/>
      <c r="ABF85" s="21"/>
      <c r="ABG85" s="21"/>
      <c r="ABH85" s="21"/>
      <c r="ABI85" s="21"/>
      <c r="ABJ85" s="21"/>
      <c r="ABK85" s="21"/>
      <c r="ABL85" s="21"/>
      <c r="ABM85" s="21"/>
      <c r="ABN85" s="21"/>
      <c r="ABO85" s="21"/>
      <c r="ABP85" s="21"/>
      <c r="ABQ85" s="21"/>
      <c r="ABR85" s="21"/>
      <c r="ABS85" s="21"/>
      <c r="ABT85" s="21"/>
      <c r="ABU85" s="21"/>
      <c r="ABV85" s="21"/>
      <c r="ABW85" s="21"/>
      <c r="ABX85" s="21"/>
      <c r="ABY85" s="21"/>
      <c r="ABZ85" s="21"/>
      <c r="ACA85" s="21"/>
      <c r="ACB85" s="21"/>
      <c r="ACC85" s="21"/>
      <c r="ACD85" s="21"/>
      <c r="ACE85" s="21"/>
      <c r="ACF85" s="21"/>
      <c r="ACG85" s="21"/>
      <c r="ACH85" s="21"/>
      <c r="ACI85" s="21"/>
      <c r="ACJ85" s="21"/>
      <c r="ACK85" s="21"/>
      <c r="ACL85" s="21"/>
      <c r="ACM85" s="21"/>
      <c r="ACN85" s="21"/>
      <c r="ACO85" s="21"/>
      <c r="ACP85" s="21"/>
      <c r="ACQ85" s="21"/>
      <c r="ACR85" s="21"/>
      <c r="ACS85" s="21"/>
      <c r="ACT85" s="21"/>
      <c r="ACU85" s="21"/>
      <c r="ACV85" s="21"/>
      <c r="ACW85" s="21"/>
      <c r="ACX85" s="21"/>
      <c r="ACY85" s="21"/>
      <c r="ACZ85" s="21"/>
      <c r="ADA85" s="21"/>
      <c r="ADB85" s="21"/>
      <c r="ADC85" s="21"/>
      <c r="ADD85" s="21"/>
      <c r="ADE85" s="21"/>
      <c r="ADF85" s="21"/>
      <c r="ADG85" s="21"/>
      <c r="ADH85" s="21"/>
      <c r="ADI85" s="21"/>
      <c r="ADJ85" s="21"/>
      <c r="ADK85" s="21"/>
      <c r="ADL85" s="21"/>
      <c r="ADM85" s="21"/>
      <c r="ADN85" s="21"/>
      <c r="ADO85" s="21"/>
      <c r="ADP85" s="21"/>
      <c r="ADQ85" s="21"/>
      <c r="ADR85" s="21"/>
      <c r="ADS85" s="21"/>
      <c r="ADT85" s="21"/>
      <c r="ADU85" s="21"/>
      <c r="ADV85" s="21"/>
      <c r="ADW85" s="21"/>
      <c r="ADX85" s="21"/>
      <c r="ADY85" s="21"/>
      <c r="ADZ85" s="21"/>
      <c r="AEA85" s="21"/>
      <c r="AEB85" s="21"/>
      <c r="AEC85" s="21"/>
      <c r="AED85" s="21"/>
      <c r="AEE85" s="21"/>
      <c r="AEF85" s="21"/>
      <c r="AEG85" s="21"/>
      <c r="AEH85" s="21"/>
      <c r="AEI85" s="21"/>
      <c r="AEJ85" s="21"/>
      <c r="AEK85" s="21"/>
      <c r="AEL85" s="21"/>
      <c r="AEM85" s="21"/>
      <c r="AEN85" s="21"/>
      <c r="AEO85" s="21"/>
      <c r="AEP85" s="21"/>
      <c r="AEQ85" s="21"/>
      <c r="AER85" s="21"/>
      <c r="AES85" s="21"/>
      <c r="AET85" s="21"/>
      <c r="AEU85" s="21"/>
      <c r="AEV85" s="21"/>
      <c r="AEW85" s="21"/>
      <c r="AEX85" s="21"/>
      <c r="AEY85" s="21"/>
      <c r="AEZ85" s="21"/>
      <c r="AFA85" s="21"/>
      <c r="AFB85" s="21"/>
      <c r="AFC85" s="21"/>
      <c r="AFD85" s="21"/>
      <c r="AFE85" s="21"/>
      <c r="AFF85" s="21"/>
      <c r="AFG85" s="21"/>
      <c r="AFH85" s="21"/>
      <c r="AFI85" s="21"/>
      <c r="AFJ85" s="21"/>
      <c r="AFK85" s="21"/>
      <c r="AFL85" s="21"/>
      <c r="AFM85" s="21"/>
      <c r="AFN85" s="21"/>
      <c r="AFO85" s="21"/>
      <c r="AFP85" s="21"/>
      <c r="AFQ85" s="21"/>
      <c r="AFR85" s="21"/>
      <c r="AFS85" s="21"/>
      <c r="AFT85" s="21"/>
      <c r="AFU85" s="21"/>
      <c r="AFV85" s="21"/>
      <c r="AFW85" s="21"/>
      <c r="AFX85" s="21"/>
      <c r="AFY85" s="21"/>
      <c r="AFZ85" s="21"/>
      <c r="AGA85" s="21"/>
      <c r="AGB85" s="21"/>
      <c r="AGC85" s="21"/>
      <c r="AGD85" s="21"/>
      <c r="AGE85" s="21"/>
      <c r="AGF85" s="21"/>
      <c r="AGG85" s="21"/>
      <c r="AGH85" s="21"/>
      <c r="AGI85" s="21"/>
      <c r="AGJ85" s="21"/>
      <c r="AGK85" s="21"/>
      <c r="AGL85" s="21"/>
      <c r="AGM85" s="21"/>
      <c r="AGN85" s="21"/>
      <c r="AGO85" s="21"/>
      <c r="AGP85" s="21"/>
      <c r="AGQ85" s="21"/>
      <c r="AGR85" s="21"/>
      <c r="AGS85" s="21"/>
      <c r="AGT85" s="21"/>
      <c r="AGU85" s="21"/>
      <c r="AGV85" s="21"/>
      <c r="AGW85" s="21"/>
      <c r="AGX85" s="21"/>
      <c r="AGY85" s="21"/>
      <c r="AGZ85" s="21"/>
      <c r="AHA85" s="21"/>
      <c r="AHB85" s="21"/>
      <c r="AHC85" s="21"/>
      <c r="AHD85" s="21"/>
      <c r="AHE85" s="21"/>
      <c r="AHF85" s="21"/>
      <c r="AHG85" s="21"/>
      <c r="AHH85" s="21"/>
      <c r="AHI85" s="21"/>
      <c r="AHJ85" s="21"/>
      <c r="AHK85" s="21"/>
      <c r="AHL85" s="21"/>
      <c r="AHM85" s="21"/>
      <c r="AHN85" s="21"/>
      <c r="AHO85" s="21"/>
      <c r="AHP85" s="21"/>
      <c r="AHQ85" s="21"/>
      <c r="AHR85" s="21"/>
      <c r="AHS85" s="21"/>
      <c r="AHT85" s="21"/>
      <c r="AHU85" s="21"/>
      <c r="AHV85" s="21"/>
      <c r="AHW85" s="21"/>
      <c r="AHX85" s="21"/>
      <c r="AHY85" s="21"/>
      <c r="AHZ85" s="21"/>
      <c r="AIA85" s="21"/>
      <c r="AIB85" s="21"/>
      <c r="AIC85" s="21"/>
      <c r="AID85" s="21"/>
      <c r="AIE85" s="21"/>
      <c r="AIF85" s="21"/>
      <c r="AIG85" s="21"/>
      <c r="AIH85" s="21"/>
      <c r="AII85" s="21"/>
      <c r="AIJ85" s="21"/>
      <c r="AIK85" s="21"/>
      <c r="AIL85" s="21"/>
      <c r="AIM85" s="21"/>
      <c r="AIN85" s="21"/>
      <c r="AIO85" s="21"/>
      <c r="AIP85" s="21"/>
      <c r="AIQ85" s="21"/>
      <c r="AIR85" s="21"/>
      <c r="AIS85" s="21"/>
      <c r="AIT85" s="21"/>
      <c r="AIU85" s="21"/>
      <c r="AIV85" s="21"/>
      <c r="AIW85" s="21"/>
      <c r="AIX85" s="21"/>
      <c r="AIY85" s="21"/>
      <c r="AIZ85" s="21"/>
      <c r="AJA85" s="21"/>
      <c r="AJB85" s="21"/>
      <c r="AJC85" s="21"/>
      <c r="AJD85" s="21"/>
      <c r="AJE85" s="21"/>
      <c r="AJF85" s="21"/>
      <c r="AJG85" s="21"/>
      <c r="AJH85" s="21"/>
      <c r="AJI85" s="21"/>
      <c r="AJJ85" s="21"/>
      <c r="AJK85" s="21"/>
      <c r="AJL85" s="21"/>
      <c r="AJM85" s="21"/>
      <c r="AJN85" s="21"/>
      <c r="AJO85" s="21"/>
      <c r="AJP85" s="21"/>
      <c r="AJQ85" s="21"/>
      <c r="AJR85" s="21"/>
      <c r="AJS85" s="21"/>
      <c r="AJT85" s="21"/>
      <c r="AJU85" s="21"/>
      <c r="AJV85" s="21"/>
      <c r="AJW85" s="21"/>
      <c r="AJX85" s="21"/>
      <c r="AJY85" s="21"/>
      <c r="AJZ85" s="21"/>
      <c r="AKA85" s="21"/>
      <c r="AKB85" s="21"/>
      <c r="AKC85" s="21"/>
      <c r="AKD85" s="21"/>
      <c r="AKE85" s="21"/>
      <c r="AKF85" s="21"/>
      <c r="AKG85" s="21"/>
      <c r="AKH85" s="21"/>
      <c r="AKI85" s="21"/>
      <c r="AKJ85" s="21"/>
      <c r="AKK85" s="21"/>
      <c r="AKL85" s="21"/>
      <c r="AKM85" s="21"/>
      <c r="AKN85" s="21"/>
      <c r="AKO85" s="21"/>
      <c r="AKP85" s="21"/>
      <c r="AKQ85" s="21"/>
      <c r="AKR85" s="21"/>
      <c r="AKS85" s="21"/>
      <c r="AKT85" s="21"/>
      <c r="AKU85" s="21"/>
      <c r="AKV85" s="21"/>
      <c r="AKW85" s="21"/>
      <c r="AKX85" s="21"/>
      <c r="AKY85" s="21"/>
      <c r="AKZ85" s="21"/>
      <c r="ALA85" s="21"/>
      <c r="ALB85" s="21"/>
      <c r="ALC85" s="21"/>
      <c r="ALD85" s="21"/>
      <c r="ALE85" s="21"/>
      <c r="ALF85" s="21"/>
      <c r="ALG85" s="21"/>
      <c r="ALH85" s="21"/>
      <c r="ALI85" s="21"/>
      <c r="ALJ85" s="21"/>
      <c r="ALK85" s="21"/>
      <c r="ALL85" s="21"/>
      <c r="ALM85" s="21"/>
      <c r="ALN85" s="21"/>
      <c r="ALO85" s="21"/>
      <c r="ALP85" s="21"/>
      <c r="ALQ85" s="21"/>
      <c r="ALR85" s="21"/>
      <c r="ALS85" s="21"/>
      <c r="ALT85" s="21"/>
      <c r="ALU85" s="21"/>
      <c r="ALV85" s="21"/>
      <c r="ALW85" s="21"/>
      <c r="ALX85" s="21"/>
      <c r="ALY85" s="21"/>
      <c r="ALZ85" s="21"/>
      <c r="AMA85" s="21"/>
      <c r="AMB85" s="21"/>
      <c r="AMC85" s="21"/>
      <c r="AMD85" s="21"/>
      <c r="AME85" s="21"/>
      <c r="AMF85" s="21"/>
      <c r="AMG85" s="21"/>
      <c r="AMH85" s="21"/>
      <c r="AMI85" s="21"/>
      <c r="AMJ85" s="21"/>
      <c r="AMK85" s="21"/>
      <c r="AML85" s="21"/>
      <c r="AMM85" s="21"/>
      <c r="AMN85" s="21"/>
      <c r="AMO85" s="21"/>
      <c r="AMP85" s="21"/>
      <c r="AMQ85" s="21"/>
      <c r="AMR85" s="21"/>
      <c r="AMS85" s="21"/>
      <c r="AMT85" s="21"/>
      <c r="AMU85" s="21"/>
      <c r="AMV85" s="21"/>
      <c r="AMW85" s="21"/>
      <c r="AMX85" s="21"/>
      <c r="AMY85" s="21"/>
      <c r="AMZ85" s="21"/>
      <c r="ANA85" s="21"/>
      <c r="ANB85" s="21"/>
      <c r="ANC85" s="21"/>
      <c r="AND85" s="21"/>
      <c r="ANE85" s="21"/>
      <c r="ANF85" s="21"/>
      <c r="ANG85" s="21"/>
      <c r="ANH85" s="21"/>
      <c r="ANI85" s="21"/>
      <c r="ANJ85" s="21"/>
      <c r="ANK85" s="21"/>
      <c r="ANL85" s="21"/>
      <c r="ANM85" s="21"/>
      <c r="ANN85" s="21"/>
      <c r="ANO85" s="21"/>
      <c r="ANP85" s="21"/>
      <c r="ANQ85" s="21"/>
      <c r="ANR85" s="21"/>
      <c r="ANS85" s="21"/>
      <c r="ANT85" s="21"/>
      <c r="ANU85" s="21"/>
      <c r="ANV85" s="21"/>
      <c r="ANW85" s="21"/>
      <c r="ANX85" s="21"/>
      <c r="ANY85" s="21"/>
      <c r="ANZ85" s="21"/>
      <c r="AOA85" s="21"/>
      <c r="AOB85" s="21"/>
      <c r="AOC85" s="21"/>
      <c r="AOD85" s="21"/>
      <c r="AOE85" s="21"/>
      <c r="AOF85" s="21"/>
      <c r="AOG85" s="21"/>
      <c r="AOH85" s="21"/>
      <c r="AOI85" s="21"/>
      <c r="AOJ85" s="21"/>
      <c r="AOK85" s="21"/>
      <c r="AOL85" s="21"/>
      <c r="AOM85" s="21"/>
      <c r="AON85" s="21"/>
      <c r="AOO85" s="21"/>
      <c r="AOP85" s="21"/>
      <c r="AOQ85" s="21"/>
      <c r="AOR85" s="21"/>
      <c r="AOS85" s="21"/>
      <c r="AOT85" s="21"/>
      <c r="AOU85" s="21"/>
      <c r="AOV85" s="21"/>
      <c r="AOW85" s="21"/>
      <c r="AOX85" s="21"/>
      <c r="AOY85" s="21"/>
      <c r="AOZ85" s="21"/>
      <c r="APA85" s="21"/>
      <c r="APB85" s="21"/>
      <c r="APC85" s="21"/>
      <c r="APD85" s="21"/>
      <c r="APE85" s="21"/>
      <c r="APF85" s="21"/>
      <c r="APG85" s="21"/>
      <c r="APH85" s="21"/>
      <c r="API85" s="21"/>
      <c r="APJ85" s="21"/>
      <c r="APK85" s="21"/>
      <c r="APL85" s="21"/>
      <c r="APM85" s="21"/>
      <c r="APN85" s="21"/>
      <c r="APO85" s="21"/>
      <c r="APP85" s="21"/>
      <c r="APQ85" s="21"/>
      <c r="APR85" s="21"/>
      <c r="APS85" s="21"/>
      <c r="APT85" s="21"/>
      <c r="APU85" s="21"/>
      <c r="APV85" s="21"/>
      <c r="APW85" s="21"/>
      <c r="APX85" s="21"/>
      <c r="APY85" s="21"/>
      <c r="APZ85" s="21"/>
      <c r="AQA85" s="21"/>
      <c r="AQB85" s="21"/>
      <c r="AQC85" s="21"/>
      <c r="AQD85" s="21"/>
      <c r="AQE85" s="21"/>
      <c r="AQF85" s="21"/>
      <c r="AQG85" s="21"/>
      <c r="AQH85" s="21"/>
      <c r="AQI85" s="21"/>
      <c r="AQJ85" s="21"/>
      <c r="AQK85" s="21"/>
      <c r="AQL85" s="21"/>
      <c r="AQM85" s="21"/>
      <c r="AQN85" s="21"/>
      <c r="AQO85" s="21"/>
      <c r="AQP85" s="21"/>
      <c r="AQQ85" s="21"/>
      <c r="AQR85" s="21"/>
      <c r="AQS85" s="21"/>
      <c r="AQT85" s="21"/>
      <c r="AQU85" s="21"/>
      <c r="AQV85" s="21"/>
      <c r="AQW85" s="21"/>
      <c r="AQX85" s="21"/>
      <c r="AQY85" s="21"/>
      <c r="AQZ85" s="21"/>
      <c r="ARA85" s="21"/>
      <c r="ARB85" s="21"/>
      <c r="ARC85" s="21"/>
      <c r="ARD85" s="21"/>
      <c r="ARE85" s="21"/>
      <c r="ARF85" s="21"/>
      <c r="ARG85" s="21"/>
      <c r="ARH85" s="21"/>
      <c r="ARI85" s="21"/>
      <c r="ARJ85" s="21"/>
      <c r="ARK85" s="21"/>
      <c r="ARL85" s="21"/>
      <c r="ARM85" s="21"/>
      <c r="ARN85" s="21"/>
      <c r="ARO85" s="21"/>
      <c r="ARP85" s="21"/>
      <c r="ARQ85" s="21"/>
      <c r="ARR85" s="21"/>
      <c r="ARS85" s="21"/>
      <c r="ART85" s="21"/>
      <c r="ARU85" s="21"/>
      <c r="ARV85" s="21"/>
      <c r="ARW85" s="21"/>
      <c r="ARX85" s="21"/>
      <c r="ARY85" s="21"/>
      <c r="ARZ85" s="21"/>
      <c r="ASA85" s="21"/>
      <c r="ASB85" s="21"/>
      <c r="ASC85" s="21"/>
      <c r="ASD85" s="21"/>
      <c r="ASE85" s="21"/>
      <c r="ASF85" s="21"/>
      <c r="ASG85" s="21"/>
      <c r="ASH85" s="21"/>
      <c r="ASI85" s="21"/>
      <c r="ASJ85" s="21"/>
      <c r="ASK85" s="21"/>
      <c r="ASL85" s="21"/>
      <c r="ASM85" s="21"/>
      <c r="ASN85" s="21"/>
      <c r="ASO85" s="21"/>
      <c r="ASP85" s="21"/>
      <c r="ASQ85" s="21"/>
      <c r="ASR85" s="21"/>
      <c r="ASS85" s="21"/>
      <c r="AST85" s="21"/>
      <c r="ASU85" s="21"/>
      <c r="ASV85" s="21"/>
      <c r="ASW85" s="21"/>
      <c r="ASX85" s="21"/>
      <c r="ASY85" s="21"/>
      <c r="ASZ85" s="21"/>
      <c r="ATA85" s="21"/>
      <c r="ATB85" s="21"/>
      <c r="ATC85" s="21"/>
      <c r="ATD85" s="21"/>
      <c r="ATE85" s="21"/>
      <c r="ATF85" s="21"/>
      <c r="ATG85" s="21"/>
      <c r="ATH85" s="21"/>
      <c r="ATI85" s="21"/>
      <c r="ATJ85" s="21"/>
      <c r="ATK85" s="21"/>
      <c r="ATL85" s="21"/>
      <c r="ATM85" s="21"/>
      <c r="ATN85" s="21"/>
      <c r="ATO85" s="21"/>
      <c r="ATP85" s="21"/>
      <c r="ATQ85" s="21"/>
      <c r="ATR85" s="21"/>
      <c r="ATS85" s="21"/>
      <c r="ATT85" s="21"/>
      <c r="ATU85" s="21"/>
      <c r="ATV85" s="21"/>
      <c r="ATW85" s="21"/>
      <c r="ATX85" s="21"/>
      <c r="ATY85" s="21"/>
      <c r="ATZ85" s="21"/>
      <c r="AUA85" s="21"/>
      <c r="AUB85" s="21"/>
      <c r="AUC85" s="21"/>
      <c r="AUD85" s="21"/>
      <c r="AUE85" s="21"/>
      <c r="AUF85" s="21"/>
      <c r="AUG85" s="21"/>
      <c r="AUH85" s="21"/>
      <c r="AUI85" s="21"/>
      <c r="AUJ85" s="21"/>
      <c r="AUK85" s="21"/>
      <c r="AUL85" s="21"/>
      <c r="AUM85" s="21"/>
      <c r="AUN85" s="21"/>
      <c r="AUO85" s="21"/>
      <c r="AUP85" s="21"/>
      <c r="AUQ85" s="21"/>
      <c r="AUR85" s="21"/>
      <c r="AUS85" s="21"/>
      <c r="AUT85" s="21"/>
      <c r="AUU85" s="21"/>
      <c r="AUV85" s="21"/>
      <c r="AUW85" s="21"/>
      <c r="AUX85" s="21"/>
      <c r="AUY85" s="21"/>
      <c r="AUZ85" s="21"/>
      <c r="AVA85" s="21"/>
      <c r="AVB85" s="21"/>
      <c r="AVC85" s="21"/>
      <c r="AVD85" s="21"/>
      <c r="AVE85" s="21"/>
      <c r="AVF85" s="21"/>
      <c r="AVG85" s="21"/>
      <c r="AVH85" s="21"/>
      <c r="AVI85" s="21"/>
      <c r="AVJ85" s="21"/>
      <c r="AVK85" s="21"/>
      <c r="AVL85" s="21"/>
      <c r="AVM85" s="21"/>
      <c r="AVN85" s="21"/>
      <c r="AVO85" s="21"/>
      <c r="AVP85" s="21"/>
      <c r="AVQ85" s="21"/>
      <c r="AVR85" s="21"/>
      <c r="AVS85" s="21"/>
      <c r="AVT85" s="21"/>
      <c r="AVU85" s="21"/>
      <c r="AVV85" s="21"/>
      <c r="AVW85" s="21"/>
      <c r="AVX85" s="21"/>
      <c r="AVY85" s="21"/>
      <c r="AVZ85" s="21"/>
      <c r="AWA85" s="21"/>
      <c r="AWB85" s="21"/>
      <c r="AWC85" s="21"/>
      <c r="AWD85" s="21"/>
      <c r="AWE85" s="21"/>
      <c r="AWF85" s="21"/>
      <c r="AWG85" s="21"/>
      <c r="AWH85" s="21"/>
      <c r="AWI85" s="21"/>
      <c r="AWJ85" s="21"/>
      <c r="AWK85" s="21"/>
      <c r="AWL85" s="21"/>
      <c r="AWM85" s="21"/>
      <c r="AWN85" s="21"/>
      <c r="AWO85" s="21"/>
      <c r="AWP85" s="21"/>
      <c r="AWQ85" s="21"/>
      <c r="AWR85" s="21"/>
      <c r="AWS85" s="21"/>
      <c r="AWT85" s="21"/>
      <c r="AWU85" s="21"/>
      <c r="AWV85" s="21"/>
      <c r="AWW85" s="21"/>
      <c r="AWX85" s="21"/>
      <c r="AWY85" s="21"/>
      <c r="AWZ85" s="21"/>
      <c r="AXA85" s="21"/>
      <c r="AXB85" s="21"/>
      <c r="AXC85" s="21"/>
      <c r="AXD85" s="21"/>
      <c r="AXE85" s="21"/>
      <c r="AXF85" s="21"/>
      <c r="AXG85" s="21"/>
      <c r="AXH85" s="21"/>
      <c r="AXI85" s="21"/>
      <c r="AXJ85" s="21"/>
      <c r="AXK85" s="21"/>
      <c r="AXL85" s="21"/>
      <c r="AXM85" s="21"/>
      <c r="AXN85" s="21"/>
      <c r="AXO85" s="21"/>
      <c r="AXP85" s="21"/>
      <c r="AXQ85" s="21"/>
      <c r="AXR85" s="21"/>
      <c r="AXS85" s="21"/>
      <c r="AXT85" s="21"/>
      <c r="AXU85" s="21"/>
      <c r="AXV85" s="21"/>
      <c r="AXW85" s="21"/>
      <c r="AXX85" s="21"/>
      <c r="AXY85" s="21"/>
      <c r="AXZ85" s="21"/>
      <c r="AYA85" s="21"/>
      <c r="AYB85" s="21"/>
      <c r="AYC85" s="21"/>
      <c r="AYD85" s="21"/>
      <c r="AYE85" s="21"/>
      <c r="AYF85" s="21"/>
      <c r="AYG85" s="21"/>
      <c r="AYH85" s="21"/>
      <c r="AYI85" s="21"/>
      <c r="AYJ85" s="21"/>
      <c r="AYK85" s="21"/>
      <c r="AYL85" s="21"/>
      <c r="AYM85" s="21"/>
      <c r="AYN85" s="21"/>
      <c r="AYO85" s="21"/>
      <c r="AYP85" s="21"/>
      <c r="AYQ85" s="21"/>
      <c r="AYR85" s="21"/>
      <c r="AYS85" s="21"/>
      <c r="AYT85" s="21"/>
      <c r="AYU85" s="21"/>
      <c r="AYV85" s="21"/>
      <c r="AYW85" s="21"/>
      <c r="AYX85" s="21"/>
      <c r="AYY85" s="21"/>
      <c r="AYZ85" s="21"/>
      <c r="AZA85" s="21"/>
      <c r="AZB85" s="21"/>
      <c r="AZC85" s="21"/>
      <c r="AZD85" s="21"/>
      <c r="AZE85" s="21"/>
      <c r="AZF85" s="21"/>
      <c r="AZG85" s="21"/>
      <c r="AZH85" s="21"/>
      <c r="AZI85" s="21"/>
      <c r="AZJ85" s="21"/>
      <c r="AZK85" s="21"/>
      <c r="AZL85" s="21"/>
      <c r="AZM85" s="21"/>
      <c r="AZN85" s="21"/>
      <c r="AZO85" s="21"/>
      <c r="AZP85" s="21"/>
      <c r="AZQ85" s="21"/>
      <c r="AZR85" s="21"/>
      <c r="AZS85" s="21"/>
      <c r="AZT85" s="21"/>
      <c r="AZU85" s="21"/>
      <c r="AZV85" s="21"/>
      <c r="AZW85" s="21"/>
      <c r="AZX85" s="21"/>
      <c r="AZY85" s="21"/>
      <c r="AZZ85" s="21"/>
      <c r="BAA85" s="21"/>
      <c r="BAB85" s="21"/>
      <c r="BAC85" s="21"/>
      <c r="BAD85" s="21"/>
      <c r="BAE85" s="21"/>
      <c r="BAF85" s="21"/>
      <c r="BAG85" s="21"/>
      <c r="BAH85" s="21"/>
      <c r="BAI85" s="21"/>
      <c r="BAJ85" s="21"/>
      <c r="BAK85" s="21"/>
      <c r="BAL85" s="21"/>
      <c r="BAM85" s="21"/>
      <c r="BAN85" s="21"/>
      <c r="BAO85" s="21"/>
      <c r="BAP85" s="21"/>
      <c r="BAQ85" s="21"/>
      <c r="BAR85" s="21"/>
      <c r="BAS85" s="21"/>
      <c r="BAT85" s="21"/>
      <c r="BAU85" s="21"/>
      <c r="BAV85" s="21"/>
      <c r="BAW85" s="21"/>
      <c r="BAX85" s="21"/>
      <c r="BAY85" s="21"/>
      <c r="BAZ85" s="21"/>
      <c r="BBA85" s="21"/>
      <c r="BBB85" s="21"/>
      <c r="BBC85" s="21"/>
      <c r="BBD85" s="21"/>
      <c r="BBE85" s="21"/>
      <c r="BBF85" s="21"/>
      <c r="BBG85" s="21"/>
      <c r="BBH85" s="21"/>
      <c r="BBI85" s="21"/>
      <c r="BBJ85" s="21"/>
      <c r="BBK85" s="21"/>
      <c r="BBL85" s="21"/>
      <c r="BBM85" s="21"/>
      <c r="BBN85" s="21"/>
      <c r="BBO85" s="21"/>
      <c r="BBP85" s="21"/>
      <c r="BBQ85" s="21"/>
      <c r="BBR85" s="21"/>
      <c r="BBS85" s="21"/>
      <c r="BBT85" s="21"/>
      <c r="BBU85" s="21"/>
      <c r="BBV85" s="21"/>
      <c r="BBW85" s="21"/>
      <c r="BBX85" s="21"/>
      <c r="BBY85" s="21"/>
      <c r="BBZ85" s="21"/>
      <c r="BCA85" s="21"/>
      <c r="BCB85" s="21"/>
      <c r="BCC85" s="21"/>
      <c r="BCD85" s="21"/>
      <c r="BCE85" s="21"/>
      <c r="BCF85" s="21"/>
      <c r="BCG85" s="21"/>
      <c r="BCH85" s="21"/>
      <c r="BCI85" s="21"/>
      <c r="BCJ85" s="21"/>
      <c r="BCK85" s="21"/>
      <c r="BCL85" s="21"/>
      <c r="BCM85" s="21"/>
      <c r="BCN85" s="21"/>
      <c r="BCO85" s="21"/>
      <c r="BCP85" s="21"/>
      <c r="BCQ85" s="21"/>
      <c r="BCR85" s="21"/>
      <c r="BCS85" s="21"/>
      <c r="BCT85" s="21"/>
      <c r="BCU85" s="21"/>
      <c r="BCV85" s="21"/>
      <c r="BCW85" s="21"/>
      <c r="BCX85" s="21"/>
      <c r="BCY85" s="21"/>
      <c r="BCZ85" s="21"/>
      <c r="BDA85" s="21"/>
      <c r="BDB85" s="21"/>
      <c r="BDC85" s="21"/>
      <c r="BDD85" s="21"/>
      <c r="BDE85" s="21"/>
      <c r="BDF85" s="21"/>
      <c r="BDG85" s="21"/>
      <c r="BDH85" s="21"/>
      <c r="BDI85" s="21"/>
      <c r="BDJ85" s="21"/>
      <c r="BDK85" s="21"/>
      <c r="BDL85" s="21"/>
      <c r="BDM85" s="21"/>
      <c r="BDN85" s="21"/>
      <c r="BDO85" s="21"/>
      <c r="BDP85" s="21"/>
      <c r="BDQ85" s="21"/>
      <c r="BDR85" s="21"/>
      <c r="BDS85" s="21"/>
      <c r="BDT85" s="21"/>
      <c r="BDU85" s="21"/>
      <c r="BDV85" s="21"/>
      <c r="BDW85" s="21"/>
      <c r="BDX85" s="21"/>
      <c r="BDY85" s="21"/>
      <c r="BDZ85" s="21"/>
      <c r="BEA85" s="21"/>
      <c r="BEB85" s="21"/>
      <c r="BEC85" s="21"/>
      <c r="BED85" s="21"/>
      <c r="BEE85" s="21"/>
      <c r="BEF85" s="21"/>
      <c r="BEG85" s="21"/>
      <c r="BEH85" s="21"/>
      <c r="BEI85" s="21"/>
      <c r="BEJ85" s="21"/>
      <c r="BEK85" s="21"/>
      <c r="BEL85" s="21"/>
      <c r="BEM85" s="21"/>
      <c r="BEN85" s="21"/>
      <c r="BEO85" s="21"/>
      <c r="BEP85" s="21"/>
      <c r="BEQ85" s="21"/>
      <c r="BER85" s="21"/>
      <c r="BES85" s="21"/>
      <c r="BET85" s="21"/>
      <c r="BEU85" s="21"/>
      <c r="BEV85" s="21"/>
      <c r="BEW85" s="21"/>
      <c r="BEX85" s="21"/>
      <c r="BEY85" s="21"/>
      <c r="BEZ85" s="21"/>
      <c r="BFA85" s="21"/>
      <c r="BFB85" s="21"/>
      <c r="BFC85" s="21"/>
      <c r="BFD85" s="21"/>
      <c r="BFE85" s="21"/>
      <c r="BFF85" s="21"/>
      <c r="BFG85" s="21"/>
      <c r="BFH85" s="21"/>
      <c r="BFI85" s="21"/>
      <c r="BFJ85" s="21"/>
      <c r="BFK85" s="21"/>
      <c r="BFL85" s="21"/>
      <c r="BFM85" s="21"/>
      <c r="BFN85" s="21"/>
      <c r="BFO85" s="21"/>
      <c r="BFP85" s="21"/>
      <c r="BFQ85" s="21"/>
      <c r="BFR85" s="21"/>
      <c r="BFS85" s="21"/>
      <c r="BFT85" s="21"/>
      <c r="BFU85" s="21"/>
      <c r="BFV85" s="21"/>
      <c r="BFW85" s="21"/>
      <c r="BFX85" s="21"/>
      <c r="BFY85" s="21"/>
      <c r="BFZ85" s="21"/>
      <c r="BGA85" s="21"/>
      <c r="BGB85" s="21"/>
      <c r="BGC85" s="21"/>
      <c r="BGD85" s="21"/>
      <c r="BGE85" s="21"/>
      <c r="BGF85" s="21"/>
      <c r="BGG85" s="21"/>
      <c r="BGH85" s="21"/>
      <c r="BGI85" s="21"/>
      <c r="BGJ85" s="21"/>
      <c r="BGK85" s="21"/>
      <c r="BGL85" s="21"/>
      <c r="BGM85" s="21"/>
      <c r="BGN85" s="21"/>
      <c r="BGO85" s="21"/>
      <c r="BGP85" s="21"/>
      <c r="BGQ85" s="21"/>
      <c r="BGR85" s="21"/>
      <c r="BGS85" s="21"/>
      <c r="BGT85" s="21"/>
      <c r="BGU85" s="21"/>
      <c r="BGV85" s="21"/>
      <c r="BGW85" s="21"/>
      <c r="BGX85" s="21"/>
      <c r="BGY85" s="21"/>
      <c r="BGZ85" s="21"/>
      <c r="BHA85" s="21"/>
      <c r="BHB85" s="21"/>
      <c r="BHC85" s="21"/>
      <c r="BHD85" s="21"/>
      <c r="BHE85" s="21"/>
      <c r="BHF85" s="21"/>
      <c r="BHG85" s="21"/>
      <c r="BHH85" s="21"/>
      <c r="BHI85" s="21"/>
      <c r="BHJ85" s="21"/>
      <c r="BHK85" s="21"/>
      <c r="BHL85" s="21"/>
      <c r="BHM85" s="21"/>
      <c r="BHN85" s="21"/>
      <c r="BHO85" s="21"/>
      <c r="BHP85" s="21"/>
      <c r="BHQ85" s="21"/>
      <c r="BHR85" s="21"/>
      <c r="BHS85" s="21"/>
      <c r="BHT85" s="21"/>
      <c r="BHU85" s="21"/>
      <c r="BHV85" s="21"/>
      <c r="BHW85" s="21"/>
      <c r="BHX85" s="21"/>
      <c r="BHY85" s="21"/>
      <c r="BHZ85" s="21"/>
      <c r="BIA85" s="21"/>
      <c r="BIB85" s="21"/>
      <c r="BIC85" s="21"/>
      <c r="BID85" s="21"/>
      <c r="BIE85" s="21"/>
      <c r="BIF85" s="21"/>
      <c r="BIG85" s="21"/>
      <c r="BIH85" s="21"/>
      <c r="BII85" s="21"/>
      <c r="BIJ85" s="21"/>
      <c r="BIK85" s="21"/>
      <c r="BIL85" s="21"/>
      <c r="BIM85" s="21"/>
      <c r="BIN85" s="21"/>
      <c r="BIO85" s="21"/>
      <c r="BIP85" s="21"/>
      <c r="BIQ85" s="21"/>
      <c r="BIR85" s="21"/>
      <c r="BIS85" s="21"/>
      <c r="BIT85" s="21"/>
      <c r="BIU85" s="21"/>
      <c r="BIV85" s="21"/>
      <c r="BIW85" s="21"/>
      <c r="BIX85" s="21"/>
      <c r="BIY85" s="21"/>
      <c r="BIZ85" s="21"/>
      <c r="BJA85" s="21"/>
      <c r="BJB85" s="21"/>
      <c r="BJC85" s="21"/>
      <c r="BJD85" s="21"/>
      <c r="BJE85" s="21"/>
      <c r="BJF85" s="21"/>
      <c r="BJG85" s="21"/>
      <c r="BJH85" s="21"/>
      <c r="BJI85" s="21"/>
      <c r="BJJ85" s="21"/>
      <c r="BJK85" s="21"/>
      <c r="BJL85" s="21"/>
      <c r="BJM85" s="21"/>
      <c r="BJN85" s="21"/>
      <c r="BJO85" s="21"/>
      <c r="BJP85" s="21"/>
      <c r="BJQ85" s="21"/>
      <c r="BJR85" s="21"/>
      <c r="BJS85" s="21"/>
      <c r="BJT85" s="21"/>
      <c r="BJU85" s="21"/>
      <c r="BJV85" s="21"/>
      <c r="BJW85" s="21"/>
      <c r="BJX85" s="21"/>
      <c r="BJY85" s="21"/>
      <c r="BJZ85" s="21"/>
      <c r="BKA85" s="21"/>
      <c r="BKB85" s="21"/>
      <c r="BKC85" s="21"/>
      <c r="BKD85" s="21"/>
      <c r="BKE85" s="21"/>
      <c r="BKF85" s="21"/>
      <c r="BKG85" s="21"/>
      <c r="BKH85" s="21"/>
      <c r="BKI85" s="21"/>
      <c r="BKJ85" s="21"/>
      <c r="BKK85" s="21"/>
      <c r="BKL85" s="21"/>
      <c r="BKM85" s="21"/>
      <c r="BKN85" s="21"/>
      <c r="BKO85" s="21"/>
      <c r="BKP85" s="21"/>
      <c r="BKQ85" s="21"/>
      <c r="BKR85" s="21"/>
      <c r="BKS85" s="21"/>
      <c r="BKT85" s="21"/>
      <c r="BKU85" s="21"/>
      <c r="BKV85" s="21"/>
      <c r="BKW85" s="21"/>
      <c r="BKX85" s="21"/>
      <c r="BKY85" s="21"/>
      <c r="BKZ85" s="21"/>
      <c r="BLA85" s="21"/>
      <c r="BLB85" s="21"/>
      <c r="BLC85" s="21"/>
      <c r="BLD85" s="21"/>
      <c r="BLE85" s="21"/>
      <c r="BLF85" s="21"/>
      <c r="BLG85" s="21"/>
      <c r="BLH85" s="21"/>
      <c r="BLI85" s="21"/>
      <c r="BLJ85" s="21"/>
      <c r="BLK85" s="21"/>
      <c r="BLL85" s="21"/>
      <c r="BLM85" s="21"/>
      <c r="BLN85" s="21"/>
      <c r="BLO85" s="21"/>
      <c r="BLP85" s="21"/>
      <c r="BLQ85" s="21"/>
      <c r="BLR85" s="21"/>
      <c r="BLS85" s="21"/>
      <c r="BLT85" s="21"/>
      <c r="BLU85" s="21"/>
      <c r="BLV85" s="21"/>
      <c r="BLW85" s="21"/>
      <c r="BLX85" s="21"/>
      <c r="BLY85" s="21"/>
      <c r="BLZ85" s="21"/>
      <c r="BMA85" s="21"/>
      <c r="BMB85" s="21"/>
      <c r="BMC85" s="21"/>
      <c r="BMD85" s="21"/>
      <c r="BME85" s="21"/>
      <c r="BMF85" s="21"/>
      <c r="BMG85" s="21"/>
      <c r="BMH85" s="21"/>
      <c r="BMI85" s="21"/>
      <c r="BMJ85" s="21"/>
      <c r="BMK85" s="21"/>
      <c r="BML85" s="21"/>
      <c r="BMM85" s="21"/>
      <c r="BMN85" s="21"/>
      <c r="BMO85" s="21"/>
      <c r="BMP85" s="21"/>
      <c r="BMQ85" s="21"/>
      <c r="BMR85" s="21"/>
      <c r="BMS85" s="21"/>
      <c r="BMT85" s="21"/>
      <c r="BMU85" s="21"/>
      <c r="BMV85" s="21"/>
      <c r="BMW85" s="21"/>
      <c r="BMX85" s="21"/>
      <c r="BMY85" s="21"/>
      <c r="BMZ85" s="21"/>
      <c r="BNA85" s="21"/>
      <c r="BNB85" s="21"/>
      <c r="BNC85" s="21"/>
      <c r="BND85" s="21"/>
      <c r="BNE85" s="21"/>
      <c r="BNF85" s="21"/>
      <c r="BNG85" s="21"/>
      <c r="BNH85" s="21"/>
      <c r="BNI85" s="21"/>
      <c r="BNJ85" s="21"/>
      <c r="BNK85" s="21"/>
      <c r="BNL85" s="21"/>
      <c r="BNM85" s="21"/>
      <c r="BNN85" s="21"/>
      <c r="BNO85" s="21"/>
      <c r="BNP85" s="21"/>
      <c r="BNQ85" s="21"/>
      <c r="BNR85" s="21"/>
      <c r="BNS85" s="21"/>
      <c r="BNT85" s="21"/>
      <c r="BNU85" s="21"/>
      <c r="BNV85" s="21"/>
      <c r="BNW85" s="21"/>
      <c r="BNX85" s="21"/>
      <c r="BNY85" s="21"/>
      <c r="BNZ85" s="21"/>
      <c r="BOA85" s="21"/>
      <c r="BOB85" s="21"/>
      <c r="BOC85" s="21"/>
      <c r="BOD85" s="21"/>
      <c r="BOE85" s="21"/>
      <c r="BOF85" s="21"/>
      <c r="BOG85" s="21"/>
      <c r="BOH85" s="21"/>
      <c r="BOI85" s="21"/>
      <c r="BOJ85" s="21"/>
      <c r="BOK85" s="21"/>
      <c r="BOL85" s="21"/>
      <c r="BOM85" s="21"/>
      <c r="BON85" s="21"/>
      <c r="BOO85" s="21"/>
      <c r="BOP85" s="21"/>
      <c r="BOQ85" s="21"/>
      <c r="BOR85" s="21"/>
      <c r="BOS85" s="21"/>
      <c r="BOT85" s="21"/>
      <c r="BOU85" s="21"/>
      <c r="BOV85" s="21"/>
      <c r="BOW85" s="21"/>
      <c r="BOX85" s="21"/>
      <c r="BOY85" s="21"/>
      <c r="BOZ85" s="21"/>
      <c r="BPA85" s="21"/>
      <c r="BPB85" s="21"/>
      <c r="BPC85" s="21"/>
      <c r="BPD85" s="21"/>
      <c r="BPE85" s="21"/>
      <c r="BPF85" s="21"/>
      <c r="BPG85" s="21"/>
      <c r="BPH85" s="21"/>
      <c r="BPI85" s="21"/>
      <c r="BPJ85" s="21"/>
      <c r="BPK85" s="21"/>
      <c r="BPL85" s="21"/>
    </row>
    <row r="86" spans="1:1780" s="44" customFormat="1" ht="15" customHeight="1" x14ac:dyDescent="0.25">
      <c r="A86" s="112"/>
      <c r="B86" s="131" t="s">
        <v>72</v>
      </c>
      <c r="C86" s="129" t="s">
        <v>33</v>
      </c>
      <c r="D86" s="129" t="s">
        <v>33</v>
      </c>
      <c r="E86" s="111" t="s">
        <v>32</v>
      </c>
      <c r="F86" s="111" t="s">
        <v>92</v>
      </c>
      <c r="G86" s="111" t="s">
        <v>137</v>
      </c>
      <c r="H86" s="111" t="s">
        <v>138</v>
      </c>
      <c r="I86" s="111" t="s">
        <v>27</v>
      </c>
      <c r="J86" s="111"/>
      <c r="K86" s="111"/>
      <c r="L86" s="111"/>
      <c r="M86" s="111" t="s">
        <v>34</v>
      </c>
      <c r="N86" s="111" t="s">
        <v>35</v>
      </c>
      <c r="O86" s="120" t="s">
        <v>125</v>
      </c>
      <c r="P86" s="43"/>
      <c r="Q86" s="43"/>
      <c r="R86" s="43"/>
      <c r="S86" s="43"/>
      <c r="T86" s="43"/>
      <c r="U86" s="43"/>
    </row>
    <row r="87" spans="1:1780" s="44" customFormat="1" x14ac:dyDescent="0.25">
      <c r="A87" s="122"/>
      <c r="B87" s="132"/>
      <c r="C87" s="130"/>
      <c r="D87" s="130"/>
      <c r="E87" s="111"/>
      <c r="F87" s="111"/>
      <c r="G87" s="111"/>
      <c r="H87" s="111"/>
      <c r="I87" s="92" t="s">
        <v>28</v>
      </c>
      <c r="J87" s="92" t="s">
        <v>29</v>
      </c>
      <c r="K87" s="92" t="s">
        <v>30</v>
      </c>
      <c r="L87" s="92" t="s">
        <v>31</v>
      </c>
      <c r="M87" s="111"/>
      <c r="N87" s="111"/>
      <c r="O87" s="121"/>
      <c r="P87" s="43"/>
      <c r="Q87" s="43"/>
      <c r="R87" s="43"/>
      <c r="S87" s="43"/>
      <c r="T87" s="43"/>
      <c r="U87" s="43"/>
    </row>
    <row r="88" spans="1:1780" s="44" customFormat="1" ht="46.5" customHeight="1" x14ac:dyDescent="0.25">
      <c r="A88" s="123"/>
      <c r="B88" s="133"/>
      <c r="C88" s="134"/>
      <c r="D88" s="134"/>
      <c r="E88" s="68">
        <v>10</v>
      </c>
      <c r="F88" s="68">
        <v>2</v>
      </c>
      <c r="G88" s="98">
        <v>2</v>
      </c>
      <c r="H88" s="92">
        <v>2</v>
      </c>
      <c r="I88" s="92">
        <v>0</v>
      </c>
      <c r="J88" s="55">
        <v>0</v>
      </c>
      <c r="K88" s="92">
        <v>0</v>
      </c>
      <c r="L88" s="55">
        <v>2</v>
      </c>
      <c r="M88" s="68">
        <v>2</v>
      </c>
      <c r="N88" s="68">
        <v>2</v>
      </c>
      <c r="O88" s="142"/>
      <c r="P88" s="43"/>
      <c r="Q88" s="43"/>
      <c r="R88" s="43"/>
      <c r="S88" s="43"/>
      <c r="T88" s="43"/>
      <c r="U88" s="43"/>
    </row>
    <row r="89" spans="1:1780" s="22" customFormat="1" ht="21" customHeight="1" x14ac:dyDescent="0.25">
      <c r="A89" s="83"/>
      <c r="B89" s="167" t="s">
        <v>18</v>
      </c>
      <c r="C89" s="168"/>
      <c r="D89" s="169"/>
      <c r="E89" s="13">
        <f>SUM(E91+E90)</f>
        <v>204373.18966999999</v>
      </c>
      <c r="F89" s="13">
        <f>SUM(F91+F90)</f>
        <v>38434.6</v>
      </c>
      <c r="G89" s="13">
        <f>SUM(G91+G90)</f>
        <v>32235.759669999999</v>
      </c>
      <c r="H89" s="154">
        <f>SUM(H90:H91)</f>
        <v>61909.25</v>
      </c>
      <c r="I89" s="147"/>
      <c r="J89" s="147"/>
      <c r="K89" s="147"/>
      <c r="L89" s="148"/>
      <c r="M89" s="13">
        <f>SUM(M90:M91)</f>
        <v>35896.79</v>
      </c>
      <c r="N89" s="13">
        <f>N91+N90</f>
        <v>35896.79</v>
      </c>
      <c r="O89" s="216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1"/>
      <c r="LK89" s="21"/>
      <c r="LL89" s="21"/>
      <c r="LM89" s="21"/>
      <c r="LN89" s="21"/>
      <c r="LO89" s="21"/>
      <c r="LP89" s="21"/>
      <c r="LQ89" s="21"/>
      <c r="LR89" s="21"/>
      <c r="LS89" s="21"/>
      <c r="LT89" s="21"/>
      <c r="LU89" s="21"/>
      <c r="LV89" s="21"/>
      <c r="LW89" s="21"/>
      <c r="LX89" s="21"/>
      <c r="LY89" s="21"/>
      <c r="LZ89" s="21"/>
      <c r="MA89" s="21"/>
      <c r="MB89" s="21"/>
      <c r="MC89" s="21"/>
      <c r="MD89" s="21"/>
      <c r="ME89" s="21"/>
      <c r="MF89" s="21"/>
      <c r="MG89" s="21"/>
      <c r="MH89" s="21"/>
      <c r="MI89" s="21"/>
      <c r="MJ89" s="21"/>
      <c r="MK89" s="21"/>
      <c r="ML89" s="21"/>
      <c r="MM89" s="21"/>
      <c r="MN89" s="21"/>
      <c r="MO89" s="21"/>
      <c r="MP89" s="21"/>
      <c r="MQ89" s="21"/>
      <c r="MR89" s="21"/>
      <c r="MS89" s="21"/>
      <c r="MT89" s="21"/>
      <c r="MU89" s="21"/>
      <c r="MV89" s="21"/>
      <c r="MW89" s="21"/>
      <c r="MX89" s="21"/>
      <c r="MY89" s="21"/>
      <c r="MZ89" s="21"/>
      <c r="NA89" s="21"/>
      <c r="NB89" s="21"/>
      <c r="NC89" s="21"/>
      <c r="ND89" s="21"/>
      <c r="NE89" s="21"/>
      <c r="NF89" s="21"/>
      <c r="NG89" s="21"/>
      <c r="NH89" s="21"/>
      <c r="NI89" s="21"/>
      <c r="NJ89" s="21"/>
      <c r="NK89" s="21"/>
      <c r="NL89" s="21"/>
      <c r="NM89" s="21"/>
      <c r="NN89" s="21"/>
      <c r="NO89" s="21"/>
      <c r="NP89" s="21"/>
      <c r="NQ89" s="21"/>
      <c r="NR89" s="21"/>
      <c r="NS89" s="21"/>
      <c r="NT89" s="21"/>
      <c r="NU89" s="21"/>
      <c r="NV89" s="21"/>
      <c r="NW89" s="21"/>
      <c r="NX89" s="21"/>
      <c r="NY89" s="21"/>
      <c r="NZ89" s="21"/>
      <c r="OA89" s="21"/>
      <c r="OB89" s="21"/>
      <c r="OC89" s="21"/>
      <c r="OD89" s="21"/>
      <c r="OE89" s="21"/>
      <c r="OF89" s="21"/>
      <c r="OG89" s="21"/>
      <c r="OH89" s="21"/>
      <c r="OI89" s="21"/>
      <c r="OJ89" s="21"/>
      <c r="OK89" s="21"/>
      <c r="OL89" s="21"/>
      <c r="OM89" s="21"/>
      <c r="ON89" s="21"/>
      <c r="OO89" s="21"/>
      <c r="OP89" s="21"/>
      <c r="OQ89" s="21"/>
      <c r="OR89" s="21"/>
      <c r="OS89" s="21"/>
      <c r="OT89" s="21"/>
      <c r="OU89" s="21"/>
      <c r="OV89" s="21"/>
      <c r="OW89" s="21"/>
      <c r="OX89" s="21"/>
      <c r="OY89" s="21"/>
      <c r="OZ89" s="21"/>
      <c r="PA89" s="21"/>
      <c r="PB89" s="21"/>
      <c r="PC89" s="21"/>
      <c r="PD89" s="21"/>
      <c r="PE89" s="21"/>
      <c r="PF89" s="21"/>
      <c r="PG89" s="21"/>
      <c r="PH89" s="21"/>
      <c r="PI89" s="21"/>
      <c r="PJ89" s="21"/>
      <c r="PK89" s="21"/>
      <c r="PL89" s="21"/>
      <c r="PM89" s="21"/>
      <c r="PN89" s="21"/>
      <c r="PO89" s="21"/>
      <c r="PP89" s="21"/>
      <c r="PQ89" s="21"/>
      <c r="PR89" s="21"/>
      <c r="PS89" s="21"/>
      <c r="PT89" s="21"/>
      <c r="PU89" s="21"/>
      <c r="PV89" s="21"/>
      <c r="PW89" s="21"/>
      <c r="PX89" s="21"/>
      <c r="PY89" s="21"/>
      <c r="PZ89" s="21"/>
      <c r="QA89" s="21"/>
      <c r="QB89" s="21"/>
      <c r="QC89" s="21"/>
      <c r="QD89" s="21"/>
      <c r="QE89" s="21"/>
      <c r="QF89" s="21"/>
      <c r="QG89" s="21"/>
      <c r="QH89" s="21"/>
      <c r="QI89" s="21"/>
      <c r="QJ89" s="21"/>
      <c r="QK89" s="21"/>
      <c r="QL89" s="21"/>
      <c r="QM89" s="21"/>
      <c r="QN89" s="21"/>
      <c r="QO89" s="21"/>
      <c r="QP89" s="21"/>
      <c r="QQ89" s="21"/>
      <c r="QR89" s="21"/>
      <c r="QS89" s="21"/>
      <c r="QT89" s="21"/>
      <c r="QU89" s="21"/>
      <c r="QV89" s="21"/>
      <c r="QW89" s="21"/>
      <c r="QX89" s="21"/>
      <c r="QY89" s="21"/>
      <c r="QZ89" s="21"/>
      <c r="RA89" s="21"/>
      <c r="RB89" s="21"/>
      <c r="RC89" s="21"/>
      <c r="RD89" s="21"/>
      <c r="RE89" s="21"/>
      <c r="RF89" s="21"/>
      <c r="RG89" s="21"/>
      <c r="RH89" s="21"/>
      <c r="RI89" s="21"/>
      <c r="RJ89" s="21"/>
      <c r="RK89" s="21"/>
      <c r="RL89" s="21"/>
      <c r="RM89" s="21"/>
      <c r="RN89" s="21"/>
      <c r="RO89" s="21"/>
      <c r="RP89" s="21"/>
      <c r="RQ89" s="21"/>
      <c r="RR89" s="21"/>
      <c r="RS89" s="21"/>
      <c r="RT89" s="21"/>
      <c r="RU89" s="21"/>
      <c r="RV89" s="21"/>
      <c r="RW89" s="21"/>
      <c r="RX89" s="21"/>
      <c r="RY89" s="21"/>
      <c r="RZ89" s="21"/>
      <c r="SA89" s="21"/>
      <c r="SB89" s="21"/>
      <c r="SC89" s="21"/>
      <c r="SD89" s="21"/>
      <c r="SE89" s="21"/>
      <c r="SF89" s="21"/>
      <c r="SG89" s="21"/>
      <c r="SH89" s="21"/>
      <c r="SI89" s="21"/>
      <c r="SJ89" s="21"/>
      <c r="SK89" s="21"/>
      <c r="SL89" s="21"/>
      <c r="SM89" s="21"/>
      <c r="SN89" s="21"/>
      <c r="SO89" s="21"/>
      <c r="SP89" s="21"/>
      <c r="SQ89" s="21"/>
      <c r="SR89" s="21"/>
      <c r="SS89" s="21"/>
      <c r="ST89" s="21"/>
      <c r="SU89" s="21"/>
      <c r="SV89" s="21"/>
      <c r="SW89" s="21"/>
      <c r="SX89" s="21"/>
      <c r="SY89" s="21"/>
      <c r="SZ89" s="21"/>
      <c r="TA89" s="21"/>
      <c r="TB89" s="21"/>
      <c r="TC89" s="21"/>
      <c r="TD89" s="21"/>
      <c r="TE89" s="21"/>
      <c r="TF89" s="21"/>
      <c r="TG89" s="21"/>
      <c r="TH89" s="21"/>
      <c r="TI89" s="21"/>
      <c r="TJ89" s="21"/>
      <c r="TK89" s="21"/>
      <c r="TL89" s="21"/>
      <c r="TM89" s="21"/>
      <c r="TN89" s="21"/>
      <c r="TO89" s="21"/>
      <c r="TP89" s="21"/>
      <c r="TQ89" s="21"/>
      <c r="TR89" s="21"/>
      <c r="TS89" s="21"/>
      <c r="TT89" s="21"/>
      <c r="TU89" s="21"/>
      <c r="TV89" s="21"/>
      <c r="TW89" s="21"/>
      <c r="TX89" s="21"/>
      <c r="TY89" s="21"/>
      <c r="TZ89" s="21"/>
      <c r="UA89" s="21"/>
      <c r="UB89" s="21"/>
      <c r="UC89" s="21"/>
      <c r="UD89" s="21"/>
      <c r="UE89" s="21"/>
      <c r="UF89" s="21"/>
      <c r="UG89" s="21"/>
      <c r="UH89" s="21"/>
      <c r="UI89" s="21"/>
      <c r="UJ89" s="21"/>
      <c r="UK89" s="21"/>
      <c r="UL89" s="21"/>
      <c r="UM89" s="21"/>
      <c r="UN89" s="21"/>
      <c r="UO89" s="21"/>
      <c r="UP89" s="21"/>
      <c r="UQ89" s="21"/>
      <c r="UR89" s="21"/>
      <c r="US89" s="21"/>
      <c r="UT89" s="21"/>
      <c r="UU89" s="21"/>
      <c r="UV89" s="21"/>
      <c r="UW89" s="21"/>
      <c r="UX89" s="21"/>
      <c r="UY89" s="21"/>
      <c r="UZ89" s="21"/>
      <c r="VA89" s="21"/>
      <c r="VB89" s="21"/>
      <c r="VC89" s="21"/>
      <c r="VD89" s="21"/>
      <c r="VE89" s="21"/>
      <c r="VF89" s="21"/>
      <c r="VG89" s="21"/>
      <c r="VH89" s="21"/>
      <c r="VI89" s="21"/>
      <c r="VJ89" s="21"/>
      <c r="VK89" s="21"/>
      <c r="VL89" s="21"/>
      <c r="VM89" s="21"/>
      <c r="VN89" s="21"/>
      <c r="VO89" s="21"/>
      <c r="VP89" s="21"/>
      <c r="VQ89" s="21"/>
      <c r="VR89" s="21"/>
      <c r="VS89" s="21"/>
      <c r="VT89" s="21"/>
      <c r="VU89" s="21"/>
      <c r="VV89" s="21"/>
      <c r="VW89" s="21"/>
      <c r="VX89" s="21"/>
      <c r="VY89" s="21"/>
      <c r="VZ89" s="21"/>
      <c r="WA89" s="21"/>
      <c r="WB89" s="21"/>
      <c r="WC89" s="21"/>
      <c r="WD89" s="21"/>
      <c r="WE89" s="21"/>
      <c r="WF89" s="21"/>
      <c r="WG89" s="21"/>
      <c r="WH89" s="21"/>
      <c r="WI89" s="21"/>
      <c r="WJ89" s="21"/>
      <c r="WK89" s="21"/>
      <c r="WL89" s="21"/>
      <c r="WM89" s="21"/>
      <c r="WN89" s="21"/>
      <c r="WO89" s="21"/>
      <c r="WP89" s="21"/>
      <c r="WQ89" s="21"/>
      <c r="WR89" s="21"/>
      <c r="WS89" s="21"/>
      <c r="WT89" s="21"/>
      <c r="WU89" s="21"/>
      <c r="WV89" s="21"/>
      <c r="WW89" s="21"/>
      <c r="WX89" s="21"/>
      <c r="WY89" s="21"/>
      <c r="WZ89" s="21"/>
      <c r="XA89" s="21"/>
      <c r="XB89" s="21"/>
      <c r="XC89" s="21"/>
      <c r="XD89" s="21"/>
      <c r="XE89" s="21"/>
      <c r="XF89" s="21"/>
      <c r="XG89" s="21"/>
      <c r="XH89" s="21"/>
      <c r="XI89" s="21"/>
      <c r="XJ89" s="21"/>
      <c r="XK89" s="21"/>
      <c r="XL89" s="21"/>
      <c r="XM89" s="21"/>
      <c r="XN89" s="21"/>
      <c r="XO89" s="21"/>
      <c r="XP89" s="21"/>
      <c r="XQ89" s="21"/>
      <c r="XR89" s="21"/>
      <c r="XS89" s="21"/>
      <c r="XT89" s="21"/>
      <c r="XU89" s="21"/>
      <c r="XV89" s="21"/>
      <c r="XW89" s="21"/>
      <c r="XX89" s="21"/>
      <c r="XY89" s="21"/>
      <c r="XZ89" s="21"/>
      <c r="YA89" s="21"/>
      <c r="YB89" s="21"/>
      <c r="YC89" s="21"/>
      <c r="YD89" s="21"/>
      <c r="YE89" s="21"/>
      <c r="YF89" s="21"/>
      <c r="YG89" s="21"/>
      <c r="YH89" s="21"/>
      <c r="YI89" s="21"/>
      <c r="YJ89" s="21"/>
      <c r="YK89" s="21"/>
      <c r="YL89" s="21"/>
      <c r="YM89" s="21"/>
      <c r="YN89" s="21"/>
      <c r="YO89" s="21"/>
      <c r="YP89" s="21"/>
      <c r="YQ89" s="21"/>
      <c r="YR89" s="21"/>
      <c r="YS89" s="21"/>
      <c r="YT89" s="21"/>
      <c r="YU89" s="21"/>
      <c r="YV89" s="21"/>
      <c r="YW89" s="21"/>
      <c r="YX89" s="21"/>
      <c r="YY89" s="21"/>
      <c r="YZ89" s="21"/>
      <c r="ZA89" s="21"/>
      <c r="ZB89" s="21"/>
      <c r="ZC89" s="21"/>
      <c r="ZD89" s="21"/>
      <c r="ZE89" s="21"/>
      <c r="ZF89" s="21"/>
      <c r="ZG89" s="21"/>
      <c r="ZH89" s="21"/>
      <c r="ZI89" s="21"/>
      <c r="ZJ89" s="21"/>
      <c r="ZK89" s="21"/>
      <c r="ZL89" s="21"/>
      <c r="ZM89" s="21"/>
      <c r="ZN89" s="21"/>
      <c r="ZO89" s="21"/>
      <c r="ZP89" s="21"/>
      <c r="ZQ89" s="21"/>
      <c r="ZR89" s="21"/>
      <c r="ZS89" s="21"/>
      <c r="ZT89" s="21"/>
      <c r="ZU89" s="21"/>
      <c r="ZV89" s="21"/>
      <c r="ZW89" s="21"/>
      <c r="ZX89" s="21"/>
      <c r="ZY89" s="21"/>
      <c r="ZZ89" s="21"/>
      <c r="AAA89" s="21"/>
      <c r="AAB89" s="21"/>
      <c r="AAC89" s="21"/>
      <c r="AAD89" s="21"/>
      <c r="AAE89" s="21"/>
      <c r="AAF89" s="21"/>
      <c r="AAG89" s="21"/>
      <c r="AAH89" s="21"/>
      <c r="AAI89" s="21"/>
      <c r="AAJ89" s="21"/>
      <c r="AAK89" s="21"/>
      <c r="AAL89" s="21"/>
      <c r="AAM89" s="21"/>
      <c r="AAN89" s="21"/>
      <c r="AAO89" s="21"/>
      <c r="AAP89" s="21"/>
      <c r="AAQ89" s="21"/>
      <c r="AAR89" s="21"/>
      <c r="AAS89" s="21"/>
      <c r="AAT89" s="21"/>
      <c r="AAU89" s="21"/>
      <c r="AAV89" s="21"/>
      <c r="AAW89" s="21"/>
      <c r="AAX89" s="21"/>
      <c r="AAY89" s="21"/>
      <c r="AAZ89" s="21"/>
      <c r="ABA89" s="21"/>
      <c r="ABB89" s="21"/>
      <c r="ABC89" s="21"/>
      <c r="ABD89" s="21"/>
      <c r="ABE89" s="21"/>
      <c r="ABF89" s="21"/>
      <c r="ABG89" s="21"/>
      <c r="ABH89" s="21"/>
      <c r="ABI89" s="21"/>
      <c r="ABJ89" s="21"/>
      <c r="ABK89" s="21"/>
      <c r="ABL89" s="21"/>
      <c r="ABM89" s="21"/>
      <c r="ABN89" s="21"/>
      <c r="ABO89" s="21"/>
      <c r="ABP89" s="21"/>
      <c r="ABQ89" s="21"/>
      <c r="ABR89" s="21"/>
      <c r="ABS89" s="21"/>
      <c r="ABT89" s="21"/>
      <c r="ABU89" s="21"/>
      <c r="ABV89" s="21"/>
      <c r="ABW89" s="21"/>
      <c r="ABX89" s="21"/>
      <c r="ABY89" s="21"/>
      <c r="ABZ89" s="21"/>
      <c r="ACA89" s="21"/>
      <c r="ACB89" s="21"/>
      <c r="ACC89" s="21"/>
      <c r="ACD89" s="21"/>
      <c r="ACE89" s="21"/>
      <c r="ACF89" s="21"/>
      <c r="ACG89" s="21"/>
      <c r="ACH89" s="21"/>
      <c r="ACI89" s="21"/>
      <c r="ACJ89" s="21"/>
      <c r="ACK89" s="21"/>
      <c r="ACL89" s="21"/>
      <c r="ACM89" s="21"/>
      <c r="ACN89" s="21"/>
      <c r="ACO89" s="21"/>
      <c r="ACP89" s="21"/>
      <c r="ACQ89" s="21"/>
      <c r="ACR89" s="21"/>
      <c r="ACS89" s="21"/>
      <c r="ACT89" s="21"/>
      <c r="ACU89" s="21"/>
      <c r="ACV89" s="21"/>
      <c r="ACW89" s="21"/>
      <c r="ACX89" s="21"/>
      <c r="ACY89" s="21"/>
      <c r="ACZ89" s="21"/>
      <c r="ADA89" s="21"/>
      <c r="ADB89" s="21"/>
      <c r="ADC89" s="21"/>
      <c r="ADD89" s="21"/>
      <c r="ADE89" s="21"/>
      <c r="ADF89" s="21"/>
      <c r="ADG89" s="21"/>
      <c r="ADH89" s="21"/>
      <c r="ADI89" s="21"/>
      <c r="ADJ89" s="21"/>
      <c r="ADK89" s="21"/>
      <c r="ADL89" s="21"/>
      <c r="ADM89" s="21"/>
      <c r="ADN89" s="21"/>
      <c r="ADO89" s="21"/>
      <c r="ADP89" s="21"/>
      <c r="ADQ89" s="21"/>
      <c r="ADR89" s="21"/>
      <c r="ADS89" s="21"/>
      <c r="ADT89" s="21"/>
      <c r="ADU89" s="21"/>
      <c r="ADV89" s="21"/>
      <c r="ADW89" s="21"/>
      <c r="ADX89" s="21"/>
      <c r="ADY89" s="21"/>
      <c r="ADZ89" s="21"/>
      <c r="AEA89" s="21"/>
      <c r="AEB89" s="21"/>
      <c r="AEC89" s="21"/>
      <c r="AED89" s="21"/>
      <c r="AEE89" s="21"/>
      <c r="AEF89" s="21"/>
      <c r="AEG89" s="21"/>
      <c r="AEH89" s="21"/>
      <c r="AEI89" s="21"/>
      <c r="AEJ89" s="21"/>
      <c r="AEK89" s="21"/>
      <c r="AEL89" s="21"/>
      <c r="AEM89" s="21"/>
      <c r="AEN89" s="21"/>
      <c r="AEO89" s="21"/>
      <c r="AEP89" s="21"/>
      <c r="AEQ89" s="21"/>
      <c r="AER89" s="21"/>
      <c r="AES89" s="21"/>
      <c r="AET89" s="21"/>
      <c r="AEU89" s="21"/>
      <c r="AEV89" s="21"/>
      <c r="AEW89" s="21"/>
      <c r="AEX89" s="21"/>
      <c r="AEY89" s="21"/>
      <c r="AEZ89" s="21"/>
      <c r="AFA89" s="21"/>
      <c r="AFB89" s="21"/>
      <c r="AFC89" s="21"/>
      <c r="AFD89" s="21"/>
      <c r="AFE89" s="21"/>
      <c r="AFF89" s="21"/>
      <c r="AFG89" s="21"/>
      <c r="AFH89" s="21"/>
      <c r="AFI89" s="21"/>
      <c r="AFJ89" s="21"/>
      <c r="AFK89" s="21"/>
      <c r="AFL89" s="21"/>
      <c r="AFM89" s="21"/>
      <c r="AFN89" s="21"/>
      <c r="AFO89" s="21"/>
      <c r="AFP89" s="21"/>
      <c r="AFQ89" s="21"/>
      <c r="AFR89" s="21"/>
      <c r="AFS89" s="21"/>
      <c r="AFT89" s="21"/>
      <c r="AFU89" s="21"/>
      <c r="AFV89" s="21"/>
      <c r="AFW89" s="21"/>
      <c r="AFX89" s="21"/>
      <c r="AFY89" s="21"/>
      <c r="AFZ89" s="21"/>
      <c r="AGA89" s="21"/>
      <c r="AGB89" s="21"/>
      <c r="AGC89" s="21"/>
      <c r="AGD89" s="21"/>
      <c r="AGE89" s="21"/>
      <c r="AGF89" s="21"/>
      <c r="AGG89" s="21"/>
      <c r="AGH89" s="21"/>
      <c r="AGI89" s="21"/>
      <c r="AGJ89" s="21"/>
      <c r="AGK89" s="21"/>
      <c r="AGL89" s="21"/>
      <c r="AGM89" s="21"/>
      <c r="AGN89" s="21"/>
      <c r="AGO89" s="21"/>
      <c r="AGP89" s="21"/>
      <c r="AGQ89" s="21"/>
      <c r="AGR89" s="21"/>
      <c r="AGS89" s="21"/>
      <c r="AGT89" s="21"/>
      <c r="AGU89" s="21"/>
      <c r="AGV89" s="21"/>
      <c r="AGW89" s="21"/>
      <c r="AGX89" s="21"/>
      <c r="AGY89" s="21"/>
      <c r="AGZ89" s="21"/>
      <c r="AHA89" s="21"/>
      <c r="AHB89" s="21"/>
      <c r="AHC89" s="21"/>
      <c r="AHD89" s="21"/>
      <c r="AHE89" s="21"/>
      <c r="AHF89" s="21"/>
      <c r="AHG89" s="21"/>
      <c r="AHH89" s="21"/>
      <c r="AHI89" s="21"/>
      <c r="AHJ89" s="21"/>
      <c r="AHK89" s="21"/>
      <c r="AHL89" s="21"/>
      <c r="AHM89" s="21"/>
      <c r="AHN89" s="21"/>
      <c r="AHO89" s="21"/>
      <c r="AHP89" s="21"/>
      <c r="AHQ89" s="21"/>
      <c r="AHR89" s="21"/>
      <c r="AHS89" s="21"/>
      <c r="AHT89" s="21"/>
      <c r="AHU89" s="21"/>
      <c r="AHV89" s="21"/>
      <c r="AHW89" s="21"/>
      <c r="AHX89" s="21"/>
      <c r="AHY89" s="21"/>
      <c r="AHZ89" s="21"/>
      <c r="AIA89" s="21"/>
      <c r="AIB89" s="21"/>
      <c r="AIC89" s="21"/>
      <c r="AID89" s="21"/>
      <c r="AIE89" s="21"/>
      <c r="AIF89" s="21"/>
      <c r="AIG89" s="21"/>
      <c r="AIH89" s="21"/>
      <c r="AII89" s="21"/>
      <c r="AIJ89" s="21"/>
      <c r="AIK89" s="21"/>
      <c r="AIL89" s="21"/>
      <c r="AIM89" s="21"/>
      <c r="AIN89" s="21"/>
      <c r="AIO89" s="21"/>
      <c r="AIP89" s="21"/>
      <c r="AIQ89" s="21"/>
      <c r="AIR89" s="21"/>
      <c r="AIS89" s="21"/>
      <c r="AIT89" s="21"/>
      <c r="AIU89" s="21"/>
      <c r="AIV89" s="21"/>
      <c r="AIW89" s="21"/>
      <c r="AIX89" s="21"/>
      <c r="AIY89" s="21"/>
      <c r="AIZ89" s="21"/>
      <c r="AJA89" s="21"/>
      <c r="AJB89" s="21"/>
      <c r="AJC89" s="21"/>
      <c r="AJD89" s="21"/>
      <c r="AJE89" s="21"/>
      <c r="AJF89" s="21"/>
      <c r="AJG89" s="21"/>
      <c r="AJH89" s="21"/>
      <c r="AJI89" s="21"/>
      <c r="AJJ89" s="21"/>
      <c r="AJK89" s="21"/>
      <c r="AJL89" s="21"/>
      <c r="AJM89" s="21"/>
      <c r="AJN89" s="21"/>
      <c r="AJO89" s="21"/>
      <c r="AJP89" s="21"/>
      <c r="AJQ89" s="21"/>
      <c r="AJR89" s="21"/>
      <c r="AJS89" s="21"/>
      <c r="AJT89" s="21"/>
      <c r="AJU89" s="21"/>
      <c r="AJV89" s="21"/>
      <c r="AJW89" s="21"/>
      <c r="AJX89" s="21"/>
      <c r="AJY89" s="21"/>
      <c r="AJZ89" s="21"/>
      <c r="AKA89" s="21"/>
      <c r="AKB89" s="21"/>
      <c r="AKC89" s="21"/>
      <c r="AKD89" s="21"/>
      <c r="AKE89" s="21"/>
      <c r="AKF89" s="21"/>
      <c r="AKG89" s="21"/>
      <c r="AKH89" s="21"/>
      <c r="AKI89" s="21"/>
      <c r="AKJ89" s="21"/>
      <c r="AKK89" s="21"/>
      <c r="AKL89" s="21"/>
      <c r="AKM89" s="21"/>
      <c r="AKN89" s="21"/>
      <c r="AKO89" s="21"/>
      <c r="AKP89" s="21"/>
      <c r="AKQ89" s="21"/>
      <c r="AKR89" s="21"/>
      <c r="AKS89" s="21"/>
      <c r="AKT89" s="21"/>
      <c r="AKU89" s="21"/>
      <c r="AKV89" s="21"/>
      <c r="AKW89" s="21"/>
      <c r="AKX89" s="21"/>
      <c r="AKY89" s="21"/>
      <c r="AKZ89" s="21"/>
      <c r="ALA89" s="21"/>
      <c r="ALB89" s="21"/>
      <c r="ALC89" s="21"/>
      <c r="ALD89" s="21"/>
      <c r="ALE89" s="21"/>
      <c r="ALF89" s="21"/>
      <c r="ALG89" s="21"/>
      <c r="ALH89" s="21"/>
      <c r="ALI89" s="21"/>
      <c r="ALJ89" s="21"/>
      <c r="ALK89" s="21"/>
      <c r="ALL89" s="21"/>
      <c r="ALM89" s="21"/>
      <c r="ALN89" s="21"/>
      <c r="ALO89" s="21"/>
      <c r="ALP89" s="21"/>
      <c r="ALQ89" s="21"/>
      <c r="ALR89" s="21"/>
      <c r="ALS89" s="21"/>
      <c r="ALT89" s="21"/>
      <c r="ALU89" s="21"/>
      <c r="ALV89" s="21"/>
      <c r="ALW89" s="21"/>
      <c r="ALX89" s="21"/>
      <c r="ALY89" s="21"/>
      <c r="ALZ89" s="21"/>
      <c r="AMA89" s="21"/>
      <c r="AMB89" s="21"/>
      <c r="AMC89" s="21"/>
      <c r="AMD89" s="21"/>
      <c r="AME89" s="21"/>
      <c r="AMF89" s="21"/>
      <c r="AMG89" s="21"/>
      <c r="AMH89" s="21"/>
      <c r="AMI89" s="21"/>
      <c r="AMJ89" s="21"/>
      <c r="AMK89" s="21"/>
      <c r="AML89" s="21"/>
      <c r="AMM89" s="21"/>
      <c r="AMN89" s="21"/>
      <c r="AMO89" s="21"/>
      <c r="AMP89" s="21"/>
      <c r="AMQ89" s="21"/>
      <c r="AMR89" s="21"/>
      <c r="AMS89" s="21"/>
      <c r="AMT89" s="21"/>
      <c r="AMU89" s="21"/>
      <c r="AMV89" s="21"/>
      <c r="AMW89" s="21"/>
      <c r="AMX89" s="21"/>
      <c r="AMY89" s="21"/>
      <c r="AMZ89" s="21"/>
      <c r="ANA89" s="21"/>
      <c r="ANB89" s="21"/>
      <c r="ANC89" s="21"/>
      <c r="AND89" s="21"/>
      <c r="ANE89" s="21"/>
      <c r="ANF89" s="21"/>
      <c r="ANG89" s="21"/>
      <c r="ANH89" s="21"/>
      <c r="ANI89" s="21"/>
      <c r="ANJ89" s="21"/>
      <c r="ANK89" s="21"/>
      <c r="ANL89" s="21"/>
      <c r="ANM89" s="21"/>
      <c r="ANN89" s="21"/>
      <c r="ANO89" s="21"/>
      <c r="ANP89" s="21"/>
      <c r="ANQ89" s="21"/>
      <c r="ANR89" s="21"/>
      <c r="ANS89" s="21"/>
      <c r="ANT89" s="21"/>
      <c r="ANU89" s="21"/>
      <c r="ANV89" s="21"/>
      <c r="ANW89" s="21"/>
      <c r="ANX89" s="21"/>
      <c r="ANY89" s="21"/>
      <c r="ANZ89" s="21"/>
      <c r="AOA89" s="21"/>
      <c r="AOB89" s="21"/>
      <c r="AOC89" s="21"/>
      <c r="AOD89" s="21"/>
      <c r="AOE89" s="21"/>
      <c r="AOF89" s="21"/>
      <c r="AOG89" s="21"/>
      <c r="AOH89" s="21"/>
      <c r="AOI89" s="21"/>
      <c r="AOJ89" s="21"/>
      <c r="AOK89" s="21"/>
      <c r="AOL89" s="21"/>
      <c r="AOM89" s="21"/>
      <c r="AON89" s="21"/>
      <c r="AOO89" s="21"/>
      <c r="AOP89" s="21"/>
      <c r="AOQ89" s="21"/>
      <c r="AOR89" s="21"/>
      <c r="AOS89" s="21"/>
      <c r="AOT89" s="21"/>
      <c r="AOU89" s="21"/>
      <c r="AOV89" s="21"/>
      <c r="AOW89" s="21"/>
      <c r="AOX89" s="21"/>
      <c r="AOY89" s="21"/>
      <c r="AOZ89" s="21"/>
      <c r="APA89" s="21"/>
      <c r="APB89" s="21"/>
      <c r="APC89" s="21"/>
      <c r="APD89" s="21"/>
      <c r="APE89" s="21"/>
      <c r="APF89" s="21"/>
      <c r="APG89" s="21"/>
      <c r="APH89" s="21"/>
      <c r="API89" s="21"/>
      <c r="APJ89" s="21"/>
      <c r="APK89" s="21"/>
      <c r="APL89" s="21"/>
      <c r="APM89" s="21"/>
      <c r="APN89" s="21"/>
      <c r="APO89" s="21"/>
      <c r="APP89" s="21"/>
      <c r="APQ89" s="21"/>
      <c r="APR89" s="21"/>
      <c r="APS89" s="21"/>
      <c r="APT89" s="21"/>
      <c r="APU89" s="21"/>
      <c r="APV89" s="21"/>
      <c r="APW89" s="21"/>
      <c r="APX89" s="21"/>
      <c r="APY89" s="21"/>
      <c r="APZ89" s="21"/>
      <c r="AQA89" s="21"/>
      <c r="AQB89" s="21"/>
      <c r="AQC89" s="21"/>
      <c r="AQD89" s="21"/>
      <c r="AQE89" s="21"/>
      <c r="AQF89" s="21"/>
      <c r="AQG89" s="21"/>
      <c r="AQH89" s="21"/>
      <c r="AQI89" s="21"/>
      <c r="AQJ89" s="21"/>
      <c r="AQK89" s="21"/>
      <c r="AQL89" s="21"/>
      <c r="AQM89" s="21"/>
      <c r="AQN89" s="21"/>
      <c r="AQO89" s="21"/>
      <c r="AQP89" s="21"/>
      <c r="AQQ89" s="21"/>
      <c r="AQR89" s="21"/>
      <c r="AQS89" s="21"/>
      <c r="AQT89" s="21"/>
      <c r="AQU89" s="21"/>
      <c r="AQV89" s="21"/>
      <c r="AQW89" s="21"/>
      <c r="AQX89" s="21"/>
      <c r="AQY89" s="21"/>
      <c r="AQZ89" s="21"/>
      <c r="ARA89" s="21"/>
      <c r="ARB89" s="21"/>
      <c r="ARC89" s="21"/>
      <c r="ARD89" s="21"/>
      <c r="ARE89" s="21"/>
      <c r="ARF89" s="21"/>
      <c r="ARG89" s="21"/>
      <c r="ARH89" s="21"/>
      <c r="ARI89" s="21"/>
      <c r="ARJ89" s="21"/>
      <c r="ARK89" s="21"/>
      <c r="ARL89" s="21"/>
      <c r="ARM89" s="21"/>
      <c r="ARN89" s="21"/>
      <c r="ARO89" s="21"/>
      <c r="ARP89" s="21"/>
      <c r="ARQ89" s="21"/>
      <c r="ARR89" s="21"/>
      <c r="ARS89" s="21"/>
      <c r="ART89" s="21"/>
      <c r="ARU89" s="21"/>
      <c r="ARV89" s="21"/>
      <c r="ARW89" s="21"/>
      <c r="ARX89" s="21"/>
      <c r="ARY89" s="21"/>
      <c r="ARZ89" s="21"/>
      <c r="ASA89" s="21"/>
      <c r="ASB89" s="21"/>
      <c r="ASC89" s="21"/>
      <c r="ASD89" s="21"/>
      <c r="ASE89" s="21"/>
      <c r="ASF89" s="21"/>
      <c r="ASG89" s="21"/>
      <c r="ASH89" s="21"/>
      <c r="ASI89" s="21"/>
      <c r="ASJ89" s="21"/>
      <c r="ASK89" s="21"/>
      <c r="ASL89" s="21"/>
      <c r="ASM89" s="21"/>
      <c r="ASN89" s="21"/>
      <c r="ASO89" s="21"/>
      <c r="ASP89" s="21"/>
      <c r="ASQ89" s="21"/>
      <c r="ASR89" s="21"/>
      <c r="ASS89" s="21"/>
      <c r="AST89" s="21"/>
      <c r="ASU89" s="21"/>
      <c r="ASV89" s="21"/>
      <c r="ASW89" s="21"/>
      <c r="ASX89" s="21"/>
      <c r="ASY89" s="21"/>
      <c r="ASZ89" s="21"/>
      <c r="ATA89" s="21"/>
      <c r="ATB89" s="21"/>
      <c r="ATC89" s="21"/>
      <c r="ATD89" s="21"/>
      <c r="ATE89" s="21"/>
      <c r="ATF89" s="21"/>
      <c r="ATG89" s="21"/>
      <c r="ATH89" s="21"/>
      <c r="ATI89" s="21"/>
      <c r="ATJ89" s="21"/>
      <c r="ATK89" s="21"/>
      <c r="ATL89" s="21"/>
      <c r="ATM89" s="21"/>
      <c r="ATN89" s="21"/>
      <c r="ATO89" s="21"/>
      <c r="ATP89" s="21"/>
      <c r="ATQ89" s="21"/>
      <c r="ATR89" s="21"/>
      <c r="ATS89" s="21"/>
      <c r="ATT89" s="21"/>
      <c r="ATU89" s="21"/>
      <c r="ATV89" s="21"/>
      <c r="ATW89" s="21"/>
      <c r="ATX89" s="21"/>
      <c r="ATY89" s="21"/>
      <c r="ATZ89" s="21"/>
      <c r="AUA89" s="21"/>
      <c r="AUB89" s="21"/>
      <c r="AUC89" s="21"/>
      <c r="AUD89" s="21"/>
      <c r="AUE89" s="21"/>
      <c r="AUF89" s="21"/>
      <c r="AUG89" s="21"/>
      <c r="AUH89" s="21"/>
      <c r="AUI89" s="21"/>
      <c r="AUJ89" s="21"/>
      <c r="AUK89" s="21"/>
      <c r="AUL89" s="21"/>
      <c r="AUM89" s="21"/>
      <c r="AUN89" s="21"/>
      <c r="AUO89" s="21"/>
      <c r="AUP89" s="21"/>
      <c r="AUQ89" s="21"/>
      <c r="AUR89" s="21"/>
      <c r="AUS89" s="21"/>
      <c r="AUT89" s="21"/>
      <c r="AUU89" s="21"/>
      <c r="AUV89" s="21"/>
      <c r="AUW89" s="21"/>
      <c r="AUX89" s="21"/>
      <c r="AUY89" s="21"/>
      <c r="AUZ89" s="21"/>
      <c r="AVA89" s="21"/>
      <c r="AVB89" s="21"/>
      <c r="AVC89" s="21"/>
      <c r="AVD89" s="21"/>
      <c r="AVE89" s="21"/>
      <c r="AVF89" s="21"/>
      <c r="AVG89" s="21"/>
      <c r="AVH89" s="21"/>
      <c r="AVI89" s="21"/>
      <c r="AVJ89" s="21"/>
      <c r="AVK89" s="21"/>
      <c r="AVL89" s="21"/>
      <c r="AVM89" s="21"/>
      <c r="AVN89" s="21"/>
      <c r="AVO89" s="21"/>
      <c r="AVP89" s="21"/>
      <c r="AVQ89" s="21"/>
      <c r="AVR89" s="21"/>
      <c r="AVS89" s="21"/>
      <c r="AVT89" s="21"/>
      <c r="AVU89" s="21"/>
      <c r="AVV89" s="21"/>
      <c r="AVW89" s="21"/>
      <c r="AVX89" s="21"/>
      <c r="AVY89" s="21"/>
      <c r="AVZ89" s="21"/>
      <c r="AWA89" s="21"/>
      <c r="AWB89" s="21"/>
      <c r="AWC89" s="21"/>
      <c r="AWD89" s="21"/>
      <c r="AWE89" s="21"/>
      <c r="AWF89" s="21"/>
      <c r="AWG89" s="21"/>
      <c r="AWH89" s="21"/>
      <c r="AWI89" s="21"/>
      <c r="AWJ89" s="21"/>
      <c r="AWK89" s="21"/>
      <c r="AWL89" s="21"/>
      <c r="AWM89" s="21"/>
      <c r="AWN89" s="21"/>
      <c r="AWO89" s="21"/>
      <c r="AWP89" s="21"/>
      <c r="AWQ89" s="21"/>
      <c r="AWR89" s="21"/>
      <c r="AWS89" s="21"/>
      <c r="AWT89" s="21"/>
      <c r="AWU89" s="21"/>
      <c r="AWV89" s="21"/>
      <c r="AWW89" s="21"/>
      <c r="AWX89" s="21"/>
      <c r="AWY89" s="21"/>
      <c r="AWZ89" s="21"/>
      <c r="AXA89" s="21"/>
      <c r="AXB89" s="21"/>
      <c r="AXC89" s="21"/>
      <c r="AXD89" s="21"/>
      <c r="AXE89" s="21"/>
      <c r="AXF89" s="21"/>
      <c r="AXG89" s="21"/>
      <c r="AXH89" s="21"/>
      <c r="AXI89" s="21"/>
      <c r="AXJ89" s="21"/>
      <c r="AXK89" s="21"/>
      <c r="AXL89" s="21"/>
      <c r="AXM89" s="21"/>
      <c r="AXN89" s="21"/>
      <c r="AXO89" s="21"/>
      <c r="AXP89" s="21"/>
      <c r="AXQ89" s="21"/>
      <c r="AXR89" s="21"/>
      <c r="AXS89" s="21"/>
      <c r="AXT89" s="21"/>
      <c r="AXU89" s="21"/>
      <c r="AXV89" s="21"/>
      <c r="AXW89" s="21"/>
      <c r="AXX89" s="21"/>
      <c r="AXY89" s="21"/>
      <c r="AXZ89" s="21"/>
      <c r="AYA89" s="21"/>
      <c r="AYB89" s="21"/>
      <c r="AYC89" s="21"/>
      <c r="AYD89" s="21"/>
      <c r="AYE89" s="21"/>
      <c r="AYF89" s="21"/>
      <c r="AYG89" s="21"/>
      <c r="AYH89" s="21"/>
      <c r="AYI89" s="21"/>
      <c r="AYJ89" s="21"/>
      <c r="AYK89" s="21"/>
      <c r="AYL89" s="21"/>
      <c r="AYM89" s="21"/>
      <c r="AYN89" s="21"/>
      <c r="AYO89" s="21"/>
      <c r="AYP89" s="21"/>
      <c r="AYQ89" s="21"/>
      <c r="AYR89" s="21"/>
      <c r="AYS89" s="21"/>
      <c r="AYT89" s="21"/>
      <c r="AYU89" s="21"/>
      <c r="AYV89" s="21"/>
      <c r="AYW89" s="21"/>
      <c r="AYX89" s="21"/>
      <c r="AYY89" s="21"/>
      <c r="AYZ89" s="21"/>
      <c r="AZA89" s="21"/>
      <c r="AZB89" s="21"/>
      <c r="AZC89" s="21"/>
      <c r="AZD89" s="21"/>
      <c r="AZE89" s="21"/>
      <c r="AZF89" s="21"/>
      <c r="AZG89" s="21"/>
      <c r="AZH89" s="21"/>
      <c r="AZI89" s="21"/>
      <c r="AZJ89" s="21"/>
      <c r="AZK89" s="21"/>
      <c r="AZL89" s="21"/>
      <c r="AZM89" s="21"/>
      <c r="AZN89" s="21"/>
      <c r="AZO89" s="21"/>
      <c r="AZP89" s="21"/>
      <c r="AZQ89" s="21"/>
      <c r="AZR89" s="21"/>
      <c r="AZS89" s="21"/>
      <c r="AZT89" s="21"/>
      <c r="AZU89" s="21"/>
      <c r="AZV89" s="21"/>
      <c r="AZW89" s="21"/>
      <c r="AZX89" s="21"/>
      <c r="AZY89" s="21"/>
      <c r="AZZ89" s="21"/>
      <c r="BAA89" s="21"/>
      <c r="BAB89" s="21"/>
      <c r="BAC89" s="21"/>
      <c r="BAD89" s="21"/>
      <c r="BAE89" s="21"/>
      <c r="BAF89" s="21"/>
      <c r="BAG89" s="21"/>
      <c r="BAH89" s="21"/>
      <c r="BAI89" s="21"/>
      <c r="BAJ89" s="21"/>
      <c r="BAK89" s="21"/>
      <c r="BAL89" s="21"/>
      <c r="BAM89" s="21"/>
      <c r="BAN89" s="21"/>
      <c r="BAO89" s="21"/>
      <c r="BAP89" s="21"/>
      <c r="BAQ89" s="21"/>
      <c r="BAR89" s="21"/>
      <c r="BAS89" s="21"/>
      <c r="BAT89" s="21"/>
      <c r="BAU89" s="21"/>
      <c r="BAV89" s="21"/>
      <c r="BAW89" s="21"/>
      <c r="BAX89" s="21"/>
      <c r="BAY89" s="21"/>
      <c r="BAZ89" s="21"/>
      <c r="BBA89" s="21"/>
      <c r="BBB89" s="21"/>
      <c r="BBC89" s="21"/>
      <c r="BBD89" s="21"/>
      <c r="BBE89" s="21"/>
      <c r="BBF89" s="21"/>
      <c r="BBG89" s="21"/>
      <c r="BBH89" s="21"/>
      <c r="BBI89" s="21"/>
      <c r="BBJ89" s="21"/>
      <c r="BBK89" s="21"/>
      <c r="BBL89" s="21"/>
      <c r="BBM89" s="21"/>
      <c r="BBN89" s="21"/>
      <c r="BBO89" s="21"/>
      <c r="BBP89" s="21"/>
      <c r="BBQ89" s="21"/>
      <c r="BBR89" s="21"/>
      <c r="BBS89" s="21"/>
      <c r="BBT89" s="21"/>
      <c r="BBU89" s="21"/>
      <c r="BBV89" s="21"/>
      <c r="BBW89" s="21"/>
      <c r="BBX89" s="21"/>
      <c r="BBY89" s="21"/>
      <c r="BBZ89" s="21"/>
      <c r="BCA89" s="21"/>
      <c r="BCB89" s="21"/>
      <c r="BCC89" s="21"/>
      <c r="BCD89" s="21"/>
      <c r="BCE89" s="21"/>
      <c r="BCF89" s="21"/>
      <c r="BCG89" s="21"/>
      <c r="BCH89" s="21"/>
      <c r="BCI89" s="21"/>
      <c r="BCJ89" s="21"/>
      <c r="BCK89" s="21"/>
      <c r="BCL89" s="21"/>
      <c r="BCM89" s="21"/>
      <c r="BCN89" s="21"/>
      <c r="BCO89" s="21"/>
      <c r="BCP89" s="21"/>
      <c r="BCQ89" s="21"/>
      <c r="BCR89" s="21"/>
      <c r="BCS89" s="21"/>
      <c r="BCT89" s="21"/>
      <c r="BCU89" s="21"/>
      <c r="BCV89" s="21"/>
      <c r="BCW89" s="21"/>
      <c r="BCX89" s="21"/>
      <c r="BCY89" s="21"/>
      <c r="BCZ89" s="21"/>
      <c r="BDA89" s="21"/>
      <c r="BDB89" s="21"/>
      <c r="BDC89" s="21"/>
      <c r="BDD89" s="21"/>
      <c r="BDE89" s="21"/>
      <c r="BDF89" s="21"/>
      <c r="BDG89" s="21"/>
      <c r="BDH89" s="21"/>
      <c r="BDI89" s="21"/>
      <c r="BDJ89" s="21"/>
      <c r="BDK89" s="21"/>
      <c r="BDL89" s="21"/>
      <c r="BDM89" s="21"/>
      <c r="BDN89" s="21"/>
      <c r="BDO89" s="21"/>
      <c r="BDP89" s="21"/>
      <c r="BDQ89" s="21"/>
      <c r="BDR89" s="21"/>
      <c r="BDS89" s="21"/>
      <c r="BDT89" s="21"/>
      <c r="BDU89" s="21"/>
      <c r="BDV89" s="21"/>
      <c r="BDW89" s="21"/>
      <c r="BDX89" s="21"/>
      <c r="BDY89" s="21"/>
      <c r="BDZ89" s="21"/>
      <c r="BEA89" s="21"/>
      <c r="BEB89" s="21"/>
      <c r="BEC89" s="21"/>
      <c r="BED89" s="21"/>
      <c r="BEE89" s="21"/>
      <c r="BEF89" s="21"/>
      <c r="BEG89" s="21"/>
      <c r="BEH89" s="21"/>
      <c r="BEI89" s="21"/>
      <c r="BEJ89" s="21"/>
      <c r="BEK89" s="21"/>
      <c r="BEL89" s="21"/>
      <c r="BEM89" s="21"/>
      <c r="BEN89" s="21"/>
      <c r="BEO89" s="21"/>
      <c r="BEP89" s="21"/>
      <c r="BEQ89" s="21"/>
      <c r="BER89" s="21"/>
      <c r="BES89" s="21"/>
      <c r="BET89" s="21"/>
      <c r="BEU89" s="21"/>
      <c r="BEV89" s="21"/>
      <c r="BEW89" s="21"/>
      <c r="BEX89" s="21"/>
      <c r="BEY89" s="21"/>
      <c r="BEZ89" s="21"/>
      <c r="BFA89" s="21"/>
      <c r="BFB89" s="21"/>
      <c r="BFC89" s="21"/>
      <c r="BFD89" s="21"/>
      <c r="BFE89" s="21"/>
      <c r="BFF89" s="21"/>
      <c r="BFG89" s="21"/>
      <c r="BFH89" s="21"/>
      <c r="BFI89" s="21"/>
      <c r="BFJ89" s="21"/>
      <c r="BFK89" s="21"/>
      <c r="BFL89" s="21"/>
      <c r="BFM89" s="21"/>
      <c r="BFN89" s="21"/>
      <c r="BFO89" s="21"/>
      <c r="BFP89" s="21"/>
      <c r="BFQ89" s="21"/>
      <c r="BFR89" s="21"/>
      <c r="BFS89" s="21"/>
      <c r="BFT89" s="21"/>
      <c r="BFU89" s="21"/>
      <c r="BFV89" s="21"/>
      <c r="BFW89" s="21"/>
      <c r="BFX89" s="21"/>
      <c r="BFY89" s="21"/>
      <c r="BFZ89" s="21"/>
      <c r="BGA89" s="21"/>
      <c r="BGB89" s="21"/>
      <c r="BGC89" s="21"/>
      <c r="BGD89" s="21"/>
      <c r="BGE89" s="21"/>
      <c r="BGF89" s="21"/>
      <c r="BGG89" s="21"/>
      <c r="BGH89" s="21"/>
      <c r="BGI89" s="21"/>
      <c r="BGJ89" s="21"/>
      <c r="BGK89" s="21"/>
      <c r="BGL89" s="21"/>
      <c r="BGM89" s="21"/>
      <c r="BGN89" s="21"/>
      <c r="BGO89" s="21"/>
      <c r="BGP89" s="21"/>
      <c r="BGQ89" s="21"/>
      <c r="BGR89" s="21"/>
      <c r="BGS89" s="21"/>
      <c r="BGT89" s="21"/>
      <c r="BGU89" s="21"/>
      <c r="BGV89" s="21"/>
      <c r="BGW89" s="21"/>
      <c r="BGX89" s="21"/>
      <c r="BGY89" s="21"/>
      <c r="BGZ89" s="21"/>
      <c r="BHA89" s="21"/>
      <c r="BHB89" s="21"/>
      <c r="BHC89" s="21"/>
      <c r="BHD89" s="21"/>
      <c r="BHE89" s="21"/>
      <c r="BHF89" s="21"/>
      <c r="BHG89" s="21"/>
      <c r="BHH89" s="21"/>
      <c r="BHI89" s="21"/>
      <c r="BHJ89" s="21"/>
      <c r="BHK89" s="21"/>
      <c r="BHL89" s="21"/>
      <c r="BHM89" s="21"/>
      <c r="BHN89" s="21"/>
      <c r="BHO89" s="21"/>
      <c r="BHP89" s="21"/>
      <c r="BHQ89" s="21"/>
      <c r="BHR89" s="21"/>
      <c r="BHS89" s="21"/>
      <c r="BHT89" s="21"/>
      <c r="BHU89" s="21"/>
      <c r="BHV89" s="21"/>
      <c r="BHW89" s="21"/>
      <c r="BHX89" s="21"/>
      <c r="BHY89" s="21"/>
      <c r="BHZ89" s="21"/>
      <c r="BIA89" s="21"/>
      <c r="BIB89" s="21"/>
      <c r="BIC89" s="21"/>
      <c r="BID89" s="21"/>
      <c r="BIE89" s="21"/>
      <c r="BIF89" s="21"/>
      <c r="BIG89" s="21"/>
      <c r="BIH89" s="21"/>
      <c r="BII89" s="21"/>
      <c r="BIJ89" s="21"/>
      <c r="BIK89" s="21"/>
      <c r="BIL89" s="21"/>
      <c r="BIM89" s="21"/>
      <c r="BIN89" s="21"/>
      <c r="BIO89" s="21"/>
      <c r="BIP89" s="21"/>
      <c r="BIQ89" s="21"/>
      <c r="BIR89" s="21"/>
      <c r="BIS89" s="21"/>
      <c r="BIT89" s="21"/>
      <c r="BIU89" s="21"/>
      <c r="BIV89" s="21"/>
      <c r="BIW89" s="21"/>
      <c r="BIX89" s="21"/>
      <c r="BIY89" s="21"/>
      <c r="BIZ89" s="21"/>
      <c r="BJA89" s="21"/>
      <c r="BJB89" s="21"/>
      <c r="BJC89" s="21"/>
      <c r="BJD89" s="21"/>
      <c r="BJE89" s="21"/>
      <c r="BJF89" s="21"/>
      <c r="BJG89" s="21"/>
      <c r="BJH89" s="21"/>
      <c r="BJI89" s="21"/>
      <c r="BJJ89" s="21"/>
      <c r="BJK89" s="21"/>
      <c r="BJL89" s="21"/>
      <c r="BJM89" s="21"/>
      <c r="BJN89" s="21"/>
      <c r="BJO89" s="21"/>
      <c r="BJP89" s="21"/>
      <c r="BJQ89" s="21"/>
      <c r="BJR89" s="21"/>
      <c r="BJS89" s="21"/>
      <c r="BJT89" s="21"/>
      <c r="BJU89" s="21"/>
      <c r="BJV89" s="21"/>
      <c r="BJW89" s="21"/>
      <c r="BJX89" s="21"/>
      <c r="BJY89" s="21"/>
      <c r="BJZ89" s="21"/>
      <c r="BKA89" s="21"/>
      <c r="BKB89" s="21"/>
      <c r="BKC89" s="21"/>
      <c r="BKD89" s="21"/>
      <c r="BKE89" s="21"/>
      <c r="BKF89" s="21"/>
      <c r="BKG89" s="21"/>
      <c r="BKH89" s="21"/>
      <c r="BKI89" s="21"/>
      <c r="BKJ89" s="21"/>
      <c r="BKK89" s="21"/>
      <c r="BKL89" s="21"/>
      <c r="BKM89" s="21"/>
      <c r="BKN89" s="21"/>
      <c r="BKO89" s="21"/>
      <c r="BKP89" s="21"/>
      <c r="BKQ89" s="21"/>
      <c r="BKR89" s="21"/>
      <c r="BKS89" s="21"/>
      <c r="BKT89" s="21"/>
      <c r="BKU89" s="21"/>
      <c r="BKV89" s="21"/>
      <c r="BKW89" s="21"/>
      <c r="BKX89" s="21"/>
      <c r="BKY89" s="21"/>
      <c r="BKZ89" s="21"/>
      <c r="BLA89" s="21"/>
      <c r="BLB89" s="21"/>
      <c r="BLC89" s="21"/>
      <c r="BLD89" s="21"/>
      <c r="BLE89" s="21"/>
      <c r="BLF89" s="21"/>
      <c r="BLG89" s="21"/>
      <c r="BLH89" s="21"/>
      <c r="BLI89" s="21"/>
      <c r="BLJ89" s="21"/>
      <c r="BLK89" s="21"/>
      <c r="BLL89" s="21"/>
      <c r="BLM89" s="21"/>
      <c r="BLN89" s="21"/>
      <c r="BLO89" s="21"/>
      <c r="BLP89" s="21"/>
      <c r="BLQ89" s="21"/>
      <c r="BLR89" s="21"/>
      <c r="BLS89" s="21"/>
      <c r="BLT89" s="21"/>
      <c r="BLU89" s="21"/>
      <c r="BLV89" s="21"/>
      <c r="BLW89" s="21"/>
      <c r="BLX89" s="21"/>
      <c r="BLY89" s="21"/>
      <c r="BLZ89" s="21"/>
      <c r="BMA89" s="21"/>
      <c r="BMB89" s="21"/>
      <c r="BMC89" s="21"/>
      <c r="BMD89" s="21"/>
      <c r="BME89" s="21"/>
      <c r="BMF89" s="21"/>
      <c r="BMG89" s="21"/>
      <c r="BMH89" s="21"/>
      <c r="BMI89" s="21"/>
      <c r="BMJ89" s="21"/>
      <c r="BMK89" s="21"/>
      <c r="BML89" s="21"/>
      <c r="BMM89" s="21"/>
      <c r="BMN89" s="21"/>
      <c r="BMO89" s="21"/>
      <c r="BMP89" s="21"/>
      <c r="BMQ89" s="21"/>
      <c r="BMR89" s="21"/>
      <c r="BMS89" s="21"/>
      <c r="BMT89" s="21"/>
      <c r="BMU89" s="21"/>
      <c r="BMV89" s="21"/>
      <c r="BMW89" s="21"/>
      <c r="BMX89" s="21"/>
      <c r="BMY89" s="21"/>
      <c r="BMZ89" s="21"/>
      <c r="BNA89" s="21"/>
      <c r="BNB89" s="21"/>
      <c r="BNC89" s="21"/>
      <c r="BND89" s="21"/>
      <c r="BNE89" s="21"/>
      <c r="BNF89" s="21"/>
      <c r="BNG89" s="21"/>
      <c r="BNH89" s="21"/>
      <c r="BNI89" s="21"/>
      <c r="BNJ89" s="21"/>
      <c r="BNK89" s="21"/>
      <c r="BNL89" s="21"/>
      <c r="BNM89" s="21"/>
      <c r="BNN89" s="21"/>
      <c r="BNO89" s="21"/>
      <c r="BNP89" s="21"/>
      <c r="BNQ89" s="21"/>
      <c r="BNR89" s="21"/>
      <c r="BNS89" s="21"/>
      <c r="BNT89" s="21"/>
      <c r="BNU89" s="21"/>
      <c r="BNV89" s="21"/>
      <c r="BNW89" s="21"/>
      <c r="BNX89" s="21"/>
      <c r="BNY89" s="21"/>
      <c r="BNZ89" s="21"/>
      <c r="BOA89" s="21"/>
      <c r="BOB89" s="21"/>
      <c r="BOC89" s="21"/>
      <c r="BOD89" s="21"/>
      <c r="BOE89" s="21"/>
      <c r="BOF89" s="21"/>
      <c r="BOG89" s="21"/>
      <c r="BOH89" s="21"/>
      <c r="BOI89" s="21"/>
      <c r="BOJ89" s="21"/>
      <c r="BOK89" s="21"/>
      <c r="BOL89" s="21"/>
      <c r="BOM89" s="21"/>
      <c r="BON89" s="21"/>
      <c r="BOO89" s="21"/>
      <c r="BOP89" s="21"/>
      <c r="BOQ89" s="21"/>
      <c r="BOR89" s="21"/>
      <c r="BOS89" s="21"/>
      <c r="BOT89" s="21"/>
      <c r="BOU89" s="21"/>
      <c r="BOV89" s="21"/>
      <c r="BOW89" s="21"/>
      <c r="BOX89" s="21"/>
      <c r="BOY89" s="21"/>
      <c r="BOZ89" s="21"/>
      <c r="BPA89" s="21"/>
      <c r="BPB89" s="21"/>
      <c r="BPC89" s="21"/>
      <c r="BPD89" s="21"/>
      <c r="BPE89" s="21"/>
      <c r="BPF89" s="21"/>
      <c r="BPG89" s="21"/>
      <c r="BPH89" s="21"/>
      <c r="BPI89" s="21"/>
      <c r="BPJ89" s="21"/>
      <c r="BPK89" s="21"/>
      <c r="BPL89" s="21"/>
    </row>
    <row r="90" spans="1:1780" s="22" customFormat="1" ht="21" customHeight="1" x14ac:dyDescent="0.25">
      <c r="A90" s="84"/>
      <c r="B90" s="135" t="s">
        <v>13</v>
      </c>
      <c r="C90" s="136"/>
      <c r="D90" s="137"/>
      <c r="E90" s="13">
        <f>E75</f>
        <v>198218.63</v>
      </c>
      <c r="F90" s="13">
        <f>F75</f>
        <v>37988</v>
      </c>
      <c r="G90" s="13">
        <f>G75</f>
        <v>29470.799999999999</v>
      </c>
      <c r="H90" s="154">
        <f>H75</f>
        <v>61128.25</v>
      </c>
      <c r="I90" s="147"/>
      <c r="J90" s="147"/>
      <c r="K90" s="147"/>
      <c r="L90" s="148"/>
      <c r="M90" s="13">
        <f>M75</f>
        <v>34815.79</v>
      </c>
      <c r="N90" s="13">
        <f>N75</f>
        <v>34815.79</v>
      </c>
      <c r="O90" s="217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1"/>
      <c r="LK90" s="21"/>
      <c r="LL90" s="21"/>
      <c r="LM90" s="21"/>
      <c r="LN90" s="21"/>
      <c r="LO90" s="21"/>
      <c r="LP90" s="21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21"/>
      <c r="MB90" s="21"/>
      <c r="MC90" s="21"/>
      <c r="MD90" s="21"/>
      <c r="ME90" s="21"/>
      <c r="MF90" s="21"/>
      <c r="MG90" s="21"/>
      <c r="MH90" s="21"/>
      <c r="MI90" s="21"/>
      <c r="MJ90" s="21"/>
      <c r="MK90" s="21"/>
      <c r="ML90" s="21"/>
      <c r="MM90" s="21"/>
      <c r="MN90" s="21"/>
      <c r="MO90" s="21"/>
      <c r="MP90" s="21"/>
      <c r="MQ90" s="21"/>
      <c r="MR90" s="21"/>
      <c r="MS90" s="21"/>
      <c r="MT90" s="21"/>
      <c r="MU90" s="21"/>
      <c r="MV90" s="21"/>
      <c r="MW90" s="21"/>
      <c r="MX90" s="21"/>
      <c r="MY90" s="21"/>
      <c r="MZ90" s="21"/>
      <c r="NA90" s="21"/>
      <c r="NB90" s="21"/>
      <c r="NC90" s="21"/>
      <c r="ND90" s="21"/>
      <c r="NE90" s="21"/>
      <c r="NF90" s="21"/>
      <c r="NG90" s="21"/>
      <c r="NH90" s="21"/>
      <c r="NI90" s="21"/>
      <c r="NJ90" s="21"/>
      <c r="NK90" s="21"/>
      <c r="NL90" s="21"/>
      <c r="NM90" s="21"/>
      <c r="NN90" s="21"/>
      <c r="NO90" s="21"/>
      <c r="NP90" s="21"/>
      <c r="NQ90" s="21"/>
      <c r="NR90" s="21"/>
      <c r="NS90" s="21"/>
      <c r="NT90" s="21"/>
      <c r="NU90" s="21"/>
      <c r="NV90" s="21"/>
      <c r="NW90" s="21"/>
      <c r="NX90" s="21"/>
      <c r="NY90" s="21"/>
      <c r="NZ90" s="21"/>
      <c r="OA90" s="21"/>
      <c r="OB90" s="21"/>
      <c r="OC90" s="21"/>
      <c r="OD90" s="21"/>
      <c r="OE90" s="21"/>
      <c r="OF90" s="21"/>
      <c r="OG90" s="21"/>
      <c r="OH90" s="21"/>
      <c r="OI90" s="21"/>
      <c r="OJ90" s="21"/>
      <c r="OK90" s="21"/>
      <c r="OL90" s="21"/>
      <c r="OM90" s="21"/>
      <c r="ON90" s="21"/>
      <c r="OO90" s="21"/>
      <c r="OP90" s="21"/>
      <c r="OQ90" s="21"/>
      <c r="OR90" s="21"/>
      <c r="OS90" s="21"/>
      <c r="OT90" s="21"/>
      <c r="OU90" s="21"/>
      <c r="OV90" s="21"/>
      <c r="OW90" s="21"/>
      <c r="OX90" s="21"/>
      <c r="OY90" s="21"/>
      <c r="OZ90" s="21"/>
      <c r="PA90" s="21"/>
      <c r="PB90" s="21"/>
      <c r="PC90" s="21"/>
      <c r="PD90" s="21"/>
      <c r="PE90" s="21"/>
      <c r="PF90" s="21"/>
      <c r="PG90" s="21"/>
      <c r="PH90" s="21"/>
      <c r="PI90" s="21"/>
      <c r="PJ90" s="21"/>
      <c r="PK90" s="21"/>
      <c r="PL90" s="21"/>
      <c r="PM90" s="21"/>
      <c r="PN90" s="21"/>
      <c r="PO90" s="21"/>
      <c r="PP90" s="21"/>
      <c r="PQ90" s="21"/>
      <c r="PR90" s="21"/>
      <c r="PS90" s="21"/>
      <c r="PT90" s="21"/>
      <c r="PU90" s="21"/>
      <c r="PV90" s="21"/>
      <c r="PW90" s="21"/>
      <c r="PX90" s="21"/>
      <c r="PY90" s="21"/>
      <c r="PZ90" s="21"/>
      <c r="QA90" s="21"/>
      <c r="QB90" s="21"/>
      <c r="QC90" s="21"/>
      <c r="QD90" s="21"/>
      <c r="QE90" s="21"/>
      <c r="QF90" s="21"/>
      <c r="QG90" s="21"/>
      <c r="QH90" s="21"/>
      <c r="QI90" s="21"/>
      <c r="QJ90" s="21"/>
      <c r="QK90" s="21"/>
      <c r="QL90" s="21"/>
      <c r="QM90" s="21"/>
      <c r="QN90" s="21"/>
      <c r="QO90" s="21"/>
      <c r="QP90" s="21"/>
      <c r="QQ90" s="21"/>
      <c r="QR90" s="21"/>
      <c r="QS90" s="21"/>
      <c r="QT90" s="21"/>
      <c r="QU90" s="21"/>
      <c r="QV90" s="21"/>
      <c r="QW90" s="21"/>
      <c r="QX90" s="21"/>
      <c r="QY90" s="21"/>
      <c r="QZ90" s="21"/>
      <c r="RA90" s="21"/>
      <c r="RB90" s="21"/>
      <c r="RC90" s="21"/>
      <c r="RD90" s="21"/>
      <c r="RE90" s="21"/>
      <c r="RF90" s="21"/>
      <c r="RG90" s="21"/>
      <c r="RH90" s="21"/>
      <c r="RI90" s="21"/>
      <c r="RJ90" s="21"/>
      <c r="RK90" s="21"/>
      <c r="RL90" s="21"/>
      <c r="RM90" s="21"/>
      <c r="RN90" s="21"/>
      <c r="RO90" s="21"/>
      <c r="RP90" s="21"/>
      <c r="RQ90" s="21"/>
      <c r="RR90" s="21"/>
      <c r="RS90" s="21"/>
      <c r="RT90" s="21"/>
      <c r="RU90" s="21"/>
      <c r="RV90" s="21"/>
      <c r="RW90" s="21"/>
      <c r="RX90" s="21"/>
      <c r="RY90" s="21"/>
      <c r="RZ90" s="21"/>
      <c r="SA90" s="21"/>
      <c r="SB90" s="21"/>
      <c r="SC90" s="21"/>
      <c r="SD90" s="21"/>
      <c r="SE90" s="21"/>
      <c r="SF90" s="21"/>
      <c r="SG90" s="21"/>
      <c r="SH90" s="21"/>
      <c r="SI90" s="21"/>
      <c r="SJ90" s="21"/>
      <c r="SK90" s="21"/>
      <c r="SL90" s="21"/>
      <c r="SM90" s="21"/>
      <c r="SN90" s="21"/>
      <c r="SO90" s="21"/>
      <c r="SP90" s="21"/>
      <c r="SQ90" s="21"/>
      <c r="SR90" s="21"/>
      <c r="SS90" s="21"/>
      <c r="ST90" s="21"/>
      <c r="SU90" s="21"/>
      <c r="SV90" s="21"/>
      <c r="SW90" s="21"/>
      <c r="SX90" s="21"/>
      <c r="SY90" s="21"/>
      <c r="SZ90" s="21"/>
      <c r="TA90" s="21"/>
      <c r="TB90" s="21"/>
      <c r="TC90" s="21"/>
      <c r="TD90" s="21"/>
      <c r="TE90" s="21"/>
      <c r="TF90" s="21"/>
      <c r="TG90" s="21"/>
      <c r="TH90" s="21"/>
      <c r="TI90" s="21"/>
      <c r="TJ90" s="21"/>
      <c r="TK90" s="21"/>
      <c r="TL90" s="21"/>
      <c r="TM90" s="21"/>
      <c r="TN90" s="21"/>
      <c r="TO90" s="21"/>
      <c r="TP90" s="21"/>
      <c r="TQ90" s="21"/>
      <c r="TR90" s="21"/>
      <c r="TS90" s="21"/>
      <c r="TT90" s="21"/>
      <c r="TU90" s="21"/>
      <c r="TV90" s="21"/>
      <c r="TW90" s="21"/>
      <c r="TX90" s="21"/>
      <c r="TY90" s="21"/>
      <c r="TZ90" s="21"/>
      <c r="UA90" s="21"/>
      <c r="UB90" s="21"/>
      <c r="UC90" s="21"/>
      <c r="UD90" s="21"/>
      <c r="UE90" s="21"/>
      <c r="UF90" s="21"/>
      <c r="UG90" s="21"/>
      <c r="UH90" s="21"/>
      <c r="UI90" s="21"/>
      <c r="UJ90" s="21"/>
      <c r="UK90" s="21"/>
      <c r="UL90" s="21"/>
      <c r="UM90" s="21"/>
      <c r="UN90" s="21"/>
      <c r="UO90" s="21"/>
      <c r="UP90" s="21"/>
      <c r="UQ90" s="21"/>
      <c r="UR90" s="21"/>
      <c r="US90" s="21"/>
      <c r="UT90" s="21"/>
      <c r="UU90" s="21"/>
      <c r="UV90" s="21"/>
      <c r="UW90" s="21"/>
      <c r="UX90" s="21"/>
      <c r="UY90" s="21"/>
      <c r="UZ90" s="21"/>
      <c r="VA90" s="21"/>
      <c r="VB90" s="21"/>
      <c r="VC90" s="21"/>
      <c r="VD90" s="21"/>
      <c r="VE90" s="21"/>
      <c r="VF90" s="21"/>
      <c r="VG90" s="21"/>
      <c r="VH90" s="21"/>
      <c r="VI90" s="21"/>
      <c r="VJ90" s="21"/>
      <c r="VK90" s="21"/>
      <c r="VL90" s="21"/>
      <c r="VM90" s="21"/>
      <c r="VN90" s="21"/>
      <c r="VO90" s="21"/>
      <c r="VP90" s="21"/>
      <c r="VQ90" s="21"/>
      <c r="VR90" s="21"/>
      <c r="VS90" s="21"/>
      <c r="VT90" s="21"/>
      <c r="VU90" s="21"/>
      <c r="VV90" s="21"/>
      <c r="VW90" s="21"/>
      <c r="VX90" s="21"/>
      <c r="VY90" s="21"/>
      <c r="VZ90" s="21"/>
      <c r="WA90" s="21"/>
      <c r="WB90" s="21"/>
      <c r="WC90" s="21"/>
      <c r="WD90" s="21"/>
      <c r="WE90" s="21"/>
      <c r="WF90" s="21"/>
      <c r="WG90" s="21"/>
      <c r="WH90" s="21"/>
      <c r="WI90" s="21"/>
      <c r="WJ90" s="21"/>
      <c r="WK90" s="21"/>
      <c r="WL90" s="21"/>
      <c r="WM90" s="21"/>
      <c r="WN90" s="21"/>
      <c r="WO90" s="21"/>
      <c r="WP90" s="21"/>
      <c r="WQ90" s="21"/>
      <c r="WR90" s="21"/>
      <c r="WS90" s="21"/>
      <c r="WT90" s="21"/>
      <c r="WU90" s="21"/>
      <c r="WV90" s="21"/>
      <c r="WW90" s="21"/>
      <c r="WX90" s="21"/>
      <c r="WY90" s="21"/>
      <c r="WZ90" s="21"/>
      <c r="XA90" s="21"/>
      <c r="XB90" s="21"/>
      <c r="XC90" s="21"/>
      <c r="XD90" s="21"/>
      <c r="XE90" s="21"/>
      <c r="XF90" s="21"/>
      <c r="XG90" s="21"/>
      <c r="XH90" s="21"/>
      <c r="XI90" s="21"/>
      <c r="XJ90" s="21"/>
      <c r="XK90" s="21"/>
      <c r="XL90" s="21"/>
      <c r="XM90" s="21"/>
      <c r="XN90" s="21"/>
      <c r="XO90" s="21"/>
      <c r="XP90" s="21"/>
      <c r="XQ90" s="21"/>
      <c r="XR90" s="21"/>
      <c r="XS90" s="21"/>
      <c r="XT90" s="21"/>
      <c r="XU90" s="21"/>
      <c r="XV90" s="21"/>
      <c r="XW90" s="21"/>
      <c r="XX90" s="21"/>
      <c r="XY90" s="21"/>
      <c r="XZ90" s="21"/>
      <c r="YA90" s="21"/>
      <c r="YB90" s="21"/>
      <c r="YC90" s="21"/>
      <c r="YD90" s="21"/>
      <c r="YE90" s="21"/>
      <c r="YF90" s="21"/>
      <c r="YG90" s="21"/>
      <c r="YH90" s="21"/>
      <c r="YI90" s="21"/>
      <c r="YJ90" s="21"/>
      <c r="YK90" s="21"/>
      <c r="YL90" s="21"/>
      <c r="YM90" s="21"/>
      <c r="YN90" s="21"/>
      <c r="YO90" s="21"/>
      <c r="YP90" s="21"/>
      <c r="YQ90" s="21"/>
      <c r="YR90" s="21"/>
      <c r="YS90" s="21"/>
      <c r="YT90" s="21"/>
      <c r="YU90" s="21"/>
      <c r="YV90" s="21"/>
      <c r="YW90" s="21"/>
      <c r="YX90" s="21"/>
      <c r="YY90" s="21"/>
      <c r="YZ90" s="21"/>
      <c r="ZA90" s="21"/>
      <c r="ZB90" s="21"/>
      <c r="ZC90" s="21"/>
      <c r="ZD90" s="21"/>
      <c r="ZE90" s="21"/>
      <c r="ZF90" s="21"/>
      <c r="ZG90" s="21"/>
      <c r="ZH90" s="21"/>
      <c r="ZI90" s="21"/>
      <c r="ZJ90" s="21"/>
      <c r="ZK90" s="21"/>
      <c r="ZL90" s="21"/>
      <c r="ZM90" s="21"/>
      <c r="ZN90" s="21"/>
      <c r="ZO90" s="21"/>
      <c r="ZP90" s="21"/>
      <c r="ZQ90" s="21"/>
      <c r="ZR90" s="21"/>
      <c r="ZS90" s="21"/>
      <c r="ZT90" s="21"/>
      <c r="ZU90" s="21"/>
      <c r="ZV90" s="21"/>
      <c r="ZW90" s="21"/>
      <c r="ZX90" s="21"/>
      <c r="ZY90" s="21"/>
      <c r="ZZ90" s="21"/>
      <c r="AAA90" s="21"/>
      <c r="AAB90" s="21"/>
      <c r="AAC90" s="21"/>
      <c r="AAD90" s="21"/>
      <c r="AAE90" s="21"/>
      <c r="AAF90" s="21"/>
      <c r="AAG90" s="21"/>
      <c r="AAH90" s="21"/>
      <c r="AAI90" s="21"/>
      <c r="AAJ90" s="21"/>
      <c r="AAK90" s="21"/>
      <c r="AAL90" s="21"/>
      <c r="AAM90" s="21"/>
      <c r="AAN90" s="21"/>
      <c r="AAO90" s="21"/>
      <c r="AAP90" s="21"/>
      <c r="AAQ90" s="21"/>
      <c r="AAR90" s="21"/>
      <c r="AAS90" s="21"/>
      <c r="AAT90" s="21"/>
      <c r="AAU90" s="21"/>
      <c r="AAV90" s="21"/>
      <c r="AAW90" s="21"/>
      <c r="AAX90" s="21"/>
      <c r="AAY90" s="21"/>
      <c r="AAZ90" s="21"/>
      <c r="ABA90" s="21"/>
      <c r="ABB90" s="21"/>
      <c r="ABC90" s="21"/>
      <c r="ABD90" s="21"/>
      <c r="ABE90" s="21"/>
      <c r="ABF90" s="21"/>
      <c r="ABG90" s="21"/>
      <c r="ABH90" s="21"/>
      <c r="ABI90" s="21"/>
      <c r="ABJ90" s="21"/>
      <c r="ABK90" s="21"/>
      <c r="ABL90" s="21"/>
      <c r="ABM90" s="21"/>
      <c r="ABN90" s="21"/>
      <c r="ABO90" s="21"/>
      <c r="ABP90" s="21"/>
      <c r="ABQ90" s="21"/>
      <c r="ABR90" s="21"/>
      <c r="ABS90" s="21"/>
      <c r="ABT90" s="21"/>
      <c r="ABU90" s="21"/>
      <c r="ABV90" s="21"/>
      <c r="ABW90" s="21"/>
      <c r="ABX90" s="21"/>
      <c r="ABY90" s="21"/>
      <c r="ABZ90" s="21"/>
      <c r="ACA90" s="21"/>
      <c r="ACB90" s="21"/>
      <c r="ACC90" s="21"/>
      <c r="ACD90" s="21"/>
      <c r="ACE90" s="21"/>
      <c r="ACF90" s="21"/>
      <c r="ACG90" s="21"/>
      <c r="ACH90" s="21"/>
      <c r="ACI90" s="21"/>
      <c r="ACJ90" s="21"/>
      <c r="ACK90" s="21"/>
      <c r="ACL90" s="21"/>
      <c r="ACM90" s="21"/>
      <c r="ACN90" s="21"/>
      <c r="ACO90" s="21"/>
      <c r="ACP90" s="21"/>
      <c r="ACQ90" s="21"/>
      <c r="ACR90" s="21"/>
      <c r="ACS90" s="21"/>
      <c r="ACT90" s="21"/>
      <c r="ACU90" s="21"/>
      <c r="ACV90" s="21"/>
      <c r="ACW90" s="21"/>
      <c r="ACX90" s="21"/>
      <c r="ACY90" s="21"/>
      <c r="ACZ90" s="21"/>
      <c r="ADA90" s="21"/>
      <c r="ADB90" s="21"/>
      <c r="ADC90" s="21"/>
      <c r="ADD90" s="21"/>
      <c r="ADE90" s="21"/>
      <c r="ADF90" s="21"/>
      <c r="ADG90" s="21"/>
      <c r="ADH90" s="21"/>
      <c r="ADI90" s="21"/>
      <c r="ADJ90" s="21"/>
      <c r="ADK90" s="21"/>
      <c r="ADL90" s="21"/>
      <c r="ADM90" s="21"/>
      <c r="ADN90" s="21"/>
      <c r="ADO90" s="21"/>
      <c r="ADP90" s="21"/>
      <c r="ADQ90" s="21"/>
      <c r="ADR90" s="21"/>
      <c r="ADS90" s="21"/>
      <c r="ADT90" s="21"/>
      <c r="ADU90" s="21"/>
      <c r="ADV90" s="21"/>
      <c r="ADW90" s="21"/>
      <c r="ADX90" s="21"/>
      <c r="ADY90" s="21"/>
      <c r="ADZ90" s="21"/>
      <c r="AEA90" s="21"/>
      <c r="AEB90" s="21"/>
      <c r="AEC90" s="21"/>
      <c r="AED90" s="21"/>
      <c r="AEE90" s="21"/>
      <c r="AEF90" s="21"/>
      <c r="AEG90" s="21"/>
      <c r="AEH90" s="21"/>
      <c r="AEI90" s="21"/>
      <c r="AEJ90" s="21"/>
      <c r="AEK90" s="21"/>
      <c r="AEL90" s="21"/>
      <c r="AEM90" s="21"/>
      <c r="AEN90" s="21"/>
      <c r="AEO90" s="21"/>
      <c r="AEP90" s="21"/>
      <c r="AEQ90" s="21"/>
      <c r="AER90" s="21"/>
      <c r="AES90" s="21"/>
      <c r="AET90" s="21"/>
      <c r="AEU90" s="21"/>
      <c r="AEV90" s="21"/>
      <c r="AEW90" s="21"/>
      <c r="AEX90" s="21"/>
      <c r="AEY90" s="21"/>
      <c r="AEZ90" s="21"/>
      <c r="AFA90" s="21"/>
      <c r="AFB90" s="21"/>
      <c r="AFC90" s="21"/>
      <c r="AFD90" s="21"/>
      <c r="AFE90" s="21"/>
      <c r="AFF90" s="21"/>
      <c r="AFG90" s="21"/>
      <c r="AFH90" s="21"/>
      <c r="AFI90" s="21"/>
      <c r="AFJ90" s="21"/>
      <c r="AFK90" s="21"/>
      <c r="AFL90" s="21"/>
      <c r="AFM90" s="21"/>
      <c r="AFN90" s="21"/>
      <c r="AFO90" s="21"/>
      <c r="AFP90" s="21"/>
      <c r="AFQ90" s="21"/>
      <c r="AFR90" s="21"/>
      <c r="AFS90" s="21"/>
      <c r="AFT90" s="21"/>
      <c r="AFU90" s="21"/>
      <c r="AFV90" s="21"/>
      <c r="AFW90" s="21"/>
      <c r="AFX90" s="21"/>
      <c r="AFY90" s="21"/>
      <c r="AFZ90" s="21"/>
      <c r="AGA90" s="21"/>
      <c r="AGB90" s="21"/>
      <c r="AGC90" s="21"/>
      <c r="AGD90" s="21"/>
      <c r="AGE90" s="21"/>
      <c r="AGF90" s="21"/>
      <c r="AGG90" s="21"/>
      <c r="AGH90" s="21"/>
      <c r="AGI90" s="21"/>
      <c r="AGJ90" s="21"/>
      <c r="AGK90" s="21"/>
      <c r="AGL90" s="21"/>
      <c r="AGM90" s="21"/>
      <c r="AGN90" s="21"/>
      <c r="AGO90" s="21"/>
      <c r="AGP90" s="21"/>
      <c r="AGQ90" s="21"/>
      <c r="AGR90" s="21"/>
      <c r="AGS90" s="21"/>
      <c r="AGT90" s="21"/>
      <c r="AGU90" s="21"/>
      <c r="AGV90" s="21"/>
      <c r="AGW90" s="21"/>
      <c r="AGX90" s="21"/>
      <c r="AGY90" s="21"/>
      <c r="AGZ90" s="21"/>
      <c r="AHA90" s="21"/>
      <c r="AHB90" s="21"/>
      <c r="AHC90" s="21"/>
      <c r="AHD90" s="21"/>
      <c r="AHE90" s="21"/>
      <c r="AHF90" s="21"/>
      <c r="AHG90" s="21"/>
      <c r="AHH90" s="21"/>
      <c r="AHI90" s="21"/>
      <c r="AHJ90" s="21"/>
      <c r="AHK90" s="21"/>
      <c r="AHL90" s="21"/>
      <c r="AHM90" s="21"/>
      <c r="AHN90" s="21"/>
      <c r="AHO90" s="21"/>
      <c r="AHP90" s="21"/>
      <c r="AHQ90" s="21"/>
      <c r="AHR90" s="21"/>
      <c r="AHS90" s="21"/>
      <c r="AHT90" s="21"/>
      <c r="AHU90" s="21"/>
      <c r="AHV90" s="21"/>
      <c r="AHW90" s="21"/>
      <c r="AHX90" s="21"/>
      <c r="AHY90" s="21"/>
      <c r="AHZ90" s="21"/>
      <c r="AIA90" s="21"/>
      <c r="AIB90" s="21"/>
      <c r="AIC90" s="21"/>
      <c r="AID90" s="21"/>
      <c r="AIE90" s="21"/>
      <c r="AIF90" s="21"/>
      <c r="AIG90" s="21"/>
      <c r="AIH90" s="21"/>
      <c r="AII90" s="21"/>
      <c r="AIJ90" s="21"/>
      <c r="AIK90" s="21"/>
      <c r="AIL90" s="21"/>
      <c r="AIM90" s="21"/>
      <c r="AIN90" s="21"/>
      <c r="AIO90" s="21"/>
      <c r="AIP90" s="21"/>
      <c r="AIQ90" s="21"/>
      <c r="AIR90" s="21"/>
      <c r="AIS90" s="21"/>
      <c r="AIT90" s="21"/>
      <c r="AIU90" s="21"/>
      <c r="AIV90" s="21"/>
      <c r="AIW90" s="21"/>
      <c r="AIX90" s="21"/>
      <c r="AIY90" s="21"/>
      <c r="AIZ90" s="21"/>
      <c r="AJA90" s="21"/>
      <c r="AJB90" s="21"/>
      <c r="AJC90" s="21"/>
      <c r="AJD90" s="21"/>
      <c r="AJE90" s="21"/>
      <c r="AJF90" s="21"/>
      <c r="AJG90" s="21"/>
      <c r="AJH90" s="21"/>
      <c r="AJI90" s="21"/>
      <c r="AJJ90" s="21"/>
      <c r="AJK90" s="21"/>
      <c r="AJL90" s="21"/>
      <c r="AJM90" s="21"/>
      <c r="AJN90" s="21"/>
      <c r="AJO90" s="21"/>
      <c r="AJP90" s="21"/>
      <c r="AJQ90" s="21"/>
      <c r="AJR90" s="21"/>
      <c r="AJS90" s="21"/>
      <c r="AJT90" s="21"/>
      <c r="AJU90" s="21"/>
      <c r="AJV90" s="21"/>
      <c r="AJW90" s="21"/>
      <c r="AJX90" s="21"/>
      <c r="AJY90" s="21"/>
      <c r="AJZ90" s="21"/>
      <c r="AKA90" s="21"/>
      <c r="AKB90" s="21"/>
      <c r="AKC90" s="21"/>
      <c r="AKD90" s="21"/>
      <c r="AKE90" s="21"/>
      <c r="AKF90" s="21"/>
      <c r="AKG90" s="21"/>
      <c r="AKH90" s="21"/>
      <c r="AKI90" s="21"/>
      <c r="AKJ90" s="21"/>
      <c r="AKK90" s="21"/>
      <c r="AKL90" s="21"/>
      <c r="AKM90" s="21"/>
      <c r="AKN90" s="21"/>
      <c r="AKO90" s="21"/>
      <c r="AKP90" s="21"/>
      <c r="AKQ90" s="21"/>
      <c r="AKR90" s="21"/>
      <c r="AKS90" s="21"/>
      <c r="AKT90" s="21"/>
      <c r="AKU90" s="21"/>
      <c r="AKV90" s="21"/>
      <c r="AKW90" s="21"/>
      <c r="AKX90" s="21"/>
      <c r="AKY90" s="21"/>
      <c r="AKZ90" s="21"/>
      <c r="ALA90" s="21"/>
      <c r="ALB90" s="21"/>
      <c r="ALC90" s="21"/>
      <c r="ALD90" s="21"/>
      <c r="ALE90" s="21"/>
      <c r="ALF90" s="21"/>
      <c r="ALG90" s="21"/>
      <c r="ALH90" s="21"/>
      <c r="ALI90" s="21"/>
      <c r="ALJ90" s="21"/>
      <c r="ALK90" s="21"/>
      <c r="ALL90" s="21"/>
      <c r="ALM90" s="21"/>
      <c r="ALN90" s="21"/>
      <c r="ALO90" s="21"/>
      <c r="ALP90" s="21"/>
      <c r="ALQ90" s="21"/>
      <c r="ALR90" s="21"/>
      <c r="ALS90" s="21"/>
      <c r="ALT90" s="21"/>
      <c r="ALU90" s="21"/>
      <c r="ALV90" s="21"/>
      <c r="ALW90" s="21"/>
      <c r="ALX90" s="21"/>
      <c r="ALY90" s="21"/>
      <c r="ALZ90" s="21"/>
      <c r="AMA90" s="21"/>
      <c r="AMB90" s="21"/>
      <c r="AMC90" s="21"/>
      <c r="AMD90" s="21"/>
      <c r="AME90" s="21"/>
      <c r="AMF90" s="21"/>
      <c r="AMG90" s="21"/>
      <c r="AMH90" s="21"/>
      <c r="AMI90" s="21"/>
      <c r="AMJ90" s="21"/>
      <c r="AMK90" s="21"/>
      <c r="AML90" s="21"/>
      <c r="AMM90" s="21"/>
      <c r="AMN90" s="21"/>
      <c r="AMO90" s="21"/>
      <c r="AMP90" s="21"/>
      <c r="AMQ90" s="21"/>
      <c r="AMR90" s="21"/>
      <c r="AMS90" s="21"/>
      <c r="AMT90" s="21"/>
      <c r="AMU90" s="21"/>
      <c r="AMV90" s="21"/>
      <c r="AMW90" s="21"/>
      <c r="AMX90" s="21"/>
      <c r="AMY90" s="21"/>
      <c r="AMZ90" s="21"/>
      <c r="ANA90" s="21"/>
      <c r="ANB90" s="21"/>
      <c r="ANC90" s="21"/>
      <c r="AND90" s="21"/>
      <c r="ANE90" s="21"/>
      <c r="ANF90" s="21"/>
      <c r="ANG90" s="21"/>
      <c r="ANH90" s="21"/>
      <c r="ANI90" s="21"/>
      <c r="ANJ90" s="21"/>
      <c r="ANK90" s="21"/>
      <c r="ANL90" s="21"/>
      <c r="ANM90" s="21"/>
      <c r="ANN90" s="21"/>
      <c r="ANO90" s="21"/>
      <c r="ANP90" s="21"/>
      <c r="ANQ90" s="21"/>
      <c r="ANR90" s="21"/>
      <c r="ANS90" s="21"/>
      <c r="ANT90" s="21"/>
      <c r="ANU90" s="21"/>
      <c r="ANV90" s="21"/>
      <c r="ANW90" s="21"/>
      <c r="ANX90" s="21"/>
      <c r="ANY90" s="21"/>
      <c r="ANZ90" s="21"/>
      <c r="AOA90" s="21"/>
      <c r="AOB90" s="21"/>
      <c r="AOC90" s="21"/>
      <c r="AOD90" s="21"/>
      <c r="AOE90" s="21"/>
      <c r="AOF90" s="21"/>
      <c r="AOG90" s="21"/>
      <c r="AOH90" s="21"/>
      <c r="AOI90" s="21"/>
      <c r="AOJ90" s="21"/>
      <c r="AOK90" s="21"/>
      <c r="AOL90" s="21"/>
      <c r="AOM90" s="21"/>
      <c r="AON90" s="21"/>
      <c r="AOO90" s="21"/>
      <c r="AOP90" s="21"/>
      <c r="AOQ90" s="21"/>
      <c r="AOR90" s="21"/>
      <c r="AOS90" s="21"/>
      <c r="AOT90" s="21"/>
      <c r="AOU90" s="21"/>
      <c r="AOV90" s="21"/>
      <c r="AOW90" s="21"/>
      <c r="AOX90" s="21"/>
      <c r="AOY90" s="21"/>
      <c r="AOZ90" s="21"/>
      <c r="APA90" s="21"/>
      <c r="APB90" s="21"/>
      <c r="APC90" s="21"/>
      <c r="APD90" s="21"/>
      <c r="APE90" s="21"/>
      <c r="APF90" s="21"/>
      <c r="APG90" s="21"/>
      <c r="APH90" s="21"/>
      <c r="API90" s="21"/>
      <c r="APJ90" s="21"/>
      <c r="APK90" s="21"/>
      <c r="APL90" s="21"/>
      <c r="APM90" s="21"/>
      <c r="APN90" s="21"/>
      <c r="APO90" s="21"/>
      <c r="APP90" s="21"/>
      <c r="APQ90" s="21"/>
      <c r="APR90" s="21"/>
      <c r="APS90" s="21"/>
      <c r="APT90" s="21"/>
      <c r="APU90" s="21"/>
      <c r="APV90" s="21"/>
      <c r="APW90" s="21"/>
      <c r="APX90" s="21"/>
      <c r="APY90" s="21"/>
      <c r="APZ90" s="21"/>
      <c r="AQA90" s="21"/>
      <c r="AQB90" s="21"/>
      <c r="AQC90" s="21"/>
      <c r="AQD90" s="21"/>
      <c r="AQE90" s="21"/>
      <c r="AQF90" s="21"/>
      <c r="AQG90" s="21"/>
      <c r="AQH90" s="21"/>
      <c r="AQI90" s="21"/>
      <c r="AQJ90" s="21"/>
      <c r="AQK90" s="21"/>
      <c r="AQL90" s="21"/>
      <c r="AQM90" s="21"/>
      <c r="AQN90" s="21"/>
      <c r="AQO90" s="21"/>
      <c r="AQP90" s="21"/>
      <c r="AQQ90" s="21"/>
      <c r="AQR90" s="21"/>
      <c r="AQS90" s="21"/>
      <c r="AQT90" s="21"/>
      <c r="AQU90" s="21"/>
      <c r="AQV90" s="21"/>
      <c r="AQW90" s="21"/>
      <c r="AQX90" s="21"/>
      <c r="AQY90" s="21"/>
      <c r="AQZ90" s="21"/>
      <c r="ARA90" s="21"/>
      <c r="ARB90" s="21"/>
      <c r="ARC90" s="21"/>
      <c r="ARD90" s="21"/>
      <c r="ARE90" s="21"/>
      <c r="ARF90" s="21"/>
      <c r="ARG90" s="21"/>
      <c r="ARH90" s="21"/>
      <c r="ARI90" s="21"/>
      <c r="ARJ90" s="21"/>
      <c r="ARK90" s="21"/>
      <c r="ARL90" s="21"/>
      <c r="ARM90" s="21"/>
      <c r="ARN90" s="21"/>
      <c r="ARO90" s="21"/>
      <c r="ARP90" s="21"/>
      <c r="ARQ90" s="21"/>
      <c r="ARR90" s="21"/>
      <c r="ARS90" s="21"/>
      <c r="ART90" s="21"/>
      <c r="ARU90" s="21"/>
      <c r="ARV90" s="21"/>
      <c r="ARW90" s="21"/>
      <c r="ARX90" s="21"/>
      <c r="ARY90" s="21"/>
      <c r="ARZ90" s="21"/>
      <c r="ASA90" s="21"/>
      <c r="ASB90" s="21"/>
      <c r="ASC90" s="21"/>
      <c r="ASD90" s="21"/>
      <c r="ASE90" s="21"/>
      <c r="ASF90" s="21"/>
      <c r="ASG90" s="21"/>
      <c r="ASH90" s="21"/>
      <c r="ASI90" s="21"/>
      <c r="ASJ90" s="21"/>
      <c r="ASK90" s="21"/>
      <c r="ASL90" s="21"/>
      <c r="ASM90" s="21"/>
      <c r="ASN90" s="21"/>
      <c r="ASO90" s="21"/>
      <c r="ASP90" s="21"/>
      <c r="ASQ90" s="21"/>
      <c r="ASR90" s="21"/>
      <c r="ASS90" s="21"/>
      <c r="AST90" s="21"/>
      <c r="ASU90" s="21"/>
      <c r="ASV90" s="21"/>
      <c r="ASW90" s="21"/>
      <c r="ASX90" s="21"/>
      <c r="ASY90" s="21"/>
      <c r="ASZ90" s="21"/>
      <c r="ATA90" s="21"/>
      <c r="ATB90" s="21"/>
      <c r="ATC90" s="21"/>
      <c r="ATD90" s="21"/>
      <c r="ATE90" s="21"/>
      <c r="ATF90" s="21"/>
      <c r="ATG90" s="21"/>
      <c r="ATH90" s="21"/>
      <c r="ATI90" s="21"/>
      <c r="ATJ90" s="21"/>
      <c r="ATK90" s="21"/>
      <c r="ATL90" s="21"/>
      <c r="ATM90" s="21"/>
      <c r="ATN90" s="21"/>
      <c r="ATO90" s="21"/>
      <c r="ATP90" s="21"/>
      <c r="ATQ90" s="21"/>
      <c r="ATR90" s="21"/>
      <c r="ATS90" s="21"/>
      <c r="ATT90" s="21"/>
      <c r="ATU90" s="21"/>
      <c r="ATV90" s="21"/>
      <c r="ATW90" s="21"/>
      <c r="ATX90" s="21"/>
      <c r="ATY90" s="21"/>
      <c r="ATZ90" s="21"/>
      <c r="AUA90" s="21"/>
      <c r="AUB90" s="21"/>
      <c r="AUC90" s="21"/>
      <c r="AUD90" s="21"/>
      <c r="AUE90" s="21"/>
      <c r="AUF90" s="21"/>
      <c r="AUG90" s="21"/>
      <c r="AUH90" s="21"/>
      <c r="AUI90" s="21"/>
      <c r="AUJ90" s="21"/>
      <c r="AUK90" s="21"/>
      <c r="AUL90" s="21"/>
      <c r="AUM90" s="21"/>
      <c r="AUN90" s="21"/>
      <c r="AUO90" s="21"/>
      <c r="AUP90" s="21"/>
      <c r="AUQ90" s="21"/>
      <c r="AUR90" s="21"/>
      <c r="AUS90" s="21"/>
      <c r="AUT90" s="21"/>
      <c r="AUU90" s="21"/>
      <c r="AUV90" s="21"/>
      <c r="AUW90" s="21"/>
      <c r="AUX90" s="21"/>
      <c r="AUY90" s="21"/>
      <c r="AUZ90" s="21"/>
      <c r="AVA90" s="21"/>
      <c r="AVB90" s="21"/>
      <c r="AVC90" s="21"/>
      <c r="AVD90" s="21"/>
      <c r="AVE90" s="21"/>
      <c r="AVF90" s="21"/>
      <c r="AVG90" s="21"/>
      <c r="AVH90" s="21"/>
      <c r="AVI90" s="21"/>
      <c r="AVJ90" s="21"/>
      <c r="AVK90" s="21"/>
      <c r="AVL90" s="21"/>
      <c r="AVM90" s="21"/>
      <c r="AVN90" s="21"/>
      <c r="AVO90" s="21"/>
      <c r="AVP90" s="21"/>
      <c r="AVQ90" s="21"/>
      <c r="AVR90" s="21"/>
      <c r="AVS90" s="21"/>
      <c r="AVT90" s="21"/>
      <c r="AVU90" s="21"/>
      <c r="AVV90" s="21"/>
      <c r="AVW90" s="21"/>
      <c r="AVX90" s="21"/>
      <c r="AVY90" s="21"/>
      <c r="AVZ90" s="21"/>
      <c r="AWA90" s="21"/>
      <c r="AWB90" s="21"/>
      <c r="AWC90" s="21"/>
      <c r="AWD90" s="21"/>
      <c r="AWE90" s="21"/>
      <c r="AWF90" s="21"/>
      <c r="AWG90" s="21"/>
      <c r="AWH90" s="21"/>
      <c r="AWI90" s="21"/>
      <c r="AWJ90" s="21"/>
      <c r="AWK90" s="21"/>
      <c r="AWL90" s="21"/>
      <c r="AWM90" s="21"/>
      <c r="AWN90" s="21"/>
      <c r="AWO90" s="21"/>
      <c r="AWP90" s="21"/>
      <c r="AWQ90" s="21"/>
      <c r="AWR90" s="21"/>
      <c r="AWS90" s="21"/>
      <c r="AWT90" s="21"/>
      <c r="AWU90" s="21"/>
      <c r="AWV90" s="21"/>
      <c r="AWW90" s="21"/>
      <c r="AWX90" s="21"/>
      <c r="AWY90" s="21"/>
      <c r="AWZ90" s="21"/>
      <c r="AXA90" s="21"/>
      <c r="AXB90" s="21"/>
      <c r="AXC90" s="21"/>
      <c r="AXD90" s="21"/>
      <c r="AXE90" s="21"/>
      <c r="AXF90" s="21"/>
      <c r="AXG90" s="21"/>
      <c r="AXH90" s="21"/>
      <c r="AXI90" s="21"/>
      <c r="AXJ90" s="21"/>
      <c r="AXK90" s="21"/>
      <c r="AXL90" s="21"/>
      <c r="AXM90" s="21"/>
      <c r="AXN90" s="21"/>
      <c r="AXO90" s="21"/>
      <c r="AXP90" s="21"/>
      <c r="AXQ90" s="21"/>
      <c r="AXR90" s="21"/>
      <c r="AXS90" s="21"/>
      <c r="AXT90" s="21"/>
      <c r="AXU90" s="21"/>
      <c r="AXV90" s="21"/>
      <c r="AXW90" s="21"/>
      <c r="AXX90" s="21"/>
      <c r="AXY90" s="21"/>
      <c r="AXZ90" s="21"/>
      <c r="AYA90" s="21"/>
      <c r="AYB90" s="21"/>
      <c r="AYC90" s="21"/>
      <c r="AYD90" s="21"/>
      <c r="AYE90" s="21"/>
      <c r="AYF90" s="21"/>
      <c r="AYG90" s="21"/>
      <c r="AYH90" s="21"/>
      <c r="AYI90" s="21"/>
      <c r="AYJ90" s="21"/>
      <c r="AYK90" s="21"/>
      <c r="AYL90" s="21"/>
      <c r="AYM90" s="21"/>
      <c r="AYN90" s="21"/>
      <c r="AYO90" s="21"/>
      <c r="AYP90" s="21"/>
      <c r="AYQ90" s="21"/>
      <c r="AYR90" s="21"/>
      <c r="AYS90" s="21"/>
      <c r="AYT90" s="21"/>
      <c r="AYU90" s="21"/>
      <c r="AYV90" s="21"/>
      <c r="AYW90" s="21"/>
      <c r="AYX90" s="21"/>
      <c r="AYY90" s="21"/>
      <c r="AYZ90" s="21"/>
      <c r="AZA90" s="21"/>
      <c r="AZB90" s="21"/>
      <c r="AZC90" s="21"/>
      <c r="AZD90" s="21"/>
      <c r="AZE90" s="21"/>
      <c r="AZF90" s="21"/>
      <c r="AZG90" s="21"/>
      <c r="AZH90" s="21"/>
      <c r="AZI90" s="21"/>
      <c r="AZJ90" s="21"/>
      <c r="AZK90" s="21"/>
      <c r="AZL90" s="21"/>
      <c r="AZM90" s="21"/>
      <c r="AZN90" s="21"/>
      <c r="AZO90" s="21"/>
      <c r="AZP90" s="21"/>
      <c r="AZQ90" s="21"/>
      <c r="AZR90" s="21"/>
      <c r="AZS90" s="21"/>
      <c r="AZT90" s="21"/>
      <c r="AZU90" s="21"/>
      <c r="AZV90" s="21"/>
      <c r="AZW90" s="21"/>
      <c r="AZX90" s="21"/>
      <c r="AZY90" s="21"/>
      <c r="AZZ90" s="21"/>
      <c r="BAA90" s="21"/>
      <c r="BAB90" s="21"/>
      <c r="BAC90" s="21"/>
      <c r="BAD90" s="21"/>
      <c r="BAE90" s="21"/>
      <c r="BAF90" s="21"/>
      <c r="BAG90" s="21"/>
      <c r="BAH90" s="21"/>
      <c r="BAI90" s="21"/>
      <c r="BAJ90" s="21"/>
      <c r="BAK90" s="21"/>
      <c r="BAL90" s="21"/>
      <c r="BAM90" s="21"/>
      <c r="BAN90" s="21"/>
      <c r="BAO90" s="21"/>
      <c r="BAP90" s="21"/>
      <c r="BAQ90" s="21"/>
      <c r="BAR90" s="21"/>
      <c r="BAS90" s="21"/>
      <c r="BAT90" s="21"/>
      <c r="BAU90" s="21"/>
      <c r="BAV90" s="21"/>
      <c r="BAW90" s="21"/>
      <c r="BAX90" s="21"/>
      <c r="BAY90" s="21"/>
      <c r="BAZ90" s="21"/>
      <c r="BBA90" s="21"/>
      <c r="BBB90" s="21"/>
      <c r="BBC90" s="21"/>
      <c r="BBD90" s="21"/>
      <c r="BBE90" s="21"/>
      <c r="BBF90" s="21"/>
      <c r="BBG90" s="21"/>
      <c r="BBH90" s="21"/>
      <c r="BBI90" s="21"/>
      <c r="BBJ90" s="21"/>
      <c r="BBK90" s="21"/>
      <c r="BBL90" s="21"/>
      <c r="BBM90" s="21"/>
      <c r="BBN90" s="21"/>
      <c r="BBO90" s="21"/>
      <c r="BBP90" s="21"/>
      <c r="BBQ90" s="21"/>
      <c r="BBR90" s="21"/>
      <c r="BBS90" s="21"/>
      <c r="BBT90" s="21"/>
      <c r="BBU90" s="21"/>
      <c r="BBV90" s="21"/>
      <c r="BBW90" s="21"/>
      <c r="BBX90" s="21"/>
      <c r="BBY90" s="21"/>
      <c r="BBZ90" s="21"/>
      <c r="BCA90" s="21"/>
      <c r="BCB90" s="21"/>
      <c r="BCC90" s="21"/>
      <c r="BCD90" s="21"/>
      <c r="BCE90" s="21"/>
      <c r="BCF90" s="21"/>
      <c r="BCG90" s="21"/>
      <c r="BCH90" s="21"/>
      <c r="BCI90" s="21"/>
      <c r="BCJ90" s="21"/>
      <c r="BCK90" s="21"/>
      <c r="BCL90" s="21"/>
      <c r="BCM90" s="21"/>
      <c r="BCN90" s="21"/>
      <c r="BCO90" s="21"/>
      <c r="BCP90" s="21"/>
      <c r="BCQ90" s="21"/>
      <c r="BCR90" s="21"/>
      <c r="BCS90" s="21"/>
      <c r="BCT90" s="21"/>
      <c r="BCU90" s="21"/>
      <c r="BCV90" s="21"/>
      <c r="BCW90" s="21"/>
      <c r="BCX90" s="21"/>
      <c r="BCY90" s="21"/>
      <c r="BCZ90" s="21"/>
      <c r="BDA90" s="21"/>
      <c r="BDB90" s="21"/>
      <c r="BDC90" s="21"/>
      <c r="BDD90" s="21"/>
      <c r="BDE90" s="21"/>
      <c r="BDF90" s="21"/>
      <c r="BDG90" s="21"/>
      <c r="BDH90" s="21"/>
      <c r="BDI90" s="21"/>
      <c r="BDJ90" s="21"/>
      <c r="BDK90" s="21"/>
      <c r="BDL90" s="21"/>
      <c r="BDM90" s="21"/>
      <c r="BDN90" s="21"/>
      <c r="BDO90" s="21"/>
      <c r="BDP90" s="21"/>
      <c r="BDQ90" s="21"/>
      <c r="BDR90" s="21"/>
      <c r="BDS90" s="21"/>
      <c r="BDT90" s="21"/>
      <c r="BDU90" s="21"/>
      <c r="BDV90" s="21"/>
      <c r="BDW90" s="21"/>
      <c r="BDX90" s="21"/>
      <c r="BDY90" s="21"/>
      <c r="BDZ90" s="21"/>
      <c r="BEA90" s="21"/>
      <c r="BEB90" s="21"/>
      <c r="BEC90" s="21"/>
      <c r="BED90" s="21"/>
      <c r="BEE90" s="21"/>
      <c r="BEF90" s="21"/>
      <c r="BEG90" s="21"/>
      <c r="BEH90" s="21"/>
      <c r="BEI90" s="21"/>
      <c r="BEJ90" s="21"/>
      <c r="BEK90" s="21"/>
      <c r="BEL90" s="21"/>
      <c r="BEM90" s="21"/>
      <c r="BEN90" s="21"/>
      <c r="BEO90" s="21"/>
      <c r="BEP90" s="21"/>
      <c r="BEQ90" s="21"/>
      <c r="BER90" s="21"/>
      <c r="BES90" s="21"/>
      <c r="BET90" s="21"/>
      <c r="BEU90" s="21"/>
      <c r="BEV90" s="21"/>
      <c r="BEW90" s="21"/>
      <c r="BEX90" s="21"/>
      <c r="BEY90" s="21"/>
      <c r="BEZ90" s="21"/>
      <c r="BFA90" s="21"/>
      <c r="BFB90" s="21"/>
      <c r="BFC90" s="21"/>
      <c r="BFD90" s="21"/>
      <c r="BFE90" s="21"/>
      <c r="BFF90" s="21"/>
      <c r="BFG90" s="21"/>
      <c r="BFH90" s="21"/>
      <c r="BFI90" s="21"/>
      <c r="BFJ90" s="21"/>
      <c r="BFK90" s="21"/>
      <c r="BFL90" s="21"/>
      <c r="BFM90" s="21"/>
      <c r="BFN90" s="21"/>
      <c r="BFO90" s="21"/>
      <c r="BFP90" s="21"/>
      <c r="BFQ90" s="21"/>
      <c r="BFR90" s="21"/>
      <c r="BFS90" s="21"/>
      <c r="BFT90" s="21"/>
      <c r="BFU90" s="21"/>
      <c r="BFV90" s="21"/>
      <c r="BFW90" s="21"/>
      <c r="BFX90" s="21"/>
      <c r="BFY90" s="21"/>
      <c r="BFZ90" s="21"/>
      <c r="BGA90" s="21"/>
      <c r="BGB90" s="21"/>
      <c r="BGC90" s="21"/>
      <c r="BGD90" s="21"/>
      <c r="BGE90" s="21"/>
      <c r="BGF90" s="21"/>
      <c r="BGG90" s="21"/>
      <c r="BGH90" s="21"/>
      <c r="BGI90" s="21"/>
      <c r="BGJ90" s="21"/>
      <c r="BGK90" s="21"/>
      <c r="BGL90" s="21"/>
      <c r="BGM90" s="21"/>
      <c r="BGN90" s="21"/>
      <c r="BGO90" s="21"/>
      <c r="BGP90" s="21"/>
      <c r="BGQ90" s="21"/>
      <c r="BGR90" s="21"/>
      <c r="BGS90" s="21"/>
      <c r="BGT90" s="21"/>
      <c r="BGU90" s="21"/>
      <c r="BGV90" s="21"/>
      <c r="BGW90" s="21"/>
      <c r="BGX90" s="21"/>
      <c r="BGY90" s="21"/>
      <c r="BGZ90" s="21"/>
      <c r="BHA90" s="21"/>
      <c r="BHB90" s="21"/>
      <c r="BHC90" s="21"/>
      <c r="BHD90" s="21"/>
      <c r="BHE90" s="21"/>
      <c r="BHF90" s="21"/>
      <c r="BHG90" s="21"/>
      <c r="BHH90" s="21"/>
      <c r="BHI90" s="21"/>
      <c r="BHJ90" s="21"/>
      <c r="BHK90" s="21"/>
      <c r="BHL90" s="21"/>
      <c r="BHM90" s="21"/>
      <c r="BHN90" s="21"/>
      <c r="BHO90" s="21"/>
      <c r="BHP90" s="21"/>
      <c r="BHQ90" s="21"/>
      <c r="BHR90" s="21"/>
      <c r="BHS90" s="21"/>
      <c r="BHT90" s="21"/>
      <c r="BHU90" s="21"/>
      <c r="BHV90" s="21"/>
      <c r="BHW90" s="21"/>
      <c r="BHX90" s="21"/>
      <c r="BHY90" s="21"/>
      <c r="BHZ90" s="21"/>
      <c r="BIA90" s="21"/>
      <c r="BIB90" s="21"/>
      <c r="BIC90" s="21"/>
      <c r="BID90" s="21"/>
      <c r="BIE90" s="21"/>
      <c r="BIF90" s="21"/>
      <c r="BIG90" s="21"/>
      <c r="BIH90" s="21"/>
      <c r="BII90" s="21"/>
      <c r="BIJ90" s="21"/>
      <c r="BIK90" s="21"/>
      <c r="BIL90" s="21"/>
      <c r="BIM90" s="21"/>
      <c r="BIN90" s="21"/>
      <c r="BIO90" s="21"/>
      <c r="BIP90" s="21"/>
      <c r="BIQ90" s="21"/>
      <c r="BIR90" s="21"/>
      <c r="BIS90" s="21"/>
      <c r="BIT90" s="21"/>
      <c r="BIU90" s="21"/>
      <c r="BIV90" s="21"/>
      <c r="BIW90" s="21"/>
      <c r="BIX90" s="21"/>
      <c r="BIY90" s="21"/>
      <c r="BIZ90" s="21"/>
      <c r="BJA90" s="21"/>
      <c r="BJB90" s="21"/>
      <c r="BJC90" s="21"/>
      <c r="BJD90" s="21"/>
      <c r="BJE90" s="21"/>
      <c r="BJF90" s="21"/>
      <c r="BJG90" s="21"/>
      <c r="BJH90" s="21"/>
      <c r="BJI90" s="21"/>
      <c r="BJJ90" s="21"/>
      <c r="BJK90" s="21"/>
      <c r="BJL90" s="21"/>
      <c r="BJM90" s="21"/>
      <c r="BJN90" s="21"/>
      <c r="BJO90" s="21"/>
      <c r="BJP90" s="21"/>
      <c r="BJQ90" s="21"/>
      <c r="BJR90" s="21"/>
      <c r="BJS90" s="21"/>
      <c r="BJT90" s="21"/>
      <c r="BJU90" s="21"/>
      <c r="BJV90" s="21"/>
      <c r="BJW90" s="21"/>
      <c r="BJX90" s="21"/>
      <c r="BJY90" s="21"/>
      <c r="BJZ90" s="21"/>
      <c r="BKA90" s="21"/>
      <c r="BKB90" s="21"/>
      <c r="BKC90" s="21"/>
      <c r="BKD90" s="21"/>
      <c r="BKE90" s="21"/>
      <c r="BKF90" s="21"/>
      <c r="BKG90" s="21"/>
      <c r="BKH90" s="21"/>
      <c r="BKI90" s="21"/>
      <c r="BKJ90" s="21"/>
      <c r="BKK90" s="21"/>
      <c r="BKL90" s="21"/>
      <c r="BKM90" s="21"/>
      <c r="BKN90" s="21"/>
      <c r="BKO90" s="21"/>
      <c r="BKP90" s="21"/>
      <c r="BKQ90" s="21"/>
      <c r="BKR90" s="21"/>
      <c r="BKS90" s="21"/>
      <c r="BKT90" s="21"/>
      <c r="BKU90" s="21"/>
      <c r="BKV90" s="21"/>
      <c r="BKW90" s="21"/>
      <c r="BKX90" s="21"/>
      <c r="BKY90" s="21"/>
      <c r="BKZ90" s="21"/>
      <c r="BLA90" s="21"/>
      <c r="BLB90" s="21"/>
      <c r="BLC90" s="21"/>
      <c r="BLD90" s="21"/>
      <c r="BLE90" s="21"/>
      <c r="BLF90" s="21"/>
      <c r="BLG90" s="21"/>
      <c r="BLH90" s="21"/>
      <c r="BLI90" s="21"/>
      <c r="BLJ90" s="21"/>
      <c r="BLK90" s="21"/>
      <c r="BLL90" s="21"/>
      <c r="BLM90" s="21"/>
      <c r="BLN90" s="21"/>
      <c r="BLO90" s="21"/>
      <c r="BLP90" s="21"/>
      <c r="BLQ90" s="21"/>
      <c r="BLR90" s="21"/>
      <c r="BLS90" s="21"/>
      <c r="BLT90" s="21"/>
      <c r="BLU90" s="21"/>
      <c r="BLV90" s="21"/>
      <c r="BLW90" s="21"/>
      <c r="BLX90" s="21"/>
      <c r="BLY90" s="21"/>
      <c r="BLZ90" s="21"/>
      <c r="BMA90" s="21"/>
      <c r="BMB90" s="21"/>
      <c r="BMC90" s="21"/>
      <c r="BMD90" s="21"/>
      <c r="BME90" s="21"/>
      <c r="BMF90" s="21"/>
      <c r="BMG90" s="21"/>
      <c r="BMH90" s="21"/>
      <c r="BMI90" s="21"/>
      <c r="BMJ90" s="21"/>
      <c r="BMK90" s="21"/>
      <c r="BML90" s="21"/>
      <c r="BMM90" s="21"/>
      <c r="BMN90" s="21"/>
      <c r="BMO90" s="21"/>
      <c r="BMP90" s="21"/>
      <c r="BMQ90" s="21"/>
      <c r="BMR90" s="21"/>
      <c r="BMS90" s="21"/>
      <c r="BMT90" s="21"/>
      <c r="BMU90" s="21"/>
      <c r="BMV90" s="21"/>
      <c r="BMW90" s="21"/>
      <c r="BMX90" s="21"/>
      <c r="BMY90" s="21"/>
      <c r="BMZ90" s="21"/>
      <c r="BNA90" s="21"/>
      <c r="BNB90" s="21"/>
      <c r="BNC90" s="21"/>
      <c r="BND90" s="21"/>
      <c r="BNE90" s="21"/>
      <c r="BNF90" s="21"/>
      <c r="BNG90" s="21"/>
      <c r="BNH90" s="21"/>
      <c r="BNI90" s="21"/>
      <c r="BNJ90" s="21"/>
      <c r="BNK90" s="21"/>
      <c r="BNL90" s="21"/>
      <c r="BNM90" s="21"/>
      <c r="BNN90" s="21"/>
      <c r="BNO90" s="21"/>
      <c r="BNP90" s="21"/>
      <c r="BNQ90" s="21"/>
      <c r="BNR90" s="21"/>
      <c r="BNS90" s="21"/>
      <c r="BNT90" s="21"/>
      <c r="BNU90" s="21"/>
      <c r="BNV90" s="21"/>
      <c r="BNW90" s="21"/>
      <c r="BNX90" s="21"/>
      <c r="BNY90" s="21"/>
      <c r="BNZ90" s="21"/>
      <c r="BOA90" s="21"/>
      <c r="BOB90" s="21"/>
      <c r="BOC90" s="21"/>
      <c r="BOD90" s="21"/>
      <c r="BOE90" s="21"/>
      <c r="BOF90" s="21"/>
      <c r="BOG90" s="21"/>
      <c r="BOH90" s="21"/>
      <c r="BOI90" s="21"/>
      <c r="BOJ90" s="21"/>
      <c r="BOK90" s="21"/>
      <c r="BOL90" s="21"/>
      <c r="BOM90" s="21"/>
      <c r="BON90" s="21"/>
      <c r="BOO90" s="21"/>
      <c r="BOP90" s="21"/>
      <c r="BOQ90" s="21"/>
      <c r="BOR90" s="21"/>
      <c r="BOS90" s="21"/>
      <c r="BOT90" s="21"/>
      <c r="BOU90" s="21"/>
      <c r="BOV90" s="21"/>
      <c r="BOW90" s="21"/>
      <c r="BOX90" s="21"/>
      <c r="BOY90" s="21"/>
      <c r="BOZ90" s="21"/>
      <c r="BPA90" s="21"/>
      <c r="BPB90" s="21"/>
      <c r="BPC90" s="21"/>
      <c r="BPD90" s="21"/>
      <c r="BPE90" s="21"/>
      <c r="BPF90" s="21"/>
      <c r="BPG90" s="21"/>
      <c r="BPH90" s="21"/>
      <c r="BPI90" s="21"/>
      <c r="BPJ90" s="21"/>
      <c r="BPK90" s="21"/>
      <c r="BPL90" s="21"/>
    </row>
    <row r="91" spans="1:1780" s="22" customFormat="1" ht="21" customHeight="1" x14ac:dyDescent="0.25">
      <c r="A91" s="84"/>
      <c r="B91" s="135" t="s">
        <v>11</v>
      </c>
      <c r="C91" s="136"/>
      <c r="D91" s="137"/>
      <c r="E91" s="13">
        <f>F91+G91+H91+M91+N91</f>
        <v>6154.5596700000006</v>
      </c>
      <c r="F91" s="13">
        <f>F84+F76</f>
        <v>446.6</v>
      </c>
      <c r="G91" s="13">
        <f>G84+G76</f>
        <v>2764.9596700000002</v>
      </c>
      <c r="H91" s="154">
        <f>H76+H85</f>
        <v>781</v>
      </c>
      <c r="I91" s="147"/>
      <c r="J91" s="147"/>
      <c r="K91" s="147"/>
      <c r="L91" s="148"/>
      <c r="M91" s="13">
        <f>M84+M76</f>
        <v>1081</v>
      </c>
      <c r="N91" s="13">
        <f>N76+N84</f>
        <v>1081</v>
      </c>
      <c r="O91" s="218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  <c r="AMF91" s="21"/>
      <c r="AMG91" s="21"/>
      <c r="AMH91" s="21"/>
      <c r="AMI91" s="21"/>
      <c r="AMJ91" s="21"/>
      <c r="AMK91" s="21"/>
      <c r="AML91" s="21"/>
      <c r="AMM91" s="21"/>
      <c r="AMN91" s="21"/>
      <c r="AMO91" s="21"/>
      <c r="AMP91" s="21"/>
      <c r="AMQ91" s="21"/>
      <c r="AMR91" s="21"/>
      <c r="AMS91" s="21"/>
      <c r="AMT91" s="21"/>
      <c r="AMU91" s="21"/>
      <c r="AMV91" s="21"/>
      <c r="AMW91" s="21"/>
      <c r="AMX91" s="21"/>
      <c r="AMY91" s="21"/>
      <c r="AMZ91" s="21"/>
      <c r="ANA91" s="21"/>
      <c r="ANB91" s="21"/>
      <c r="ANC91" s="21"/>
      <c r="AND91" s="21"/>
      <c r="ANE91" s="21"/>
      <c r="ANF91" s="21"/>
      <c r="ANG91" s="21"/>
      <c r="ANH91" s="21"/>
      <c r="ANI91" s="21"/>
      <c r="ANJ91" s="21"/>
      <c r="ANK91" s="21"/>
      <c r="ANL91" s="21"/>
      <c r="ANM91" s="21"/>
      <c r="ANN91" s="21"/>
      <c r="ANO91" s="21"/>
      <c r="ANP91" s="21"/>
      <c r="ANQ91" s="21"/>
      <c r="ANR91" s="21"/>
      <c r="ANS91" s="21"/>
      <c r="ANT91" s="21"/>
      <c r="ANU91" s="21"/>
      <c r="ANV91" s="21"/>
      <c r="ANW91" s="21"/>
      <c r="ANX91" s="21"/>
      <c r="ANY91" s="21"/>
      <c r="ANZ91" s="21"/>
      <c r="AOA91" s="21"/>
      <c r="AOB91" s="21"/>
      <c r="AOC91" s="21"/>
      <c r="AOD91" s="21"/>
      <c r="AOE91" s="21"/>
      <c r="AOF91" s="21"/>
      <c r="AOG91" s="21"/>
      <c r="AOH91" s="21"/>
      <c r="AOI91" s="21"/>
      <c r="AOJ91" s="21"/>
      <c r="AOK91" s="21"/>
      <c r="AOL91" s="21"/>
      <c r="AOM91" s="21"/>
      <c r="AON91" s="21"/>
      <c r="AOO91" s="21"/>
      <c r="AOP91" s="21"/>
      <c r="AOQ91" s="21"/>
      <c r="AOR91" s="21"/>
      <c r="AOS91" s="21"/>
      <c r="AOT91" s="21"/>
      <c r="AOU91" s="21"/>
      <c r="AOV91" s="21"/>
      <c r="AOW91" s="21"/>
      <c r="AOX91" s="21"/>
      <c r="AOY91" s="21"/>
      <c r="AOZ91" s="21"/>
      <c r="APA91" s="21"/>
      <c r="APB91" s="21"/>
      <c r="APC91" s="21"/>
      <c r="APD91" s="21"/>
      <c r="APE91" s="21"/>
      <c r="APF91" s="21"/>
      <c r="APG91" s="21"/>
      <c r="APH91" s="21"/>
      <c r="API91" s="21"/>
      <c r="APJ91" s="21"/>
      <c r="APK91" s="21"/>
      <c r="APL91" s="21"/>
      <c r="APM91" s="21"/>
      <c r="APN91" s="21"/>
      <c r="APO91" s="21"/>
      <c r="APP91" s="21"/>
      <c r="APQ91" s="21"/>
      <c r="APR91" s="21"/>
      <c r="APS91" s="21"/>
      <c r="APT91" s="21"/>
      <c r="APU91" s="21"/>
      <c r="APV91" s="21"/>
      <c r="APW91" s="21"/>
      <c r="APX91" s="21"/>
      <c r="APY91" s="21"/>
      <c r="APZ91" s="21"/>
      <c r="AQA91" s="21"/>
      <c r="AQB91" s="21"/>
      <c r="AQC91" s="21"/>
      <c r="AQD91" s="21"/>
      <c r="AQE91" s="21"/>
      <c r="AQF91" s="21"/>
      <c r="AQG91" s="21"/>
      <c r="AQH91" s="21"/>
      <c r="AQI91" s="21"/>
      <c r="AQJ91" s="21"/>
      <c r="AQK91" s="21"/>
      <c r="AQL91" s="21"/>
      <c r="AQM91" s="21"/>
      <c r="AQN91" s="21"/>
      <c r="AQO91" s="21"/>
      <c r="AQP91" s="21"/>
      <c r="AQQ91" s="21"/>
      <c r="AQR91" s="21"/>
      <c r="AQS91" s="21"/>
      <c r="AQT91" s="21"/>
      <c r="AQU91" s="21"/>
      <c r="AQV91" s="21"/>
      <c r="AQW91" s="21"/>
      <c r="AQX91" s="21"/>
      <c r="AQY91" s="21"/>
      <c r="AQZ91" s="21"/>
      <c r="ARA91" s="21"/>
      <c r="ARB91" s="21"/>
      <c r="ARC91" s="21"/>
      <c r="ARD91" s="21"/>
      <c r="ARE91" s="21"/>
      <c r="ARF91" s="21"/>
      <c r="ARG91" s="21"/>
      <c r="ARH91" s="21"/>
      <c r="ARI91" s="21"/>
      <c r="ARJ91" s="21"/>
      <c r="ARK91" s="21"/>
      <c r="ARL91" s="21"/>
      <c r="ARM91" s="21"/>
      <c r="ARN91" s="21"/>
      <c r="ARO91" s="21"/>
      <c r="ARP91" s="21"/>
      <c r="ARQ91" s="21"/>
      <c r="ARR91" s="21"/>
      <c r="ARS91" s="21"/>
      <c r="ART91" s="21"/>
      <c r="ARU91" s="21"/>
      <c r="ARV91" s="21"/>
      <c r="ARW91" s="21"/>
      <c r="ARX91" s="21"/>
      <c r="ARY91" s="21"/>
      <c r="ARZ91" s="21"/>
      <c r="ASA91" s="21"/>
      <c r="ASB91" s="21"/>
      <c r="ASC91" s="21"/>
      <c r="ASD91" s="21"/>
      <c r="ASE91" s="21"/>
      <c r="ASF91" s="21"/>
      <c r="ASG91" s="21"/>
      <c r="ASH91" s="21"/>
      <c r="ASI91" s="21"/>
      <c r="ASJ91" s="21"/>
      <c r="ASK91" s="21"/>
      <c r="ASL91" s="21"/>
      <c r="ASM91" s="21"/>
      <c r="ASN91" s="21"/>
      <c r="ASO91" s="21"/>
      <c r="ASP91" s="21"/>
      <c r="ASQ91" s="21"/>
      <c r="ASR91" s="21"/>
      <c r="ASS91" s="21"/>
      <c r="AST91" s="21"/>
      <c r="ASU91" s="21"/>
      <c r="ASV91" s="21"/>
      <c r="ASW91" s="21"/>
      <c r="ASX91" s="21"/>
      <c r="ASY91" s="21"/>
      <c r="ASZ91" s="21"/>
      <c r="ATA91" s="21"/>
      <c r="ATB91" s="21"/>
      <c r="ATC91" s="21"/>
      <c r="ATD91" s="21"/>
      <c r="ATE91" s="21"/>
      <c r="ATF91" s="21"/>
      <c r="ATG91" s="21"/>
      <c r="ATH91" s="21"/>
      <c r="ATI91" s="21"/>
      <c r="ATJ91" s="21"/>
      <c r="ATK91" s="21"/>
      <c r="ATL91" s="21"/>
      <c r="ATM91" s="21"/>
      <c r="ATN91" s="21"/>
      <c r="ATO91" s="21"/>
      <c r="ATP91" s="21"/>
      <c r="ATQ91" s="21"/>
      <c r="ATR91" s="21"/>
      <c r="ATS91" s="21"/>
      <c r="ATT91" s="21"/>
      <c r="ATU91" s="21"/>
      <c r="ATV91" s="21"/>
      <c r="ATW91" s="21"/>
      <c r="ATX91" s="21"/>
      <c r="ATY91" s="21"/>
      <c r="ATZ91" s="21"/>
      <c r="AUA91" s="21"/>
      <c r="AUB91" s="21"/>
      <c r="AUC91" s="21"/>
      <c r="AUD91" s="21"/>
      <c r="AUE91" s="21"/>
      <c r="AUF91" s="21"/>
      <c r="AUG91" s="21"/>
      <c r="AUH91" s="21"/>
      <c r="AUI91" s="21"/>
      <c r="AUJ91" s="21"/>
      <c r="AUK91" s="21"/>
      <c r="AUL91" s="21"/>
      <c r="AUM91" s="21"/>
      <c r="AUN91" s="21"/>
      <c r="AUO91" s="21"/>
      <c r="AUP91" s="21"/>
      <c r="AUQ91" s="21"/>
      <c r="AUR91" s="21"/>
      <c r="AUS91" s="21"/>
      <c r="AUT91" s="21"/>
      <c r="AUU91" s="21"/>
      <c r="AUV91" s="21"/>
      <c r="AUW91" s="21"/>
      <c r="AUX91" s="21"/>
      <c r="AUY91" s="21"/>
      <c r="AUZ91" s="21"/>
      <c r="AVA91" s="21"/>
      <c r="AVB91" s="21"/>
      <c r="AVC91" s="21"/>
      <c r="AVD91" s="21"/>
      <c r="AVE91" s="21"/>
      <c r="AVF91" s="21"/>
      <c r="AVG91" s="21"/>
      <c r="AVH91" s="21"/>
      <c r="AVI91" s="21"/>
      <c r="AVJ91" s="21"/>
      <c r="AVK91" s="21"/>
      <c r="AVL91" s="21"/>
      <c r="AVM91" s="21"/>
      <c r="AVN91" s="21"/>
      <c r="AVO91" s="21"/>
      <c r="AVP91" s="21"/>
      <c r="AVQ91" s="21"/>
      <c r="AVR91" s="21"/>
      <c r="AVS91" s="21"/>
      <c r="AVT91" s="21"/>
      <c r="AVU91" s="21"/>
      <c r="AVV91" s="21"/>
      <c r="AVW91" s="21"/>
      <c r="AVX91" s="21"/>
      <c r="AVY91" s="21"/>
      <c r="AVZ91" s="21"/>
      <c r="AWA91" s="21"/>
      <c r="AWB91" s="21"/>
      <c r="AWC91" s="21"/>
      <c r="AWD91" s="21"/>
      <c r="AWE91" s="21"/>
      <c r="AWF91" s="21"/>
      <c r="AWG91" s="21"/>
      <c r="AWH91" s="21"/>
      <c r="AWI91" s="21"/>
      <c r="AWJ91" s="21"/>
      <c r="AWK91" s="21"/>
      <c r="AWL91" s="21"/>
      <c r="AWM91" s="21"/>
      <c r="AWN91" s="21"/>
      <c r="AWO91" s="21"/>
      <c r="AWP91" s="21"/>
      <c r="AWQ91" s="21"/>
      <c r="AWR91" s="21"/>
      <c r="AWS91" s="21"/>
      <c r="AWT91" s="21"/>
      <c r="AWU91" s="21"/>
      <c r="AWV91" s="21"/>
      <c r="AWW91" s="21"/>
      <c r="AWX91" s="21"/>
      <c r="AWY91" s="21"/>
      <c r="AWZ91" s="21"/>
      <c r="AXA91" s="21"/>
      <c r="AXB91" s="21"/>
      <c r="AXC91" s="21"/>
      <c r="AXD91" s="21"/>
      <c r="AXE91" s="21"/>
      <c r="AXF91" s="21"/>
      <c r="AXG91" s="21"/>
      <c r="AXH91" s="21"/>
      <c r="AXI91" s="21"/>
      <c r="AXJ91" s="21"/>
      <c r="AXK91" s="21"/>
      <c r="AXL91" s="21"/>
      <c r="AXM91" s="21"/>
      <c r="AXN91" s="21"/>
      <c r="AXO91" s="21"/>
      <c r="AXP91" s="21"/>
      <c r="AXQ91" s="21"/>
      <c r="AXR91" s="21"/>
      <c r="AXS91" s="21"/>
      <c r="AXT91" s="21"/>
      <c r="AXU91" s="21"/>
      <c r="AXV91" s="21"/>
      <c r="AXW91" s="21"/>
      <c r="AXX91" s="21"/>
      <c r="AXY91" s="21"/>
      <c r="AXZ91" s="21"/>
      <c r="AYA91" s="21"/>
      <c r="AYB91" s="21"/>
      <c r="AYC91" s="21"/>
      <c r="AYD91" s="21"/>
      <c r="AYE91" s="21"/>
      <c r="AYF91" s="21"/>
      <c r="AYG91" s="21"/>
      <c r="AYH91" s="21"/>
      <c r="AYI91" s="21"/>
      <c r="AYJ91" s="21"/>
      <c r="AYK91" s="21"/>
      <c r="AYL91" s="21"/>
      <c r="AYM91" s="21"/>
      <c r="AYN91" s="21"/>
      <c r="AYO91" s="21"/>
      <c r="AYP91" s="21"/>
      <c r="AYQ91" s="21"/>
      <c r="AYR91" s="21"/>
      <c r="AYS91" s="21"/>
      <c r="AYT91" s="21"/>
      <c r="AYU91" s="21"/>
      <c r="AYV91" s="21"/>
      <c r="AYW91" s="21"/>
      <c r="AYX91" s="21"/>
      <c r="AYY91" s="21"/>
      <c r="AYZ91" s="21"/>
      <c r="AZA91" s="21"/>
      <c r="AZB91" s="21"/>
      <c r="AZC91" s="21"/>
      <c r="AZD91" s="21"/>
      <c r="AZE91" s="21"/>
      <c r="AZF91" s="21"/>
      <c r="AZG91" s="21"/>
      <c r="AZH91" s="21"/>
      <c r="AZI91" s="21"/>
      <c r="AZJ91" s="21"/>
      <c r="AZK91" s="21"/>
      <c r="AZL91" s="21"/>
      <c r="AZM91" s="21"/>
      <c r="AZN91" s="21"/>
      <c r="AZO91" s="21"/>
      <c r="AZP91" s="21"/>
      <c r="AZQ91" s="21"/>
      <c r="AZR91" s="21"/>
      <c r="AZS91" s="21"/>
      <c r="AZT91" s="21"/>
      <c r="AZU91" s="21"/>
      <c r="AZV91" s="21"/>
      <c r="AZW91" s="21"/>
      <c r="AZX91" s="21"/>
      <c r="AZY91" s="21"/>
      <c r="AZZ91" s="21"/>
      <c r="BAA91" s="21"/>
      <c r="BAB91" s="21"/>
      <c r="BAC91" s="21"/>
      <c r="BAD91" s="21"/>
      <c r="BAE91" s="21"/>
      <c r="BAF91" s="21"/>
      <c r="BAG91" s="21"/>
      <c r="BAH91" s="21"/>
      <c r="BAI91" s="21"/>
      <c r="BAJ91" s="21"/>
      <c r="BAK91" s="21"/>
      <c r="BAL91" s="21"/>
      <c r="BAM91" s="21"/>
      <c r="BAN91" s="21"/>
      <c r="BAO91" s="21"/>
      <c r="BAP91" s="21"/>
      <c r="BAQ91" s="21"/>
      <c r="BAR91" s="21"/>
      <c r="BAS91" s="21"/>
      <c r="BAT91" s="21"/>
      <c r="BAU91" s="21"/>
      <c r="BAV91" s="21"/>
      <c r="BAW91" s="21"/>
      <c r="BAX91" s="21"/>
      <c r="BAY91" s="21"/>
      <c r="BAZ91" s="21"/>
      <c r="BBA91" s="21"/>
      <c r="BBB91" s="21"/>
      <c r="BBC91" s="21"/>
      <c r="BBD91" s="21"/>
      <c r="BBE91" s="21"/>
      <c r="BBF91" s="21"/>
      <c r="BBG91" s="21"/>
      <c r="BBH91" s="21"/>
      <c r="BBI91" s="21"/>
      <c r="BBJ91" s="21"/>
      <c r="BBK91" s="21"/>
      <c r="BBL91" s="21"/>
      <c r="BBM91" s="21"/>
      <c r="BBN91" s="21"/>
      <c r="BBO91" s="21"/>
      <c r="BBP91" s="21"/>
      <c r="BBQ91" s="21"/>
      <c r="BBR91" s="21"/>
      <c r="BBS91" s="21"/>
      <c r="BBT91" s="21"/>
      <c r="BBU91" s="21"/>
      <c r="BBV91" s="21"/>
      <c r="BBW91" s="21"/>
      <c r="BBX91" s="21"/>
      <c r="BBY91" s="21"/>
      <c r="BBZ91" s="21"/>
      <c r="BCA91" s="21"/>
      <c r="BCB91" s="21"/>
      <c r="BCC91" s="21"/>
      <c r="BCD91" s="21"/>
      <c r="BCE91" s="21"/>
      <c r="BCF91" s="21"/>
      <c r="BCG91" s="21"/>
      <c r="BCH91" s="21"/>
      <c r="BCI91" s="21"/>
      <c r="BCJ91" s="21"/>
      <c r="BCK91" s="21"/>
      <c r="BCL91" s="21"/>
      <c r="BCM91" s="21"/>
      <c r="BCN91" s="21"/>
      <c r="BCO91" s="21"/>
      <c r="BCP91" s="21"/>
      <c r="BCQ91" s="21"/>
      <c r="BCR91" s="21"/>
      <c r="BCS91" s="21"/>
      <c r="BCT91" s="21"/>
      <c r="BCU91" s="21"/>
      <c r="BCV91" s="21"/>
      <c r="BCW91" s="21"/>
      <c r="BCX91" s="21"/>
      <c r="BCY91" s="21"/>
      <c r="BCZ91" s="21"/>
      <c r="BDA91" s="21"/>
      <c r="BDB91" s="21"/>
      <c r="BDC91" s="21"/>
      <c r="BDD91" s="21"/>
      <c r="BDE91" s="21"/>
      <c r="BDF91" s="21"/>
      <c r="BDG91" s="21"/>
      <c r="BDH91" s="21"/>
      <c r="BDI91" s="21"/>
      <c r="BDJ91" s="21"/>
      <c r="BDK91" s="21"/>
      <c r="BDL91" s="21"/>
      <c r="BDM91" s="21"/>
      <c r="BDN91" s="21"/>
      <c r="BDO91" s="21"/>
      <c r="BDP91" s="21"/>
      <c r="BDQ91" s="21"/>
      <c r="BDR91" s="21"/>
      <c r="BDS91" s="21"/>
      <c r="BDT91" s="21"/>
      <c r="BDU91" s="21"/>
      <c r="BDV91" s="21"/>
      <c r="BDW91" s="21"/>
      <c r="BDX91" s="21"/>
      <c r="BDY91" s="21"/>
      <c r="BDZ91" s="21"/>
      <c r="BEA91" s="21"/>
      <c r="BEB91" s="21"/>
      <c r="BEC91" s="21"/>
      <c r="BED91" s="21"/>
      <c r="BEE91" s="21"/>
      <c r="BEF91" s="21"/>
      <c r="BEG91" s="21"/>
      <c r="BEH91" s="21"/>
      <c r="BEI91" s="21"/>
      <c r="BEJ91" s="21"/>
      <c r="BEK91" s="21"/>
      <c r="BEL91" s="21"/>
      <c r="BEM91" s="21"/>
      <c r="BEN91" s="21"/>
      <c r="BEO91" s="21"/>
      <c r="BEP91" s="21"/>
      <c r="BEQ91" s="21"/>
      <c r="BER91" s="21"/>
      <c r="BES91" s="21"/>
      <c r="BET91" s="21"/>
      <c r="BEU91" s="21"/>
      <c r="BEV91" s="21"/>
      <c r="BEW91" s="21"/>
      <c r="BEX91" s="21"/>
      <c r="BEY91" s="21"/>
      <c r="BEZ91" s="21"/>
      <c r="BFA91" s="21"/>
      <c r="BFB91" s="21"/>
      <c r="BFC91" s="21"/>
      <c r="BFD91" s="21"/>
      <c r="BFE91" s="21"/>
      <c r="BFF91" s="21"/>
      <c r="BFG91" s="21"/>
      <c r="BFH91" s="21"/>
      <c r="BFI91" s="21"/>
      <c r="BFJ91" s="21"/>
      <c r="BFK91" s="21"/>
      <c r="BFL91" s="21"/>
      <c r="BFM91" s="21"/>
      <c r="BFN91" s="21"/>
      <c r="BFO91" s="21"/>
      <c r="BFP91" s="21"/>
      <c r="BFQ91" s="21"/>
      <c r="BFR91" s="21"/>
      <c r="BFS91" s="21"/>
      <c r="BFT91" s="21"/>
      <c r="BFU91" s="21"/>
      <c r="BFV91" s="21"/>
      <c r="BFW91" s="21"/>
      <c r="BFX91" s="21"/>
      <c r="BFY91" s="21"/>
      <c r="BFZ91" s="21"/>
      <c r="BGA91" s="21"/>
      <c r="BGB91" s="21"/>
      <c r="BGC91" s="21"/>
      <c r="BGD91" s="21"/>
      <c r="BGE91" s="21"/>
      <c r="BGF91" s="21"/>
      <c r="BGG91" s="21"/>
      <c r="BGH91" s="21"/>
      <c r="BGI91" s="21"/>
      <c r="BGJ91" s="21"/>
      <c r="BGK91" s="21"/>
      <c r="BGL91" s="21"/>
      <c r="BGM91" s="21"/>
      <c r="BGN91" s="21"/>
      <c r="BGO91" s="21"/>
      <c r="BGP91" s="21"/>
      <c r="BGQ91" s="21"/>
      <c r="BGR91" s="21"/>
      <c r="BGS91" s="21"/>
      <c r="BGT91" s="21"/>
      <c r="BGU91" s="21"/>
      <c r="BGV91" s="21"/>
      <c r="BGW91" s="21"/>
      <c r="BGX91" s="21"/>
      <c r="BGY91" s="21"/>
      <c r="BGZ91" s="21"/>
      <c r="BHA91" s="21"/>
      <c r="BHB91" s="21"/>
      <c r="BHC91" s="21"/>
      <c r="BHD91" s="21"/>
      <c r="BHE91" s="21"/>
      <c r="BHF91" s="21"/>
      <c r="BHG91" s="21"/>
      <c r="BHH91" s="21"/>
      <c r="BHI91" s="21"/>
      <c r="BHJ91" s="21"/>
      <c r="BHK91" s="21"/>
      <c r="BHL91" s="21"/>
      <c r="BHM91" s="21"/>
      <c r="BHN91" s="21"/>
      <c r="BHO91" s="21"/>
      <c r="BHP91" s="21"/>
      <c r="BHQ91" s="21"/>
      <c r="BHR91" s="21"/>
      <c r="BHS91" s="21"/>
      <c r="BHT91" s="21"/>
      <c r="BHU91" s="21"/>
      <c r="BHV91" s="21"/>
      <c r="BHW91" s="21"/>
      <c r="BHX91" s="21"/>
      <c r="BHY91" s="21"/>
      <c r="BHZ91" s="21"/>
      <c r="BIA91" s="21"/>
      <c r="BIB91" s="21"/>
      <c r="BIC91" s="21"/>
      <c r="BID91" s="21"/>
      <c r="BIE91" s="21"/>
      <c r="BIF91" s="21"/>
      <c r="BIG91" s="21"/>
      <c r="BIH91" s="21"/>
      <c r="BII91" s="21"/>
      <c r="BIJ91" s="21"/>
      <c r="BIK91" s="21"/>
      <c r="BIL91" s="21"/>
      <c r="BIM91" s="21"/>
      <c r="BIN91" s="21"/>
      <c r="BIO91" s="21"/>
      <c r="BIP91" s="21"/>
      <c r="BIQ91" s="21"/>
      <c r="BIR91" s="21"/>
      <c r="BIS91" s="21"/>
      <c r="BIT91" s="21"/>
      <c r="BIU91" s="21"/>
      <c r="BIV91" s="21"/>
      <c r="BIW91" s="21"/>
      <c r="BIX91" s="21"/>
      <c r="BIY91" s="21"/>
      <c r="BIZ91" s="21"/>
      <c r="BJA91" s="21"/>
      <c r="BJB91" s="21"/>
      <c r="BJC91" s="21"/>
      <c r="BJD91" s="21"/>
      <c r="BJE91" s="21"/>
      <c r="BJF91" s="21"/>
      <c r="BJG91" s="21"/>
      <c r="BJH91" s="21"/>
      <c r="BJI91" s="21"/>
      <c r="BJJ91" s="21"/>
      <c r="BJK91" s="21"/>
      <c r="BJL91" s="21"/>
      <c r="BJM91" s="21"/>
      <c r="BJN91" s="21"/>
      <c r="BJO91" s="21"/>
      <c r="BJP91" s="21"/>
      <c r="BJQ91" s="21"/>
      <c r="BJR91" s="21"/>
      <c r="BJS91" s="21"/>
      <c r="BJT91" s="21"/>
      <c r="BJU91" s="21"/>
      <c r="BJV91" s="21"/>
      <c r="BJW91" s="21"/>
      <c r="BJX91" s="21"/>
      <c r="BJY91" s="21"/>
      <c r="BJZ91" s="21"/>
      <c r="BKA91" s="21"/>
      <c r="BKB91" s="21"/>
      <c r="BKC91" s="21"/>
      <c r="BKD91" s="21"/>
      <c r="BKE91" s="21"/>
      <c r="BKF91" s="21"/>
      <c r="BKG91" s="21"/>
      <c r="BKH91" s="21"/>
      <c r="BKI91" s="21"/>
      <c r="BKJ91" s="21"/>
      <c r="BKK91" s="21"/>
      <c r="BKL91" s="21"/>
      <c r="BKM91" s="21"/>
      <c r="BKN91" s="21"/>
      <c r="BKO91" s="21"/>
      <c r="BKP91" s="21"/>
      <c r="BKQ91" s="21"/>
      <c r="BKR91" s="21"/>
      <c r="BKS91" s="21"/>
      <c r="BKT91" s="21"/>
      <c r="BKU91" s="21"/>
      <c r="BKV91" s="21"/>
      <c r="BKW91" s="21"/>
      <c r="BKX91" s="21"/>
      <c r="BKY91" s="21"/>
      <c r="BKZ91" s="21"/>
      <c r="BLA91" s="21"/>
      <c r="BLB91" s="21"/>
      <c r="BLC91" s="21"/>
      <c r="BLD91" s="21"/>
      <c r="BLE91" s="21"/>
      <c r="BLF91" s="21"/>
      <c r="BLG91" s="21"/>
      <c r="BLH91" s="21"/>
      <c r="BLI91" s="21"/>
      <c r="BLJ91" s="21"/>
      <c r="BLK91" s="21"/>
      <c r="BLL91" s="21"/>
      <c r="BLM91" s="21"/>
      <c r="BLN91" s="21"/>
      <c r="BLO91" s="21"/>
      <c r="BLP91" s="21"/>
      <c r="BLQ91" s="21"/>
      <c r="BLR91" s="21"/>
      <c r="BLS91" s="21"/>
      <c r="BLT91" s="21"/>
      <c r="BLU91" s="21"/>
      <c r="BLV91" s="21"/>
      <c r="BLW91" s="21"/>
      <c r="BLX91" s="21"/>
      <c r="BLY91" s="21"/>
      <c r="BLZ91" s="21"/>
      <c r="BMA91" s="21"/>
      <c r="BMB91" s="21"/>
      <c r="BMC91" s="21"/>
      <c r="BMD91" s="21"/>
      <c r="BME91" s="21"/>
      <c r="BMF91" s="21"/>
      <c r="BMG91" s="21"/>
      <c r="BMH91" s="21"/>
      <c r="BMI91" s="21"/>
      <c r="BMJ91" s="21"/>
      <c r="BMK91" s="21"/>
      <c r="BML91" s="21"/>
      <c r="BMM91" s="21"/>
      <c r="BMN91" s="21"/>
      <c r="BMO91" s="21"/>
      <c r="BMP91" s="21"/>
      <c r="BMQ91" s="21"/>
      <c r="BMR91" s="21"/>
      <c r="BMS91" s="21"/>
      <c r="BMT91" s="21"/>
      <c r="BMU91" s="21"/>
      <c r="BMV91" s="21"/>
      <c r="BMW91" s="21"/>
      <c r="BMX91" s="21"/>
      <c r="BMY91" s="21"/>
      <c r="BMZ91" s="21"/>
      <c r="BNA91" s="21"/>
      <c r="BNB91" s="21"/>
      <c r="BNC91" s="21"/>
      <c r="BND91" s="21"/>
      <c r="BNE91" s="21"/>
      <c r="BNF91" s="21"/>
      <c r="BNG91" s="21"/>
      <c r="BNH91" s="21"/>
      <c r="BNI91" s="21"/>
      <c r="BNJ91" s="21"/>
      <c r="BNK91" s="21"/>
      <c r="BNL91" s="21"/>
      <c r="BNM91" s="21"/>
      <c r="BNN91" s="21"/>
      <c r="BNO91" s="21"/>
      <c r="BNP91" s="21"/>
      <c r="BNQ91" s="21"/>
      <c r="BNR91" s="21"/>
      <c r="BNS91" s="21"/>
      <c r="BNT91" s="21"/>
      <c r="BNU91" s="21"/>
      <c r="BNV91" s="21"/>
      <c r="BNW91" s="21"/>
      <c r="BNX91" s="21"/>
      <c r="BNY91" s="21"/>
      <c r="BNZ91" s="21"/>
      <c r="BOA91" s="21"/>
      <c r="BOB91" s="21"/>
      <c r="BOC91" s="21"/>
      <c r="BOD91" s="21"/>
      <c r="BOE91" s="21"/>
      <c r="BOF91" s="21"/>
      <c r="BOG91" s="21"/>
      <c r="BOH91" s="21"/>
      <c r="BOI91" s="21"/>
      <c r="BOJ91" s="21"/>
      <c r="BOK91" s="21"/>
      <c r="BOL91" s="21"/>
      <c r="BOM91" s="21"/>
      <c r="BON91" s="21"/>
      <c r="BOO91" s="21"/>
      <c r="BOP91" s="21"/>
      <c r="BOQ91" s="21"/>
      <c r="BOR91" s="21"/>
      <c r="BOS91" s="21"/>
      <c r="BOT91" s="21"/>
      <c r="BOU91" s="21"/>
      <c r="BOV91" s="21"/>
      <c r="BOW91" s="21"/>
      <c r="BOX91" s="21"/>
      <c r="BOY91" s="21"/>
      <c r="BOZ91" s="21"/>
      <c r="BPA91" s="21"/>
      <c r="BPB91" s="21"/>
      <c r="BPC91" s="21"/>
      <c r="BPD91" s="21"/>
      <c r="BPE91" s="21"/>
      <c r="BPF91" s="21"/>
      <c r="BPG91" s="21"/>
      <c r="BPH91" s="21"/>
      <c r="BPI91" s="21"/>
      <c r="BPJ91" s="21"/>
      <c r="BPK91" s="21"/>
      <c r="BPL91" s="21"/>
    </row>
    <row r="92" spans="1:1780" s="22" customFormat="1" ht="21" customHeight="1" x14ac:dyDescent="0.25">
      <c r="A92" s="213" t="s">
        <v>43</v>
      </c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5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  <c r="AAY92" s="21"/>
      <c r="AAZ92" s="21"/>
      <c r="ABA92" s="21"/>
      <c r="ABB92" s="21"/>
      <c r="ABC92" s="21"/>
      <c r="ABD92" s="21"/>
      <c r="ABE92" s="21"/>
      <c r="ABF92" s="21"/>
      <c r="ABG92" s="21"/>
      <c r="ABH92" s="21"/>
      <c r="ABI92" s="21"/>
      <c r="ABJ92" s="21"/>
      <c r="ABK92" s="21"/>
      <c r="ABL92" s="21"/>
      <c r="ABM92" s="21"/>
      <c r="ABN92" s="21"/>
      <c r="ABO92" s="21"/>
      <c r="ABP92" s="21"/>
      <c r="ABQ92" s="21"/>
      <c r="ABR92" s="21"/>
      <c r="ABS92" s="21"/>
      <c r="ABT92" s="21"/>
      <c r="ABU92" s="21"/>
      <c r="ABV92" s="21"/>
      <c r="ABW92" s="21"/>
      <c r="ABX92" s="21"/>
      <c r="ABY92" s="21"/>
      <c r="ABZ92" s="21"/>
      <c r="ACA92" s="21"/>
      <c r="ACB92" s="21"/>
      <c r="ACC92" s="21"/>
      <c r="ACD92" s="21"/>
      <c r="ACE92" s="21"/>
      <c r="ACF92" s="21"/>
      <c r="ACG92" s="21"/>
      <c r="ACH92" s="21"/>
      <c r="ACI92" s="21"/>
      <c r="ACJ92" s="21"/>
      <c r="ACK92" s="21"/>
      <c r="ACL92" s="21"/>
      <c r="ACM92" s="21"/>
      <c r="ACN92" s="21"/>
      <c r="ACO92" s="21"/>
      <c r="ACP92" s="21"/>
      <c r="ACQ92" s="21"/>
      <c r="ACR92" s="21"/>
      <c r="ACS92" s="21"/>
      <c r="ACT92" s="21"/>
      <c r="ACU92" s="21"/>
      <c r="ACV92" s="21"/>
      <c r="ACW92" s="21"/>
      <c r="ACX92" s="21"/>
      <c r="ACY92" s="21"/>
      <c r="ACZ92" s="21"/>
      <c r="ADA92" s="21"/>
      <c r="ADB92" s="21"/>
      <c r="ADC92" s="21"/>
      <c r="ADD92" s="21"/>
      <c r="ADE92" s="21"/>
      <c r="ADF92" s="21"/>
      <c r="ADG92" s="21"/>
      <c r="ADH92" s="21"/>
      <c r="ADI92" s="21"/>
      <c r="ADJ92" s="21"/>
      <c r="ADK92" s="21"/>
      <c r="ADL92" s="21"/>
      <c r="ADM92" s="21"/>
      <c r="ADN92" s="21"/>
      <c r="ADO92" s="21"/>
      <c r="ADP92" s="21"/>
      <c r="ADQ92" s="21"/>
      <c r="ADR92" s="21"/>
      <c r="ADS92" s="21"/>
      <c r="ADT92" s="21"/>
      <c r="ADU92" s="21"/>
      <c r="ADV92" s="21"/>
      <c r="ADW92" s="21"/>
      <c r="ADX92" s="21"/>
      <c r="ADY92" s="21"/>
      <c r="ADZ92" s="21"/>
      <c r="AEA92" s="21"/>
      <c r="AEB92" s="21"/>
      <c r="AEC92" s="21"/>
      <c r="AED92" s="21"/>
      <c r="AEE92" s="21"/>
      <c r="AEF92" s="21"/>
      <c r="AEG92" s="21"/>
      <c r="AEH92" s="21"/>
      <c r="AEI92" s="21"/>
      <c r="AEJ92" s="21"/>
      <c r="AEK92" s="21"/>
      <c r="AEL92" s="21"/>
      <c r="AEM92" s="21"/>
      <c r="AEN92" s="21"/>
      <c r="AEO92" s="21"/>
      <c r="AEP92" s="21"/>
      <c r="AEQ92" s="21"/>
      <c r="AER92" s="21"/>
      <c r="AES92" s="21"/>
      <c r="AET92" s="21"/>
      <c r="AEU92" s="21"/>
      <c r="AEV92" s="21"/>
      <c r="AEW92" s="21"/>
      <c r="AEX92" s="21"/>
      <c r="AEY92" s="21"/>
      <c r="AEZ92" s="21"/>
      <c r="AFA92" s="21"/>
      <c r="AFB92" s="21"/>
      <c r="AFC92" s="21"/>
      <c r="AFD92" s="21"/>
      <c r="AFE92" s="21"/>
      <c r="AFF92" s="21"/>
      <c r="AFG92" s="21"/>
      <c r="AFH92" s="21"/>
      <c r="AFI92" s="21"/>
      <c r="AFJ92" s="21"/>
      <c r="AFK92" s="21"/>
      <c r="AFL92" s="21"/>
      <c r="AFM92" s="21"/>
      <c r="AFN92" s="21"/>
      <c r="AFO92" s="21"/>
      <c r="AFP92" s="21"/>
      <c r="AFQ92" s="21"/>
      <c r="AFR92" s="21"/>
      <c r="AFS92" s="21"/>
      <c r="AFT92" s="21"/>
      <c r="AFU92" s="21"/>
      <c r="AFV92" s="21"/>
      <c r="AFW92" s="21"/>
      <c r="AFX92" s="21"/>
      <c r="AFY92" s="21"/>
      <c r="AFZ92" s="21"/>
      <c r="AGA92" s="21"/>
      <c r="AGB92" s="21"/>
      <c r="AGC92" s="21"/>
      <c r="AGD92" s="21"/>
      <c r="AGE92" s="21"/>
      <c r="AGF92" s="21"/>
      <c r="AGG92" s="21"/>
      <c r="AGH92" s="21"/>
      <c r="AGI92" s="21"/>
      <c r="AGJ92" s="21"/>
      <c r="AGK92" s="21"/>
      <c r="AGL92" s="21"/>
      <c r="AGM92" s="21"/>
      <c r="AGN92" s="21"/>
      <c r="AGO92" s="21"/>
      <c r="AGP92" s="21"/>
      <c r="AGQ92" s="21"/>
      <c r="AGR92" s="21"/>
      <c r="AGS92" s="21"/>
      <c r="AGT92" s="21"/>
      <c r="AGU92" s="21"/>
      <c r="AGV92" s="21"/>
      <c r="AGW92" s="21"/>
      <c r="AGX92" s="21"/>
      <c r="AGY92" s="21"/>
      <c r="AGZ92" s="21"/>
      <c r="AHA92" s="21"/>
      <c r="AHB92" s="21"/>
      <c r="AHC92" s="21"/>
      <c r="AHD92" s="21"/>
      <c r="AHE92" s="21"/>
      <c r="AHF92" s="21"/>
      <c r="AHG92" s="21"/>
      <c r="AHH92" s="21"/>
      <c r="AHI92" s="21"/>
      <c r="AHJ92" s="21"/>
      <c r="AHK92" s="21"/>
      <c r="AHL92" s="21"/>
      <c r="AHM92" s="21"/>
      <c r="AHN92" s="21"/>
      <c r="AHO92" s="21"/>
      <c r="AHP92" s="21"/>
      <c r="AHQ92" s="21"/>
      <c r="AHR92" s="21"/>
      <c r="AHS92" s="21"/>
      <c r="AHT92" s="21"/>
      <c r="AHU92" s="21"/>
      <c r="AHV92" s="21"/>
      <c r="AHW92" s="21"/>
      <c r="AHX92" s="21"/>
      <c r="AHY92" s="21"/>
      <c r="AHZ92" s="21"/>
      <c r="AIA92" s="21"/>
      <c r="AIB92" s="21"/>
      <c r="AIC92" s="21"/>
      <c r="AID92" s="21"/>
      <c r="AIE92" s="21"/>
      <c r="AIF92" s="21"/>
      <c r="AIG92" s="21"/>
      <c r="AIH92" s="21"/>
      <c r="AII92" s="21"/>
      <c r="AIJ92" s="21"/>
      <c r="AIK92" s="21"/>
      <c r="AIL92" s="21"/>
      <c r="AIM92" s="21"/>
      <c r="AIN92" s="21"/>
      <c r="AIO92" s="21"/>
      <c r="AIP92" s="21"/>
      <c r="AIQ92" s="21"/>
      <c r="AIR92" s="21"/>
      <c r="AIS92" s="21"/>
      <c r="AIT92" s="21"/>
      <c r="AIU92" s="21"/>
      <c r="AIV92" s="21"/>
      <c r="AIW92" s="21"/>
      <c r="AIX92" s="21"/>
      <c r="AIY92" s="21"/>
      <c r="AIZ92" s="21"/>
      <c r="AJA92" s="21"/>
      <c r="AJB92" s="21"/>
      <c r="AJC92" s="21"/>
      <c r="AJD92" s="21"/>
      <c r="AJE92" s="21"/>
      <c r="AJF92" s="21"/>
      <c r="AJG92" s="21"/>
      <c r="AJH92" s="21"/>
      <c r="AJI92" s="21"/>
      <c r="AJJ92" s="21"/>
      <c r="AJK92" s="21"/>
      <c r="AJL92" s="21"/>
      <c r="AJM92" s="21"/>
      <c r="AJN92" s="21"/>
      <c r="AJO92" s="21"/>
      <c r="AJP92" s="21"/>
      <c r="AJQ92" s="21"/>
      <c r="AJR92" s="21"/>
      <c r="AJS92" s="21"/>
      <c r="AJT92" s="21"/>
      <c r="AJU92" s="21"/>
      <c r="AJV92" s="21"/>
      <c r="AJW92" s="21"/>
      <c r="AJX92" s="21"/>
      <c r="AJY92" s="21"/>
      <c r="AJZ92" s="21"/>
      <c r="AKA92" s="21"/>
      <c r="AKB92" s="21"/>
      <c r="AKC92" s="21"/>
      <c r="AKD92" s="21"/>
      <c r="AKE92" s="21"/>
      <c r="AKF92" s="21"/>
      <c r="AKG92" s="21"/>
      <c r="AKH92" s="21"/>
      <c r="AKI92" s="21"/>
      <c r="AKJ92" s="21"/>
      <c r="AKK92" s="21"/>
      <c r="AKL92" s="21"/>
      <c r="AKM92" s="21"/>
      <c r="AKN92" s="21"/>
      <c r="AKO92" s="21"/>
      <c r="AKP92" s="21"/>
      <c r="AKQ92" s="21"/>
      <c r="AKR92" s="21"/>
      <c r="AKS92" s="21"/>
      <c r="AKT92" s="21"/>
      <c r="AKU92" s="21"/>
      <c r="AKV92" s="21"/>
      <c r="AKW92" s="21"/>
      <c r="AKX92" s="21"/>
      <c r="AKY92" s="21"/>
      <c r="AKZ92" s="21"/>
      <c r="ALA92" s="21"/>
      <c r="ALB92" s="21"/>
      <c r="ALC92" s="21"/>
      <c r="ALD92" s="21"/>
      <c r="ALE92" s="21"/>
      <c r="ALF92" s="21"/>
      <c r="ALG92" s="21"/>
      <c r="ALH92" s="21"/>
      <c r="ALI92" s="21"/>
      <c r="ALJ92" s="21"/>
      <c r="ALK92" s="21"/>
      <c r="ALL92" s="21"/>
      <c r="ALM92" s="21"/>
      <c r="ALN92" s="21"/>
      <c r="ALO92" s="21"/>
      <c r="ALP92" s="21"/>
      <c r="ALQ92" s="21"/>
      <c r="ALR92" s="21"/>
      <c r="ALS92" s="21"/>
      <c r="ALT92" s="21"/>
      <c r="ALU92" s="21"/>
      <c r="ALV92" s="21"/>
      <c r="ALW92" s="21"/>
      <c r="ALX92" s="21"/>
      <c r="ALY92" s="21"/>
      <c r="ALZ92" s="21"/>
      <c r="AMA92" s="21"/>
      <c r="AMB92" s="21"/>
      <c r="AMC92" s="21"/>
      <c r="AMD92" s="21"/>
      <c r="AME92" s="21"/>
      <c r="AMF92" s="21"/>
      <c r="AMG92" s="21"/>
      <c r="AMH92" s="21"/>
      <c r="AMI92" s="21"/>
      <c r="AMJ92" s="21"/>
      <c r="AMK92" s="21"/>
      <c r="AML92" s="21"/>
      <c r="AMM92" s="21"/>
      <c r="AMN92" s="21"/>
      <c r="AMO92" s="21"/>
      <c r="AMP92" s="21"/>
      <c r="AMQ92" s="21"/>
      <c r="AMR92" s="21"/>
      <c r="AMS92" s="21"/>
      <c r="AMT92" s="21"/>
      <c r="AMU92" s="21"/>
      <c r="AMV92" s="21"/>
      <c r="AMW92" s="21"/>
      <c r="AMX92" s="21"/>
      <c r="AMY92" s="21"/>
      <c r="AMZ92" s="21"/>
      <c r="ANA92" s="21"/>
      <c r="ANB92" s="21"/>
      <c r="ANC92" s="21"/>
      <c r="AND92" s="21"/>
      <c r="ANE92" s="21"/>
      <c r="ANF92" s="21"/>
      <c r="ANG92" s="21"/>
      <c r="ANH92" s="21"/>
      <c r="ANI92" s="21"/>
      <c r="ANJ92" s="21"/>
      <c r="ANK92" s="21"/>
      <c r="ANL92" s="21"/>
      <c r="ANM92" s="21"/>
      <c r="ANN92" s="21"/>
      <c r="ANO92" s="21"/>
      <c r="ANP92" s="21"/>
      <c r="ANQ92" s="21"/>
      <c r="ANR92" s="21"/>
      <c r="ANS92" s="21"/>
      <c r="ANT92" s="21"/>
      <c r="ANU92" s="21"/>
      <c r="ANV92" s="21"/>
      <c r="ANW92" s="21"/>
      <c r="ANX92" s="21"/>
      <c r="ANY92" s="21"/>
      <c r="ANZ92" s="21"/>
      <c r="AOA92" s="21"/>
      <c r="AOB92" s="21"/>
      <c r="AOC92" s="21"/>
      <c r="AOD92" s="21"/>
      <c r="AOE92" s="21"/>
      <c r="AOF92" s="21"/>
      <c r="AOG92" s="21"/>
      <c r="AOH92" s="21"/>
      <c r="AOI92" s="21"/>
      <c r="AOJ92" s="21"/>
      <c r="AOK92" s="21"/>
      <c r="AOL92" s="21"/>
      <c r="AOM92" s="21"/>
      <c r="AON92" s="21"/>
      <c r="AOO92" s="21"/>
      <c r="AOP92" s="21"/>
      <c r="AOQ92" s="21"/>
      <c r="AOR92" s="21"/>
      <c r="AOS92" s="21"/>
      <c r="AOT92" s="21"/>
      <c r="AOU92" s="21"/>
      <c r="AOV92" s="21"/>
      <c r="AOW92" s="21"/>
      <c r="AOX92" s="21"/>
      <c r="AOY92" s="21"/>
      <c r="AOZ92" s="21"/>
      <c r="APA92" s="21"/>
      <c r="APB92" s="21"/>
      <c r="APC92" s="21"/>
      <c r="APD92" s="21"/>
      <c r="APE92" s="21"/>
      <c r="APF92" s="21"/>
      <c r="APG92" s="21"/>
      <c r="APH92" s="21"/>
      <c r="API92" s="21"/>
      <c r="APJ92" s="21"/>
      <c r="APK92" s="21"/>
      <c r="APL92" s="21"/>
      <c r="APM92" s="21"/>
      <c r="APN92" s="21"/>
      <c r="APO92" s="21"/>
      <c r="APP92" s="21"/>
      <c r="APQ92" s="21"/>
      <c r="APR92" s="21"/>
      <c r="APS92" s="21"/>
      <c r="APT92" s="21"/>
      <c r="APU92" s="21"/>
      <c r="APV92" s="21"/>
      <c r="APW92" s="21"/>
      <c r="APX92" s="21"/>
      <c r="APY92" s="21"/>
      <c r="APZ92" s="21"/>
      <c r="AQA92" s="21"/>
      <c r="AQB92" s="21"/>
      <c r="AQC92" s="21"/>
      <c r="AQD92" s="21"/>
      <c r="AQE92" s="21"/>
      <c r="AQF92" s="21"/>
      <c r="AQG92" s="21"/>
      <c r="AQH92" s="21"/>
      <c r="AQI92" s="21"/>
      <c r="AQJ92" s="21"/>
      <c r="AQK92" s="21"/>
      <c r="AQL92" s="21"/>
      <c r="AQM92" s="21"/>
      <c r="AQN92" s="21"/>
      <c r="AQO92" s="21"/>
      <c r="AQP92" s="21"/>
      <c r="AQQ92" s="21"/>
      <c r="AQR92" s="21"/>
      <c r="AQS92" s="21"/>
      <c r="AQT92" s="21"/>
      <c r="AQU92" s="21"/>
      <c r="AQV92" s="21"/>
      <c r="AQW92" s="21"/>
      <c r="AQX92" s="21"/>
      <c r="AQY92" s="21"/>
      <c r="AQZ92" s="21"/>
      <c r="ARA92" s="21"/>
      <c r="ARB92" s="21"/>
      <c r="ARC92" s="21"/>
      <c r="ARD92" s="21"/>
      <c r="ARE92" s="21"/>
      <c r="ARF92" s="21"/>
      <c r="ARG92" s="21"/>
      <c r="ARH92" s="21"/>
      <c r="ARI92" s="21"/>
      <c r="ARJ92" s="21"/>
      <c r="ARK92" s="21"/>
      <c r="ARL92" s="21"/>
      <c r="ARM92" s="21"/>
      <c r="ARN92" s="21"/>
      <c r="ARO92" s="21"/>
      <c r="ARP92" s="21"/>
      <c r="ARQ92" s="21"/>
      <c r="ARR92" s="21"/>
      <c r="ARS92" s="21"/>
      <c r="ART92" s="21"/>
      <c r="ARU92" s="21"/>
      <c r="ARV92" s="21"/>
      <c r="ARW92" s="21"/>
      <c r="ARX92" s="21"/>
      <c r="ARY92" s="21"/>
      <c r="ARZ92" s="21"/>
      <c r="ASA92" s="21"/>
      <c r="ASB92" s="21"/>
      <c r="ASC92" s="21"/>
      <c r="ASD92" s="21"/>
      <c r="ASE92" s="21"/>
      <c r="ASF92" s="21"/>
      <c r="ASG92" s="21"/>
      <c r="ASH92" s="21"/>
      <c r="ASI92" s="21"/>
      <c r="ASJ92" s="21"/>
      <c r="ASK92" s="21"/>
      <c r="ASL92" s="21"/>
      <c r="ASM92" s="21"/>
      <c r="ASN92" s="21"/>
      <c r="ASO92" s="21"/>
      <c r="ASP92" s="21"/>
      <c r="ASQ92" s="21"/>
      <c r="ASR92" s="21"/>
      <c r="ASS92" s="21"/>
      <c r="AST92" s="21"/>
      <c r="ASU92" s="21"/>
      <c r="ASV92" s="21"/>
      <c r="ASW92" s="21"/>
      <c r="ASX92" s="21"/>
      <c r="ASY92" s="21"/>
      <c r="ASZ92" s="21"/>
      <c r="ATA92" s="21"/>
      <c r="ATB92" s="21"/>
      <c r="ATC92" s="21"/>
      <c r="ATD92" s="21"/>
      <c r="ATE92" s="21"/>
      <c r="ATF92" s="21"/>
      <c r="ATG92" s="21"/>
      <c r="ATH92" s="21"/>
      <c r="ATI92" s="21"/>
      <c r="ATJ92" s="21"/>
      <c r="ATK92" s="21"/>
      <c r="ATL92" s="21"/>
      <c r="ATM92" s="21"/>
      <c r="ATN92" s="21"/>
      <c r="ATO92" s="21"/>
      <c r="ATP92" s="21"/>
      <c r="ATQ92" s="21"/>
      <c r="ATR92" s="21"/>
      <c r="ATS92" s="21"/>
      <c r="ATT92" s="21"/>
      <c r="ATU92" s="21"/>
      <c r="ATV92" s="21"/>
      <c r="ATW92" s="21"/>
      <c r="ATX92" s="21"/>
      <c r="ATY92" s="21"/>
      <c r="ATZ92" s="21"/>
      <c r="AUA92" s="21"/>
      <c r="AUB92" s="21"/>
      <c r="AUC92" s="21"/>
      <c r="AUD92" s="21"/>
      <c r="AUE92" s="21"/>
      <c r="AUF92" s="21"/>
      <c r="AUG92" s="21"/>
      <c r="AUH92" s="21"/>
      <c r="AUI92" s="21"/>
      <c r="AUJ92" s="21"/>
      <c r="AUK92" s="21"/>
      <c r="AUL92" s="21"/>
      <c r="AUM92" s="21"/>
      <c r="AUN92" s="21"/>
      <c r="AUO92" s="21"/>
      <c r="AUP92" s="21"/>
      <c r="AUQ92" s="21"/>
      <c r="AUR92" s="21"/>
      <c r="AUS92" s="21"/>
      <c r="AUT92" s="21"/>
      <c r="AUU92" s="21"/>
      <c r="AUV92" s="21"/>
      <c r="AUW92" s="21"/>
      <c r="AUX92" s="21"/>
      <c r="AUY92" s="21"/>
      <c r="AUZ92" s="21"/>
      <c r="AVA92" s="21"/>
      <c r="AVB92" s="21"/>
      <c r="AVC92" s="21"/>
      <c r="AVD92" s="21"/>
      <c r="AVE92" s="21"/>
      <c r="AVF92" s="21"/>
      <c r="AVG92" s="21"/>
      <c r="AVH92" s="21"/>
      <c r="AVI92" s="21"/>
      <c r="AVJ92" s="21"/>
      <c r="AVK92" s="21"/>
      <c r="AVL92" s="21"/>
      <c r="AVM92" s="21"/>
      <c r="AVN92" s="21"/>
      <c r="AVO92" s="21"/>
      <c r="AVP92" s="21"/>
      <c r="AVQ92" s="21"/>
      <c r="AVR92" s="21"/>
      <c r="AVS92" s="21"/>
      <c r="AVT92" s="21"/>
      <c r="AVU92" s="21"/>
      <c r="AVV92" s="21"/>
      <c r="AVW92" s="21"/>
      <c r="AVX92" s="21"/>
      <c r="AVY92" s="21"/>
      <c r="AVZ92" s="21"/>
      <c r="AWA92" s="21"/>
      <c r="AWB92" s="21"/>
      <c r="AWC92" s="21"/>
      <c r="AWD92" s="21"/>
      <c r="AWE92" s="21"/>
      <c r="AWF92" s="21"/>
      <c r="AWG92" s="21"/>
      <c r="AWH92" s="21"/>
      <c r="AWI92" s="21"/>
      <c r="AWJ92" s="21"/>
      <c r="AWK92" s="21"/>
      <c r="AWL92" s="21"/>
      <c r="AWM92" s="21"/>
      <c r="AWN92" s="21"/>
      <c r="AWO92" s="21"/>
      <c r="AWP92" s="21"/>
      <c r="AWQ92" s="21"/>
      <c r="AWR92" s="21"/>
      <c r="AWS92" s="21"/>
      <c r="AWT92" s="21"/>
      <c r="AWU92" s="21"/>
      <c r="AWV92" s="21"/>
      <c r="AWW92" s="21"/>
      <c r="AWX92" s="21"/>
      <c r="AWY92" s="21"/>
      <c r="AWZ92" s="21"/>
      <c r="AXA92" s="21"/>
      <c r="AXB92" s="21"/>
      <c r="AXC92" s="21"/>
      <c r="AXD92" s="21"/>
      <c r="AXE92" s="21"/>
      <c r="AXF92" s="21"/>
      <c r="AXG92" s="21"/>
      <c r="AXH92" s="21"/>
      <c r="AXI92" s="21"/>
      <c r="AXJ92" s="21"/>
      <c r="AXK92" s="21"/>
      <c r="AXL92" s="21"/>
      <c r="AXM92" s="21"/>
      <c r="AXN92" s="21"/>
      <c r="AXO92" s="21"/>
      <c r="AXP92" s="21"/>
      <c r="AXQ92" s="21"/>
      <c r="AXR92" s="21"/>
      <c r="AXS92" s="21"/>
      <c r="AXT92" s="21"/>
      <c r="AXU92" s="21"/>
      <c r="AXV92" s="21"/>
      <c r="AXW92" s="21"/>
      <c r="AXX92" s="21"/>
      <c r="AXY92" s="21"/>
      <c r="AXZ92" s="21"/>
      <c r="AYA92" s="21"/>
      <c r="AYB92" s="21"/>
      <c r="AYC92" s="21"/>
      <c r="AYD92" s="21"/>
      <c r="AYE92" s="21"/>
      <c r="AYF92" s="21"/>
      <c r="AYG92" s="21"/>
      <c r="AYH92" s="21"/>
      <c r="AYI92" s="21"/>
      <c r="AYJ92" s="21"/>
      <c r="AYK92" s="21"/>
      <c r="AYL92" s="21"/>
      <c r="AYM92" s="21"/>
      <c r="AYN92" s="21"/>
      <c r="AYO92" s="21"/>
      <c r="AYP92" s="21"/>
      <c r="AYQ92" s="21"/>
      <c r="AYR92" s="21"/>
      <c r="AYS92" s="21"/>
      <c r="AYT92" s="21"/>
      <c r="AYU92" s="21"/>
      <c r="AYV92" s="21"/>
      <c r="AYW92" s="21"/>
      <c r="AYX92" s="21"/>
      <c r="AYY92" s="21"/>
      <c r="AYZ92" s="21"/>
      <c r="AZA92" s="21"/>
      <c r="AZB92" s="21"/>
      <c r="AZC92" s="21"/>
      <c r="AZD92" s="21"/>
      <c r="AZE92" s="21"/>
      <c r="AZF92" s="21"/>
      <c r="AZG92" s="21"/>
      <c r="AZH92" s="21"/>
      <c r="AZI92" s="21"/>
      <c r="AZJ92" s="21"/>
      <c r="AZK92" s="21"/>
      <c r="AZL92" s="21"/>
      <c r="AZM92" s="21"/>
      <c r="AZN92" s="21"/>
      <c r="AZO92" s="21"/>
      <c r="AZP92" s="21"/>
      <c r="AZQ92" s="21"/>
      <c r="AZR92" s="21"/>
      <c r="AZS92" s="21"/>
      <c r="AZT92" s="21"/>
      <c r="AZU92" s="21"/>
      <c r="AZV92" s="21"/>
      <c r="AZW92" s="21"/>
      <c r="AZX92" s="21"/>
      <c r="AZY92" s="21"/>
      <c r="AZZ92" s="21"/>
      <c r="BAA92" s="21"/>
      <c r="BAB92" s="21"/>
      <c r="BAC92" s="21"/>
      <c r="BAD92" s="21"/>
      <c r="BAE92" s="21"/>
      <c r="BAF92" s="21"/>
      <c r="BAG92" s="21"/>
      <c r="BAH92" s="21"/>
      <c r="BAI92" s="21"/>
      <c r="BAJ92" s="21"/>
      <c r="BAK92" s="21"/>
      <c r="BAL92" s="21"/>
      <c r="BAM92" s="21"/>
      <c r="BAN92" s="21"/>
      <c r="BAO92" s="21"/>
      <c r="BAP92" s="21"/>
      <c r="BAQ92" s="21"/>
      <c r="BAR92" s="21"/>
      <c r="BAS92" s="21"/>
      <c r="BAT92" s="21"/>
      <c r="BAU92" s="21"/>
      <c r="BAV92" s="21"/>
      <c r="BAW92" s="21"/>
      <c r="BAX92" s="21"/>
      <c r="BAY92" s="21"/>
      <c r="BAZ92" s="21"/>
      <c r="BBA92" s="21"/>
      <c r="BBB92" s="21"/>
      <c r="BBC92" s="21"/>
      <c r="BBD92" s="21"/>
      <c r="BBE92" s="21"/>
      <c r="BBF92" s="21"/>
      <c r="BBG92" s="21"/>
      <c r="BBH92" s="21"/>
      <c r="BBI92" s="21"/>
      <c r="BBJ92" s="21"/>
      <c r="BBK92" s="21"/>
      <c r="BBL92" s="21"/>
      <c r="BBM92" s="21"/>
      <c r="BBN92" s="21"/>
      <c r="BBO92" s="21"/>
      <c r="BBP92" s="21"/>
      <c r="BBQ92" s="21"/>
      <c r="BBR92" s="21"/>
      <c r="BBS92" s="21"/>
      <c r="BBT92" s="21"/>
      <c r="BBU92" s="21"/>
      <c r="BBV92" s="21"/>
      <c r="BBW92" s="21"/>
      <c r="BBX92" s="21"/>
      <c r="BBY92" s="21"/>
      <c r="BBZ92" s="21"/>
      <c r="BCA92" s="21"/>
      <c r="BCB92" s="21"/>
      <c r="BCC92" s="21"/>
      <c r="BCD92" s="21"/>
      <c r="BCE92" s="21"/>
      <c r="BCF92" s="21"/>
      <c r="BCG92" s="21"/>
      <c r="BCH92" s="21"/>
      <c r="BCI92" s="21"/>
      <c r="BCJ92" s="21"/>
      <c r="BCK92" s="21"/>
      <c r="BCL92" s="21"/>
      <c r="BCM92" s="21"/>
      <c r="BCN92" s="21"/>
      <c r="BCO92" s="21"/>
      <c r="BCP92" s="21"/>
      <c r="BCQ92" s="21"/>
      <c r="BCR92" s="21"/>
      <c r="BCS92" s="21"/>
      <c r="BCT92" s="21"/>
      <c r="BCU92" s="21"/>
      <c r="BCV92" s="21"/>
      <c r="BCW92" s="21"/>
      <c r="BCX92" s="21"/>
      <c r="BCY92" s="21"/>
      <c r="BCZ92" s="21"/>
      <c r="BDA92" s="21"/>
      <c r="BDB92" s="21"/>
      <c r="BDC92" s="21"/>
      <c r="BDD92" s="21"/>
      <c r="BDE92" s="21"/>
      <c r="BDF92" s="21"/>
      <c r="BDG92" s="21"/>
      <c r="BDH92" s="21"/>
      <c r="BDI92" s="21"/>
      <c r="BDJ92" s="21"/>
      <c r="BDK92" s="21"/>
      <c r="BDL92" s="21"/>
      <c r="BDM92" s="21"/>
      <c r="BDN92" s="21"/>
      <c r="BDO92" s="21"/>
      <c r="BDP92" s="21"/>
      <c r="BDQ92" s="21"/>
      <c r="BDR92" s="21"/>
      <c r="BDS92" s="21"/>
      <c r="BDT92" s="21"/>
      <c r="BDU92" s="21"/>
      <c r="BDV92" s="21"/>
      <c r="BDW92" s="21"/>
      <c r="BDX92" s="21"/>
      <c r="BDY92" s="21"/>
      <c r="BDZ92" s="21"/>
      <c r="BEA92" s="21"/>
      <c r="BEB92" s="21"/>
      <c r="BEC92" s="21"/>
      <c r="BED92" s="21"/>
      <c r="BEE92" s="21"/>
      <c r="BEF92" s="21"/>
      <c r="BEG92" s="21"/>
      <c r="BEH92" s="21"/>
      <c r="BEI92" s="21"/>
      <c r="BEJ92" s="21"/>
      <c r="BEK92" s="21"/>
      <c r="BEL92" s="21"/>
      <c r="BEM92" s="21"/>
      <c r="BEN92" s="21"/>
      <c r="BEO92" s="21"/>
      <c r="BEP92" s="21"/>
      <c r="BEQ92" s="21"/>
      <c r="BER92" s="21"/>
      <c r="BES92" s="21"/>
      <c r="BET92" s="21"/>
      <c r="BEU92" s="21"/>
      <c r="BEV92" s="21"/>
      <c r="BEW92" s="21"/>
      <c r="BEX92" s="21"/>
      <c r="BEY92" s="21"/>
      <c r="BEZ92" s="21"/>
      <c r="BFA92" s="21"/>
      <c r="BFB92" s="21"/>
      <c r="BFC92" s="21"/>
      <c r="BFD92" s="21"/>
      <c r="BFE92" s="21"/>
      <c r="BFF92" s="21"/>
      <c r="BFG92" s="21"/>
      <c r="BFH92" s="21"/>
      <c r="BFI92" s="21"/>
      <c r="BFJ92" s="21"/>
      <c r="BFK92" s="21"/>
      <c r="BFL92" s="21"/>
      <c r="BFM92" s="21"/>
      <c r="BFN92" s="21"/>
      <c r="BFO92" s="21"/>
      <c r="BFP92" s="21"/>
      <c r="BFQ92" s="21"/>
      <c r="BFR92" s="21"/>
      <c r="BFS92" s="21"/>
      <c r="BFT92" s="21"/>
      <c r="BFU92" s="21"/>
      <c r="BFV92" s="21"/>
      <c r="BFW92" s="21"/>
      <c r="BFX92" s="21"/>
      <c r="BFY92" s="21"/>
      <c r="BFZ92" s="21"/>
      <c r="BGA92" s="21"/>
      <c r="BGB92" s="21"/>
      <c r="BGC92" s="21"/>
      <c r="BGD92" s="21"/>
      <c r="BGE92" s="21"/>
      <c r="BGF92" s="21"/>
      <c r="BGG92" s="21"/>
      <c r="BGH92" s="21"/>
      <c r="BGI92" s="21"/>
      <c r="BGJ92" s="21"/>
      <c r="BGK92" s="21"/>
      <c r="BGL92" s="21"/>
      <c r="BGM92" s="21"/>
      <c r="BGN92" s="21"/>
      <c r="BGO92" s="21"/>
      <c r="BGP92" s="21"/>
      <c r="BGQ92" s="21"/>
      <c r="BGR92" s="21"/>
      <c r="BGS92" s="21"/>
      <c r="BGT92" s="21"/>
      <c r="BGU92" s="21"/>
      <c r="BGV92" s="21"/>
      <c r="BGW92" s="21"/>
      <c r="BGX92" s="21"/>
      <c r="BGY92" s="21"/>
      <c r="BGZ92" s="21"/>
      <c r="BHA92" s="21"/>
      <c r="BHB92" s="21"/>
      <c r="BHC92" s="21"/>
      <c r="BHD92" s="21"/>
      <c r="BHE92" s="21"/>
      <c r="BHF92" s="21"/>
      <c r="BHG92" s="21"/>
      <c r="BHH92" s="21"/>
      <c r="BHI92" s="21"/>
      <c r="BHJ92" s="21"/>
      <c r="BHK92" s="21"/>
      <c r="BHL92" s="21"/>
      <c r="BHM92" s="21"/>
      <c r="BHN92" s="21"/>
      <c r="BHO92" s="21"/>
      <c r="BHP92" s="21"/>
      <c r="BHQ92" s="21"/>
      <c r="BHR92" s="21"/>
      <c r="BHS92" s="21"/>
      <c r="BHT92" s="21"/>
      <c r="BHU92" s="21"/>
      <c r="BHV92" s="21"/>
      <c r="BHW92" s="21"/>
      <c r="BHX92" s="21"/>
      <c r="BHY92" s="21"/>
      <c r="BHZ92" s="21"/>
      <c r="BIA92" s="21"/>
      <c r="BIB92" s="21"/>
      <c r="BIC92" s="21"/>
      <c r="BID92" s="21"/>
      <c r="BIE92" s="21"/>
      <c r="BIF92" s="21"/>
      <c r="BIG92" s="21"/>
      <c r="BIH92" s="21"/>
      <c r="BII92" s="21"/>
      <c r="BIJ92" s="21"/>
      <c r="BIK92" s="21"/>
      <c r="BIL92" s="21"/>
      <c r="BIM92" s="21"/>
      <c r="BIN92" s="21"/>
      <c r="BIO92" s="21"/>
      <c r="BIP92" s="21"/>
      <c r="BIQ92" s="21"/>
      <c r="BIR92" s="21"/>
      <c r="BIS92" s="21"/>
      <c r="BIT92" s="21"/>
      <c r="BIU92" s="21"/>
      <c r="BIV92" s="21"/>
      <c r="BIW92" s="21"/>
      <c r="BIX92" s="21"/>
      <c r="BIY92" s="21"/>
      <c r="BIZ92" s="21"/>
      <c r="BJA92" s="21"/>
      <c r="BJB92" s="21"/>
      <c r="BJC92" s="21"/>
      <c r="BJD92" s="21"/>
      <c r="BJE92" s="21"/>
      <c r="BJF92" s="21"/>
      <c r="BJG92" s="21"/>
      <c r="BJH92" s="21"/>
      <c r="BJI92" s="21"/>
      <c r="BJJ92" s="21"/>
      <c r="BJK92" s="21"/>
      <c r="BJL92" s="21"/>
      <c r="BJM92" s="21"/>
      <c r="BJN92" s="21"/>
      <c r="BJO92" s="21"/>
      <c r="BJP92" s="21"/>
      <c r="BJQ92" s="21"/>
      <c r="BJR92" s="21"/>
      <c r="BJS92" s="21"/>
      <c r="BJT92" s="21"/>
      <c r="BJU92" s="21"/>
      <c r="BJV92" s="21"/>
      <c r="BJW92" s="21"/>
      <c r="BJX92" s="21"/>
      <c r="BJY92" s="21"/>
      <c r="BJZ92" s="21"/>
      <c r="BKA92" s="21"/>
      <c r="BKB92" s="21"/>
      <c r="BKC92" s="21"/>
      <c r="BKD92" s="21"/>
      <c r="BKE92" s="21"/>
      <c r="BKF92" s="21"/>
      <c r="BKG92" s="21"/>
      <c r="BKH92" s="21"/>
      <c r="BKI92" s="21"/>
      <c r="BKJ92" s="21"/>
      <c r="BKK92" s="21"/>
      <c r="BKL92" s="21"/>
      <c r="BKM92" s="21"/>
      <c r="BKN92" s="21"/>
      <c r="BKO92" s="21"/>
      <c r="BKP92" s="21"/>
      <c r="BKQ92" s="21"/>
      <c r="BKR92" s="21"/>
      <c r="BKS92" s="21"/>
      <c r="BKT92" s="21"/>
      <c r="BKU92" s="21"/>
      <c r="BKV92" s="21"/>
      <c r="BKW92" s="21"/>
      <c r="BKX92" s="21"/>
      <c r="BKY92" s="21"/>
      <c r="BKZ92" s="21"/>
      <c r="BLA92" s="21"/>
      <c r="BLB92" s="21"/>
      <c r="BLC92" s="21"/>
      <c r="BLD92" s="21"/>
      <c r="BLE92" s="21"/>
      <c r="BLF92" s="21"/>
      <c r="BLG92" s="21"/>
      <c r="BLH92" s="21"/>
      <c r="BLI92" s="21"/>
      <c r="BLJ92" s="21"/>
      <c r="BLK92" s="21"/>
      <c r="BLL92" s="21"/>
      <c r="BLM92" s="21"/>
      <c r="BLN92" s="21"/>
      <c r="BLO92" s="21"/>
      <c r="BLP92" s="21"/>
      <c r="BLQ92" s="21"/>
      <c r="BLR92" s="21"/>
      <c r="BLS92" s="21"/>
      <c r="BLT92" s="21"/>
      <c r="BLU92" s="21"/>
      <c r="BLV92" s="21"/>
      <c r="BLW92" s="21"/>
      <c r="BLX92" s="21"/>
      <c r="BLY92" s="21"/>
      <c r="BLZ92" s="21"/>
      <c r="BMA92" s="21"/>
      <c r="BMB92" s="21"/>
      <c r="BMC92" s="21"/>
      <c r="BMD92" s="21"/>
      <c r="BME92" s="21"/>
      <c r="BMF92" s="21"/>
      <c r="BMG92" s="21"/>
      <c r="BMH92" s="21"/>
      <c r="BMI92" s="21"/>
      <c r="BMJ92" s="21"/>
      <c r="BMK92" s="21"/>
      <c r="BML92" s="21"/>
      <c r="BMM92" s="21"/>
      <c r="BMN92" s="21"/>
      <c r="BMO92" s="21"/>
      <c r="BMP92" s="21"/>
      <c r="BMQ92" s="21"/>
      <c r="BMR92" s="21"/>
      <c r="BMS92" s="21"/>
      <c r="BMT92" s="21"/>
      <c r="BMU92" s="21"/>
      <c r="BMV92" s="21"/>
      <c r="BMW92" s="21"/>
      <c r="BMX92" s="21"/>
      <c r="BMY92" s="21"/>
      <c r="BMZ92" s="21"/>
      <c r="BNA92" s="21"/>
      <c r="BNB92" s="21"/>
      <c r="BNC92" s="21"/>
      <c r="BND92" s="21"/>
      <c r="BNE92" s="21"/>
      <c r="BNF92" s="21"/>
      <c r="BNG92" s="21"/>
      <c r="BNH92" s="21"/>
      <c r="BNI92" s="21"/>
      <c r="BNJ92" s="21"/>
      <c r="BNK92" s="21"/>
      <c r="BNL92" s="21"/>
      <c r="BNM92" s="21"/>
      <c r="BNN92" s="21"/>
      <c r="BNO92" s="21"/>
      <c r="BNP92" s="21"/>
      <c r="BNQ92" s="21"/>
      <c r="BNR92" s="21"/>
      <c r="BNS92" s="21"/>
      <c r="BNT92" s="21"/>
      <c r="BNU92" s="21"/>
      <c r="BNV92" s="21"/>
      <c r="BNW92" s="21"/>
      <c r="BNX92" s="21"/>
      <c r="BNY92" s="21"/>
      <c r="BNZ92" s="21"/>
      <c r="BOA92" s="21"/>
      <c r="BOB92" s="21"/>
      <c r="BOC92" s="21"/>
      <c r="BOD92" s="21"/>
      <c r="BOE92" s="21"/>
      <c r="BOF92" s="21"/>
      <c r="BOG92" s="21"/>
      <c r="BOH92" s="21"/>
      <c r="BOI92" s="21"/>
      <c r="BOJ92" s="21"/>
      <c r="BOK92" s="21"/>
      <c r="BOL92" s="21"/>
      <c r="BOM92" s="21"/>
      <c r="BON92" s="21"/>
      <c r="BOO92" s="21"/>
      <c r="BOP92" s="21"/>
      <c r="BOQ92" s="21"/>
      <c r="BOR92" s="21"/>
      <c r="BOS92" s="21"/>
      <c r="BOT92" s="21"/>
      <c r="BOU92" s="21"/>
      <c r="BOV92" s="21"/>
      <c r="BOW92" s="21"/>
      <c r="BOX92" s="21"/>
      <c r="BOY92" s="21"/>
      <c r="BOZ92" s="21"/>
      <c r="BPA92" s="21"/>
      <c r="BPB92" s="21"/>
      <c r="BPC92" s="21"/>
      <c r="BPD92" s="21"/>
      <c r="BPE92" s="21"/>
      <c r="BPF92" s="21"/>
      <c r="BPG92" s="21"/>
      <c r="BPH92" s="21"/>
      <c r="BPI92" s="21"/>
      <c r="BPJ92" s="21"/>
      <c r="BPK92" s="21"/>
      <c r="BPL92" s="21"/>
    </row>
    <row r="93" spans="1:1780" s="8" customFormat="1" ht="68.25" customHeight="1" x14ac:dyDescent="0.25">
      <c r="A93" s="67" t="s">
        <v>1</v>
      </c>
      <c r="B93" s="74" t="s">
        <v>99</v>
      </c>
      <c r="C93" s="75" t="s">
        <v>21</v>
      </c>
      <c r="D93" s="76" t="s">
        <v>11</v>
      </c>
      <c r="E93" s="13">
        <f>E94</f>
        <v>450</v>
      </c>
      <c r="F93" s="13">
        <f>F94</f>
        <v>450</v>
      </c>
      <c r="G93" s="13">
        <v>0</v>
      </c>
      <c r="H93" s="154">
        <v>0</v>
      </c>
      <c r="I93" s="244"/>
      <c r="J93" s="244"/>
      <c r="K93" s="244"/>
      <c r="L93" s="245"/>
      <c r="M93" s="13">
        <v>0</v>
      </c>
      <c r="N93" s="13">
        <v>0</v>
      </c>
      <c r="O93" s="74" t="s">
        <v>128</v>
      </c>
      <c r="P93" s="5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  <c r="JD93" s="32"/>
      <c r="JE93" s="32"/>
      <c r="JF93" s="32"/>
      <c r="JG93" s="32"/>
      <c r="JH93" s="32"/>
      <c r="JI93" s="32"/>
      <c r="JJ93" s="32"/>
      <c r="JK93" s="32"/>
      <c r="JL93" s="32"/>
      <c r="JM93" s="32"/>
      <c r="JN93" s="32"/>
      <c r="JO93" s="32"/>
      <c r="JP93" s="32"/>
      <c r="JQ93" s="32"/>
      <c r="JR93" s="32"/>
      <c r="JS93" s="32"/>
      <c r="JT93" s="32"/>
      <c r="JU93" s="32"/>
      <c r="JV93" s="32"/>
      <c r="JW93" s="32"/>
      <c r="JX93" s="32"/>
      <c r="JY93" s="32"/>
      <c r="JZ93" s="32"/>
      <c r="KA93" s="32"/>
      <c r="KB93" s="32"/>
      <c r="KC93" s="32"/>
      <c r="KD93" s="32"/>
      <c r="KE93" s="32"/>
      <c r="KF93" s="32"/>
      <c r="KG93" s="32"/>
      <c r="KH93" s="32"/>
      <c r="KI93" s="32"/>
      <c r="KJ93" s="32"/>
      <c r="KK93" s="32"/>
      <c r="KL93" s="32"/>
      <c r="KM93" s="32"/>
      <c r="KN93" s="32"/>
      <c r="KO93" s="32"/>
      <c r="KP93" s="32"/>
      <c r="KQ93" s="32"/>
      <c r="KR93" s="32"/>
      <c r="KS93" s="32"/>
      <c r="KT93" s="32"/>
      <c r="KU93" s="32"/>
      <c r="KV93" s="32"/>
      <c r="KW93" s="32"/>
      <c r="KX93" s="32"/>
      <c r="KY93" s="32"/>
      <c r="KZ93" s="32"/>
      <c r="LA93" s="32"/>
      <c r="LB93" s="32"/>
      <c r="LC93" s="32"/>
      <c r="LD93" s="32"/>
      <c r="LE93" s="32"/>
      <c r="LF93" s="32"/>
      <c r="LG93" s="32"/>
      <c r="LH93" s="32"/>
      <c r="LI93" s="32"/>
      <c r="LJ93" s="32"/>
      <c r="LK93" s="32"/>
      <c r="LL93" s="32"/>
      <c r="LM93" s="32"/>
      <c r="LN93" s="32"/>
      <c r="LO93" s="32"/>
      <c r="LP93" s="32"/>
      <c r="LQ93" s="32"/>
      <c r="LR93" s="32"/>
      <c r="LS93" s="32"/>
      <c r="LT93" s="32"/>
      <c r="LU93" s="32"/>
      <c r="LV93" s="32"/>
      <c r="LW93" s="32"/>
      <c r="LX93" s="32"/>
      <c r="LY93" s="32"/>
      <c r="LZ93" s="32"/>
      <c r="MA93" s="32"/>
      <c r="MB93" s="32"/>
      <c r="MC93" s="32"/>
      <c r="MD93" s="32"/>
      <c r="ME93" s="32"/>
      <c r="MF93" s="32"/>
      <c r="MG93" s="32"/>
      <c r="MH93" s="32"/>
      <c r="MI93" s="32"/>
      <c r="MJ93" s="32"/>
      <c r="MK93" s="32"/>
      <c r="ML93" s="32"/>
      <c r="MM93" s="32"/>
      <c r="MN93" s="32"/>
      <c r="MO93" s="32"/>
      <c r="MP93" s="32"/>
      <c r="MQ93" s="32"/>
      <c r="MR93" s="32"/>
      <c r="MS93" s="32"/>
      <c r="MT93" s="32"/>
      <c r="MU93" s="32"/>
      <c r="MV93" s="32"/>
      <c r="MW93" s="32"/>
      <c r="MX93" s="32"/>
      <c r="MY93" s="32"/>
      <c r="MZ93" s="32"/>
      <c r="NA93" s="32"/>
      <c r="NB93" s="32"/>
      <c r="NC93" s="32"/>
      <c r="ND93" s="32"/>
      <c r="NE93" s="32"/>
      <c r="NF93" s="32"/>
      <c r="NG93" s="32"/>
      <c r="NH93" s="32"/>
      <c r="NI93" s="32"/>
      <c r="NJ93" s="32"/>
      <c r="NK93" s="32"/>
      <c r="NL93" s="32"/>
      <c r="NM93" s="32"/>
      <c r="NN93" s="32"/>
      <c r="NO93" s="32"/>
      <c r="NP93" s="32"/>
      <c r="NQ93" s="32"/>
      <c r="NR93" s="32"/>
      <c r="NS93" s="32"/>
      <c r="NT93" s="32"/>
      <c r="NU93" s="32"/>
      <c r="NV93" s="32"/>
      <c r="NW93" s="32"/>
      <c r="NX93" s="32"/>
      <c r="NY93" s="32"/>
      <c r="NZ93" s="32"/>
      <c r="OA93" s="32"/>
      <c r="OB93" s="32"/>
      <c r="OC93" s="32"/>
      <c r="OD93" s="32"/>
      <c r="OE93" s="32"/>
      <c r="OF93" s="32"/>
      <c r="OG93" s="32"/>
      <c r="OH93" s="32"/>
      <c r="OI93" s="32"/>
      <c r="OJ93" s="32"/>
      <c r="OK93" s="32"/>
      <c r="OL93" s="32"/>
      <c r="OM93" s="32"/>
      <c r="ON93" s="32"/>
      <c r="OO93" s="32"/>
      <c r="OP93" s="32"/>
      <c r="OQ93" s="32"/>
      <c r="OR93" s="32"/>
      <c r="OS93" s="32"/>
      <c r="OT93" s="32"/>
      <c r="OU93" s="32"/>
      <c r="OV93" s="32"/>
      <c r="OW93" s="32"/>
      <c r="OX93" s="32"/>
      <c r="OY93" s="32"/>
      <c r="OZ93" s="32"/>
      <c r="PA93" s="32"/>
      <c r="PB93" s="32"/>
      <c r="PC93" s="32"/>
      <c r="PD93" s="32"/>
      <c r="PE93" s="32"/>
      <c r="PF93" s="32"/>
      <c r="PG93" s="32"/>
      <c r="PH93" s="32"/>
      <c r="PI93" s="32"/>
      <c r="PJ93" s="32"/>
      <c r="PK93" s="32"/>
      <c r="PL93" s="32"/>
      <c r="PM93" s="32"/>
      <c r="PN93" s="32"/>
      <c r="PO93" s="32"/>
      <c r="PP93" s="32"/>
      <c r="PQ93" s="32"/>
      <c r="PR93" s="32"/>
      <c r="PS93" s="32"/>
      <c r="PT93" s="32"/>
      <c r="PU93" s="32"/>
      <c r="PV93" s="32"/>
      <c r="PW93" s="32"/>
      <c r="PX93" s="32"/>
      <c r="PY93" s="32"/>
      <c r="PZ93" s="32"/>
      <c r="QA93" s="32"/>
      <c r="QB93" s="32"/>
      <c r="QC93" s="32"/>
      <c r="QD93" s="32"/>
      <c r="QE93" s="32"/>
      <c r="QF93" s="32"/>
      <c r="QG93" s="32"/>
      <c r="QH93" s="32"/>
      <c r="QI93" s="32"/>
      <c r="QJ93" s="32"/>
      <c r="QK93" s="32"/>
      <c r="QL93" s="32"/>
      <c r="QM93" s="32"/>
      <c r="QN93" s="32"/>
      <c r="QO93" s="32"/>
      <c r="QP93" s="32"/>
      <c r="QQ93" s="32"/>
      <c r="QR93" s="32"/>
      <c r="QS93" s="32"/>
      <c r="QT93" s="32"/>
      <c r="QU93" s="32"/>
      <c r="QV93" s="32"/>
      <c r="QW93" s="32"/>
      <c r="QX93" s="32"/>
      <c r="QY93" s="32"/>
      <c r="QZ93" s="32"/>
      <c r="RA93" s="32"/>
      <c r="RB93" s="32"/>
      <c r="RC93" s="32"/>
      <c r="RD93" s="32"/>
      <c r="RE93" s="32"/>
      <c r="RF93" s="32"/>
      <c r="RG93" s="32"/>
      <c r="RH93" s="32"/>
      <c r="RI93" s="32"/>
      <c r="RJ93" s="32"/>
      <c r="RK93" s="32"/>
      <c r="RL93" s="32"/>
      <c r="RM93" s="32"/>
      <c r="RN93" s="32"/>
      <c r="RO93" s="32"/>
      <c r="RP93" s="32"/>
      <c r="RQ93" s="32"/>
      <c r="RR93" s="32"/>
      <c r="RS93" s="32"/>
      <c r="RT93" s="32"/>
      <c r="RU93" s="32"/>
      <c r="RV93" s="32"/>
      <c r="RW93" s="32"/>
      <c r="RX93" s="32"/>
      <c r="RY93" s="32"/>
      <c r="RZ93" s="32"/>
      <c r="SA93" s="32"/>
      <c r="SB93" s="32"/>
      <c r="SC93" s="32"/>
      <c r="SD93" s="32"/>
      <c r="SE93" s="32"/>
      <c r="SF93" s="32"/>
      <c r="SG93" s="32"/>
      <c r="SH93" s="32"/>
      <c r="SI93" s="32"/>
      <c r="SJ93" s="32"/>
      <c r="SK93" s="32"/>
      <c r="SL93" s="32"/>
      <c r="SM93" s="32"/>
      <c r="SN93" s="32"/>
      <c r="SO93" s="32"/>
      <c r="SP93" s="32"/>
      <c r="SQ93" s="32"/>
      <c r="SR93" s="32"/>
      <c r="SS93" s="32"/>
      <c r="ST93" s="32"/>
      <c r="SU93" s="32"/>
      <c r="SV93" s="32"/>
      <c r="SW93" s="32"/>
      <c r="SX93" s="32"/>
      <c r="SY93" s="32"/>
      <c r="SZ93" s="32"/>
      <c r="TA93" s="32"/>
      <c r="TB93" s="32"/>
      <c r="TC93" s="32"/>
      <c r="TD93" s="32"/>
      <c r="TE93" s="32"/>
      <c r="TF93" s="32"/>
      <c r="TG93" s="32"/>
      <c r="TH93" s="32"/>
      <c r="TI93" s="32"/>
      <c r="TJ93" s="32"/>
      <c r="TK93" s="32"/>
      <c r="TL93" s="32"/>
      <c r="TM93" s="32"/>
      <c r="TN93" s="32"/>
      <c r="TO93" s="32"/>
      <c r="TP93" s="32"/>
      <c r="TQ93" s="32"/>
      <c r="TR93" s="32"/>
      <c r="TS93" s="32"/>
      <c r="TT93" s="32"/>
      <c r="TU93" s="32"/>
      <c r="TV93" s="32"/>
      <c r="TW93" s="32"/>
      <c r="TX93" s="32"/>
      <c r="TY93" s="32"/>
      <c r="TZ93" s="32"/>
      <c r="UA93" s="32"/>
      <c r="UB93" s="32"/>
      <c r="UC93" s="32"/>
      <c r="UD93" s="32"/>
      <c r="UE93" s="32"/>
      <c r="UF93" s="32"/>
      <c r="UG93" s="32"/>
      <c r="UH93" s="32"/>
      <c r="UI93" s="32"/>
      <c r="UJ93" s="32"/>
      <c r="UK93" s="32"/>
      <c r="UL93" s="32"/>
      <c r="UM93" s="32"/>
      <c r="UN93" s="32"/>
      <c r="UO93" s="32"/>
      <c r="UP93" s="32"/>
      <c r="UQ93" s="32"/>
      <c r="UR93" s="32"/>
      <c r="US93" s="32"/>
      <c r="UT93" s="32"/>
      <c r="UU93" s="32"/>
      <c r="UV93" s="32"/>
      <c r="UW93" s="32"/>
      <c r="UX93" s="32"/>
      <c r="UY93" s="32"/>
      <c r="UZ93" s="32"/>
      <c r="VA93" s="32"/>
      <c r="VB93" s="32"/>
      <c r="VC93" s="32"/>
      <c r="VD93" s="32"/>
      <c r="VE93" s="32"/>
      <c r="VF93" s="32"/>
      <c r="VG93" s="32"/>
      <c r="VH93" s="32"/>
      <c r="VI93" s="32"/>
      <c r="VJ93" s="32"/>
      <c r="VK93" s="32"/>
      <c r="VL93" s="32"/>
      <c r="VM93" s="32"/>
      <c r="VN93" s="32"/>
      <c r="VO93" s="32"/>
      <c r="VP93" s="32"/>
      <c r="VQ93" s="32"/>
      <c r="VR93" s="32"/>
      <c r="VS93" s="32"/>
      <c r="VT93" s="32"/>
      <c r="VU93" s="32"/>
      <c r="VV93" s="32"/>
      <c r="VW93" s="32"/>
      <c r="VX93" s="32"/>
      <c r="VY93" s="32"/>
      <c r="VZ93" s="32"/>
      <c r="WA93" s="32"/>
      <c r="WB93" s="32"/>
      <c r="WC93" s="32"/>
      <c r="WD93" s="32"/>
      <c r="WE93" s="32"/>
      <c r="WF93" s="32"/>
      <c r="WG93" s="32"/>
      <c r="WH93" s="32"/>
      <c r="WI93" s="32"/>
      <c r="WJ93" s="32"/>
      <c r="WK93" s="32"/>
      <c r="WL93" s="32"/>
      <c r="WM93" s="32"/>
      <c r="WN93" s="32"/>
      <c r="WO93" s="32"/>
      <c r="WP93" s="32"/>
      <c r="WQ93" s="32"/>
      <c r="WR93" s="32"/>
      <c r="WS93" s="32"/>
      <c r="WT93" s="32"/>
      <c r="WU93" s="32"/>
      <c r="WV93" s="32"/>
      <c r="WW93" s="32"/>
      <c r="WX93" s="32"/>
      <c r="WY93" s="32"/>
      <c r="WZ93" s="32"/>
      <c r="XA93" s="32"/>
      <c r="XB93" s="32"/>
      <c r="XC93" s="32"/>
      <c r="XD93" s="32"/>
      <c r="XE93" s="32"/>
      <c r="XF93" s="32"/>
      <c r="XG93" s="32"/>
      <c r="XH93" s="32"/>
      <c r="XI93" s="32"/>
      <c r="XJ93" s="32"/>
      <c r="XK93" s="32"/>
      <c r="XL93" s="32"/>
      <c r="XM93" s="32"/>
      <c r="XN93" s="32"/>
      <c r="XO93" s="32"/>
      <c r="XP93" s="32"/>
      <c r="XQ93" s="32"/>
      <c r="XR93" s="32"/>
      <c r="XS93" s="32"/>
      <c r="XT93" s="32"/>
      <c r="XU93" s="32"/>
      <c r="XV93" s="32"/>
      <c r="XW93" s="32"/>
      <c r="XX93" s="32"/>
      <c r="XY93" s="32"/>
      <c r="XZ93" s="32"/>
      <c r="YA93" s="32"/>
      <c r="YB93" s="32"/>
      <c r="YC93" s="32"/>
      <c r="YD93" s="32"/>
      <c r="YE93" s="32"/>
      <c r="YF93" s="32"/>
      <c r="YG93" s="32"/>
      <c r="YH93" s="32"/>
      <c r="YI93" s="32"/>
      <c r="YJ93" s="32"/>
      <c r="YK93" s="32"/>
      <c r="YL93" s="32"/>
      <c r="YM93" s="32"/>
      <c r="YN93" s="32"/>
      <c r="YO93" s="32"/>
      <c r="YP93" s="32"/>
      <c r="YQ93" s="32"/>
      <c r="YR93" s="32"/>
      <c r="YS93" s="32"/>
      <c r="YT93" s="32"/>
      <c r="YU93" s="32"/>
      <c r="YV93" s="32"/>
      <c r="YW93" s="32"/>
      <c r="YX93" s="32"/>
      <c r="YY93" s="32"/>
      <c r="YZ93" s="32"/>
      <c r="ZA93" s="32"/>
      <c r="ZB93" s="32"/>
      <c r="ZC93" s="32"/>
      <c r="ZD93" s="32"/>
      <c r="ZE93" s="32"/>
      <c r="ZF93" s="32"/>
      <c r="ZG93" s="32"/>
      <c r="ZH93" s="32"/>
      <c r="ZI93" s="32"/>
      <c r="ZJ93" s="32"/>
      <c r="ZK93" s="32"/>
      <c r="ZL93" s="32"/>
      <c r="ZM93" s="32"/>
      <c r="ZN93" s="32"/>
      <c r="ZO93" s="32"/>
      <c r="ZP93" s="32"/>
      <c r="ZQ93" s="32"/>
      <c r="ZR93" s="32"/>
      <c r="ZS93" s="32"/>
      <c r="ZT93" s="32"/>
      <c r="ZU93" s="32"/>
      <c r="ZV93" s="32"/>
      <c r="ZW93" s="32"/>
      <c r="ZX93" s="32"/>
      <c r="ZY93" s="32"/>
      <c r="ZZ93" s="32"/>
      <c r="AAA93" s="32"/>
      <c r="AAB93" s="32"/>
      <c r="AAC93" s="32"/>
      <c r="AAD93" s="32"/>
      <c r="AAE93" s="32"/>
      <c r="AAF93" s="32"/>
      <c r="AAG93" s="32"/>
      <c r="AAH93" s="32"/>
      <c r="AAI93" s="32"/>
      <c r="AAJ93" s="32"/>
      <c r="AAK93" s="32"/>
      <c r="AAL93" s="32"/>
      <c r="AAM93" s="32"/>
      <c r="AAN93" s="32"/>
      <c r="AAO93" s="32"/>
      <c r="AAP93" s="32"/>
      <c r="AAQ93" s="32"/>
      <c r="AAR93" s="32"/>
      <c r="AAS93" s="32"/>
      <c r="AAT93" s="32"/>
      <c r="AAU93" s="32"/>
      <c r="AAV93" s="32"/>
      <c r="AAW93" s="32"/>
      <c r="AAX93" s="32"/>
      <c r="AAY93" s="32"/>
      <c r="AAZ93" s="32"/>
      <c r="ABA93" s="32"/>
      <c r="ABB93" s="32"/>
      <c r="ABC93" s="32"/>
      <c r="ABD93" s="32"/>
      <c r="ABE93" s="32"/>
      <c r="ABF93" s="32"/>
      <c r="ABG93" s="32"/>
      <c r="ABH93" s="32"/>
      <c r="ABI93" s="32"/>
      <c r="ABJ93" s="32"/>
      <c r="ABK93" s="32"/>
      <c r="ABL93" s="32"/>
      <c r="ABM93" s="32"/>
      <c r="ABN93" s="32"/>
      <c r="ABO93" s="32"/>
      <c r="ABP93" s="32"/>
      <c r="ABQ93" s="32"/>
      <c r="ABR93" s="32"/>
      <c r="ABS93" s="32"/>
      <c r="ABT93" s="32"/>
      <c r="ABU93" s="32"/>
      <c r="ABV93" s="32"/>
      <c r="ABW93" s="32"/>
      <c r="ABX93" s="32"/>
      <c r="ABY93" s="32"/>
      <c r="ABZ93" s="32"/>
      <c r="ACA93" s="32"/>
      <c r="ACB93" s="32"/>
      <c r="ACC93" s="32"/>
      <c r="ACD93" s="32"/>
      <c r="ACE93" s="32"/>
      <c r="ACF93" s="32"/>
      <c r="ACG93" s="32"/>
      <c r="ACH93" s="32"/>
      <c r="ACI93" s="32"/>
      <c r="ACJ93" s="32"/>
      <c r="ACK93" s="32"/>
      <c r="ACL93" s="32"/>
      <c r="ACM93" s="32"/>
      <c r="ACN93" s="32"/>
      <c r="ACO93" s="32"/>
      <c r="ACP93" s="32"/>
      <c r="ACQ93" s="32"/>
      <c r="ACR93" s="32"/>
      <c r="ACS93" s="32"/>
      <c r="ACT93" s="32"/>
      <c r="ACU93" s="32"/>
      <c r="ACV93" s="32"/>
      <c r="ACW93" s="32"/>
      <c r="ACX93" s="32"/>
      <c r="ACY93" s="32"/>
      <c r="ACZ93" s="32"/>
      <c r="ADA93" s="32"/>
      <c r="ADB93" s="32"/>
      <c r="ADC93" s="32"/>
      <c r="ADD93" s="32"/>
      <c r="ADE93" s="32"/>
      <c r="ADF93" s="32"/>
      <c r="ADG93" s="32"/>
      <c r="ADH93" s="32"/>
      <c r="ADI93" s="32"/>
      <c r="ADJ93" s="32"/>
      <c r="ADK93" s="32"/>
      <c r="ADL93" s="32"/>
      <c r="ADM93" s="32"/>
      <c r="ADN93" s="32"/>
      <c r="ADO93" s="32"/>
      <c r="ADP93" s="32"/>
      <c r="ADQ93" s="32"/>
      <c r="ADR93" s="32"/>
      <c r="ADS93" s="32"/>
      <c r="ADT93" s="32"/>
      <c r="ADU93" s="32"/>
      <c r="ADV93" s="32"/>
      <c r="ADW93" s="32"/>
      <c r="ADX93" s="32"/>
      <c r="ADY93" s="32"/>
      <c r="ADZ93" s="32"/>
      <c r="AEA93" s="32"/>
      <c r="AEB93" s="32"/>
      <c r="AEC93" s="32"/>
      <c r="AED93" s="32"/>
      <c r="AEE93" s="32"/>
      <c r="AEF93" s="32"/>
      <c r="AEG93" s="32"/>
      <c r="AEH93" s="32"/>
      <c r="AEI93" s="32"/>
      <c r="AEJ93" s="32"/>
      <c r="AEK93" s="32"/>
      <c r="AEL93" s="32"/>
      <c r="AEM93" s="32"/>
      <c r="AEN93" s="32"/>
      <c r="AEO93" s="32"/>
      <c r="AEP93" s="32"/>
      <c r="AEQ93" s="32"/>
      <c r="AER93" s="32"/>
      <c r="AES93" s="32"/>
      <c r="AET93" s="32"/>
      <c r="AEU93" s="32"/>
      <c r="AEV93" s="32"/>
      <c r="AEW93" s="32"/>
      <c r="AEX93" s="32"/>
      <c r="AEY93" s="32"/>
      <c r="AEZ93" s="32"/>
      <c r="AFA93" s="32"/>
      <c r="AFB93" s="32"/>
      <c r="AFC93" s="32"/>
      <c r="AFD93" s="32"/>
      <c r="AFE93" s="32"/>
      <c r="AFF93" s="32"/>
      <c r="AFG93" s="32"/>
      <c r="AFH93" s="32"/>
      <c r="AFI93" s="32"/>
      <c r="AFJ93" s="32"/>
      <c r="AFK93" s="32"/>
      <c r="AFL93" s="32"/>
      <c r="AFM93" s="32"/>
      <c r="AFN93" s="32"/>
      <c r="AFO93" s="32"/>
      <c r="AFP93" s="32"/>
      <c r="AFQ93" s="32"/>
      <c r="AFR93" s="32"/>
      <c r="AFS93" s="32"/>
      <c r="AFT93" s="32"/>
      <c r="AFU93" s="32"/>
      <c r="AFV93" s="32"/>
      <c r="AFW93" s="32"/>
      <c r="AFX93" s="32"/>
      <c r="AFY93" s="32"/>
      <c r="AFZ93" s="32"/>
      <c r="AGA93" s="32"/>
      <c r="AGB93" s="32"/>
      <c r="AGC93" s="32"/>
      <c r="AGD93" s="32"/>
      <c r="AGE93" s="32"/>
      <c r="AGF93" s="32"/>
      <c r="AGG93" s="32"/>
      <c r="AGH93" s="32"/>
      <c r="AGI93" s="32"/>
      <c r="AGJ93" s="32"/>
      <c r="AGK93" s="32"/>
      <c r="AGL93" s="32"/>
      <c r="AGM93" s="32"/>
      <c r="AGN93" s="32"/>
      <c r="AGO93" s="32"/>
      <c r="AGP93" s="32"/>
      <c r="AGQ93" s="32"/>
      <c r="AGR93" s="32"/>
      <c r="AGS93" s="32"/>
      <c r="AGT93" s="32"/>
      <c r="AGU93" s="32"/>
      <c r="AGV93" s="32"/>
      <c r="AGW93" s="32"/>
      <c r="AGX93" s="32"/>
      <c r="AGY93" s="32"/>
      <c r="AGZ93" s="32"/>
      <c r="AHA93" s="32"/>
      <c r="AHB93" s="32"/>
      <c r="AHC93" s="32"/>
      <c r="AHD93" s="32"/>
      <c r="AHE93" s="32"/>
      <c r="AHF93" s="32"/>
      <c r="AHG93" s="32"/>
      <c r="AHH93" s="32"/>
      <c r="AHI93" s="32"/>
      <c r="AHJ93" s="32"/>
      <c r="AHK93" s="32"/>
      <c r="AHL93" s="32"/>
      <c r="AHM93" s="32"/>
      <c r="AHN93" s="32"/>
      <c r="AHO93" s="32"/>
      <c r="AHP93" s="32"/>
      <c r="AHQ93" s="32"/>
      <c r="AHR93" s="32"/>
      <c r="AHS93" s="32"/>
      <c r="AHT93" s="32"/>
      <c r="AHU93" s="32"/>
      <c r="AHV93" s="32"/>
      <c r="AHW93" s="32"/>
      <c r="AHX93" s="32"/>
      <c r="AHY93" s="32"/>
      <c r="AHZ93" s="32"/>
      <c r="AIA93" s="32"/>
      <c r="AIB93" s="32"/>
      <c r="AIC93" s="32"/>
      <c r="AID93" s="32"/>
      <c r="AIE93" s="32"/>
      <c r="AIF93" s="32"/>
      <c r="AIG93" s="32"/>
      <c r="AIH93" s="32"/>
      <c r="AII93" s="32"/>
      <c r="AIJ93" s="32"/>
      <c r="AIK93" s="32"/>
      <c r="AIL93" s="32"/>
      <c r="AIM93" s="32"/>
      <c r="AIN93" s="32"/>
      <c r="AIO93" s="32"/>
      <c r="AIP93" s="32"/>
      <c r="AIQ93" s="32"/>
      <c r="AIR93" s="32"/>
      <c r="AIS93" s="32"/>
      <c r="AIT93" s="32"/>
      <c r="AIU93" s="32"/>
      <c r="AIV93" s="32"/>
      <c r="AIW93" s="32"/>
      <c r="AIX93" s="32"/>
      <c r="AIY93" s="32"/>
      <c r="AIZ93" s="32"/>
      <c r="AJA93" s="32"/>
      <c r="AJB93" s="32"/>
      <c r="AJC93" s="32"/>
      <c r="AJD93" s="32"/>
      <c r="AJE93" s="32"/>
      <c r="AJF93" s="32"/>
      <c r="AJG93" s="32"/>
      <c r="AJH93" s="32"/>
      <c r="AJI93" s="32"/>
      <c r="AJJ93" s="32"/>
      <c r="AJK93" s="32"/>
      <c r="AJL93" s="32"/>
      <c r="AJM93" s="32"/>
      <c r="AJN93" s="32"/>
      <c r="AJO93" s="32"/>
      <c r="AJP93" s="32"/>
      <c r="AJQ93" s="32"/>
      <c r="AJR93" s="32"/>
      <c r="AJS93" s="32"/>
      <c r="AJT93" s="32"/>
      <c r="AJU93" s="32"/>
      <c r="AJV93" s="32"/>
      <c r="AJW93" s="32"/>
      <c r="AJX93" s="32"/>
      <c r="AJY93" s="32"/>
      <c r="AJZ93" s="32"/>
      <c r="AKA93" s="32"/>
      <c r="AKB93" s="32"/>
      <c r="AKC93" s="32"/>
      <c r="AKD93" s="32"/>
      <c r="AKE93" s="32"/>
      <c r="AKF93" s="32"/>
      <c r="AKG93" s="32"/>
      <c r="AKH93" s="32"/>
      <c r="AKI93" s="32"/>
      <c r="AKJ93" s="32"/>
      <c r="AKK93" s="32"/>
      <c r="AKL93" s="32"/>
      <c r="AKM93" s="32"/>
      <c r="AKN93" s="32"/>
      <c r="AKO93" s="32"/>
      <c r="AKP93" s="32"/>
      <c r="AKQ93" s="32"/>
      <c r="AKR93" s="32"/>
      <c r="AKS93" s="32"/>
      <c r="AKT93" s="32"/>
      <c r="AKU93" s="32"/>
      <c r="AKV93" s="32"/>
      <c r="AKW93" s="32"/>
      <c r="AKX93" s="32"/>
      <c r="AKY93" s="32"/>
      <c r="AKZ93" s="32"/>
      <c r="ALA93" s="32"/>
      <c r="ALB93" s="32"/>
      <c r="ALC93" s="32"/>
      <c r="ALD93" s="32"/>
      <c r="ALE93" s="32"/>
      <c r="ALF93" s="32"/>
      <c r="ALG93" s="32"/>
      <c r="ALH93" s="32"/>
      <c r="ALI93" s="32"/>
      <c r="ALJ93" s="32"/>
      <c r="ALK93" s="32"/>
      <c r="ALL93" s="32"/>
      <c r="ALM93" s="32"/>
      <c r="ALN93" s="32"/>
      <c r="ALO93" s="32"/>
      <c r="ALP93" s="32"/>
      <c r="ALQ93" s="32"/>
      <c r="ALR93" s="32"/>
      <c r="ALS93" s="32"/>
      <c r="ALT93" s="32"/>
      <c r="ALU93" s="32"/>
      <c r="ALV93" s="32"/>
      <c r="ALW93" s="32"/>
      <c r="ALX93" s="32"/>
      <c r="ALY93" s="32"/>
      <c r="ALZ93" s="32"/>
      <c r="AMA93" s="32"/>
      <c r="AMB93" s="32"/>
      <c r="AMC93" s="32"/>
      <c r="AMD93" s="32"/>
      <c r="AME93" s="32"/>
      <c r="AMF93" s="32"/>
      <c r="AMG93" s="32"/>
      <c r="AMH93" s="32"/>
      <c r="AMI93" s="32"/>
      <c r="AMJ93" s="32"/>
      <c r="AMK93" s="32"/>
      <c r="AML93" s="32"/>
      <c r="AMM93" s="32"/>
      <c r="AMN93" s="32"/>
      <c r="AMO93" s="32"/>
      <c r="AMP93" s="32"/>
      <c r="AMQ93" s="32"/>
      <c r="AMR93" s="32"/>
      <c r="AMS93" s="32"/>
      <c r="AMT93" s="32"/>
      <c r="AMU93" s="32"/>
      <c r="AMV93" s="32"/>
      <c r="AMW93" s="32"/>
      <c r="AMX93" s="32"/>
      <c r="AMY93" s="32"/>
      <c r="AMZ93" s="32"/>
      <c r="ANA93" s="32"/>
      <c r="ANB93" s="32"/>
      <c r="ANC93" s="32"/>
      <c r="AND93" s="32"/>
      <c r="ANE93" s="32"/>
      <c r="ANF93" s="32"/>
      <c r="ANG93" s="32"/>
      <c r="ANH93" s="32"/>
      <c r="ANI93" s="32"/>
      <c r="ANJ93" s="32"/>
      <c r="ANK93" s="32"/>
      <c r="ANL93" s="32"/>
      <c r="ANM93" s="32"/>
      <c r="ANN93" s="32"/>
      <c r="ANO93" s="32"/>
      <c r="ANP93" s="32"/>
      <c r="ANQ93" s="32"/>
      <c r="ANR93" s="32"/>
      <c r="ANS93" s="32"/>
      <c r="ANT93" s="32"/>
      <c r="ANU93" s="32"/>
      <c r="ANV93" s="32"/>
      <c r="ANW93" s="32"/>
      <c r="ANX93" s="32"/>
      <c r="ANY93" s="32"/>
      <c r="ANZ93" s="32"/>
      <c r="AOA93" s="32"/>
      <c r="AOB93" s="32"/>
      <c r="AOC93" s="32"/>
      <c r="AOD93" s="32"/>
      <c r="AOE93" s="32"/>
      <c r="AOF93" s="32"/>
      <c r="AOG93" s="32"/>
      <c r="AOH93" s="32"/>
      <c r="AOI93" s="32"/>
      <c r="AOJ93" s="32"/>
      <c r="AOK93" s="32"/>
      <c r="AOL93" s="32"/>
      <c r="AOM93" s="32"/>
      <c r="AON93" s="32"/>
      <c r="AOO93" s="32"/>
      <c r="AOP93" s="32"/>
      <c r="AOQ93" s="32"/>
      <c r="AOR93" s="32"/>
      <c r="AOS93" s="32"/>
      <c r="AOT93" s="32"/>
      <c r="AOU93" s="32"/>
      <c r="AOV93" s="32"/>
      <c r="AOW93" s="32"/>
      <c r="AOX93" s="32"/>
      <c r="AOY93" s="32"/>
      <c r="AOZ93" s="32"/>
      <c r="APA93" s="32"/>
      <c r="APB93" s="32"/>
      <c r="APC93" s="32"/>
      <c r="APD93" s="32"/>
      <c r="APE93" s="32"/>
      <c r="APF93" s="32"/>
      <c r="APG93" s="32"/>
      <c r="APH93" s="32"/>
      <c r="API93" s="32"/>
      <c r="APJ93" s="32"/>
      <c r="APK93" s="32"/>
      <c r="APL93" s="32"/>
      <c r="APM93" s="32"/>
      <c r="APN93" s="32"/>
      <c r="APO93" s="32"/>
      <c r="APP93" s="32"/>
      <c r="APQ93" s="32"/>
      <c r="APR93" s="32"/>
      <c r="APS93" s="32"/>
      <c r="APT93" s="32"/>
      <c r="APU93" s="32"/>
      <c r="APV93" s="32"/>
      <c r="APW93" s="32"/>
      <c r="APX93" s="32"/>
      <c r="APY93" s="32"/>
      <c r="APZ93" s="32"/>
      <c r="AQA93" s="32"/>
      <c r="AQB93" s="32"/>
      <c r="AQC93" s="32"/>
      <c r="AQD93" s="32"/>
      <c r="AQE93" s="32"/>
      <c r="AQF93" s="32"/>
      <c r="AQG93" s="32"/>
      <c r="AQH93" s="32"/>
      <c r="AQI93" s="32"/>
      <c r="AQJ93" s="32"/>
      <c r="AQK93" s="32"/>
      <c r="AQL93" s="32"/>
      <c r="AQM93" s="32"/>
      <c r="AQN93" s="32"/>
      <c r="AQO93" s="32"/>
      <c r="AQP93" s="32"/>
      <c r="AQQ93" s="32"/>
      <c r="AQR93" s="32"/>
      <c r="AQS93" s="32"/>
      <c r="AQT93" s="32"/>
      <c r="AQU93" s="32"/>
      <c r="AQV93" s="32"/>
      <c r="AQW93" s="32"/>
      <c r="AQX93" s="32"/>
      <c r="AQY93" s="32"/>
      <c r="AQZ93" s="32"/>
      <c r="ARA93" s="32"/>
      <c r="ARB93" s="32"/>
      <c r="ARC93" s="32"/>
      <c r="ARD93" s="32"/>
      <c r="ARE93" s="32"/>
      <c r="ARF93" s="32"/>
      <c r="ARG93" s="32"/>
      <c r="ARH93" s="32"/>
      <c r="ARI93" s="32"/>
      <c r="ARJ93" s="32"/>
      <c r="ARK93" s="32"/>
      <c r="ARL93" s="32"/>
      <c r="ARM93" s="32"/>
      <c r="ARN93" s="32"/>
      <c r="ARO93" s="32"/>
      <c r="ARP93" s="32"/>
      <c r="ARQ93" s="32"/>
      <c r="ARR93" s="32"/>
      <c r="ARS93" s="32"/>
      <c r="ART93" s="32"/>
      <c r="ARU93" s="32"/>
      <c r="ARV93" s="32"/>
      <c r="ARW93" s="32"/>
      <c r="ARX93" s="32"/>
      <c r="ARY93" s="32"/>
      <c r="ARZ93" s="32"/>
      <c r="ASA93" s="32"/>
      <c r="ASB93" s="32"/>
      <c r="ASC93" s="32"/>
      <c r="ASD93" s="32"/>
      <c r="ASE93" s="32"/>
      <c r="ASF93" s="32"/>
      <c r="ASG93" s="32"/>
      <c r="ASH93" s="32"/>
      <c r="ASI93" s="32"/>
      <c r="ASJ93" s="32"/>
      <c r="ASK93" s="32"/>
      <c r="ASL93" s="32"/>
      <c r="ASM93" s="32"/>
      <c r="ASN93" s="32"/>
      <c r="ASO93" s="32"/>
      <c r="ASP93" s="32"/>
      <c r="ASQ93" s="32"/>
      <c r="ASR93" s="32"/>
      <c r="ASS93" s="32"/>
      <c r="AST93" s="32"/>
      <c r="ASU93" s="32"/>
      <c r="ASV93" s="32"/>
      <c r="ASW93" s="32"/>
      <c r="ASX93" s="32"/>
      <c r="ASY93" s="32"/>
      <c r="ASZ93" s="32"/>
      <c r="ATA93" s="32"/>
      <c r="ATB93" s="32"/>
      <c r="ATC93" s="32"/>
      <c r="ATD93" s="32"/>
      <c r="ATE93" s="32"/>
      <c r="ATF93" s="32"/>
      <c r="ATG93" s="32"/>
      <c r="ATH93" s="32"/>
      <c r="ATI93" s="32"/>
      <c r="ATJ93" s="32"/>
      <c r="ATK93" s="32"/>
      <c r="ATL93" s="32"/>
      <c r="ATM93" s="32"/>
      <c r="ATN93" s="32"/>
      <c r="ATO93" s="32"/>
      <c r="ATP93" s="32"/>
      <c r="ATQ93" s="32"/>
      <c r="ATR93" s="32"/>
      <c r="ATS93" s="32"/>
      <c r="ATT93" s="32"/>
      <c r="ATU93" s="32"/>
      <c r="ATV93" s="32"/>
      <c r="ATW93" s="32"/>
      <c r="ATX93" s="32"/>
      <c r="ATY93" s="32"/>
      <c r="ATZ93" s="32"/>
      <c r="AUA93" s="32"/>
      <c r="AUB93" s="32"/>
      <c r="AUC93" s="32"/>
      <c r="AUD93" s="32"/>
      <c r="AUE93" s="32"/>
      <c r="AUF93" s="32"/>
      <c r="AUG93" s="32"/>
      <c r="AUH93" s="32"/>
      <c r="AUI93" s="32"/>
      <c r="AUJ93" s="32"/>
      <c r="AUK93" s="32"/>
      <c r="AUL93" s="32"/>
      <c r="AUM93" s="32"/>
      <c r="AUN93" s="32"/>
      <c r="AUO93" s="32"/>
      <c r="AUP93" s="32"/>
      <c r="AUQ93" s="32"/>
      <c r="AUR93" s="32"/>
      <c r="AUS93" s="32"/>
      <c r="AUT93" s="32"/>
      <c r="AUU93" s="32"/>
      <c r="AUV93" s="32"/>
      <c r="AUW93" s="32"/>
      <c r="AUX93" s="32"/>
      <c r="AUY93" s="32"/>
      <c r="AUZ93" s="32"/>
      <c r="AVA93" s="32"/>
      <c r="AVB93" s="32"/>
      <c r="AVC93" s="32"/>
      <c r="AVD93" s="32"/>
      <c r="AVE93" s="32"/>
      <c r="AVF93" s="32"/>
      <c r="AVG93" s="32"/>
      <c r="AVH93" s="32"/>
      <c r="AVI93" s="32"/>
      <c r="AVJ93" s="32"/>
      <c r="AVK93" s="32"/>
      <c r="AVL93" s="32"/>
      <c r="AVM93" s="32"/>
      <c r="AVN93" s="32"/>
      <c r="AVO93" s="32"/>
      <c r="AVP93" s="32"/>
      <c r="AVQ93" s="32"/>
      <c r="AVR93" s="32"/>
      <c r="AVS93" s="32"/>
      <c r="AVT93" s="32"/>
      <c r="AVU93" s="32"/>
      <c r="AVV93" s="32"/>
      <c r="AVW93" s="32"/>
      <c r="AVX93" s="32"/>
      <c r="AVY93" s="32"/>
      <c r="AVZ93" s="32"/>
      <c r="AWA93" s="32"/>
      <c r="AWB93" s="32"/>
      <c r="AWC93" s="32"/>
      <c r="AWD93" s="32"/>
      <c r="AWE93" s="32"/>
      <c r="AWF93" s="32"/>
      <c r="AWG93" s="32"/>
      <c r="AWH93" s="32"/>
      <c r="AWI93" s="32"/>
      <c r="AWJ93" s="32"/>
      <c r="AWK93" s="32"/>
      <c r="AWL93" s="32"/>
      <c r="AWM93" s="32"/>
      <c r="AWN93" s="32"/>
      <c r="AWO93" s="32"/>
      <c r="AWP93" s="32"/>
      <c r="AWQ93" s="32"/>
      <c r="AWR93" s="32"/>
      <c r="AWS93" s="32"/>
      <c r="AWT93" s="32"/>
      <c r="AWU93" s="32"/>
      <c r="AWV93" s="32"/>
      <c r="AWW93" s="32"/>
      <c r="AWX93" s="32"/>
      <c r="AWY93" s="32"/>
      <c r="AWZ93" s="32"/>
      <c r="AXA93" s="32"/>
      <c r="AXB93" s="32"/>
      <c r="AXC93" s="32"/>
      <c r="AXD93" s="32"/>
      <c r="AXE93" s="32"/>
      <c r="AXF93" s="32"/>
      <c r="AXG93" s="32"/>
      <c r="AXH93" s="32"/>
      <c r="AXI93" s="32"/>
      <c r="AXJ93" s="32"/>
      <c r="AXK93" s="32"/>
      <c r="AXL93" s="32"/>
      <c r="AXM93" s="32"/>
      <c r="AXN93" s="32"/>
      <c r="AXO93" s="32"/>
      <c r="AXP93" s="32"/>
      <c r="AXQ93" s="32"/>
      <c r="AXR93" s="32"/>
      <c r="AXS93" s="32"/>
      <c r="AXT93" s="32"/>
      <c r="AXU93" s="32"/>
      <c r="AXV93" s="32"/>
      <c r="AXW93" s="32"/>
      <c r="AXX93" s="32"/>
      <c r="AXY93" s="32"/>
      <c r="AXZ93" s="32"/>
      <c r="AYA93" s="32"/>
      <c r="AYB93" s="32"/>
      <c r="AYC93" s="32"/>
      <c r="AYD93" s="32"/>
      <c r="AYE93" s="32"/>
      <c r="AYF93" s="32"/>
      <c r="AYG93" s="32"/>
      <c r="AYH93" s="32"/>
      <c r="AYI93" s="32"/>
      <c r="AYJ93" s="32"/>
      <c r="AYK93" s="32"/>
      <c r="AYL93" s="32"/>
      <c r="AYM93" s="32"/>
      <c r="AYN93" s="32"/>
      <c r="AYO93" s="32"/>
      <c r="AYP93" s="32"/>
      <c r="AYQ93" s="32"/>
      <c r="AYR93" s="32"/>
      <c r="AYS93" s="32"/>
      <c r="AYT93" s="32"/>
      <c r="AYU93" s="32"/>
      <c r="AYV93" s="32"/>
      <c r="AYW93" s="32"/>
      <c r="AYX93" s="32"/>
      <c r="AYY93" s="32"/>
      <c r="AYZ93" s="32"/>
      <c r="AZA93" s="32"/>
      <c r="AZB93" s="32"/>
      <c r="AZC93" s="32"/>
      <c r="AZD93" s="32"/>
      <c r="AZE93" s="32"/>
      <c r="AZF93" s="32"/>
      <c r="AZG93" s="32"/>
      <c r="AZH93" s="32"/>
      <c r="AZI93" s="32"/>
      <c r="AZJ93" s="32"/>
      <c r="AZK93" s="32"/>
      <c r="AZL93" s="32"/>
      <c r="AZM93" s="32"/>
      <c r="AZN93" s="32"/>
      <c r="AZO93" s="32"/>
      <c r="AZP93" s="32"/>
      <c r="AZQ93" s="32"/>
      <c r="AZR93" s="32"/>
      <c r="AZS93" s="32"/>
      <c r="AZT93" s="32"/>
      <c r="AZU93" s="32"/>
      <c r="AZV93" s="32"/>
      <c r="AZW93" s="32"/>
      <c r="AZX93" s="32"/>
      <c r="AZY93" s="32"/>
      <c r="AZZ93" s="32"/>
      <c r="BAA93" s="32"/>
      <c r="BAB93" s="32"/>
      <c r="BAC93" s="32"/>
      <c r="BAD93" s="32"/>
      <c r="BAE93" s="32"/>
      <c r="BAF93" s="32"/>
      <c r="BAG93" s="32"/>
      <c r="BAH93" s="32"/>
      <c r="BAI93" s="32"/>
      <c r="BAJ93" s="32"/>
      <c r="BAK93" s="32"/>
      <c r="BAL93" s="32"/>
      <c r="BAM93" s="32"/>
      <c r="BAN93" s="32"/>
      <c r="BAO93" s="32"/>
      <c r="BAP93" s="32"/>
      <c r="BAQ93" s="32"/>
      <c r="BAR93" s="32"/>
      <c r="BAS93" s="32"/>
      <c r="BAT93" s="32"/>
      <c r="BAU93" s="32"/>
      <c r="BAV93" s="32"/>
      <c r="BAW93" s="32"/>
      <c r="BAX93" s="32"/>
      <c r="BAY93" s="32"/>
      <c r="BAZ93" s="32"/>
      <c r="BBA93" s="32"/>
      <c r="BBB93" s="32"/>
      <c r="BBC93" s="32"/>
      <c r="BBD93" s="32"/>
      <c r="BBE93" s="32"/>
      <c r="BBF93" s="32"/>
      <c r="BBG93" s="32"/>
      <c r="BBH93" s="32"/>
      <c r="BBI93" s="32"/>
      <c r="BBJ93" s="32"/>
      <c r="BBK93" s="32"/>
      <c r="BBL93" s="32"/>
      <c r="BBM93" s="32"/>
      <c r="BBN93" s="32"/>
      <c r="BBO93" s="32"/>
      <c r="BBP93" s="32"/>
      <c r="BBQ93" s="32"/>
      <c r="BBR93" s="32"/>
      <c r="BBS93" s="32"/>
      <c r="BBT93" s="32"/>
      <c r="BBU93" s="32"/>
      <c r="BBV93" s="32"/>
      <c r="BBW93" s="32"/>
      <c r="BBX93" s="32"/>
      <c r="BBY93" s="32"/>
      <c r="BBZ93" s="32"/>
      <c r="BCA93" s="32"/>
      <c r="BCB93" s="32"/>
      <c r="BCC93" s="32"/>
      <c r="BCD93" s="32"/>
      <c r="BCE93" s="32"/>
      <c r="BCF93" s="32"/>
      <c r="BCG93" s="32"/>
      <c r="BCH93" s="32"/>
      <c r="BCI93" s="32"/>
      <c r="BCJ93" s="32"/>
      <c r="BCK93" s="32"/>
      <c r="BCL93" s="32"/>
      <c r="BCM93" s="32"/>
      <c r="BCN93" s="32"/>
      <c r="BCO93" s="32"/>
      <c r="BCP93" s="32"/>
      <c r="BCQ93" s="32"/>
      <c r="BCR93" s="32"/>
      <c r="BCS93" s="32"/>
      <c r="BCT93" s="32"/>
      <c r="BCU93" s="32"/>
      <c r="BCV93" s="32"/>
      <c r="BCW93" s="32"/>
      <c r="BCX93" s="32"/>
      <c r="BCY93" s="32"/>
      <c r="BCZ93" s="32"/>
      <c r="BDA93" s="32"/>
      <c r="BDB93" s="32"/>
      <c r="BDC93" s="32"/>
      <c r="BDD93" s="32"/>
      <c r="BDE93" s="32"/>
      <c r="BDF93" s="32"/>
      <c r="BDG93" s="32"/>
      <c r="BDH93" s="32"/>
      <c r="BDI93" s="32"/>
      <c r="BDJ93" s="32"/>
      <c r="BDK93" s="32"/>
      <c r="BDL93" s="32"/>
      <c r="BDM93" s="32"/>
      <c r="BDN93" s="32"/>
      <c r="BDO93" s="32"/>
      <c r="BDP93" s="32"/>
      <c r="BDQ93" s="32"/>
      <c r="BDR93" s="32"/>
      <c r="BDS93" s="32"/>
      <c r="BDT93" s="32"/>
      <c r="BDU93" s="32"/>
      <c r="BDV93" s="32"/>
      <c r="BDW93" s="32"/>
      <c r="BDX93" s="32"/>
      <c r="BDY93" s="32"/>
      <c r="BDZ93" s="32"/>
      <c r="BEA93" s="32"/>
      <c r="BEB93" s="32"/>
      <c r="BEC93" s="32"/>
      <c r="BED93" s="32"/>
      <c r="BEE93" s="32"/>
      <c r="BEF93" s="32"/>
      <c r="BEG93" s="32"/>
      <c r="BEH93" s="32"/>
      <c r="BEI93" s="32"/>
      <c r="BEJ93" s="32"/>
      <c r="BEK93" s="32"/>
      <c r="BEL93" s="32"/>
      <c r="BEM93" s="32"/>
      <c r="BEN93" s="32"/>
      <c r="BEO93" s="32"/>
      <c r="BEP93" s="32"/>
      <c r="BEQ93" s="32"/>
      <c r="BER93" s="32"/>
      <c r="BES93" s="32"/>
      <c r="BET93" s="32"/>
      <c r="BEU93" s="32"/>
      <c r="BEV93" s="32"/>
      <c r="BEW93" s="32"/>
      <c r="BEX93" s="32"/>
      <c r="BEY93" s="32"/>
      <c r="BEZ93" s="32"/>
      <c r="BFA93" s="32"/>
      <c r="BFB93" s="32"/>
      <c r="BFC93" s="32"/>
      <c r="BFD93" s="32"/>
      <c r="BFE93" s="32"/>
      <c r="BFF93" s="32"/>
      <c r="BFG93" s="32"/>
      <c r="BFH93" s="32"/>
      <c r="BFI93" s="32"/>
      <c r="BFJ93" s="32"/>
      <c r="BFK93" s="32"/>
      <c r="BFL93" s="32"/>
      <c r="BFM93" s="32"/>
      <c r="BFN93" s="32"/>
      <c r="BFO93" s="32"/>
      <c r="BFP93" s="32"/>
      <c r="BFQ93" s="32"/>
      <c r="BFR93" s="32"/>
      <c r="BFS93" s="32"/>
      <c r="BFT93" s="32"/>
      <c r="BFU93" s="32"/>
      <c r="BFV93" s="32"/>
      <c r="BFW93" s="32"/>
      <c r="BFX93" s="32"/>
      <c r="BFY93" s="32"/>
      <c r="BFZ93" s="32"/>
      <c r="BGA93" s="32"/>
      <c r="BGB93" s="32"/>
      <c r="BGC93" s="32"/>
      <c r="BGD93" s="32"/>
      <c r="BGE93" s="32"/>
      <c r="BGF93" s="32"/>
      <c r="BGG93" s="32"/>
      <c r="BGH93" s="32"/>
      <c r="BGI93" s="32"/>
      <c r="BGJ93" s="32"/>
      <c r="BGK93" s="32"/>
      <c r="BGL93" s="32"/>
      <c r="BGM93" s="32"/>
      <c r="BGN93" s="32"/>
      <c r="BGO93" s="32"/>
      <c r="BGP93" s="32"/>
      <c r="BGQ93" s="32"/>
      <c r="BGR93" s="32"/>
      <c r="BGS93" s="32"/>
      <c r="BGT93" s="32"/>
      <c r="BGU93" s="32"/>
      <c r="BGV93" s="32"/>
      <c r="BGW93" s="32"/>
      <c r="BGX93" s="32"/>
      <c r="BGY93" s="32"/>
      <c r="BGZ93" s="32"/>
      <c r="BHA93" s="32"/>
      <c r="BHB93" s="32"/>
      <c r="BHC93" s="32"/>
      <c r="BHD93" s="32"/>
      <c r="BHE93" s="32"/>
      <c r="BHF93" s="32"/>
      <c r="BHG93" s="32"/>
      <c r="BHH93" s="32"/>
      <c r="BHI93" s="32"/>
      <c r="BHJ93" s="32"/>
      <c r="BHK93" s="32"/>
      <c r="BHL93" s="32"/>
      <c r="BHM93" s="32"/>
      <c r="BHN93" s="32"/>
      <c r="BHO93" s="32"/>
      <c r="BHP93" s="32"/>
      <c r="BHQ93" s="32"/>
      <c r="BHR93" s="32"/>
      <c r="BHS93" s="32"/>
      <c r="BHT93" s="32"/>
      <c r="BHU93" s="32"/>
      <c r="BHV93" s="32"/>
      <c r="BHW93" s="32"/>
      <c r="BHX93" s="32"/>
      <c r="BHY93" s="32"/>
      <c r="BHZ93" s="32"/>
      <c r="BIA93" s="32"/>
      <c r="BIB93" s="32"/>
      <c r="BIC93" s="32"/>
      <c r="BID93" s="32"/>
      <c r="BIE93" s="32"/>
      <c r="BIF93" s="32"/>
      <c r="BIG93" s="32"/>
      <c r="BIH93" s="32"/>
      <c r="BII93" s="32"/>
      <c r="BIJ93" s="32"/>
      <c r="BIK93" s="32"/>
      <c r="BIL93" s="32"/>
      <c r="BIM93" s="32"/>
      <c r="BIN93" s="32"/>
      <c r="BIO93" s="32"/>
      <c r="BIP93" s="32"/>
      <c r="BIQ93" s="32"/>
      <c r="BIR93" s="32"/>
      <c r="BIS93" s="32"/>
      <c r="BIT93" s="32"/>
      <c r="BIU93" s="32"/>
      <c r="BIV93" s="32"/>
      <c r="BIW93" s="32"/>
      <c r="BIX93" s="32"/>
      <c r="BIY93" s="32"/>
      <c r="BIZ93" s="32"/>
      <c r="BJA93" s="32"/>
      <c r="BJB93" s="32"/>
      <c r="BJC93" s="32"/>
      <c r="BJD93" s="32"/>
      <c r="BJE93" s="32"/>
      <c r="BJF93" s="32"/>
      <c r="BJG93" s="32"/>
      <c r="BJH93" s="32"/>
      <c r="BJI93" s="32"/>
      <c r="BJJ93" s="32"/>
      <c r="BJK93" s="32"/>
      <c r="BJL93" s="32"/>
      <c r="BJM93" s="32"/>
      <c r="BJN93" s="32"/>
      <c r="BJO93" s="32"/>
      <c r="BJP93" s="32"/>
      <c r="BJQ93" s="32"/>
      <c r="BJR93" s="32"/>
      <c r="BJS93" s="32"/>
      <c r="BJT93" s="32"/>
      <c r="BJU93" s="32"/>
      <c r="BJV93" s="32"/>
      <c r="BJW93" s="32"/>
      <c r="BJX93" s="32"/>
      <c r="BJY93" s="32"/>
      <c r="BJZ93" s="32"/>
      <c r="BKA93" s="32"/>
      <c r="BKB93" s="32"/>
      <c r="BKC93" s="32"/>
      <c r="BKD93" s="32"/>
      <c r="BKE93" s="32"/>
      <c r="BKF93" s="32"/>
      <c r="BKG93" s="32"/>
      <c r="BKH93" s="32"/>
      <c r="BKI93" s="32"/>
      <c r="BKJ93" s="32"/>
      <c r="BKK93" s="32"/>
      <c r="BKL93" s="32"/>
      <c r="BKM93" s="32"/>
      <c r="BKN93" s="32"/>
      <c r="BKO93" s="32"/>
      <c r="BKP93" s="32"/>
      <c r="BKQ93" s="32"/>
      <c r="BKR93" s="32"/>
      <c r="BKS93" s="32"/>
      <c r="BKT93" s="32"/>
      <c r="BKU93" s="32"/>
      <c r="BKV93" s="32"/>
      <c r="BKW93" s="32"/>
      <c r="BKX93" s="32"/>
      <c r="BKY93" s="32"/>
      <c r="BKZ93" s="32"/>
      <c r="BLA93" s="32"/>
      <c r="BLB93" s="32"/>
      <c r="BLC93" s="32"/>
      <c r="BLD93" s="32"/>
      <c r="BLE93" s="32"/>
      <c r="BLF93" s="32"/>
      <c r="BLG93" s="32"/>
      <c r="BLH93" s="32"/>
      <c r="BLI93" s="32"/>
      <c r="BLJ93" s="32"/>
      <c r="BLK93" s="32"/>
      <c r="BLL93" s="32"/>
      <c r="BLM93" s="32"/>
      <c r="BLN93" s="32"/>
      <c r="BLO93" s="32"/>
      <c r="BLP93" s="32"/>
      <c r="BLQ93" s="32"/>
      <c r="BLR93" s="32"/>
      <c r="BLS93" s="32"/>
      <c r="BLT93" s="32"/>
      <c r="BLU93" s="32"/>
      <c r="BLV93" s="32"/>
      <c r="BLW93" s="32"/>
      <c r="BLX93" s="32"/>
      <c r="BLY93" s="32"/>
      <c r="BLZ93" s="32"/>
      <c r="BMA93" s="32"/>
      <c r="BMB93" s="32"/>
      <c r="BMC93" s="32"/>
      <c r="BMD93" s="32"/>
      <c r="BME93" s="32"/>
      <c r="BMF93" s="32"/>
      <c r="BMG93" s="32"/>
      <c r="BMH93" s="32"/>
      <c r="BMI93" s="32"/>
      <c r="BMJ93" s="32"/>
      <c r="BMK93" s="32"/>
      <c r="BML93" s="32"/>
      <c r="BMM93" s="32"/>
      <c r="BMN93" s="32"/>
      <c r="BMO93" s="32"/>
      <c r="BMP93" s="32"/>
      <c r="BMQ93" s="32"/>
      <c r="BMR93" s="32"/>
      <c r="BMS93" s="32"/>
      <c r="BMT93" s="32"/>
      <c r="BMU93" s="32"/>
      <c r="BMV93" s="32"/>
      <c r="BMW93" s="32"/>
      <c r="BMX93" s="32"/>
      <c r="BMY93" s="32"/>
      <c r="BMZ93" s="32"/>
      <c r="BNA93" s="32"/>
      <c r="BNB93" s="32"/>
      <c r="BNC93" s="32"/>
      <c r="BND93" s="32"/>
      <c r="BNE93" s="32"/>
      <c r="BNF93" s="32"/>
      <c r="BNG93" s="32"/>
      <c r="BNH93" s="32"/>
      <c r="BNI93" s="32"/>
      <c r="BNJ93" s="32"/>
      <c r="BNK93" s="32"/>
      <c r="BNL93" s="32"/>
      <c r="BNM93" s="32"/>
      <c r="BNN93" s="32"/>
      <c r="BNO93" s="32"/>
      <c r="BNP93" s="32"/>
      <c r="BNQ93" s="32"/>
      <c r="BNR93" s="32"/>
      <c r="BNS93" s="32"/>
      <c r="BNT93" s="32"/>
      <c r="BNU93" s="32"/>
      <c r="BNV93" s="32"/>
      <c r="BNW93" s="32"/>
      <c r="BNX93" s="32"/>
      <c r="BNY93" s="32"/>
      <c r="BNZ93" s="32"/>
      <c r="BOA93" s="32"/>
      <c r="BOB93" s="32"/>
      <c r="BOC93" s="32"/>
      <c r="BOD93" s="32"/>
      <c r="BOE93" s="32"/>
      <c r="BOF93" s="32"/>
      <c r="BOG93" s="32"/>
      <c r="BOH93" s="32"/>
      <c r="BOI93" s="32"/>
      <c r="BOJ93" s="32"/>
      <c r="BOK93" s="32"/>
      <c r="BOL93" s="32"/>
      <c r="BOM93" s="32"/>
      <c r="BON93" s="32"/>
      <c r="BOO93" s="32"/>
      <c r="BOP93" s="32"/>
      <c r="BOQ93" s="32"/>
      <c r="BOR93" s="32"/>
      <c r="BOS93" s="32"/>
      <c r="BOT93" s="32"/>
      <c r="BOU93" s="32"/>
      <c r="BOV93" s="32"/>
      <c r="BOW93" s="32"/>
      <c r="BOX93" s="32"/>
      <c r="BOY93" s="32"/>
      <c r="BOZ93" s="32"/>
      <c r="BPA93" s="32"/>
      <c r="BPB93" s="32"/>
      <c r="BPC93" s="32"/>
      <c r="BPD93" s="32"/>
      <c r="BPE93" s="32"/>
      <c r="BPF93" s="32"/>
      <c r="BPG93" s="32"/>
      <c r="BPH93" s="32"/>
      <c r="BPI93" s="32"/>
      <c r="BPJ93" s="32"/>
      <c r="BPK93" s="32"/>
      <c r="BPL93" s="32"/>
    </row>
    <row r="94" spans="1:1780" s="8" customFormat="1" ht="66" customHeight="1" x14ac:dyDescent="0.25">
      <c r="A94" s="67" t="s">
        <v>83</v>
      </c>
      <c r="B94" s="36" t="s">
        <v>106</v>
      </c>
      <c r="C94" s="70" t="s">
        <v>21</v>
      </c>
      <c r="D94" s="29" t="s">
        <v>11</v>
      </c>
      <c r="E94" s="27">
        <f>F94</f>
        <v>450</v>
      </c>
      <c r="F94" s="27">
        <v>450</v>
      </c>
      <c r="G94" s="27">
        <v>0</v>
      </c>
      <c r="H94" s="146">
        <v>0</v>
      </c>
      <c r="I94" s="147"/>
      <c r="J94" s="147"/>
      <c r="K94" s="147"/>
      <c r="L94" s="148"/>
      <c r="M94" s="27">
        <v>0</v>
      </c>
      <c r="N94" s="27">
        <v>0</v>
      </c>
      <c r="O94" s="36" t="s">
        <v>128</v>
      </c>
      <c r="P94" s="5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  <c r="JD94" s="32"/>
      <c r="JE94" s="32"/>
      <c r="JF94" s="32"/>
      <c r="JG94" s="32"/>
      <c r="JH94" s="32"/>
      <c r="JI94" s="32"/>
      <c r="JJ94" s="32"/>
      <c r="JK94" s="32"/>
      <c r="JL94" s="32"/>
      <c r="JM94" s="32"/>
      <c r="JN94" s="32"/>
      <c r="JO94" s="32"/>
      <c r="JP94" s="32"/>
      <c r="JQ94" s="32"/>
      <c r="JR94" s="32"/>
      <c r="JS94" s="32"/>
      <c r="JT94" s="32"/>
      <c r="JU94" s="32"/>
      <c r="JV94" s="32"/>
      <c r="JW94" s="32"/>
      <c r="JX94" s="32"/>
      <c r="JY94" s="32"/>
      <c r="JZ94" s="32"/>
      <c r="KA94" s="32"/>
      <c r="KB94" s="32"/>
      <c r="KC94" s="32"/>
      <c r="KD94" s="32"/>
      <c r="KE94" s="32"/>
      <c r="KF94" s="32"/>
      <c r="KG94" s="32"/>
      <c r="KH94" s="32"/>
      <c r="KI94" s="32"/>
      <c r="KJ94" s="32"/>
      <c r="KK94" s="32"/>
      <c r="KL94" s="32"/>
      <c r="KM94" s="32"/>
      <c r="KN94" s="32"/>
      <c r="KO94" s="32"/>
      <c r="KP94" s="32"/>
      <c r="KQ94" s="32"/>
      <c r="KR94" s="32"/>
      <c r="KS94" s="32"/>
      <c r="KT94" s="32"/>
      <c r="KU94" s="32"/>
      <c r="KV94" s="32"/>
      <c r="KW94" s="32"/>
      <c r="KX94" s="32"/>
      <c r="KY94" s="32"/>
      <c r="KZ94" s="32"/>
      <c r="LA94" s="32"/>
      <c r="LB94" s="32"/>
      <c r="LC94" s="32"/>
      <c r="LD94" s="32"/>
      <c r="LE94" s="32"/>
      <c r="LF94" s="32"/>
      <c r="LG94" s="32"/>
      <c r="LH94" s="32"/>
      <c r="LI94" s="32"/>
      <c r="LJ94" s="32"/>
      <c r="LK94" s="32"/>
      <c r="LL94" s="32"/>
      <c r="LM94" s="32"/>
      <c r="LN94" s="32"/>
      <c r="LO94" s="32"/>
      <c r="LP94" s="32"/>
      <c r="LQ94" s="32"/>
      <c r="LR94" s="32"/>
      <c r="LS94" s="32"/>
      <c r="LT94" s="32"/>
      <c r="LU94" s="32"/>
      <c r="LV94" s="32"/>
      <c r="LW94" s="32"/>
      <c r="LX94" s="32"/>
      <c r="LY94" s="32"/>
      <c r="LZ94" s="32"/>
      <c r="MA94" s="32"/>
      <c r="MB94" s="32"/>
      <c r="MC94" s="32"/>
      <c r="MD94" s="32"/>
      <c r="ME94" s="32"/>
      <c r="MF94" s="32"/>
      <c r="MG94" s="32"/>
      <c r="MH94" s="32"/>
      <c r="MI94" s="32"/>
      <c r="MJ94" s="32"/>
      <c r="MK94" s="32"/>
      <c r="ML94" s="32"/>
      <c r="MM94" s="32"/>
      <c r="MN94" s="32"/>
      <c r="MO94" s="32"/>
      <c r="MP94" s="32"/>
      <c r="MQ94" s="32"/>
      <c r="MR94" s="32"/>
      <c r="MS94" s="32"/>
      <c r="MT94" s="32"/>
      <c r="MU94" s="32"/>
      <c r="MV94" s="32"/>
      <c r="MW94" s="32"/>
      <c r="MX94" s="32"/>
      <c r="MY94" s="32"/>
      <c r="MZ94" s="32"/>
      <c r="NA94" s="32"/>
      <c r="NB94" s="32"/>
      <c r="NC94" s="32"/>
      <c r="ND94" s="32"/>
      <c r="NE94" s="32"/>
      <c r="NF94" s="32"/>
      <c r="NG94" s="32"/>
      <c r="NH94" s="32"/>
      <c r="NI94" s="32"/>
      <c r="NJ94" s="32"/>
      <c r="NK94" s="32"/>
      <c r="NL94" s="32"/>
      <c r="NM94" s="32"/>
      <c r="NN94" s="32"/>
      <c r="NO94" s="32"/>
      <c r="NP94" s="32"/>
      <c r="NQ94" s="32"/>
      <c r="NR94" s="32"/>
      <c r="NS94" s="32"/>
      <c r="NT94" s="32"/>
      <c r="NU94" s="32"/>
      <c r="NV94" s="32"/>
      <c r="NW94" s="32"/>
      <c r="NX94" s="32"/>
      <c r="NY94" s="32"/>
      <c r="NZ94" s="32"/>
      <c r="OA94" s="32"/>
      <c r="OB94" s="32"/>
      <c r="OC94" s="32"/>
      <c r="OD94" s="32"/>
      <c r="OE94" s="32"/>
      <c r="OF94" s="32"/>
      <c r="OG94" s="32"/>
      <c r="OH94" s="32"/>
      <c r="OI94" s="32"/>
      <c r="OJ94" s="32"/>
      <c r="OK94" s="32"/>
      <c r="OL94" s="32"/>
      <c r="OM94" s="32"/>
      <c r="ON94" s="32"/>
      <c r="OO94" s="32"/>
      <c r="OP94" s="32"/>
      <c r="OQ94" s="32"/>
      <c r="OR94" s="32"/>
      <c r="OS94" s="32"/>
      <c r="OT94" s="32"/>
      <c r="OU94" s="32"/>
      <c r="OV94" s="32"/>
      <c r="OW94" s="32"/>
      <c r="OX94" s="32"/>
      <c r="OY94" s="32"/>
      <c r="OZ94" s="32"/>
      <c r="PA94" s="32"/>
      <c r="PB94" s="32"/>
      <c r="PC94" s="32"/>
      <c r="PD94" s="32"/>
      <c r="PE94" s="32"/>
      <c r="PF94" s="32"/>
      <c r="PG94" s="32"/>
      <c r="PH94" s="32"/>
      <c r="PI94" s="32"/>
      <c r="PJ94" s="32"/>
      <c r="PK94" s="32"/>
      <c r="PL94" s="32"/>
      <c r="PM94" s="32"/>
      <c r="PN94" s="32"/>
      <c r="PO94" s="32"/>
      <c r="PP94" s="32"/>
      <c r="PQ94" s="32"/>
      <c r="PR94" s="32"/>
      <c r="PS94" s="32"/>
      <c r="PT94" s="32"/>
      <c r="PU94" s="32"/>
      <c r="PV94" s="32"/>
      <c r="PW94" s="32"/>
      <c r="PX94" s="32"/>
      <c r="PY94" s="32"/>
      <c r="PZ94" s="32"/>
      <c r="QA94" s="32"/>
      <c r="QB94" s="32"/>
      <c r="QC94" s="32"/>
      <c r="QD94" s="32"/>
      <c r="QE94" s="32"/>
      <c r="QF94" s="32"/>
      <c r="QG94" s="32"/>
      <c r="QH94" s="32"/>
      <c r="QI94" s="32"/>
      <c r="QJ94" s="32"/>
      <c r="QK94" s="32"/>
      <c r="QL94" s="32"/>
      <c r="QM94" s="32"/>
      <c r="QN94" s="32"/>
      <c r="QO94" s="32"/>
      <c r="QP94" s="32"/>
      <c r="QQ94" s="32"/>
      <c r="QR94" s="32"/>
      <c r="QS94" s="32"/>
      <c r="QT94" s="32"/>
      <c r="QU94" s="32"/>
      <c r="QV94" s="32"/>
      <c r="QW94" s="32"/>
      <c r="QX94" s="32"/>
      <c r="QY94" s="32"/>
      <c r="QZ94" s="32"/>
      <c r="RA94" s="32"/>
      <c r="RB94" s="32"/>
      <c r="RC94" s="32"/>
      <c r="RD94" s="32"/>
      <c r="RE94" s="32"/>
      <c r="RF94" s="32"/>
      <c r="RG94" s="32"/>
      <c r="RH94" s="32"/>
      <c r="RI94" s="32"/>
      <c r="RJ94" s="32"/>
      <c r="RK94" s="32"/>
      <c r="RL94" s="32"/>
      <c r="RM94" s="32"/>
      <c r="RN94" s="32"/>
      <c r="RO94" s="32"/>
      <c r="RP94" s="32"/>
      <c r="RQ94" s="32"/>
      <c r="RR94" s="32"/>
      <c r="RS94" s="32"/>
      <c r="RT94" s="32"/>
      <c r="RU94" s="32"/>
      <c r="RV94" s="32"/>
      <c r="RW94" s="32"/>
      <c r="RX94" s="32"/>
      <c r="RY94" s="32"/>
      <c r="RZ94" s="32"/>
      <c r="SA94" s="32"/>
      <c r="SB94" s="32"/>
      <c r="SC94" s="32"/>
      <c r="SD94" s="32"/>
      <c r="SE94" s="32"/>
      <c r="SF94" s="32"/>
      <c r="SG94" s="32"/>
      <c r="SH94" s="32"/>
      <c r="SI94" s="32"/>
      <c r="SJ94" s="32"/>
      <c r="SK94" s="32"/>
      <c r="SL94" s="32"/>
      <c r="SM94" s="32"/>
      <c r="SN94" s="32"/>
      <c r="SO94" s="32"/>
      <c r="SP94" s="32"/>
      <c r="SQ94" s="32"/>
      <c r="SR94" s="32"/>
      <c r="SS94" s="32"/>
      <c r="ST94" s="32"/>
      <c r="SU94" s="32"/>
      <c r="SV94" s="32"/>
      <c r="SW94" s="32"/>
      <c r="SX94" s="32"/>
      <c r="SY94" s="32"/>
      <c r="SZ94" s="32"/>
      <c r="TA94" s="32"/>
      <c r="TB94" s="32"/>
      <c r="TC94" s="32"/>
      <c r="TD94" s="32"/>
      <c r="TE94" s="32"/>
      <c r="TF94" s="32"/>
      <c r="TG94" s="32"/>
      <c r="TH94" s="32"/>
      <c r="TI94" s="32"/>
      <c r="TJ94" s="32"/>
      <c r="TK94" s="32"/>
      <c r="TL94" s="32"/>
      <c r="TM94" s="32"/>
      <c r="TN94" s="32"/>
      <c r="TO94" s="32"/>
      <c r="TP94" s="32"/>
      <c r="TQ94" s="32"/>
      <c r="TR94" s="32"/>
      <c r="TS94" s="32"/>
      <c r="TT94" s="32"/>
      <c r="TU94" s="32"/>
      <c r="TV94" s="32"/>
      <c r="TW94" s="32"/>
      <c r="TX94" s="32"/>
      <c r="TY94" s="32"/>
      <c r="TZ94" s="32"/>
      <c r="UA94" s="32"/>
      <c r="UB94" s="32"/>
      <c r="UC94" s="32"/>
      <c r="UD94" s="32"/>
      <c r="UE94" s="32"/>
      <c r="UF94" s="32"/>
      <c r="UG94" s="32"/>
      <c r="UH94" s="32"/>
      <c r="UI94" s="32"/>
      <c r="UJ94" s="32"/>
      <c r="UK94" s="32"/>
      <c r="UL94" s="32"/>
      <c r="UM94" s="32"/>
      <c r="UN94" s="32"/>
      <c r="UO94" s="32"/>
      <c r="UP94" s="32"/>
      <c r="UQ94" s="32"/>
      <c r="UR94" s="32"/>
      <c r="US94" s="32"/>
      <c r="UT94" s="32"/>
      <c r="UU94" s="32"/>
      <c r="UV94" s="32"/>
      <c r="UW94" s="32"/>
      <c r="UX94" s="32"/>
      <c r="UY94" s="32"/>
      <c r="UZ94" s="32"/>
      <c r="VA94" s="32"/>
      <c r="VB94" s="32"/>
      <c r="VC94" s="32"/>
      <c r="VD94" s="32"/>
      <c r="VE94" s="32"/>
      <c r="VF94" s="32"/>
      <c r="VG94" s="32"/>
      <c r="VH94" s="32"/>
      <c r="VI94" s="32"/>
      <c r="VJ94" s="32"/>
      <c r="VK94" s="32"/>
      <c r="VL94" s="32"/>
      <c r="VM94" s="32"/>
      <c r="VN94" s="32"/>
      <c r="VO94" s="32"/>
      <c r="VP94" s="32"/>
      <c r="VQ94" s="32"/>
      <c r="VR94" s="32"/>
      <c r="VS94" s="32"/>
      <c r="VT94" s="32"/>
      <c r="VU94" s="32"/>
      <c r="VV94" s="32"/>
      <c r="VW94" s="32"/>
      <c r="VX94" s="32"/>
      <c r="VY94" s="32"/>
      <c r="VZ94" s="32"/>
      <c r="WA94" s="32"/>
      <c r="WB94" s="32"/>
      <c r="WC94" s="32"/>
      <c r="WD94" s="32"/>
      <c r="WE94" s="32"/>
      <c r="WF94" s="32"/>
      <c r="WG94" s="32"/>
      <c r="WH94" s="32"/>
      <c r="WI94" s="32"/>
      <c r="WJ94" s="32"/>
      <c r="WK94" s="32"/>
      <c r="WL94" s="32"/>
      <c r="WM94" s="32"/>
      <c r="WN94" s="32"/>
      <c r="WO94" s="32"/>
      <c r="WP94" s="32"/>
      <c r="WQ94" s="32"/>
      <c r="WR94" s="32"/>
      <c r="WS94" s="32"/>
      <c r="WT94" s="32"/>
      <c r="WU94" s="32"/>
      <c r="WV94" s="32"/>
      <c r="WW94" s="32"/>
      <c r="WX94" s="32"/>
      <c r="WY94" s="32"/>
      <c r="WZ94" s="32"/>
      <c r="XA94" s="32"/>
      <c r="XB94" s="32"/>
      <c r="XC94" s="32"/>
      <c r="XD94" s="32"/>
      <c r="XE94" s="32"/>
      <c r="XF94" s="32"/>
      <c r="XG94" s="32"/>
      <c r="XH94" s="32"/>
      <c r="XI94" s="32"/>
      <c r="XJ94" s="32"/>
      <c r="XK94" s="32"/>
      <c r="XL94" s="32"/>
      <c r="XM94" s="32"/>
      <c r="XN94" s="32"/>
      <c r="XO94" s="32"/>
      <c r="XP94" s="32"/>
      <c r="XQ94" s="32"/>
      <c r="XR94" s="32"/>
      <c r="XS94" s="32"/>
      <c r="XT94" s="32"/>
      <c r="XU94" s="32"/>
      <c r="XV94" s="32"/>
      <c r="XW94" s="32"/>
      <c r="XX94" s="32"/>
      <c r="XY94" s="32"/>
      <c r="XZ94" s="32"/>
      <c r="YA94" s="32"/>
      <c r="YB94" s="32"/>
      <c r="YC94" s="32"/>
      <c r="YD94" s="32"/>
      <c r="YE94" s="32"/>
      <c r="YF94" s="32"/>
      <c r="YG94" s="32"/>
      <c r="YH94" s="32"/>
      <c r="YI94" s="32"/>
      <c r="YJ94" s="32"/>
      <c r="YK94" s="32"/>
      <c r="YL94" s="32"/>
      <c r="YM94" s="32"/>
      <c r="YN94" s="32"/>
      <c r="YO94" s="32"/>
      <c r="YP94" s="32"/>
      <c r="YQ94" s="32"/>
      <c r="YR94" s="32"/>
      <c r="YS94" s="32"/>
      <c r="YT94" s="32"/>
      <c r="YU94" s="32"/>
      <c r="YV94" s="32"/>
      <c r="YW94" s="32"/>
      <c r="YX94" s="32"/>
      <c r="YY94" s="32"/>
      <c r="YZ94" s="32"/>
      <c r="ZA94" s="32"/>
      <c r="ZB94" s="32"/>
      <c r="ZC94" s="32"/>
      <c r="ZD94" s="32"/>
      <c r="ZE94" s="32"/>
      <c r="ZF94" s="32"/>
      <c r="ZG94" s="32"/>
      <c r="ZH94" s="32"/>
      <c r="ZI94" s="32"/>
      <c r="ZJ94" s="32"/>
      <c r="ZK94" s="32"/>
      <c r="ZL94" s="32"/>
      <c r="ZM94" s="32"/>
      <c r="ZN94" s="32"/>
      <c r="ZO94" s="32"/>
      <c r="ZP94" s="32"/>
      <c r="ZQ94" s="32"/>
      <c r="ZR94" s="32"/>
      <c r="ZS94" s="32"/>
      <c r="ZT94" s="32"/>
      <c r="ZU94" s="32"/>
      <c r="ZV94" s="32"/>
      <c r="ZW94" s="32"/>
      <c r="ZX94" s="32"/>
      <c r="ZY94" s="32"/>
      <c r="ZZ94" s="32"/>
      <c r="AAA94" s="32"/>
      <c r="AAB94" s="32"/>
      <c r="AAC94" s="32"/>
      <c r="AAD94" s="32"/>
      <c r="AAE94" s="32"/>
      <c r="AAF94" s="32"/>
      <c r="AAG94" s="32"/>
      <c r="AAH94" s="32"/>
      <c r="AAI94" s="32"/>
      <c r="AAJ94" s="32"/>
      <c r="AAK94" s="32"/>
      <c r="AAL94" s="32"/>
      <c r="AAM94" s="32"/>
      <c r="AAN94" s="32"/>
      <c r="AAO94" s="32"/>
      <c r="AAP94" s="32"/>
      <c r="AAQ94" s="32"/>
      <c r="AAR94" s="32"/>
      <c r="AAS94" s="32"/>
      <c r="AAT94" s="32"/>
      <c r="AAU94" s="32"/>
      <c r="AAV94" s="32"/>
      <c r="AAW94" s="32"/>
      <c r="AAX94" s="32"/>
      <c r="AAY94" s="32"/>
      <c r="AAZ94" s="32"/>
      <c r="ABA94" s="32"/>
      <c r="ABB94" s="32"/>
      <c r="ABC94" s="32"/>
      <c r="ABD94" s="32"/>
      <c r="ABE94" s="32"/>
      <c r="ABF94" s="32"/>
      <c r="ABG94" s="32"/>
      <c r="ABH94" s="32"/>
      <c r="ABI94" s="32"/>
      <c r="ABJ94" s="32"/>
      <c r="ABK94" s="32"/>
      <c r="ABL94" s="32"/>
      <c r="ABM94" s="32"/>
      <c r="ABN94" s="32"/>
      <c r="ABO94" s="32"/>
      <c r="ABP94" s="32"/>
      <c r="ABQ94" s="32"/>
      <c r="ABR94" s="32"/>
      <c r="ABS94" s="32"/>
      <c r="ABT94" s="32"/>
      <c r="ABU94" s="32"/>
      <c r="ABV94" s="32"/>
      <c r="ABW94" s="32"/>
      <c r="ABX94" s="32"/>
      <c r="ABY94" s="32"/>
      <c r="ABZ94" s="32"/>
      <c r="ACA94" s="32"/>
      <c r="ACB94" s="32"/>
      <c r="ACC94" s="32"/>
      <c r="ACD94" s="32"/>
      <c r="ACE94" s="32"/>
      <c r="ACF94" s="32"/>
      <c r="ACG94" s="32"/>
      <c r="ACH94" s="32"/>
      <c r="ACI94" s="32"/>
      <c r="ACJ94" s="32"/>
      <c r="ACK94" s="32"/>
      <c r="ACL94" s="32"/>
      <c r="ACM94" s="32"/>
      <c r="ACN94" s="32"/>
      <c r="ACO94" s="32"/>
      <c r="ACP94" s="32"/>
      <c r="ACQ94" s="32"/>
      <c r="ACR94" s="32"/>
      <c r="ACS94" s="32"/>
      <c r="ACT94" s="32"/>
      <c r="ACU94" s="32"/>
      <c r="ACV94" s="32"/>
      <c r="ACW94" s="32"/>
      <c r="ACX94" s="32"/>
      <c r="ACY94" s="32"/>
      <c r="ACZ94" s="32"/>
      <c r="ADA94" s="32"/>
      <c r="ADB94" s="32"/>
      <c r="ADC94" s="32"/>
      <c r="ADD94" s="32"/>
      <c r="ADE94" s="32"/>
      <c r="ADF94" s="32"/>
      <c r="ADG94" s="32"/>
      <c r="ADH94" s="32"/>
      <c r="ADI94" s="32"/>
      <c r="ADJ94" s="32"/>
      <c r="ADK94" s="32"/>
      <c r="ADL94" s="32"/>
      <c r="ADM94" s="32"/>
      <c r="ADN94" s="32"/>
      <c r="ADO94" s="32"/>
      <c r="ADP94" s="32"/>
      <c r="ADQ94" s="32"/>
      <c r="ADR94" s="32"/>
      <c r="ADS94" s="32"/>
      <c r="ADT94" s="32"/>
      <c r="ADU94" s="32"/>
      <c r="ADV94" s="32"/>
      <c r="ADW94" s="32"/>
      <c r="ADX94" s="32"/>
      <c r="ADY94" s="32"/>
      <c r="ADZ94" s="32"/>
      <c r="AEA94" s="32"/>
      <c r="AEB94" s="32"/>
      <c r="AEC94" s="32"/>
      <c r="AED94" s="32"/>
      <c r="AEE94" s="32"/>
      <c r="AEF94" s="32"/>
      <c r="AEG94" s="32"/>
      <c r="AEH94" s="32"/>
      <c r="AEI94" s="32"/>
      <c r="AEJ94" s="32"/>
      <c r="AEK94" s="32"/>
      <c r="AEL94" s="32"/>
      <c r="AEM94" s="32"/>
      <c r="AEN94" s="32"/>
      <c r="AEO94" s="32"/>
      <c r="AEP94" s="32"/>
      <c r="AEQ94" s="32"/>
      <c r="AER94" s="32"/>
      <c r="AES94" s="32"/>
      <c r="AET94" s="32"/>
      <c r="AEU94" s="32"/>
      <c r="AEV94" s="32"/>
      <c r="AEW94" s="32"/>
      <c r="AEX94" s="32"/>
      <c r="AEY94" s="32"/>
      <c r="AEZ94" s="32"/>
      <c r="AFA94" s="32"/>
      <c r="AFB94" s="32"/>
      <c r="AFC94" s="32"/>
      <c r="AFD94" s="32"/>
      <c r="AFE94" s="32"/>
      <c r="AFF94" s="32"/>
      <c r="AFG94" s="32"/>
      <c r="AFH94" s="32"/>
      <c r="AFI94" s="32"/>
      <c r="AFJ94" s="32"/>
      <c r="AFK94" s="32"/>
      <c r="AFL94" s="32"/>
      <c r="AFM94" s="32"/>
      <c r="AFN94" s="32"/>
      <c r="AFO94" s="32"/>
      <c r="AFP94" s="32"/>
      <c r="AFQ94" s="32"/>
      <c r="AFR94" s="32"/>
      <c r="AFS94" s="32"/>
      <c r="AFT94" s="32"/>
      <c r="AFU94" s="32"/>
      <c r="AFV94" s="32"/>
      <c r="AFW94" s="32"/>
      <c r="AFX94" s="32"/>
      <c r="AFY94" s="32"/>
      <c r="AFZ94" s="32"/>
      <c r="AGA94" s="32"/>
      <c r="AGB94" s="32"/>
      <c r="AGC94" s="32"/>
      <c r="AGD94" s="32"/>
      <c r="AGE94" s="32"/>
      <c r="AGF94" s="32"/>
      <c r="AGG94" s="32"/>
      <c r="AGH94" s="32"/>
      <c r="AGI94" s="32"/>
      <c r="AGJ94" s="32"/>
      <c r="AGK94" s="32"/>
      <c r="AGL94" s="32"/>
      <c r="AGM94" s="32"/>
      <c r="AGN94" s="32"/>
      <c r="AGO94" s="32"/>
      <c r="AGP94" s="32"/>
      <c r="AGQ94" s="32"/>
      <c r="AGR94" s="32"/>
      <c r="AGS94" s="32"/>
      <c r="AGT94" s="32"/>
      <c r="AGU94" s="32"/>
      <c r="AGV94" s="32"/>
      <c r="AGW94" s="32"/>
      <c r="AGX94" s="32"/>
      <c r="AGY94" s="32"/>
      <c r="AGZ94" s="32"/>
      <c r="AHA94" s="32"/>
      <c r="AHB94" s="32"/>
      <c r="AHC94" s="32"/>
      <c r="AHD94" s="32"/>
      <c r="AHE94" s="32"/>
      <c r="AHF94" s="32"/>
      <c r="AHG94" s="32"/>
      <c r="AHH94" s="32"/>
      <c r="AHI94" s="32"/>
      <c r="AHJ94" s="32"/>
      <c r="AHK94" s="32"/>
      <c r="AHL94" s="32"/>
      <c r="AHM94" s="32"/>
      <c r="AHN94" s="32"/>
      <c r="AHO94" s="32"/>
      <c r="AHP94" s="32"/>
      <c r="AHQ94" s="32"/>
      <c r="AHR94" s="32"/>
      <c r="AHS94" s="32"/>
      <c r="AHT94" s="32"/>
      <c r="AHU94" s="32"/>
      <c r="AHV94" s="32"/>
      <c r="AHW94" s="32"/>
      <c r="AHX94" s="32"/>
      <c r="AHY94" s="32"/>
      <c r="AHZ94" s="32"/>
      <c r="AIA94" s="32"/>
      <c r="AIB94" s="32"/>
      <c r="AIC94" s="32"/>
      <c r="AID94" s="32"/>
      <c r="AIE94" s="32"/>
      <c r="AIF94" s="32"/>
      <c r="AIG94" s="32"/>
      <c r="AIH94" s="32"/>
      <c r="AII94" s="32"/>
      <c r="AIJ94" s="32"/>
      <c r="AIK94" s="32"/>
      <c r="AIL94" s="32"/>
      <c r="AIM94" s="32"/>
      <c r="AIN94" s="32"/>
      <c r="AIO94" s="32"/>
      <c r="AIP94" s="32"/>
      <c r="AIQ94" s="32"/>
      <c r="AIR94" s="32"/>
      <c r="AIS94" s="32"/>
      <c r="AIT94" s="32"/>
      <c r="AIU94" s="32"/>
      <c r="AIV94" s="32"/>
      <c r="AIW94" s="32"/>
      <c r="AIX94" s="32"/>
      <c r="AIY94" s="32"/>
      <c r="AIZ94" s="32"/>
      <c r="AJA94" s="32"/>
      <c r="AJB94" s="32"/>
      <c r="AJC94" s="32"/>
      <c r="AJD94" s="32"/>
      <c r="AJE94" s="32"/>
      <c r="AJF94" s="32"/>
      <c r="AJG94" s="32"/>
      <c r="AJH94" s="32"/>
      <c r="AJI94" s="32"/>
      <c r="AJJ94" s="32"/>
      <c r="AJK94" s="32"/>
      <c r="AJL94" s="32"/>
      <c r="AJM94" s="32"/>
      <c r="AJN94" s="32"/>
      <c r="AJO94" s="32"/>
      <c r="AJP94" s="32"/>
      <c r="AJQ94" s="32"/>
      <c r="AJR94" s="32"/>
      <c r="AJS94" s="32"/>
      <c r="AJT94" s="32"/>
      <c r="AJU94" s="32"/>
      <c r="AJV94" s="32"/>
      <c r="AJW94" s="32"/>
      <c r="AJX94" s="32"/>
      <c r="AJY94" s="32"/>
      <c r="AJZ94" s="32"/>
      <c r="AKA94" s="32"/>
      <c r="AKB94" s="32"/>
      <c r="AKC94" s="32"/>
      <c r="AKD94" s="32"/>
      <c r="AKE94" s="32"/>
      <c r="AKF94" s="32"/>
      <c r="AKG94" s="32"/>
      <c r="AKH94" s="32"/>
      <c r="AKI94" s="32"/>
      <c r="AKJ94" s="32"/>
      <c r="AKK94" s="32"/>
      <c r="AKL94" s="32"/>
      <c r="AKM94" s="32"/>
      <c r="AKN94" s="32"/>
      <c r="AKO94" s="32"/>
      <c r="AKP94" s="32"/>
      <c r="AKQ94" s="32"/>
      <c r="AKR94" s="32"/>
      <c r="AKS94" s="32"/>
      <c r="AKT94" s="32"/>
      <c r="AKU94" s="32"/>
      <c r="AKV94" s="32"/>
      <c r="AKW94" s="32"/>
      <c r="AKX94" s="32"/>
      <c r="AKY94" s="32"/>
      <c r="AKZ94" s="32"/>
      <c r="ALA94" s="32"/>
      <c r="ALB94" s="32"/>
      <c r="ALC94" s="32"/>
      <c r="ALD94" s="32"/>
      <c r="ALE94" s="32"/>
      <c r="ALF94" s="32"/>
      <c r="ALG94" s="32"/>
      <c r="ALH94" s="32"/>
      <c r="ALI94" s="32"/>
      <c r="ALJ94" s="32"/>
      <c r="ALK94" s="32"/>
      <c r="ALL94" s="32"/>
      <c r="ALM94" s="32"/>
      <c r="ALN94" s="32"/>
      <c r="ALO94" s="32"/>
      <c r="ALP94" s="32"/>
      <c r="ALQ94" s="32"/>
      <c r="ALR94" s="32"/>
      <c r="ALS94" s="32"/>
      <c r="ALT94" s="32"/>
      <c r="ALU94" s="32"/>
      <c r="ALV94" s="32"/>
      <c r="ALW94" s="32"/>
      <c r="ALX94" s="32"/>
      <c r="ALY94" s="32"/>
      <c r="ALZ94" s="32"/>
      <c r="AMA94" s="32"/>
      <c r="AMB94" s="32"/>
      <c r="AMC94" s="32"/>
      <c r="AMD94" s="32"/>
      <c r="AME94" s="32"/>
      <c r="AMF94" s="32"/>
      <c r="AMG94" s="32"/>
      <c r="AMH94" s="32"/>
      <c r="AMI94" s="32"/>
      <c r="AMJ94" s="32"/>
      <c r="AMK94" s="32"/>
      <c r="AML94" s="32"/>
      <c r="AMM94" s="32"/>
      <c r="AMN94" s="32"/>
      <c r="AMO94" s="32"/>
      <c r="AMP94" s="32"/>
      <c r="AMQ94" s="32"/>
      <c r="AMR94" s="32"/>
      <c r="AMS94" s="32"/>
      <c r="AMT94" s="32"/>
      <c r="AMU94" s="32"/>
      <c r="AMV94" s="32"/>
      <c r="AMW94" s="32"/>
      <c r="AMX94" s="32"/>
      <c r="AMY94" s="32"/>
      <c r="AMZ94" s="32"/>
      <c r="ANA94" s="32"/>
      <c r="ANB94" s="32"/>
      <c r="ANC94" s="32"/>
      <c r="AND94" s="32"/>
      <c r="ANE94" s="32"/>
      <c r="ANF94" s="32"/>
      <c r="ANG94" s="32"/>
      <c r="ANH94" s="32"/>
      <c r="ANI94" s="32"/>
      <c r="ANJ94" s="32"/>
      <c r="ANK94" s="32"/>
      <c r="ANL94" s="32"/>
      <c r="ANM94" s="32"/>
      <c r="ANN94" s="32"/>
      <c r="ANO94" s="32"/>
      <c r="ANP94" s="32"/>
      <c r="ANQ94" s="32"/>
      <c r="ANR94" s="32"/>
      <c r="ANS94" s="32"/>
      <c r="ANT94" s="32"/>
      <c r="ANU94" s="32"/>
      <c r="ANV94" s="32"/>
      <c r="ANW94" s="32"/>
      <c r="ANX94" s="32"/>
      <c r="ANY94" s="32"/>
      <c r="ANZ94" s="32"/>
      <c r="AOA94" s="32"/>
      <c r="AOB94" s="32"/>
      <c r="AOC94" s="32"/>
      <c r="AOD94" s="32"/>
      <c r="AOE94" s="32"/>
      <c r="AOF94" s="32"/>
      <c r="AOG94" s="32"/>
      <c r="AOH94" s="32"/>
      <c r="AOI94" s="32"/>
      <c r="AOJ94" s="32"/>
      <c r="AOK94" s="32"/>
      <c r="AOL94" s="32"/>
      <c r="AOM94" s="32"/>
      <c r="AON94" s="32"/>
      <c r="AOO94" s="32"/>
      <c r="AOP94" s="32"/>
      <c r="AOQ94" s="32"/>
      <c r="AOR94" s="32"/>
      <c r="AOS94" s="32"/>
      <c r="AOT94" s="32"/>
      <c r="AOU94" s="32"/>
      <c r="AOV94" s="32"/>
      <c r="AOW94" s="32"/>
      <c r="AOX94" s="32"/>
      <c r="AOY94" s="32"/>
      <c r="AOZ94" s="32"/>
      <c r="APA94" s="32"/>
      <c r="APB94" s="32"/>
      <c r="APC94" s="32"/>
      <c r="APD94" s="32"/>
      <c r="APE94" s="32"/>
      <c r="APF94" s="32"/>
      <c r="APG94" s="32"/>
      <c r="APH94" s="32"/>
      <c r="API94" s="32"/>
      <c r="APJ94" s="32"/>
      <c r="APK94" s="32"/>
      <c r="APL94" s="32"/>
      <c r="APM94" s="32"/>
      <c r="APN94" s="32"/>
      <c r="APO94" s="32"/>
      <c r="APP94" s="32"/>
      <c r="APQ94" s="32"/>
      <c r="APR94" s="32"/>
      <c r="APS94" s="32"/>
      <c r="APT94" s="32"/>
      <c r="APU94" s="32"/>
      <c r="APV94" s="32"/>
      <c r="APW94" s="32"/>
      <c r="APX94" s="32"/>
      <c r="APY94" s="32"/>
      <c r="APZ94" s="32"/>
      <c r="AQA94" s="32"/>
      <c r="AQB94" s="32"/>
      <c r="AQC94" s="32"/>
      <c r="AQD94" s="32"/>
      <c r="AQE94" s="32"/>
      <c r="AQF94" s="32"/>
      <c r="AQG94" s="32"/>
      <c r="AQH94" s="32"/>
      <c r="AQI94" s="32"/>
      <c r="AQJ94" s="32"/>
      <c r="AQK94" s="32"/>
      <c r="AQL94" s="32"/>
      <c r="AQM94" s="32"/>
      <c r="AQN94" s="32"/>
      <c r="AQO94" s="32"/>
      <c r="AQP94" s="32"/>
      <c r="AQQ94" s="32"/>
      <c r="AQR94" s="32"/>
      <c r="AQS94" s="32"/>
      <c r="AQT94" s="32"/>
      <c r="AQU94" s="32"/>
      <c r="AQV94" s="32"/>
      <c r="AQW94" s="32"/>
      <c r="AQX94" s="32"/>
      <c r="AQY94" s="32"/>
      <c r="AQZ94" s="32"/>
      <c r="ARA94" s="32"/>
      <c r="ARB94" s="32"/>
      <c r="ARC94" s="32"/>
      <c r="ARD94" s="32"/>
      <c r="ARE94" s="32"/>
      <c r="ARF94" s="32"/>
      <c r="ARG94" s="32"/>
      <c r="ARH94" s="32"/>
      <c r="ARI94" s="32"/>
      <c r="ARJ94" s="32"/>
      <c r="ARK94" s="32"/>
      <c r="ARL94" s="32"/>
      <c r="ARM94" s="32"/>
      <c r="ARN94" s="32"/>
      <c r="ARO94" s="32"/>
      <c r="ARP94" s="32"/>
      <c r="ARQ94" s="32"/>
      <c r="ARR94" s="32"/>
      <c r="ARS94" s="32"/>
      <c r="ART94" s="32"/>
      <c r="ARU94" s="32"/>
      <c r="ARV94" s="32"/>
      <c r="ARW94" s="32"/>
      <c r="ARX94" s="32"/>
      <c r="ARY94" s="32"/>
      <c r="ARZ94" s="32"/>
      <c r="ASA94" s="32"/>
      <c r="ASB94" s="32"/>
      <c r="ASC94" s="32"/>
      <c r="ASD94" s="32"/>
      <c r="ASE94" s="32"/>
      <c r="ASF94" s="32"/>
      <c r="ASG94" s="32"/>
      <c r="ASH94" s="32"/>
      <c r="ASI94" s="32"/>
      <c r="ASJ94" s="32"/>
      <c r="ASK94" s="32"/>
      <c r="ASL94" s="32"/>
      <c r="ASM94" s="32"/>
      <c r="ASN94" s="32"/>
      <c r="ASO94" s="32"/>
      <c r="ASP94" s="32"/>
      <c r="ASQ94" s="32"/>
      <c r="ASR94" s="32"/>
      <c r="ASS94" s="32"/>
      <c r="AST94" s="32"/>
      <c r="ASU94" s="32"/>
      <c r="ASV94" s="32"/>
      <c r="ASW94" s="32"/>
      <c r="ASX94" s="32"/>
      <c r="ASY94" s="32"/>
      <c r="ASZ94" s="32"/>
      <c r="ATA94" s="32"/>
      <c r="ATB94" s="32"/>
      <c r="ATC94" s="32"/>
      <c r="ATD94" s="32"/>
      <c r="ATE94" s="32"/>
      <c r="ATF94" s="32"/>
      <c r="ATG94" s="32"/>
      <c r="ATH94" s="32"/>
      <c r="ATI94" s="32"/>
      <c r="ATJ94" s="32"/>
      <c r="ATK94" s="32"/>
      <c r="ATL94" s="32"/>
      <c r="ATM94" s="32"/>
      <c r="ATN94" s="32"/>
      <c r="ATO94" s="32"/>
      <c r="ATP94" s="32"/>
      <c r="ATQ94" s="32"/>
      <c r="ATR94" s="32"/>
      <c r="ATS94" s="32"/>
      <c r="ATT94" s="32"/>
      <c r="ATU94" s="32"/>
      <c r="ATV94" s="32"/>
      <c r="ATW94" s="32"/>
      <c r="ATX94" s="32"/>
      <c r="ATY94" s="32"/>
      <c r="ATZ94" s="32"/>
      <c r="AUA94" s="32"/>
      <c r="AUB94" s="32"/>
      <c r="AUC94" s="32"/>
      <c r="AUD94" s="32"/>
      <c r="AUE94" s="32"/>
      <c r="AUF94" s="32"/>
      <c r="AUG94" s="32"/>
      <c r="AUH94" s="32"/>
      <c r="AUI94" s="32"/>
      <c r="AUJ94" s="32"/>
      <c r="AUK94" s="32"/>
      <c r="AUL94" s="32"/>
      <c r="AUM94" s="32"/>
      <c r="AUN94" s="32"/>
      <c r="AUO94" s="32"/>
      <c r="AUP94" s="32"/>
      <c r="AUQ94" s="32"/>
      <c r="AUR94" s="32"/>
      <c r="AUS94" s="32"/>
      <c r="AUT94" s="32"/>
      <c r="AUU94" s="32"/>
      <c r="AUV94" s="32"/>
      <c r="AUW94" s="32"/>
      <c r="AUX94" s="32"/>
      <c r="AUY94" s="32"/>
      <c r="AUZ94" s="32"/>
      <c r="AVA94" s="32"/>
      <c r="AVB94" s="32"/>
      <c r="AVC94" s="32"/>
      <c r="AVD94" s="32"/>
      <c r="AVE94" s="32"/>
      <c r="AVF94" s="32"/>
      <c r="AVG94" s="32"/>
      <c r="AVH94" s="32"/>
      <c r="AVI94" s="32"/>
      <c r="AVJ94" s="32"/>
      <c r="AVK94" s="32"/>
      <c r="AVL94" s="32"/>
      <c r="AVM94" s="32"/>
      <c r="AVN94" s="32"/>
      <c r="AVO94" s="32"/>
      <c r="AVP94" s="32"/>
      <c r="AVQ94" s="32"/>
      <c r="AVR94" s="32"/>
      <c r="AVS94" s="32"/>
      <c r="AVT94" s="32"/>
      <c r="AVU94" s="32"/>
      <c r="AVV94" s="32"/>
      <c r="AVW94" s="32"/>
      <c r="AVX94" s="32"/>
      <c r="AVY94" s="32"/>
      <c r="AVZ94" s="32"/>
      <c r="AWA94" s="32"/>
      <c r="AWB94" s="32"/>
      <c r="AWC94" s="32"/>
      <c r="AWD94" s="32"/>
      <c r="AWE94" s="32"/>
      <c r="AWF94" s="32"/>
      <c r="AWG94" s="32"/>
      <c r="AWH94" s="32"/>
      <c r="AWI94" s="32"/>
      <c r="AWJ94" s="32"/>
      <c r="AWK94" s="32"/>
      <c r="AWL94" s="32"/>
      <c r="AWM94" s="32"/>
      <c r="AWN94" s="32"/>
      <c r="AWO94" s="32"/>
      <c r="AWP94" s="32"/>
      <c r="AWQ94" s="32"/>
      <c r="AWR94" s="32"/>
      <c r="AWS94" s="32"/>
      <c r="AWT94" s="32"/>
      <c r="AWU94" s="32"/>
      <c r="AWV94" s="32"/>
      <c r="AWW94" s="32"/>
      <c r="AWX94" s="32"/>
      <c r="AWY94" s="32"/>
      <c r="AWZ94" s="32"/>
      <c r="AXA94" s="32"/>
      <c r="AXB94" s="32"/>
      <c r="AXC94" s="32"/>
      <c r="AXD94" s="32"/>
      <c r="AXE94" s="32"/>
      <c r="AXF94" s="32"/>
      <c r="AXG94" s="32"/>
      <c r="AXH94" s="32"/>
      <c r="AXI94" s="32"/>
      <c r="AXJ94" s="32"/>
      <c r="AXK94" s="32"/>
      <c r="AXL94" s="32"/>
      <c r="AXM94" s="32"/>
      <c r="AXN94" s="32"/>
      <c r="AXO94" s="32"/>
      <c r="AXP94" s="32"/>
      <c r="AXQ94" s="32"/>
      <c r="AXR94" s="32"/>
      <c r="AXS94" s="32"/>
      <c r="AXT94" s="32"/>
      <c r="AXU94" s="32"/>
      <c r="AXV94" s="32"/>
      <c r="AXW94" s="32"/>
      <c r="AXX94" s="32"/>
      <c r="AXY94" s="32"/>
      <c r="AXZ94" s="32"/>
      <c r="AYA94" s="32"/>
      <c r="AYB94" s="32"/>
      <c r="AYC94" s="32"/>
      <c r="AYD94" s="32"/>
      <c r="AYE94" s="32"/>
      <c r="AYF94" s="32"/>
      <c r="AYG94" s="32"/>
      <c r="AYH94" s="32"/>
      <c r="AYI94" s="32"/>
      <c r="AYJ94" s="32"/>
      <c r="AYK94" s="32"/>
      <c r="AYL94" s="32"/>
      <c r="AYM94" s="32"/>
      <c r="AYN94" s="32"/>
      <c r="AYO94" s="32"/>
      <c r="AYP94" s="32"/>
      <c r="AYQ94" s="32"/>
      <c r="AYR94" s="32"/>
      <c r="AYS94" s="32"/>
      <c r="AYT94" s="32"/>
      <c r="AYU94" s="32"/>
      <c r="AYV94" s="32"/>
      <c r="AYW94" s="32"/>
      <c r="AYX94" s="32"/>
      <c r="AYY94" s="32"/>
      <c r="AYZ94" s="32"/>
      <c r="AZA94" s="32"/>
      <c r="AZB94" s="32"/>
      <c r="AZC94" s="32"/>
      <c r="AZD94" s="32"/>
      <c r="AZE94" s="32"/>
      <c r="AZF94" s="32"/>
      <c r="AZG94" s="32"/>
      <c r="AZH94" s="32"/>
      <c r="AZI94" s="32"/>
      <c r="AZJ94" s="32"/>
      <c r="AZK94" s="32"/>
      <c r="AZL94" s="32"/>
      <c r="AZM94" s="32"/>
      <c r="AZN94" s="32"/>
      <c r="AZO94" s="32"/>
      <c r="AZP94" s="32"/>
      <c r="AZQ94" s="32"/>
      <c r="AZR94" s="32"/>
      <c r="AZS94" s="32"/>
      <c r="AZT94" s="32"/>
      <c r="AZU94" s="32"/>
      <c r="AZV94" s="32"/>
      <c r="AZW94" s="32"/>
      <c r="AZX94" s="32"/>
      <c r="AZY94" s="32"/>
      <c r="AZZ94" s="32"/>
      <c r="BAA94" s="32"/>
      <c r="BAB94" s="32"/>
      <c r="BAC94" s="32"/>
      <c r="BAD94" s="32"/>
      <c r="BAE94" s="32"/>
      <c r="BAF94" s="32"/>
      <c r="BAG94" s="32"/>
      <c r="BAH94" s="32"/>
      <c r="BAI94" s="32"/>
      <c r="BAJ94" s="32"/>
      <c r="BAK94" s="32"/>
      <c r="BAL94" s="32"/>
      <c r="BAM94" s="32"/>
      <c r="BAN94" s="32"/>
      <c r="BAO94" s="32"/>
      <c r="BAP94" s="32"/>
      <c r="BAQ94" s="32"/>
      <c r="BAR94" s="32"/>
      <c r="BAS94" s="32"/>
      <c r="BAT94" s="32"/>
      <c r="BAU94" s="32"/>
      <c r="BAV94" s="32"/>
      <c r="BAW94" s="32"/>
      <c r="BAX94" s="32"/>
      <c r="BAY94" s="32"/>
      <c r="BAZ94" s="32"/>
      <c r="BBA94" s="32"/>
      <c r="BBB94" s="32"/>
      <c r="BBC94" s="32"/>
      <c r="BBD94" s="32"/>
      <c r="BBE94" s="32"/>
      <c r="BBF94" s="32"/>
      <c r="BBG94" s="32"/>
      <c r="BBH94" s="32"/>
      <c r="BBI94" s="32"/>
      <c r="BBJ94" s="32"/>
      <c r="BBK94" s="32"/>
      <c r="BBL94" s="32"/>
      <c r="BBM94" s="32"/>
      <c r="BBN94" s="32"/>
      <c r="BBO94" s="32"/>
      <c r="BBP94" s="32"/>
      <c r="BBQ94" s="32"/>
      <c r="BBR94" s="32"/>
      <c r="BBS94" s="32"/>
      <c r="BBT94" s="32"/>
      <c r="BBU94" s="32"/>
      <c r="BBV94" s="32"/>
      <c r="BBW94" s="32"/>
      <c r="BBX94" s="32"/>
      <c r="BBY94" s="32"/>
      <c r="BBZ94" s="32"/>
      <c r="BCA94" s="32"/>
      <c r="BCB94" s="32"/>
      <c r="BCC94" s="32"/>
      <c r="BCD94" s="32"/>
      <c r="BCE94" s="32"/>
      <c r="BCF94" s="32"/>
      <c r="BCG94" s="32"/>
      <c r="BCH94" s="32"/>
      <c r="BCI94" s="32"/>
      <c r="BCJ94" s="32"/>
      <c r="BCK94" s="32"/>
      <c r="BCL94" s="32"/>
      <c r="BCM94" s="32"/>
      <c r="BCN94" s="32"/>
      <c r="BCO94" s="32"/>
      <c r="BCP94" s="32"/>
      <c r="BCQ94" s="32"/>
      <c r="BCR94" s="32"/>
      <c r="BCS94" s="32"/>
      <c r="BCT94" s="32"/>
      <c r="BCU94" s="32"/>
      <c r="BCV94" s="32"/>
      <c r="BCW94" s="32"/>
      <c r="BCX94" s="32"/>
      <c r="BCY94" s="32"/>
      <c r="BCZ94" s="32"/>
      <c r="BDA94" s="32"/>
      <c r="BDB94" s="32"/>
      <c r="BDC94" s="32"/>
      <c r="BDD94" s="32"/>
      <c r="BDE94" s="32"/>
      <c r="BDF94" s="32"/>
      <c r="BDG94" s="32"/>
      <c r="BDH94" s="32"/>
      <c r="BDI94" s="32"/>
      <c r="BDJ94" s="32"/>
      <c r="BDK94" s="32"/>
      <c r="BDL94" s="32"/>
      <c r="BDM94" s="32"/>
      <c r="BDN94" s="32"/>
      <c r="BDO94" s="32"/>
      <c r="BDP94" s="32"/>
      <c r="BDQ94" s="32"/>
      <c r="BDR94" s="32"/>
      <c r="BDS94" s="32"/>
      <c r="BDT94" s="32"/>
      <c r="BDU94" s="32"/>
      <c r="BDV94" s="32"/>
      <c r="BDW94" s="32"/>
      <c r="BDX94" s="32"/>
      <c r="BDY94" s="32"/>
      <c r="BDZ94" s="32"/>
      <c r="BEA94" s="32"/>
      <c r="BEB94" s="32"/>
      <c r="BEC94" s="32"/>
      <c r="BED94" s="32"/>
      <c r="BEE94" s="32"/>
      <c r="BEF94" s="32"/>
      <c r="BEG94" s="32"/>
      <c r="BEH94" s="32"/>
      <c r="BEI94" s="32"/>
      <c r="BEJ94" s="32"/>
      <c r="BEK94" s="32"/>
      <c r="BEL94" s="32"/>
      <c r="BEM94" s="32"/>
      <c r="BEN94" s="32"/>
      <c r="BEO94" s="32"/>
      <c r="BEP94" s="32"/>
      <c r="BEQ94" s="32"/>
      <c r="BER94" s="32"/>
      <c r="BES94" s="32"/>
      <c r="BET94" s="32"/>
      <c r="BEU94" s="32"/>
      <c r="BEV94" s="32"/>
      <c r="BEW94" s="32"/>
      <c r="BEX94" s="32"/>
      <c r="BEY94" s="32"/>
      <c r="BEZ94" s="32"/>
      <c r="BFA94" s="32"/>
      <c r="BFB94" s="32"/>
      <c r="BFC94" s="32"/>
      <c r="BFD94" s="32"/>
      <c r="BFE94" s="32"/>
      <c r="BFF94" s="32"/>
      <c r="BFG94" s="32"/>
      <c r="BFH94" s="32"/>
      <c r="BFI94" s="32"/>
      <c r="BFJ94" s="32"/>
      <c r="BFK94" s="32"/>
      <c r="BFL94" s="32"/>
      <c r="BFM94" s="32"/>
      <c r="BFN94" s="32"/>
      <c r="BFO94" s="32"/>
      <c r="BFP94" s="32"/>
      <c r="BFQ94" s="32"/>
      <c r="BFR94" s="32"/>
      <c r="BFS94" s="32"/>
      <c r="BFT94" s="32"/>
      <c r="BFU94" s="32"/>
      <c r="BFV94" s="32"/>
      <c r="BFW94" s="32"/>
      <c r="BFX94" s="32"/>
      <c r="BFY94" s="32"/>
      <c r="BFZ94" s="32"/>
      <c r="BGA94" s="32"/>
      <c r="BGB94" s="32"/>
      <c r="BGC94" s="32"/>
      <c r="BGD94" s="32"/>
      <c r="BGE94" s="32"/>
      <c r="BGF94" s="32"/>
      <c r="BGG94" s="32"/>
      <c r="BGH94" s="32"/>
      <c r="BGI94" s="32"/>
      <c r="BGJ94" s="32"/>
      <c r="BGK94" s="32"/>
      <c r="BGL94" s="32"/>
      <c r="BGM94" s="32"/>
      <c r="BGN94" s="32"/>
      <c r="BGO94" s="32"/>
      <c r="BGP94" s="32"/>
      <c r="BGQ94" s="32"/>
      <c r="BGR94" s="32"/>
      <c r="BGS94" s="32"/>
      <c r="BGT94" s="32"/>
      <c r="BGU94" s="32"/>
      <c r="BGV94" s="32"/>
      <c r="BGW94" s="32"/>
      <c r="BGX94" s="32"/>
      <c r="BGY94" s="32"/>
      <c r="BGZ94" s="32"/>
      <c r="BHA94" s="32"/>
      <c r="BHB94" s="32"/>
      <c r="BHC94" s="32"/>
      <c r="BHD94" s="32"/>
      <c r="BHE94" s="32"/>
      <c r="BHF94" s="32"/>
      <c r="BHG94" s="32"/>
      <c r="BHH94" s="32"/>
      <c r="BHI94" s="32"/>
      <c r="BHJ94" s="32"/>
      <c r="BHK94" s="32"/>
      <c r="BHL94" s="32"/>
      <c r="BHM94" s="32"/>
      <c r="BHN94" s="32"/>
      <c r="BHO94" s="32"/>
      <c r="BHP94" s="32"/>
      <c r="BHQ94" s="32"/>
      <c r="BHR94" s="32"/>
      <c r="BHS94" s="32"/>
      <c r="BHT94" s="32"/>
      <c r="BHU94" s="32"/>
      <c r="BHV94" s="32"/>
      <c r="BHW94" s="32"/>
      <c r="BHX94" s="32"/>
      <c r="BHY94" s="32"/>
      <c r="BHZ94" s="32"/>
      <c r="BIA94" s="32"/>
      <c r="BIB94" s="32"/>
      <c r="BIC94" s="32"/>
      <c r="BID94" s="32"/>
      <c r="BIE94" s="32"/>
      <c r="BIF94" s="32"/>
      <c r="BIG94" s="32"/>
      <c r="BIH94" s="32"/>
      <c r="BII94" s="32"/>
      <c r="BIJ94" s="32"/>
      <c r="BIK94" s="32"/>
      <c r="BIL94" s="32"/>
      <c r="BIM94" s="32"/>
      <c r="BIN94" s="32"/>
      <c r="BIO94" s="32"/>
      <c r="BIP94" s="32"/>
      <c r="BIQ94" s="32"/>
      <c r="BIR94" s="32"/>
      <c r="BIS94" s="32"/>
      <c r="BIT94" s="32"/>
      <c r="BIU94" s="32"/>
      <c r="BIV94" s="32"/>
      <c r="BIW94" s="32"/>
      <c r="BIX94" s="32"/>
      <c r="BIY94" s="32"/>
      <c r="BIZ94" s="32"/>
      <c r="BJA94" s="32"/>
      <c r="BJB94" s="32"/>
      <c r="BJC94" s="32"/>
      <c r="BJD94" s="32"/>
      <c r="BJE94" s="32"/>
      <c r="BJF94" s="32"/>
      <c r="BJG94" s="32"/>
      <c r="BJH94" s="32"/>
      <c r="BJI94" s="32"/>
      <c r="BJJ94" s="32"/>
      <c r="BJK94" s="32"/>
      <c r="BJL94" s="32"/>
      <c r="BJM94" s="32"/>
      <c r="BJN94" s="32"/>
      <c r="BJO94" s="32"/>
      <c r="BJP94" s="32"/>
      <c r="BJQ94" s="32"/>
      <c r="BJR94" s="32"/>
      <c r="BJS94" s="32"/>
      <c r="BJT94" s="32"/>
      <c r="BJU94" s="32"/>
      <c r="BJV94" s="32"/>
      <c r="BJW94" s="32"/>
      <c r="BJX94" s="32"/>
      <c r="BJY94" s="32"/>
      <c r="BJZ94" s="32"/>
      <c r="BKA94" s="32"/>
      <c r="BKB94" s="32"/>
      <c r="BKC94" s="32"/>
      <c r="BKD94" s="32"/>
      <c r="BKE94" s="32"/>
      <c r="BKF94" s="32"/>
      <c r="BKG94" s="32"/>
      <c r="BKH94" s="32"/>
      <c r="BKI94" s="32"/>
      <c r="BKJ94" s="32"/>
      <c r="BKK94" s="32"/>
      <c r="BKL94" s="32"/>
      <c r="BKM94" s="32"/>
      <c r="BKN94" s="32"/>
      <c r="BKO94" s="32"/>
      <c r="BKP94" s="32"/>
      <c r="BKQ94" s="32"/>
      <c r="BKR94" s="32"/>
      <c r="BKS94" s="32"/>
      <c r="BKT94" s="32"/>
      <c r="BKU94" s="32"/>
      <c r="BKV94" s="32"/>
      <c r="BKW94" s="32"/>
      <c r="BKX94" s="32"/>
      <c r="BKY94" s="32"/>
      <c r="BKZ94" s="32"/>
      <c r="BLA94" s="32"/>
      <c r="BLB94" s="32"/>
      <c r="BLC94" s="32"/>
      <c r="BLD94" s="32"/>
      <c r="BLE94" s="32"/>
      <c r="BLF94" s="32"/>
      <c r="BLG94" s="32"/>
      <c r="BLH94" s="32"/>
      <c r="BLI94" s="32"/>
      <c r="BLJ94" s="32"/>
      <c r="BLK94" s="32"/>
      <c r="BLL94" s="32"/>
      <c r="BLM94" s="32"/>
      <c r="BLN94" s="32"/>
      <c r="BLO94" s="32"/>
      <c r="BLP94" s="32"/>
      <c r="BLQ94" s="32"/>
      <c r="BLR94" s="32"/>
      <c r="BLS94" s="32"/>
      <c r="BLT94" s="32"/>
      <c r="BLU94" s="32"/>
      <c r="BLV94" s="32"/>
      <c r="BLW94" s="32"/>
      <c r="BLX94" s="32"/>
      <c r="BLY94" s="32"/>
      <c r="BLZ94" s="32"/>
      <c r="BMA94" s="32"/>
      <c r="BMB94" s="32"/>
      <c r="BMC94" s="32"/>
      <c r="BMD94" s="32"/>
      <c r="BME94" s="32"/>
      <c r="BMF94" s="32"/>
      <c r="BMG94" s="32"/>
      <c r="BMH94" s="32"/>
      <c r="BMI94" s="32"/>
      <c r="BMJ94" s="32"/>
      <c r="BMK94" s="32"/>
      <c r="BML94" s="32"/>
      <c r="BMM94" s="32"/>
      <c r="BMN94" s="32"/>
      <c r="BMO94" s="32"/>
      <c r="BMP94" s="32"/>
      <c r="BMQ94" s="32"/>
      <c r="BMR94" s="32"/>
      <c r="BMS94" s="32"/>
      <c r="BMT94" s="32"/>
      <c r="BMU94" s="32"/>
      <c r="BMV94" s="32"/>
      <c r="BMW94" s="32"/>
      <c r="BMX94" s="32"/>
      <c r="BMY94" s="32"/>
      <c r="BMZ94" s="32"/>
      <c r="BNA94" s="32"/>
      <c r="BNB94" s="32"/>
      <c r="BNC94" s="32"/>
      <c r="BND94" s="32"/>
      <c r="BNE94" s="32"/>
      <c r="BNF94" s="32"/>
      <c r="BNG94" s="32"/>
      <c r="BNH94" s="32"/>
      <c r="BNI94" s="32"/>
      <c r="BNJ94" s="32"/>
      <c r="BNK94" s="32"/>
      <c r="BNL94" s="32"/>
      <c r="BNM94" s="32"/>
      <c r="BNN94" s="32"/>
      <c r="BNO94" s="32"/>
      <c r="BNP94" s="32"/>
      <c r="BNQ94" s="32"/>
      <c r="BNR94" s="32"/>
      <c r="BNS94" s="32"/>
      <c r="BNT94" s="32"/>
      <c r="BNU94" s="32"/>
      <c r="BNV94" s="32"/>
      <c r="BNW94" s="32"/>
      <c r="BNX94" s="32"/>
      <c r="BNY94" s="32"/>
      <c r="BNZ94" s="32"/>
      <c r="BOA94" s="32"/>
      <c r="BOB94" s="32"/>
      <c r="BOC94" s="32"/>
      <c r="BOD94" s="32"/>
      <c r="BOE94" s="32"/>
      <c r="BOF94" s="32"/>
      <c r="BOG94" s="32"/>
      <c r="BOH94" s="32"/>
      <c r="BOI94" s="32"/>
      <c r="BOJ94" s="32"/>
      <c r="BOK94" s="32"/>
      <c r="BOL94" s="32"/>
      <c r="BOM94" s="32"/>
      <c r="BON94" s="32"/>
      <c r="BOO94" s="32"/>
      <c r="BOP94" s="32"/>
      <c r="BOQ94" s="32"/>
      <c r="BOR94" s="32"/>
      <c r="BOS94" s="32"/>
      <c r="BOT94" s="32"/>
      <c r="BOU94" s="32"/>
      <c r="BOV94" s="32"/>
      <c r="BOW94" s="32"/>
      <c r="BOX94" s="32"/>
      <c r="BOY94" s="32"/>
      <c r="BOZ94" s="32"/>
      <c r="BPA94" s="32"/>
      <c r="BPB94" s="32"/>
      <c r="BPC94" s="32"/>
      <c r="BPD94" s="32"/>
      <c r="BPE94" s="32"/>
      <c r="BPF94" s="32"/>
      <c r="BPG94" s="32"/>
      <c r="BPH94" s="32"/>
      <c r="BPI94" s="32"/>
      <c r="BPJ94" s="32"/>
      <c r="BPK94" s="32"/>
      <c r="BPL94" s="32"/>
    </row>
    <row r="95" spans="1:1780" s="26" customFormat="1" x14ac:dyDescent="0.25">
      <c r="A95" s="112" t="s">
        <v>100</v>
      </c>
      <c r="B95" s="184" t="s">
        <v>105</v>
      </c>
      <c r="C95" s="189" t="s">
        <v>21</v>
      </c>
      <c r="D95" s="230" t="s">
        <v>10</v>
      </c>
      <c r="E95" s="191">
        <f>SUM(F95:N95)</f>
        <v>408653.78912999999</v>
      </c>
      <c r="F95" s="191">
        <v>72092.155660000004</v>
      </c>
      <c r="G95" s="191">
        <f>G97+G103+G107+G111+G115+G119+G123+G127</f>
        <v>81684.633470000001</v>
      </c>
      <c r="H95" s="200">
        <f>SUM(H97+H103+H107+H111+H115+H119+H123+H127)</f>
        <v>84959</v>
      </c>
      <c r="I95" s="246"/>
      <c r="J95" s="246"/>
      <c r="K95" s="246"/>
      <c r="L95" s="247"/>
      <c r="M95" s="191">
        <f>M97+M103+M107+M111+M115+M119+M123+M127</f>
        <v>84959</v>
      </c>
      <c r="N95" s="191">
        <f>N97+N103+N107+N111+N115+N119+N123+N127</f>
        <v>84959</v>
      </c>
      <c r="O95" s="184" t="s">
        <v>129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  <c r="IX95" s="25"/>
      <c r="IY95" s="25"/>
      <c r="IZ95" s="25"/>
      <c r="JA95" s="25"/>
      <c r="JB95" s="25"/>
      <c r="JC95" s="25"/>
      <c r="JD95" s="25"/>
      <c r="JE95" s="25"/>
      <c r="JF95" s="25"/>
      <c r="JG95" s="25"/>
      <c r="JH95" s="25"/>
      <c r="JI95" s="25"/>
      <c r="JJ95" s="25"/>
      <c r="JK95" s="25"/>
      <c r="JL95" s="25"/>
      <c r="JM95" s="25"/>
      <c r="JN95" s="25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25"/>
      <c r="LK95" s="25"/>
      <c r="LL95" s="25"/>
      <c r="LM95" s="25"/>
      <c r="LN95" s="25"/>
      <c r="LO95" s="25"/>
      <c r="LP95" s="25"/>
      <c r="LQ95" s="25"/>
      <c r="LR95" s="25"/>
      <c r="LS95" s="25"/>
      <c r="LT95" s="25"/>
      <c r="LU95" s="25"/>
      <c r="LV95" s="25"/>
      <c r="LW95" s="25"/>
      <c r="LX95" s="25"/>
      <c r="LY95" s="25"/>
      <c r="LZ95" s="25"/>
      <c r="MA95" s="25"/>
      <c r="MB95" s="25"/>
      <c r="MC95" s="25"/>
      <c r="MD95" s="25"/>
      <c r="ME95" s="25"/>
      <c r="MF95" s="25"/>
      <c r="MG95" s="25"/>
      <c r="MH95" s="25"/>
      <c r="MI95" s="25"/>
      <c r="MJ95" s="25"/>
      <c r="MK95" s="25"/>
      <c r="ML95" s="25"/>
      <c r="MM95" s="25"/>
      <c r="MN95" s="25"/>
      <c r="MO95" s="25"/>
      <c r="MP95" s="25"/>
      <c r="MQ95" s="25"/>
      <c r="MR95" s="25"/>
      <c r="MS95" s="25"/>
      <c r="MT95" s="25"/>
      <c r="MU95" s="25"/>
      <c r="MV95" s="25"/>
      <c r="MW95" s="25"/>
      <c r="MX95" s="25"/>
      <c r="MY95" s="25"/>
      <c r="MZ95" s="25"/>
      <c r="NA95" s="25"/>
      <c r="NB95" s="25"/>
      <c r="NC95" s="25"/>
      <c r="ND95" s="25"/>
      <c r="NE95" s="25"/>
      <c r="NF95" s="25"/>
      <c r="NG95" s="25"/>
      <c r="NH95" s="25"/>
      <c r="NI95" s="25"/>
      <c r="NJ95" s="25"/>
      <c r="NK95" s="25"/>
      <c r="NL95" s="25"/>
      <c r="NM95" s="25"/>
      <c r="NN95" s="25"/>
      <c r="NO95" s="25"/>
      <c r="NP95" s="25"/>
      <c r="NQ95" s="25"/>
      <c r="NR95" s="25"/>
      <c r="NS95" s="25"/>
      <c r="NT95" s="25"/>
      <c r="NU95" s="25"/>
      <c r="NV95" s="25"/>
      <c r="NW95" s="25"/>
      <c r="NX95" s="25"/>
      <c r="NY95" s="25"/>
      <c r="NZ95" s="25"/>
      <c r="OA95" s="25"/>
      <c r="OB95" s="25"/>
      <c r="OC95" s="25"/>
      <c r="OD95" s="25"/>
      <c r="OE95" s="25"/>
      <c r="OF95" s="25"/>
      <c r="OG95" s="25"/>
      <c r="OH95" s="25"/>
      <c r="OI95" s="25"/>
      <c r="OJ95" s="25"/>
      <c r="OK95" s="25"/>
      <c r="OL95" s="25"/>
      <c r="OM95" s="25"/>
      <c r="ON95" s="25"/>
      <c r="OO95" s="25"/>
      <c r="OP95" s="25"/>
      <c r="OQ95" s="25"/>
      <c r="OR95" s="25"/>
      <c r="OS95" s="25"/>
      <c r="OT95" s="25"/>
      <c r="OU95" s="25"/>
      <c r="OV95" s="25"/>
      <c r="OW95" s="25"/>
      <c r="OX95" s="25"/>
      <c r="OY95" s="25"/>
      <c r="OZ95" s="25"/>
      <c r="PA95" s="25"/>
      <c r="PB95" s="25"/>
      <c r="PC95" s="25"/>
      <c r="PD95" s="25"/>
      <c r="PE95" s="25"/>
      <c r="PF95" s="25"/>
      <c r="PG95" s="25"/>
      <c r="PH95" s="25"/>
      <c r="PI95" s="25"/>
      <c r="PJ95" s="25"/>
      <c r="PK95" s="25"/>
      <c r="PL95" s="25"/>
      <c r="PM95" s="25"/>
      <c r="PN95" s="25"/>
      <c r="PO95" s="25"/>
      <c r="PP95" s="25"/>
      <c r="PQ95" s="25"/>
      <c r="PR95" s="25"/>
      <c r="PS95" s="25"/>
      <c r="PT95" s="25"/>
      <c r="PU95" s="25"/>
      <c r="PV95" s="25"/>
      <c r="PW95" s="25"/>
      <c r="PX95" s="25"/>
      <c r="PY95" s="25"/>
      <c r="PZ95" s="25"/>
      <c r="QA95" s="25"/>
      <c r="QB95" s="25"/>
      <c r="QC95" s="25"/>
      <c r="QD95" s="25"/>
      <c r="QE95" s="25"/>
      <c r="QF95" s="25"/>
      <c r="QG95" s="25"/>
      <c r="QH95" s="25"/>
      <c r="QI95" s="25"/>
      <c r="QJ95" s="25"/>
      <c r="QK95" s="25"/>
      <c r="QL95" s="25"/>
      <c r="QM95" s="25"/>
      <c r="QN95" s="25"/>
      <c r="QO95" s="25"/>
      <c r="QP95" s="25"/>
      <c r="QQ95" s="25"/>
      <c r="QR95" s="25"/>
      <c r="QS95" s="25"/>
      <c r="QT95" s="25"/>
      <c r="QU95" s="25"/>
      <c r="QV95" s="25"/>
      <c r="QW95" s="25"/>
      <c r="QX95" s="25"/>
      <c r="QY95" s="25"/>
      <c r="QZ95" s="25"/>
      <c r="RA95" s="25"/>
      <c r="RB95" s="25"/>
      <c r="RC95" s="25"/>
      <c r="RD95" s="25"/>
      <c r="RE95" s="25"/>
      <c r="RF95" s="25"/>
      <c r="RG95" s="25"/>
      <c r="RH95" s="25"/>
      <c r="RI95" s="25"/>
      <c r="RJ95" s="25"/>
      <c r="RK95" s="25"/>
      <c r="RL95" s="25"/>
      <c r="RM95" s="25"/>
      <c r="RN95" s="25"/>
      <c r="RO95" s="25"/>
      <c r="RP95" s="25"/>
      <c r="RQ95" s="25"/>
      <c r="RR95" s="25"/>
      <c r="RS95" s="25"/>
      <c r="RT95" s="25"/>
      <c r="RU95" s="25"/>
      <c r="RV95" s="25"/>
      <c r="RW95" s="25"/>
      <c r="RX95" s="25"/>
      <c r="RY95" s="25"/>
      <c r="RZ95" s="25"/>
      <c r="SA95" s="25"/>
      <c r="SB95" s="25"/>
      <c r="SC95" s="25"/>
      <c r="SD95" s="25"/>
      <c r="SE95" s="25"/>
      <c r="SF95" s="25"/>
      <c r="SG95" s="25"/>
      <c r="SH95" s="25"/>
      <c r="SI95" s="25"/>
      <c r="SJ95" s="25"/>
      <c r="SK95" s="25"/>
      <c r="SL95" s="25"/>
      <c r="SM95" s="25"/>
      <c r="SN95" s="25"/>
      <c r="SO95" s="25"/>
      <c r="SP95" s="25"/>
      <c r="SQ95" s="25"/>
      <c r="SR95" s="25"/>
      <c r="SS95" s="25"/>
      <c r="ST95" s="25"/>
      <c r="SU95" s="25"/>
      <c r="SV95" s="25"/>
      <c r="SW95" s="25"/>
      <c r="SX95" s="25"/>
      <c r="SY95" s="25"/>
      <c r="SZ95" s="25"/>
      <c r="TA95" s="25"/>
      <c r="TB95" s="25"/>
      <c r="TC95" s="25"/>
      <c r="TD95" s="25"/>
      <c r="TE95" s="25"/>
      <c r="TF95" s="25"/>
      <c r="TG95" s="25"/>
      <c r="TH95" s="25"/>
      <c r="TI95" s="25"/>
      <c r="TJ95" s="25"/>
      <c r="TK95" s="25"/>
      <c r="TL95" s="25"/>
      <c r="TM95" s="25"/>
      <c r="TN95" s="25"/>
      <c r="TO95" s="25"/>
      <c r="TP95" s="25"/>
      <c r="TQ95" s="25"/>
      <c r="TR95" s="25"/>
      <c r="TS95" s="25"/>
      <c r="TT95" s="25"/>
      <c r="TU95" s="25"/>
      <c r="TV95" s="25"/>
      <c r="TW95" s="25"/>
      <c r="TX95" s="25"/>
      <c r="TY95" s="25"/>
      <c r="TZ95" s="25"/>
      <c r="UA95" s="25"/>
      <c r="UB95" s="25"/>
      <c r="UC95" s="25"/>
      <c r="UD95" s="25"/>
      <c r="UE95" s="25"/>
      <c r="UF95" s="25"/>
      <c r="UG95" s="25"/>
      <c r="UH95" s="25"/>
      <c r="UI95" s="25"/>
      <c r="UJ95" s="25"/>
      <c r="UK95" s="25"/>
      <c r="UL95" s="25"/>
      <c r="UM95" s="25"/>
      <c r="UN95" s="25"/>
      <c r="UO95" s="25"/>
      <c r="UP95" s="25"/>
      <c r="UQ95" s="25"/>
      <c r="UR95" s="25"/>
      <c r="US95" s="25"/>
      <c r="UT95" s="25"/>
      <c r="UU95" s="25"/>
      <c r="UV95" s="25"/>
      <c r="UW95" s="25"/>
      <c r="UX95" s="25"/>
      <c r="UY95" s="25"/>
      <c r="UZ95" s="25"/>
      <c r="VA95" s="25"/>
      <c r="VB95" s="25"/>
      <c r="VC95" s="25"/>
      <c r="VD95" s="25"/>
      <c r="VE95" s="25"/>
      <c r="VF95" s="25"/>
      <c r="VG95" s="25"/>
      <c r="VH95" s="25"/>
      <c r="VI95" s="25"/>
      <c r="VJ95" s="25"/>
      <c r="VK95" s="25"/>
      <c r="VL95" s="25"/>
      <c r="VM95" s="25"/>
      <c r="VN95" s="25"/>
      <c r="VO95" s="25"/>
      <c r="VP95" s="25"/>
      <c r="VQ95" s="25"/>
      <c r="VR95" s="25"/>
      <c r="VS95" s="25"/>
      <c r="VT95" s="25"/>
      <c r="VU95" s="25"/>
      <c r="VV95" s="25"/>
      <c r="VW95" s="25"/>
      <c r="VX95" s="25"/>
      <c r="VY95" s="25"/>
      <c r="VZ95" s="25"/>
      <c r="WA95" s="25"/>
      <c r="WB95" s="25"/>
      <c r="WC95" s="25"/>
      <c r="WD95" s="25"/>
      <c r="WE95" s="25"/>
      <c r="WF95" s="25"/>
      <c r="WG95" s="25"/>
      <c r="WH95" s="25"/>
      <c r="WI95" s="25"/>
      <c r="WJ95" s="25"/>
      <c r="WK95" s="25"/>
      <c r="WL95" s="25"/>
      <c r="WM95" s="25"/>
      <c r="WN95" s="25"/>
      <c r="WO95" s="25"/>
      <c r="WP95" s="25"/>
      <c r="WQ95" s="25"/>
      <c r="WR95" s="25"/>
      <c r="WS95" s="25"/>
      <c r="WT95" s="25"/>
      <c r="WU95" s="25"/>
      <c r="WV95" s="25"/>
      <c r="WW95" s="25"/>
      <c r="WX95" s="25"/>
      <c r="WY95" s="25"/>
      <c r="WZ95" s="25"/>
      <c r="XA95" s="25"/>
      <c r="XB95" s="25"/>
      <c r="XC95" s="25"/>
      <c r="XD95" s="25"/>
      <c r="XE95" s="25"/>
      <c r="XF95" s="25"/>
      <c r="XG95" s="25"/>
      <c r="XH95" s="25"/>
      <c r="XI95" s="25"/>
      <c r="XJ95" s="25"/>
      <c r="XK95" s="25"/>
      <c r="XL95" s="25"/>
      <c r="XM95" s="25"/>
      <c r="XN95" s="25"/>
      <c r="XO95" s="25"/>
      <c r="XP95" s="25"/>
      <c r="XQ95" s="25"/>
      <c r="XR95" s="25"/>
      <c r="XS95" s="25"/>
      <c r="XT95" s="25"/>
      <c r="XU95" s="25"/>
      <c r="XV95" s="25"/>
      <c r="XW95" s="25"/>
      <c r="XX95" s="25"/>
      <c r="XY95" s="25"/>
      <c r="XZ95" s="25"/>
      <c r="YA95" s="25"/>
      <c r="YB95" s="25"/>
      <c r="YC95" s="25"/>
      <c r="YD95" s="25"/>
      <c r="YE95" s="25"/>
      <c r="YF95" s="25"/>
      <c r="YG95" s="25"/>
      <c r="YH95" s="25"/>
      <c r="YI95" s="25"/>
      <c r="YJ95" s="25"/>
      <c r="YK95" s="25"/>
      <c r="YL95" s="25"/>
      <c r="YM95" s="25"/>
      <c r="YN95" s="25"/>
      <c r="YO95" s="25"/>
      <c r="YP95" s="25"/>
      <c r="YQ95" s="25"/>
      <c r="YR95" s="25"/>
      <c r="YS95" s="25"/>
      <c r="YT95" s="25"/>
      <c r="YU95" s="25"/>
      <c r="YV95" s="25"/>
      <c r="YW95" s="25"/>
      <c r="YX95" s="25"/>
      <c r="YY95" s="25"/>
      <c r="YZ95" s="25"/>
      <c r="ZA95" s="25"/>
      <c r="ZB95" s="25"/>
      <c r="ZC95" s="25"/>
      <c r="ZD95" s="25"/>
      <c r="ZE95" s="25"/>
      <c r="ZF95" s="25"/>
      <c r="ZG95" s="25"/>
      <c r="ZH95" s="25"/>
      <c r="ZI95" s="25"/>
      <c r="ZJ95" s="25"/>
      <c r="ZK95" s="25"/>
      <c r="ZL95" s="25"/>
      <c r="ZM95" s="25"/>
      <c r="ZN95" s="25"/>
      <c r="ZO95" s="25"/>
      <c r="ZP95" s="25"/>
      <c r="ZQ95" s="25"/>
      <c r="ZR95" s="25"/>
      <c r="ZS95" s="25"/>
      <c r="ZT95" s="25"/>
      <c r="ZU95" s="25"/>
      <c r="ZV95" s="25"/>
      <c r="ZW95" s="25"/>
      <c r="ZX95" s="25"/>
      <c r="ZY95" s="25"/>
      <c r="ZZ95" s="25"/>
      <c r="AAA95" s="25"/>
      <c r="AAB95" s="25"/>
      <c r="AAC95" s="25"/>
      <c r="AAD95" s="25"/>
      <c r="AAE95" s="25"/>
      <c r="AAF95" s="25"/>
      <c r="AAG95" s="25"/>
      <c r="AAH95" s="25"/>
      <c r="AAI95" s="25"/>
      <c r="AAJ95" s="25"/>
      <c r="AAK95" s="25"/>
      <c r="AAL95" s="25"/>
      <c r="AAM95" s="25"/>
      <c r="AAN95" s="25"/>
      <c r="AAO95" s="25"/>
      <c r="AAP95" s="25"/>
      <c r="AAQ95" s="25"/>
      <c r="AAR95" s="25"/>
      <c r="AAS95" s="25"/>
      <c r="AAT95" s="25"/>
      <c r="AAU95" s="25"/>
      <c r="AAV95" s="25"/>
      <c r="AAW95" s="25"/>
      <c r="AAX95" s="25"/>
      <c r="AAY95" s="25"/>
      <c r="AAZ95" s="25"/>
      <c r="ABA95" s="25"/>
      <c r="ABB95" s="25"/>
      <c r="ABC95" s="25"/>
      <c r="ABD95" s="25"/>
      <c r="ABE95" s="25"/>
      <c r="ABF95" s="25"/>
      <c r="ABG95" s="25"/>
      <c r="ABH95" s="25"/>
      <c r="ABI95" s="25"/>
      <c r="ABJ95" s="25"/>
      <c r="ABK95" s="25"/>
      <c r="ABL95" s="25"/>
      <c r="ABM95" s="25"/>
      <c r="ABN95" s="25"/>
      <c r="ABO95" s="25"/>
      <c r="ABP95" s="25"/>
      <c r="ABQ95" s="25"/>
      <c r="ABR95" s="25"/>
      <c r="ABS95" s="25"/>
      <c r="ABT95" s="25"/>
      <c r="ABU95" s="25"/>
      <c r="ABV95" s="25"/>
      <c r="ABW95" s="25"/>
      <c r="ABX95" s="25"/>
      <c r="ABY95" s="25"/>
      <c r="ABZ95" s="25"/>
      <c r="ACA95" s="25"/>
      <c r="ACB95" s="25"/>
      <c r="ACC95" s="25"/>
      <c r="ACD95" s="25"/>
      <c r="ACE95" s="25"/>
      <c r="ACF95" s="25"/>
      <c r="ACG95" s="25"/>
      <c r="ACH95" s="25"/>
      <c r="ACI95" s="25"/>
      <c r="ACJ95" s="25"/>
      <c r="ACK95" s="25"/>
      <c r="ACL95" s="25"/>
      <c r="ACM95" s="25"/>
      <c r="ACN95" s="25"/>
      <c r="ACO95" s="25"/>
      <c r="ACP95" s="25"/>
      <c r="ACQ95" s="25"/>
      <c r="ACR95" s="25"/>
      <c r="ACS95" s="25"/>
      <c r="ACT95" s="25"/>
      <c r="ACU95" s="25"/>
      <c r="ACV95" s="25"/>
      <c r="ACW95" s="25"/>
      <c r="ACX95" s="25"/>
      <c r="ACY95" s="25"/>
      <c r="ACZ95" s="25"/>
      <c r="ADA95" s="25"/>
      <c r="ADB95" s="25"/>
      <c r="ADC95" s="25"/>
      <c r="ADD95" s="25"/>
      <c r="ADE95" s="25"/>
      <c r="ADF95" s="25"/>
      <c r="ADG95" s="25"/>
      <c r="ADH95" s="25"/>
      <c r="ADI95" s="25"/>
      <c r="ADJ95" s="25"/>
      <c r="ADK95" s="25"/>
      <c r="ADL95" s="25"/>
      <c r="ADM95" s="25"/>
      <c r="ADN95" s="25"/>
      <c r="ADO95" s="25"/>
      <c r="ADP95" s="25"/>
      <c r="ADQ95" s="25"/>
      <c r="ADR95" s="25"/>
      <c r="ADS95" s="25"/>
      <c r="ADT95" s="25"/>
      <c r="ADU95" s="25"/>
      <c r="ADV95" s="25"/>
      <c r="ADW95" s="25"/>
      <c r="ADX95" s="25"/>
      <c r="ADY95" s="25"/>
      <c r="ADZ95" s="25"/>
      <c r="AEA95" s="25"/>
      <c r="AEB95" s="25"/>
      <c r="AEC95" s="25"/>
      <c r="AED95" s="25"/>
      <c r="AEE95" s="25"/>
      <c r="AEF95" s="25"/>
      <c r="AEG95" s="25"/>
      <c r="AEH95" s="25"/>
      <c r="AEI95" s="25"/>
      <c r="AEJ95" s="25"/>
      <c r="AEK95" s="25"/>
      <c r="AEL95" s="25"/>
      <c r="AEM95" s="25"/>
      <c r="AEN95" s="25"/>
      <c r="AEO95" s="25"/>
      <c r="AEP95" s="25"/>
      <c r="AEQ95" s="25"/>
      <c r="AER95" s="25"/>
      <c r="AES95" s="25"/>
      <c r="AET95" s="25"/>
      <c r="AEU95" s="25"/>
      <c r="AEV95" s="25"/>
      <c r="AEW95" s="25"/>
      <c r="AEX95" s="25"/>
      <c r="AEY95" s="25"/>
      <c r="AEZ95" s="25"/>
      <c r="AFA95" s="25"/>
      <c r="AFB95" s="25"/>
      <c r="AFC95" s="25"/>
      <c r="AFD95" s="25"/>
      <c r="AFE95" s="25"/>
      <c r="AFF95" s="25"/>
      <c r="AFG95" s="25"/>
      <c r="AFH95" s="25"/>
      <c r="AFI95" s="25"/>
      <c r="AFJ95" s="25"/>
      <c r="AFK95" s="25"/>
      <c r="AFL95" s="25"/>
      <c r="AFM95" s="25"/>
      <c r="AFN95" s="25"/>
      <c r="AFO95" s="25"/>
      <c r="AFP95" s="25"/>
      <c r="AFQ95" s="25"/>
      <c r="AFR95" s="25"/>
      <c r="AFS95" s="25"/>
      <c r="AFT95" s="25"/>
      <c r="AFU95" s="25"/>
      <c r="AFV95" s="25"/>
      <c r="AFW95" s="25"/>
      <c r="AFX95" s="25"/>
      <c r="AFY95" s="25"/>
      <c r="AFZ95" s="25"/>
      <c r="AGA95" s="25"/>
      <c r="AGB95" s="25"/>
      <c r="AGC95" s="25"/>
      <c r="AGD95" s="25"/>
      <c r="AGE95" s="25"/>
      <c r="AGF95" s="25"/>
      <c r="AGG95" s="25"/>
      <c r="AGH95" s="25"/>
      <c r="AGI95" s="25"/>
      <c r="AGJ95" s="25"/>
      <c r="AGK95" s="25"/>
      <c r="AGL95" s="25"/>
      <c r="AGM95" s="25"/>
      <c r="AGN95" s="25"/>
      <c r="AGO95" s="25"/>
      <c r="AGP95" s="25"/>
      <c r="AGQ95" s="25"/>
      <c r="AGR95" s="25"/>
      <c r="AGS95" s="25"/>
      <c r="AGT95" s="25"/>
      <c r="AGU95" s="25"/>
      <c r="AGV95" s="25"/>
      <c r="AGW95" s="25"/>
      <c r="AGX95" s="25"/>
      <c r="AGY95" s="25"/>
      <c r="AGZ95" s="25"/>
      <c r="AHA95" s="25"/>
      <c r="AHB95" s="25"/>
      <c r="AHC95" s="25"/>
      <c r="AHD95" s="25"/>
      <c r="AHE95" s="25"/>
      <c r="AHF95" s="25"/>
      <c r="AHG95" s="25"/>
      <c r="AHH95" s="25"/>
      <c r="AHI95" s="25"/>
      <c r="AHJ95" s="25"/>
      <c r="AHK95" s="25"/>
      <c r="AHL95" s="25"/>
      <c r="AHM95" s="25"/>
      <c r="AHN95" s="25"/>
      <c r="AHO95" s="25"/>
      <c r="AHP95" s="25"/>
      <c r="AHQ95" s="25"/>
      <c r="AHR95" s="25"/>
      <c r="AHS95" s="25"/>
      <c r="AHT95" s="25"/>
      <c r="AHU95" s="25"/>
      <c r="AHV95" s="25"/>
      <c r="AHW95" s="25"/>
      <c r="AHX95" s="25"/>
      <c r="AHY95" s="25"/>
      <c r="AHZ95" s="25"/>
      <c r="AIA95" s="25"/>
      <c r="AIB95" s="25"/>
      <c r="AIC95" s="25"/>
      <c r="AID95" s="25"/>
      <c r="AIE95" s="25"/>
      <c r="AIF95" s="25"/>
      <c r="AIG95" s="25"/>
      <c r="AIH95" s="25"/>
      <c r="AII95" s="25"/>
      <c r="AIJ95" s="25"/>
      <c r="AIK95" s="25"/>
      <c r="AIL95" s="25"/>
      <c r="AIM95" s="25"/>
      <c r="AIN95" s="25"/>
      <c r="AIO95" s="25"/>
      <c r="AIP95" s="25"/>
      <c r="AIQ95" s="25"/>
      <c r="AIR95" s="25"/>
      <c r="AIS95" s="25"/>
      <c r="AIT95" s="25"/>
      <c r="AIU95" s="25"/>
      <c r="AIV95" s="25"/>
      <c r="AIW95" s="25"/>
      <c r="AIX95" s="25"/>
      <c r="AIY95" s="25"/>
      <c r="AIZ95" s="25"/>
      <c r="AJA95" s="25"/>
      <c r="AJB95" s="25"/>
      <c r="AJC95" s="25"/>
      <c r="AJD95" s="25"/>
      <c r="AJE95" s="25"/>
      <c r="AJF95" s="25"/>
      <c r="AJG95" s="25"/>
      <c r="AJH95" s="25"/>
      <c r="AJI95" s="25"/>
      <c r="AJJ95" s="25"/>
      <c r="AJK95" s="25"/>
      <c r="AJL95" s="25"/>
      <c r="AJM95" s="25"/>
      <c r="AJN95" s="25"/>
      <c r="AJO95" s="25"/>
      <c r="AJP95" s="25"/>
      <c r="AJQ95" s="25"/>
      <c r="AJR95" s="25"/>
      <c r="AJS95" s="25"/>
      <c r="AJT95" s="25"/>
      <c r="AJU95" s="25"/>
      <c r="AJV95" s="25"/>
      <c r="AJW95" s="25"/>
      <c r="AJX95" s="25"/>
      <c r="AJY95" s="25"/>
      <c r="AJZ95" s="25"/>
      <c r="AKA95" s="25"/>
      <c r="AKB95" s="25"/>
      <c r="AKC95" s="25"/>
      <c r="AKD95" s="25"/>
      <c r="AKE95" s="25"/>
      <c r="AKF95" s="25"/>
      <c r="AKG95" s="25"/>
      <c r="AKH95" s="25"/>
      <c r="AKI95" s="25"/>
      <c r="AKJ95" s="25"/>
      <c r="AKK95" s="25"/>
      <c r="AKL95" s="25"/>
      <c r="AKM95" s="25"/>
      <c r="AKN95" s="25"/>
      <c r="AKO95" s="25"/>
      <c r="AKP95" s="25"/>
      <c r="AKQ95" s="25"/>
      <c r="AKR95" s="25"/>
      <c r="AKS95" s="25"/>
      <c r="AKT95" s="25"/>
      <c r="AKU95" s="25"/>
      <c r="AKV95" s="25"/>
      <c r="AKW95" s="25"/>
      <c r="AKX95" s="25"/>
      <c r="AKY95" s="25"/>
      <c r="AKZ95" s="25"/>
      <c r="ALA95" s="25"/>
      <c r="ALB95" s="25"/>
      <c r="ALC95" s="25"/>
      <c r="ALD95" s="25"/>
      <c r="ALE95" s="25"/>
      <c r="ALF95" s="25"/>
      <c r="ALG95" s="25"/>
      <c r="ALH95" s="25"/>
      <c r="ALI95" s="25"/>
      <c r="ALJ95" s="25"/>
      <c r="ALK95" s="25"/>
      <c r="ALL95" s="25"/>
      <c r="ALM95" s="25"/>
      <c r="ALN95" s="25"/>
      <c r="ALO95" s="25"/>
      <c r="ALP95" s="25"/>
      <c r="ALQ95" s="25"/>
      <c r="ALR95" s="25"/>
      <c r="ALS95" s="25"/>
      <c r="ALT95" s="25"/>
      <c r="ALU95" s="25"/>
      <c r="ALV95" s="25"/>
      <c r="ALW95" s="25"/>
      <c r="ALX95" s="25"/>
      <c r="ALY95" s="25"/>
      <c r="ALZ95" s="25"/>
      <c r="AMA95" s="25"/>
      <c r="AMB95" s="25"/>
      <c r="AMC95" s="25"/>
      <c r="AMD95" s="25"/>
      <c r="AME95" s="25"/>
      <c r="AMF95" s="25"/>
      <c r="AMG95" s="25"/>
      <c r="AMH95" s="25"/>
      <c r="AMI95" s="25"/>
      <c r="AMJ95" s="25"/>
      <c r="AMK95" s="25"/>
      <c r="AML95" s="25"/>
      <c r="AMM95" s="25"/>
      <c r="AMN95" s="25"/>
      <c r="AMO95" s="25"/>
      <c r="AMP95" s="25"/>
      <c r="AMQ95" s="25"/>
      <c r="AMR95" s="25"/>
      <c r="AMS95" s="25"/>
      <c r="AMT95" s="25"/>
      <c r="AMU95" s="25"/>
      <c r="AMV95" s="25"/>
      <c r="AMW95" s="25"/>
      <c r="AMX95" s="25"/>
      <c r="AMY95" s="25"/>
      <c r="AMZ95" s="25"/>
      <c r="ANA95" s="25"/>
      <c r="ANB95" s="25"/>
      <c r="ANC95" s="25"/>
      <c r="AND95" s="25"/>
      <c r="ANE95" s="25"/>
      <c r="ANF95" s="25"/>
      <c r="ANG95" s="25"/>
      <c r="ANH95" s="25"/>
      <c r="ANI95" s="25"/>
      <c r="ANJ95" s="25"/>
      <c r="ANK95" s="25"/>
      <c r="ANL95" s="25"/>
      <c r="ANM95" s="25"/>
      <c r="ANN95" s="25"/>
      <c r="ANO95" s="25"/>
      <c r="ANP95" s="25"/>
      <c r="ANQ95" s="25"/>
      <c r="ANR95" s="25"/>
      <c r="ANS95" s="25"/>
      <c r="ANT95" s="25"/>
      <c r="ANU95" s="25"/>
      <c r="ANV95" s="25"/>
      <c r="ANW95" s="25"/>
      <c r="ANX95" s="25"/>
      <c r="ANY95" s="25"/>
      <c r="ANZ95" s="25"/>
      <c r="AOA95" s="25"/>
      <c r="AOB95" s="25"/>
      <c r="AOC95" s="25"/>
      <c r="AOD95" s="25"/>
      <c r="AOE95" s="25"/>
      <c r="AOF95" s="25"/>
      <c r="AOG95" s="25"/>
      <c r="AOH95" s="25"/>
      <c r="AOI95" s="25"/>
      <c r="AOJ95" s="25"/>
      <c r="AOK95" s="25"/>
      <c r="AOL95" s="25"/>
      <c r="AOM95" s="25"/>
      <c r="AON95" s="25"/>
      <c r="AOO95" s="25"/>
      <c r="AOP95" s="25"/>
      <c r="AOQ95" s="25"/>
      <c r="AOR95" s="25"/>
      <c r="AOS95" s="25"/>
      <c r="AOT95" s="25"/>
      <c r="AOU95" s="25"/>
      <c r="AOV95" s="25"/>
      <c r="AOW95" s="25"/>
      <c r="AOX95" s="25"/>
      <c r="AOY95" s="25"/>
      <c r="AOZ95" s="25"/>
      <c r="APA95" s="25"/>
      <c r="APB95" s="25"/>
      <c r="APC95" s="25"/>
      <c r="APD95" s="25"/>
      <c r="APE95" s="25"/>
      <c r="APF95" s="25"/>
      <c r="APG95" s="25"/>
      <c r="APH95" s="25"/>
      <c r="API95" s="25"/>
      <c r="APJ95" s="25"/>
      <c r="APK95" s="25"/>
      <c r="APL95" s="25"/>
      <c r="APM95" s="25"/>
      <c r="APN95" s="25"/>
      <c r="APO95" s="25"/>
      <c r="APP95" s="25"/>
      <c r="APQ95" s="25"/>
      <c r="APR95" s="25"/>
      <c r="APS95" s="25"/>
      <c r="APT95" s="25"/>
      <c r="APU95" s="25"/>
      <c r="APV95" s="25"/>
      <c r="APW95" s="25"/>
      <c r="APX95" s="25"/>
      <c r="APY95" s="25"/>
      <c r="APZ95" s="25"/>
      <c r="AQA95" s="25"/>
      <c r="AQB95" s="25"/>
      <c r="AQC95" s="25"/>
      <c r="AQD95" s="25"/>
      <c r="AQE95" s="25"/>
      <c r="AQF95" s="25"/>
      <c r="AQG95" s="25"/>
      <c r="AQH95" s="25"/>
      <c r="AQI95" s="25"/>
      <c r="AQJ95" s="25"/>
      <c r="AQK95" s="25"/>
      <c r="AQL95" s="25"/>
      <c r="AQM95" s="25"/>
      <c r="AQN95" s="25"/>
      <c r="AQO95" s="25"/>
      <c r="AQP95" s="25"/>
      <c r="AQQ95" s="25"/>
      <c r="AQR95" s="25"/>
      <c r="AQS95" s="25"/>
      <c r="AQT95" s="25"/>
      <c r="AQU95" s="25"/>
      <c r="AQV95" s="25"/>
      <c r="AQW95" s="25"/>
      <c r="AQX95" s="25"/>
      <c r="AQY95" s="25"/>
      <c r="AQZ95" s="25"/>
      <c r="ARA95" s="25"/>
      <c r="ARB95" s="25"/>
      <c r="ARC95" s="25"/>
      <c r="ARD95" s="25"/>
      <c r="ARE95" s="25"/>
      <c r="ARF95" s="25"/>
      <c r="ARG95" s="25"/>
      <c r="ARH95" s="25"/>
      <c r="ARI95" s="25"/>
      <c r="ARJ95" s="25"/>
      <c r="ARK95" s="25"/>
      <c r="ARL95" s="25"/>
      <c r="ARM95" s="25"/>
      <c r="ARN95" s="25"/>
      <c r="ARO95" s="25"/>
      <c r="ARP95" s="25"/>
      <c r="ARQ95" s="25"/>
      <c r="ARR95" s="25"/>
      <c r="ARS95" s="25"/>
      <c r="ART95" s="25"/>
      <c r="ARU95" s="25"/>
      <c r="ARV95" s="25"/>
      <c r="ARW95" s="25"/>
      <c r="ARX95" s="25"/>
      <c r="ARY95" s="25"/>
      <c r="ARZ95" s="25"/>
      <c r="ASA95" s="25"/>
      <c r="ASB95" s="25"/>
      <c r="ASC95" s="25"/>
      <c r="ASD95" s="25"/>
      <c r="ASE95" s="25"/>
      <c r="ASF95" s="25"/>
      <c r="ASG95" s="25"/>
      <c r="ASH95" s="25"/>
      <c r="ASI95" s="25"/>
      <c r="ASJ95" s="25"/>
      <c r="ASK95" s="25"/>
      <c r="ASL95" s="25"/>
      <c r="ASM95" s="25"/>
      <c r="ASN95" s="25"/>
      <c r="ASO95" s="25"/>
      <c r="ASP95" s="25"/>
      <c r="ASQ95" s="25"/>
      <c r="ASR95" s="25"/>
      <c r="ASS95" s="25"/>
      <c r="AST95" s="25"/>
      <c r="ASU95" s="25"/>
      <c r="ASV95" s="25"/>
      <c r="ASW95" s="25"/>
      <c r="ASX95" s="25"/>
      <c r="ASY95" s="25"/>
      <c r="ASZ95" s="25"/>
      <c r="ATA95" s="25"/>
      <c r="ATB95" s="25"/>
      <c r="ATC95" s="25"/>
      <c r="ATD95" s="25"/>
      <c r="ATE95" s="25"/>
      <c r="ATF95" s="25"/>
      <c r="ATG95" s="25"/>
      <c r="ATH95" s="25"/>
      <c r="ATI95" s="25"/>
      <c r="ATJ95" s="25"/>
      <c r="ATK95" s="25"/>
      <c r="ATL95" s="25"/>
      <c r="ATM95" s="25"/>
      <c r="ATN95" s="25"/>
      <c r="ATO95" s="25"/>
      <c r="ATP95" s="25"/>
      <c r="ATQ95" s="25"/>
      <c r="ATR95" s="25"/>
      <c r="ATS95" s="25"/>
      <c r="ATT95" s="25"/>
      <c r="ATU95" s="25"/>
      <c r="ATV95" s="25"/>
      <c r="ATW95" s="25"/>
      <c r="ATX95" s="25"/>
      <c r="ATY95" s="25"/>
      <c r="ATZ95" s="25"/>
      <c r="AUA95" s="25"/>
      <c r="AUB95" s="25"/>
      <c r="AUC95" s="25"/>
      <c r="AUD95" s="25"/>
      <c r="AUE95" s="25"/>
      <c r="AUF95" s="25"/>
      <c r="AUG95" s="25"/>
      <c r="AUH95" s="25"/>
      <c r="AUI95" s="25"/>
      <c r="AUJ95" s="25"/>
      <c r="AUK95" s="25"/>
      <c r="AUL95" s="25"/>
      <c r="AUM95" s="25"/>
      <c r="AUN95" s="25"/>
      <c r="AUO95" s="25"/>
      <c r="AUP95" s="25"/>
      <c r="AUQ95" s="25"/>
      <c r="AUR95" s="25"/>
      <c r="AUS95" s="25"/>
      <c r="AUT95" s="25"/>
      <c r="AUU95" s="25"/>
      <c r="AUV95" s="25"/>
      <c r="AUW95" s="25"/>
      <c r="AUX95" s="25"/>
      <c r="AUY95" s="25"/>
      <c r="AUZ95" s="25"/>
      <c r="AVA95" s="25"/>
      <c r="AVB95" s="25"/>
      <c r="AVC95" s="25"/>
      <c r="AVD95" s="25"/>
      <c r="AVE95" s="25"/>
      <c r="AVF95" s="25"/>
      <c r="AVG95" s="25"/>
      <c r="AVH95" s="25"/>
      <c r="AVI95" s="25"/>
      <c r="AVJ95" s="25"/>
      <c r="AVK95" s="25"/>
      <c r="AVL95" s="25"/>
      <c r="AVM95" s="25"/>
      <c r="AVN95" s="25"/>
      <c r="AVO95" s="25"/>
      <c r="AVP95" s="25"/>
      <c r="AVQ95" s="25"/>
      <c r="AVR95" s="25"/>
      <c r="AVS95" s="25"/>
      <c r="AVT95" s="25"/>
      <c r="AVU95" s="25"/>
      <c r="AVV95" s="25"/>
      <c r="AVW95" s="25"/>
      <c r="AVX95" s="25"/>
      <c r="AVY95" s="25"/>
      <c r="AVZ95" s="25"/>
      <c r="AWA95" s="25"/>
      <c r="AWB95" s="25"/>
      <c r="AWC95" s="25"/>
      <c r="AWD95" s="25"/>
      <c r="AWE95" s="25"/>
      <c r="AWF95" s="25"/>
      <c r="AWG95" s="25"/>
      <c r="AWH95" s="25"/>
      <c r="AWI95" s="25"/>
      <c r="AWJ95" s="25"/>
      <c r="AWK95" s="25"/>
      <c r="AWL95" s="25"/>
      <c r="AWM95" s="25"/>
      <c r="AWN95" s="25"/>
      <c r="AWO95" s="25"/>
      <c r="AWP95" s="25"/>
      <c r="AWQ95" s="25"/>
      <c r="AWR95" s="25"/>
      <c r="AWS95" s="25"/>
      <c r="AWT95" s="25"/>
      <c r="AWU95" s="25"/>
      <c r="AWV95" s="25"/>
      <c r="AWW95" s="25"/>
      <c r="AWX95" s="25"/>
      <c r="AWY95" s="25"/>
      <c r="AWZ95" s="25"/>
      <c r="AXA95" s="25"/>
      <c r="AXB95" s="25"/>
      <c r="AXC95" s="25"/>
      <c r="AXD95" s="25"/>
      <c r="AXE95" s="25"/>
      <c r="AXF95" s="25"/>
      <c r="AXG95" s="25"/>
      <c r="AXH95" s="25"/>
      <c r="AXI95" s="25"/>
      <c r="AXJ95" s="25"/>
      <c r="AXK95" s="25"/>
      <c r="AXL95" s="25"/>
      <c r="AXM95" s="25"/>
      <c r="AXN95" s="25"/>
      <c r="AXO95" s="25"/>
      <c r="AXP95" s="25"/>
      <c r="AXQ95" s="25"/>
      <c r="AXR95" s="25"/>
      <c r="AXS95" s="25"/>
      <c r="AXT95" s="25"/>
      <c r="AXU95" s="25"/>
      <c r="AXV95" s="25"/>
      <c r="AXW95" s="25"/>
      <c r="AXX95" s="25"/>
      <c r="AXY95" s="25"/>
      <c r="AXZ95" s="25"/>
      <c r="AYA95" s="25"/>
      <c r="AYB95" s="25"/>
      <c r="AYC95" s="25"/>
      <c r="AYD95" s="25"/>
      <c r="AYE95" s="25"/>
      <c r="AYF95" s="25"/>
      <c r="AYG95" s="25"/>
      <c r="AYH95" s="25"/>
      <c r="AYI95" s="25"/>
      <c r="AYJ95" s="25"/>
      <c r="AYK95" s="25"/>
      <c r="AYL95" s="25"/>
      <c r="AYM95" s="25"/>
      <c r="AYN95" s="25"/>
      <c r="AYO95" s="25"/>
      <c r="AYP95" s="25"/>
      <c r="AYQ95" s="25"/>
      <c r="AYR95" s="25"/>
      <c r="AYS95" s="25"/>
      <c r="AYT95" s="25"/>
      <c r="AYU95" s="25"/>
      <c r="AYV95" s="25"/>
      <c r="AYW95" s="25"/>
      <c r="AYX95" s="25"/>
      <c r="AYY95" s="25"/>
      <c r="AYZ95" s="25"/>
      <c r="AZA95" s="25"/>
      <c r="AZB95" s="25"/>
      <c r="AZC95" s="25"/>
      <c r="AZD95" s="25"/>
      <c r="AZE95" s="25"/>
      <c r="AZF95" s="25"/>
      <c r="AZG95" s="25"/>
      <c r="AZH95" s="25"/>
      <c r="AZI95" s="25"/>
      <c r="AZJ95" s="25"/>
      <c r="AZK95" s="25"/>
      <c r="AZL95" s="25"/>
      <c r="AZM95" s="25"/>
      <c r="AZN95" s="25"/>
      <c r="AZO95" s="25"/>
      <c r="AZP95" s="25"/>
      <c r="AZQ95" s="25"/>
      <c r="AZR95" s="25"/>
      <c r="AZS95" s="25"/>
      <c r="AZT95" s="25"/>
      <c r="AZU95" s="25"/>
      <c r="AZV95" s="25"/>
      <c r="AZW95" s="25"/>
      <c r="AZX95" s="25"/>
      <c r="AZY95" s="25"/>
      <c r="AZZ95" s="25"/>
      <c r="BAA95" s="25"/>
      <c r="BAB95" s="25"/>
      <c r="BAC95" s="25"/>
      <c r="BAD95" s="25"/>
      <c r="BAE95" s="25"/>
      <c r="BAF95" s="25"/>
      <c r="BAG95" s="25"/>
      <c r="BAH95" s="25"/>
      <c r="BAI95" s="25"/>
      <c r="BAJ95" s="25"/>
      <c r="BAK95" s="25"/>
      <c r="BAL95" s="25"/>
      <c r="BAM95" s="25"/>
      <c r="BAN95" s="25"/>
      <c r="BAO95" s="25"/>
      <c r="BAP95" s="25"/>
      <c r="BAQ95" s="25"/>
      <c r="BAR95" s="25"/>
      <c r="BAS95" s="25"/>
      <c r="BAT95" s="25"/>
      <c r="BAU95" s="25"/>
      <c r="BAV95" s="25"/>
      <c r="BAW95" s="25"/>
      <c r="BAX95" s="25"/>
      <c r="BAY95" s="25"/>
      <c r="BAZ95" s="25"/>
      <c r="BBA95" s="25"/>
      <c r="BBB95" s="25"/>
      <c r="BBC95" s="25"/>
      <c r="BBD95" s="25"/>
      <c r="BBE95" s="25"/>
      <c r="BBF95" s="25"/>
      <c r="BBG95" s="25"/>
      <c r="BBH95" s="25"/>
      <c r="BBI95" s="25"/>
      <c r="BBJ95" s="25"/>
      <c r="BBK95" s="25"/>
      <c r="BBL95" s="25"/>
      <c r="BBM95" s="25"/>
      <c r="BBN95" s="25"/>
      <c r="BBO95" s="25"/>
      <c r="BBP95" s="25"/>
      <c r="BBQ95" s="25"/>
      <c r="BBR95" s="25"/>
      <c r="BBS95" s="25"/>
      <c r="BBT95" s="25"/>
      <c r="BBU95" s="25"/>
      <c r="BBV95" s="25"/>
      <c r="BBW95" s="25"/>
      <c r="BBX95" s="25"/>
      <c r="BBY95" s="25"/>
      <c r="BBZ95" s="25"/>
      <c r="BCA95" s="25"/>
      <c r="BCB95" s="25"/>
      <c r="BCC95" s="25"/>
      <c r="BCD95" s="25"/>
      <c r="BCE95" s="25"/>
      <c r="BCF95" s="25"/>
      <c r="BCG95" s="25"/>
      <c r="BCH95" s="25"/>
      <c r="BCI95" s="25"/>
      <c r="BCJ95" s="25"/>
      <c r="BCK95" s="25"/>
      <c r="BCL95" s="25"/>
      <c r="BCM95" s="25"/>
      <c r="BCN95" s="25"/>
      <c r="BCO95" s="25"/>
      <c r="BCP95" s="25"/>
      <c r="BCQ95" s="25"/>
      <c r="BCR95" s="25"/>
      <c r="BCS95" s="25"/>
      <c r="BCT95" s="25"/>
      <c r="BCU95" s="25"/>
      <c r="BCV95" s="25"/>
      <c r="BCW95" s="25"/>
      <c r="BCX95" s="25"/>
      <c r="BCY95" s="25"/>
      <c r="BCZ95" s="25"/>
      <c r="BDA95" s="25"/>
      <c r="BDB95" s="25"/>
      <c r="BDC95" s="25"/>
      <c r="BDD95" s="25"/>
      <c r="BDE95" s="25"/>
      <c r="BDF95" s="25"/>
      <c r="BDG95" s="25"/>
      <c r="BDH95" s="25"/>
      <c r="BDI95" s="25"/>
      <c r="BDJ95" s="25"/>
      <c r="BDK95" s="25"/>
      <c r="BDL95" s="25"/>
      <c r="BDM95" s="25"/>
      <c r="BDN95" s="25"/>
      <c r="BDO95" s="25"/>
      <c r="BDP95" s="25"/>
      <c r="BDQ95" s="25"/>
      <c r="BDR95" s="25"/>
      <c r="BDS95" s="25"/>
      <c r="BDT95" s="25"/>
      <c r="BDU95" s="25"/>
      <c r="BDV95" s="25"/>
      <c r="BDW95" s="25"/>
      <c r="BDX95" s="25"/>
      <c r="BDY95" s="25"/>
      <c r="BDZ95" s="25"/>
      <c r="BEA95" s="25"/>
      <c r="BEB95" s="25"/>
      <c r="BEC95" s="25"/>
      <c r="BED95" s="25"/>
      <c r="BEE95" s="25"/>
      <c r="BEF95" s="25"/>
      <c r="BEG95" s="25"/>
      <c r="BEH95" s="25"/>
      <c r="BEI95" s="25"/>
      <c r="BEJ95" s="25"/>
      <c r="BEK95" s="25"/>
      <c r="BEL95" s="25"/>
      <c r="BEM95" s="25"/>
      <c r="BEN95" s="25"/>
      <c r="BEO95" s="25"/>
      <c r="BEP95" s="25"/>
      <c r="BEQ95" s="25"/>
      <c r="BER95" s="25"/>
      <c r="BES95" s="25"/>
      <c r="BET95" s="25"/>
      <c r="BEU95" s="25"/>
      <c r="BEV95" s="25"/>
      <c r="BEW95" s="25"/>
      <c r="BEX95" s="25"/>
      <c r="BEY95" s="25"/>
      <c r="BEZ95" s="25"/>
      <c r="BFA95" s="25"/>
      <c r="BFB95" s="25"/>
      <c r="BFC95" s="25"/>
      <c r="BFD95" s="25"/>
      <c r="BFE95" s="25"/>
      <c r="BFF95" s="25"/>
      <c r="BFG95" s="25"/>
      <c r="BFH95" s="25"/>
      <c r="BFI95" s="25"/>
      <c r="BFJ95" s="25"/>
      <c r="BFK95" s="25"/>
      <c r="BFL95" s="25"/>
      <c r="BFM95" s="25"/>
      <c r="BFN95" s="25"/>
      <c r="BFO95" s="25"/>
      <c r="BFP95" s="25"/>
      <c r="BFQ95" s="25"/>
      <c r="BFR95" s="25"/>
      <c r="BFS95" s="25"/>
      <c r="BFT95" s="25"/>
      <c r="BFU95" s="25"/>
      <c r="BFV95" s="25"/>
      <c r="BFW95" s="25"/>
      <c r="BFX95" s="25"/>
      <c r="BFY95" s="25"/>
      <c r="BFZ95" s="25"/>
      <c r="BGA95" s="25"/>
      <c r="BGB95" s="25"/>
      <c r="BGC95" s="25"/>
      <c r="BGD95" s="25"/>
      <c r="BGE95" s="25"/>
      <c r="BGF95" s="25"/>
      <c r="BGG95" s="25"/>
      <c r="BGH95" s="25"/>
      <c r="BGI95" s="25"/>
      <c r="BGJ95" s="25"/>
      <c r="BGK95" s="25"/>
      <c r="BGL95" s="25"/>
      <c r="BGM95" s="25"/>
      <c r="BGN95" s="25"/>
      <c r="BGO95" s="25"/>
      <c r="BGP95" s="25"/>
      <c r="BGQ95" s="25"/>
      <c r="BGR95" s="25"/>
      <c r="BGS95" s="25"/>
      <c r="BGT95" s="25"/>
      <c r="BGU95" s="25"/>
      <c r="BGV95" s="25"/>
      <c r="BGW95" s="25"/>
      <c r="BGX95" s="25"/>
      <c r="BGY95" s="25"/>
      <c r="BGZ95" s="25"/>
      <c r="BHA95" s="25"/>
      <c r="BHB95" s="25"/>
      <c r="BHC95" s="25"/>
      <c r="BHD95" s="25"/>
      <c r="BHE95" s="25"/>
      <c r="BHF95" s="25"/>
      <c r="BHG95" s="25"/>
      <c r="BHH95" s="25"/>
      <c r="BHI95" s="25"/>
      <c r="BHJ95" s="25"/>
      <c r="BHK95" s="25"/>
      <c r="BHL95" s="25"/>
      <c r="BHM95" s="25"/>
      <c r="BHN95" s="25"/>
      <c r="BHO95" s="25"/>
      <c r="BHP95" s="25"/>
      <c r="BHQ95" s="25"/>
      <c r="BHR95" s="25"/>
      <c r="BHS95" s="25"/>
      <c r="BHT95" s="25"/>
      <c r="BHU95" s="25"/>
      <c r="BHV95" s="25"/>
      <c r="BHW95" s="25"/>
      <c r="BHX95" s="25"/>
      <c r="BHY95" s="25"/>
      <c r="BHZ95" s="25"/>
      <c r="BIA95" s="25"/>
      <c r="BIB95" s="25"/>
      <c r="BIC95" s="25"/>
      <c r="BID95" s="25"/>
      <c r="BIE95" s="25"/>
      <c r="BIF95" s="25"/>
      <c r="BIG95" s="25"/>
      <c r="BIH95" s="25"/>
      <c r="BII95" s="25"/>
      <c r="BIJ95" s="25"/>
      <c r="BIK95" s="25"/>
      <c r="BIL95" s="25"/>
      <c r="BIM95" s="25"/>
      <c r="BIN95" s="25"/>
      <c r="BIO95" s="25"/>
      <c r="BIP95" s="25"/>
      <c r="BIQ95" s="25"/>
      <c r="BIR95" s="25"/>
      <c r="BIS95" s="25"/>
      <c r="BIT95" s="25"/>
      <c r="BIU95" s="25"/>
      <c r="BIV95" s="25"/>
      <c r="BIW95" s="25"/>
      <c r="BIX95" s="25"/>
      <c r="BIY95" s="25"/>
      <c r="BIZ95" s="25"/>
      <c r="BJA95" s="25"/>
      <c r="BJB95" s="25"/>
      <c r="BJC95" s="25"/>
      <c r="BJD95" s="25"/>
      <c r="BJE95" s="25"/>
      <c r="BJF95" s="25"/>
      <c r="BJG95" s="25"/>
      <c r="BJH95" s="25"/>
      <c r="BJI95" s="25"/>
      <c r="BJJ95" s="25"/>
      <c r="BJK95" s="25"/>
      <c r="BJL95" s="25"/>
      <c r="BJM95" s="25"/>
      <c r="BJN95" s="25"/>
      <c r="BJO95" s="25"/>
      <c r="BJP95" s="25"/>
      <c r="BJQ95" s="25"/>
      <c r="BJR95" s="25"/>
      <c r="BJS95" s="25"/>
      <c r="BJT95" s="25"/>
      <c r="BJU95" s="25"/>
      <c r="BJV95" s="25"/>
      <c r="BJW95" s="25"/>
      <c r="BJX95" s="25"/>
      <c r="BJY95" s="25"/>
      <c r="BJZ95" s="25"/>
      <c r="BKA95" s="25"/>
      <c r="BKB95" s="25"/>
      <c r="BKC95" s="25"/>
      <c r="BKD95" s="25"/>
      <c r="BKE95" s="25"/>
      <c r="BKF95" s="25"/>
      <c r="BKG95" s="25"/>
      <c r="BKH95" s="25"/>
      <c r="BKI95" s="25"/>
      <c r="BKJ95" s="25"/>
      <c r="BKK95" s="25"/>
      <c r="BKL95" s="25"/>
      <c r="BKM95" s="25"/>
      <c r="BKN95" s="25"/>
      <c r="BKO95" s="25"/>
      <c r="BKP95" s="25"/>
      <c r="BKQ95" s="25"/>
      <c r="BKR95" s="25"/>
      <c r="BKS95" s="25"/>
      <c r="BKT95" s="25"/>
      <c r="BKU95" s="25"/>
      <c r="BKV95" s="25"/>
      <c r="BKW95" s="25"/>
      <c r="BKX95" s="25"/>
      <c r="BKY95" s="25"/>
      <c r="BKZ95" s="25"/>
      <c r="BLA95" s="25"/>
      <c r="BLB95" s="25"/>
      <c r="BLC95" s="25"/>
      <c r="BLD95" s="25"/>
      <c r="BLE95" s="25"/>
      <c r="BLF95" s="25"/>
      <c r="BLG95" s="25"/>
      <c r="BLH95" s="25"/>
      <c r="BLI95" s="25"/>
      <c r="BLJ95" s="25"/>
      <c r="BLK95" s="25"/>
      <c r="BLL95" s="25"/>
      <c r="BLM95" s="25"/>
      <c r="BLN95" s="25"/>
      <c r="BLO95" s="25"/>
      <c r="BLP95" s="25"/>
      <c r="BLQ95" s="25"/>
      <c r="BLR95" s="25"/>
      <c r="BLS95" s="25"/>
      <c r="BLT95" s="25"/>
      <c r="BLU95" s="25"/>
      <c r="BLV95" s="25"/>
      <c r="BLW95" s="25"/>
      <c r="BLX95" s="25"/>
      <c r="BLY95" s="25"/>
      <c r="BLZ95" s="25"/>
      <c r="BMA95" s="25"/>
      <c r="BMB95" s="25"/>
      <c r="BMC95" s="25"/>
      <c r="BMD95" s="25"/>
      <c r="BME95" s="25"/>
      <c r="BMF95" s="25"/>
      <c r="BMG95" s="25"/>
      <c r="BMH95" s="25"/>
      <c r="BMI95" s="25"/>
      <c r="BMJ95" s="25"/>
      <c r="BMK95" s="25"/>
      <c r="BML95" s="25"/>
      <c r="BMM95" s="25"/>
      <c r="BMN95" s="25"/>
      <c r="BMO95" s="25"/>
      <c r="BMP95" s="25"/>
      <c r="BMQ95" s="25"/>
      <c r="BMR95" s="25"/>
      <c r="BMS95" s="25"/>
      <c r="BMT95" s="25"/>
      <c r="BMU95" s="25"/>
      <c r="BMV95" s="25"/>
      <c r="BMW95" s="25"/>
      <c r="BMX95" s="25"/>
      <c r="BMY95" s="25"/>
      <c r="BMZ95" s="25"/>
      <c r="BNA95" s="25"/>
      <c r="BNB95" s="25"/>
      <c r="BNC95" s="25"/>
      <c r="BND95" s="25"/>
      <c r="BNE95" s="25"/>
      <c r="BNF95" s="25"/>
      <c r="BNG95" s="25"/>
      <c r="BNH95" s="25"/>
      <c r="BNI95" s="25"/>
      <c r="BNJ95" s="25"/>
      <c r="BNK95" s="25"/>
      <c r="BNL95" s="25"/>
      <c r="BNM95" s="25"/>
      <c r="BNN95" s="25"/>
      <c r="BNO95" s="25"/>
      <c r="BNP95" s="25"/>
      <c r="BNQ95" s="25"/>
      <c r="BNR95" s="25"/>
      <c r="BNS95" s="25"/>
      <c r="BNT95" s="25"/>
      <c r="BNU95" s="25"/>
      <c r="BNV95" s="25"/>
      <c r="BNW95" s="25"/>
      <c r="BNX95" s="25"/>
      <c r="BNY95" s="25"/>
      <c r="BNZ95" s="25"/>
      <c r="BOA95" s="25"/>
      <c r="BOB95" s="25"/>
      <c r="BOC95" s="25"/>
      <c r="BOD95" s="25"/>
      <c r="BOE95" s="25"/>
      <c r="BOF95" s="25"/>
      <c r="BOG95" s="25"/>
      <c r="BOH95" s="25"/>
      <c r="BOI95" s="25"/>
      <c r="BOJ95" s="25"/>
      <c r="BOK95" s="25"/>
      <c r="BOL95" s="25"/>
      <c r="BOM95" s="25"/>
      <c r="BON95" s="25"/>
      <c r="BOO95" s="25"/>
      <c r="BOP95" s="25"/>
      <c r="BOQ95" s="25"/>
      <c r="BOR95" s="25"/>
      <c r="BOS95" s="25"/>
      <c r="BOT95" s="25"/>
      <c r="BOU95" s="25"/>
      <c r="BOV95" s="25"/>
      <c r="BOW95" s="25"/>
      <c r="BOX95" s="25"/>
      <c r="BOY95" s="25"/>
      <c r="BOZ95" s="25"/>
      <c r="BPA95" s="25"/>
      <c r="BPB95" s="25"/>
      <c r="BPC95" s="25"/>
      <c r="BPD95" s="25"/>
      <c r="BPE95" s="25"/>
      <c r="BPF95" s="25"/>
      <c r="BPG95" s="25"/>
      <c r="BPH95" s="25"/>
      <c r="BPI95" s="25"/>
      <c r="BPJ95" s="25"/>
      <c r="BPK95" s="25"/>
      <c r="BPL95" s="25"/>
    </row>
    <row r="96" spans="1:1780" s="8" customFormat="1" ht="63.75" customHeight="1" x14ac:dyDescent="0.25">
      <c r="A96" s="122"/>
      <c r="B96" s="229"/>
      <c r="C96" s="122"/>
      <c r="D96" s="231"/>
      <c r="E96" s="192"/>
      <c r="F96" s="123"/>
      <c r="G96" s="123"/>
      <c r="H96" s="248"/>
      <c r="I96" s="249"/>
      <c r="J96" s="249"/>
      <c r="K96" s="249"/>
      <c r="L96" s="250"/>
      <c r="M96" s="123"/>
      <c r="N96" s="123"/>
      <c r="O96" s="198"/>
      <c r="P96" s="33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  <c r="JD96" s="32"/>
      <c r="JE96" s="32"/>
      <c r="JF96" s="32"/>
      <c r="JG96" s="32"/>
      <c r="JH96" s="32"/>
      <c r="JI96" s="32"/>
      <c r="JJ96" s="32"/>
      <c r="JK96" s="32"/>
      <c r="JL96" s="32"/>
      <c r="JM96" s="32"/>
      <c r="JN96" s="32"/>
      <c r="JO96" s="32"/>
      <c r="JP96" s="32"/>
      <c r="JQ96" s="32"/>
      <c r="JR96" s="32"/>
      <c r="JS96" s="32"/>
      <c r="JT96" s="32"/>
      <c r="JU96" s="32"/>
      <c r="JV96" s="32"/>
      <c r="JW96" s="32"/>
      <c r="JX96" s="32"/>
      <c r="JY96" s="32"/>
      <c r="JZ96" s="32"/>
      <c r="KA96" s="32"/>
      <c r="KB96" s="32"/>
      <c r="KC96" s="32"/>
      <c r="KD96" s="32"/>
      <c r="KE96" s="32"/>
      <c r="KF96" s="32"/>
      <c r="KG96" s="32"/>
      <c r="KH96" s="32"/>
      <c r="KI96" s="32"/>
      <c r="KJ96" s="32"/>
      <c r="KK96" s="32"/>
      <c r="KL96" s="32"/>
      <c r="KM96" s="32"/>
      <c r="KN96" s="32"/>
      <c r="KO96" s="32"/>
      <c r="KP96" s="32"/>
      <c r="KQ96" s="32"/>
      <c r="KR96" s="32"/>
      <c r="KS96" s="32"/>
      <c r="KT96" s="32"/>
      <c r="KU96" s="32"/>
      <c r="KV96" s="32"/>
      <c r="KW96" s="32"/>
      <c r="KX96" s="32"/>
      <c r="KY96" s="32"/>
      <c r="KZ96" s="32"/>
      <c r="LA96" s="32"/>
      <c r="LB96" s="32"/>
      <c r="LC96" s="32"/>
      <c r="LD96" s="32"/>
      <c r="LE96" s="32"/>
      <c r="LF96" s="32"/>
      <c r="LG96" s="32"/>
      <c r="LH96" s="32"/>
      <c r="LI96" s="32"/>
      <c r="LJ96" s="32"/>
      <c r="LK96" s="32"/>
      <c r="LL96" s="32"/>
      <c r="LM96" s="32"/>
      <c r="LN96" s="32"/>
      <c r="LO96" s="32"/>
      <c r="LP96" s="32"/>
      <c r="LQ96" s="32"/>
      <c r="LR96" s="32"/>
      <c r="LS96" s="32"/>
      <c r="LT96" s="32"/>
      <c r="LU96" s="32"/>
      <c r="LV96" s="32"/>
      <c r="LW96" s="32"/>
      <c r="LX96" s="32"/>
      <c r="LY96" s="32"/>
      <c r="LZ96" s="32"/>
      <c r="MA96" s="32"/>
      <c r="MB96" s="32"/>
      <c r="MC96" s="32"/>
      <c r="MD96" s="32"/>
      <c r="ME96" s="32"/>
      <c r="MF96" s="32"/>
      <c r="MG96" s="32"/>
      <c r="MH96" s="32"/>
      <c r="MI96" s="32"/>
      <c r="MJ96" s="32"/>
      <c r="MK96" s="32"/>
      <c r="ML96" s="32"/>
      <c r="MM96" s="32"/>
      <c r="MN96" s="32"/>
      <c r="MO96" s="32"/>
      <c r="MP96" s="32"/>
      <c r="MQ96" s="32"/>
      <c r="MR96" s="32"/>
      <c r="MS96" s="32"/>
      <c r="MT96" s="32"/>
      <c r="MU96" s="32"/>
      <c r="MV96" s="32"/>
      <c r="MW96" s="32"/>
      <c r="MX96" s="32"/>
      <c r="MY96" s="32"/>
      <c r="MZ96" s="32"/>
      <c r="NA96" s="32"/>
      <c r="NB96" s="32"/>
      <c r="NC96" s="32"/>
      <c r="ND96" s="32"/>
      <c r="NE96" s="32"/>
      <c r="NF96" s="32"/>
      <c r="NG96" s="32"/>
      <c r="NH96" s="32"/>
      <c r="NI96" s="32"/>
      <c r="NJ96" s="32"/>
      <c r="NK96" s="32"/>
      <c r="NL96" s="32"/>
      <c r="NM96" s="32"/>
      <c r="NN96" s="32"/>
      <c r="NO96" s="32"/>
      <c r="NP96" s="32"/>
      <c r="NQ96" s="32"/>
      <c r="NR96" s="32"/>
      <c r="NS96" s="32"/>
      <c r="NT96" s="32"/>
      <c r="NU96" s="32"/>
      <c r="NV96" s="32"/>
      <c r="NW96" s="32"/>
      <c r="NX96" s="32"/>
      <c r="NY96" s="32"/>
      <c r="NZ96" s="32"/>
      <c r="OA96" s="32"/>
      <c r="OB96" s="32"/>
      <c r="OC96" s="32"/>
      <c r="OD96" s="32"/>
      <c r="OE96" s="32"/>
      <c r="OF96" s="32"/>
      <c r="OG96" s="32"/>
      <c r="OH96" s="32"/>
      <c r="OI96" s="32"/>
      <c r="OJ96" s="32"/>
      <c r="OK96" s="32"/>
      <c r="OL96" s="32"/>
      <c r="OM96" s="32"/>
      <c r="ON96" s="32"/>
      <c r="OO96" s="32"/>
      <c r="OP96" s="32"/>
      <c r="OQ96" s="32"/>
      <c r="OR96" s="32"/>
      <c r="OS96" s="32"/>
      <c r="OT96" s="32"/>
      <c r="OU96" s="32"/>
      <c r="OV96" s="32"/>
      <c r="OW96" s="32"/>
      <c r="OX96" s="32"/>
      <c r="OY96" s="32"/>
      <c r="OZ96" s="32"/>
      <c r="PA96" s="32"/>
      <c r="PB96" s="32"/>
      <c r="PC96" s="32"/>
      <c r="PD96" s="32"/>
      <c r="PE96" s="32"/>
      <c r="PF96" s="32"/>
      <c r="PG96" s="32"/>
      <c r="PH96" s="32"/>
      <c r="PI96" s="32"/>
      <c r="PJ96" s="32"/>
      <c r="PK96" s="32"/>
      <c r="PL96" s="32"/>
      <c r="PM96" s="32"/>
      <c r="PN96" s="32"/>
      <c r="PO96" s="32"/>
      <c r="PP96" s="32"/>
      <c r="PQ96" s="32"/>
      <c r="PR96" s="32"/>
      <c r="PS96" s="32"/>
      <c r="PT96" s="32"/>
      <c r="PU96" s="32"/>
      <c r="PV96" s="32"/>
      <c r="PW96" s="32"/>
      <c r="PX96" s="32"/>
      <c r="PY96" s="32"/>
      <c r="PZ96" s="32"/>
      <c r="QA96" s="32"/>
      <c r="QB96" s="32"/>
      <c r="QC96" s="32"/>
      <c r="QD96" s="32"/>
      <c r="QE96" s="32"/>
      <c r="QF96" s="32"/>
      <c r="QG96" s="32"/>
      <c r="QH96" s="32"/>
      <c r="QI96" s="32"/>
      <c r="QJ96" s="32"/>
      <c r="QK96" s="32"/>
      <c r="QL96" s="32"/>
      <c r="QM96" s="32"/>
      <c r="QN96" s="32"/>
      <c r="QO96" s="32"/>
      <c r="QP96" s="32"/>
      <c r="QQ96" s="32"/>
      <c r="QR96" s="32"/>
      <c r="QS96" s="32"/>
      <c r="QT96" s="32"/>
      <c r="QU96" s="32"/>
      <c r="QV96" s="32"/>
      <c r="QW96" s="32"/>
      <c r="QX96" s="32"/>
      <c r="QY96" s="32"/>
      <c r="QZ96" s="32"/>
      <c r="RA96" s="32"/>
      <c r="RB96" s="32"/>
      <c r="RC96" s="32"/>
      <c r="RD96" s="32"/>
      <c r="RE96" s="32"/>
      <c r="RF96" s="32"/>
      <c r="RG96" s="32"/>
      <c r="RH96" s="32"/>
      <c r="RI96" s="32"/>
      <c r="RJ96" s="32"/>
      <c r="RK96" s="32"/>
      <c r="RL96" s="32"/>
      <c r="RM96" s="32"/>
      <c r="RN96" s="32"/>
      <c r="RO96" s="32"/>
      <c r="RP96" s="32"/>
      <c r="RQ96" s="32"/>
      <c r="RR96" s="32"/>
      <c r="RS96" s="32"/>
      <c r="RT96" s="32"/>
      <c r="RU96" s="32"/>
      <c r="RV96" s="32"/>
      <c r="RW96" s="32"/>
      <c r="RX96" s="32"/>
      <c r="RY96" s="32"/>
      <c r="RZ96" s="32"/>
      <c r="SA96" s="32"/>
      <c r="SB96" s="32"/>
      <c r="SC96" s="32"/>
      <c r="SD96" s="32"/>
      <c r="SE96" s="32"/>
      <c r="SF96" s="32"/>
      <c r="SG96" s="32"/>
      <c r="SH96" s="32"/>
      <c r="SI96" s="32"/>
      <c r="SJ96" s="32"/>
      <c r="SK96" s="32"/>
      <c r="SL96" s="32"/>
      <c r="SM96" s="32"/>
      <c r="SN96" s="32"/>
      <c r="SO96" s="32"/>
      <c r="SP96" s="32"/>
      <c r="SQ96" s="32"/>
      <c r="SR96" s="32"/>
      <c r="SS96" s="32"/>
      <c r="ST96" s="32"/>
      <c r="SU96" s="32"/>
      <c r="SV96" s="32"/>
      <c r="SW96" s="32"/>
      <c r="SX96" s="32"/>
      <c r="SY96" s="32"/>
      <c r="SZ96" s="32"/>
      <c r="TA96" s="32"/>
      <c r="TB96" s="32"/>
      <c r="TC96" s="32"/>
      <c r="TD96" s="32"/>
      <c r="TE96" s="32"/>
      <c r="TF96" s="32"/>
      <c r="TG96" s="32"/>
      <c r="TH96" s="32"/>
      <c r="TI96" s="32"/>
      <c r="TJ96" s="32"/>
      <c r="TK96" s="32"/>
      <c r="TL96" s="32"/>
      <c r="TM96" s="32"/>
      <c r="TN96" s="32"/>
      <c r="TO96" s="32"/>
      <c r="TP96" s="32"/>
      <c r="TQ96" s="32"/>
      <c r="TR96" s="32"/>
      <c r="TS96" s="32"/>
      <c r="TT96" s="32"/>
      <c r="TU96" s="32"/>
      <c r="TV96" s="32"/>
      <c r="TW96" s="32"/>
      <c r="TX96" s="32"/>
      <c r="TY96" s="32"/>
      <c r="TZ96" s="32"/>
      <c r="UA96" s="32"/>
      <c r="UB96" s="32"/>
      <c r="UC96" s="32"/>
      <c r="UD96" s="32"/>
      <c r="UE96" s="32"/>
      <c r="UF96" s="32"/>
      <c r="UG96" s="32"/>
      <c r="UH96" s="32"/>
      <c r="UI96" s="32"/>
      <c r="UJ96" s="32"/>
      <c r="UK96" s="32"/>
      <c r="UL96" s="32"/>
      <c r="UM96" s="32"/>
      <c r="UN96" s="32"/>
      <c r="UO96" s="32"/>
      <c r="UP96" s="32"/>
      <c r="UQ96" s="32"/>
      <c r="UR96" s="32"/>
      <c r="US96" s="32"/>
      <c r="UT96" s="32"/>
      <c r="UU96" s="32"/>
      <c r="UV96" s="32"/>
      <c r="UW96" s="32"/>
      <c r="UX96" s="32"/>
      <c r="UY96" s="32"/>
      <c r="UZ96" s="32"/>
      <c r="VA96" s="32"/>
      <c r="VB96" s="32"/>
      <c r="VC96" s="32"/>
      <c r="VD96" s="32"/>
      <c r="VE96" s="32"/>
      <c r="VF96" s="32"/>
      <c r="VG96" s="32"/>
      <c r="VH96" s="32"/>
      <c r="VI96" s="32"/>
      <c r="VJ96" s="32"/>
      <c r="VK96" s="32"/>
      <c r="VL96" s="32"/>
      <c r="VM96" s="32"/>
      <c r="VN96" s="32"/>
      <c r="VO96" s="32"/>
      <c r="VP96" s="32"/>
      <c r="VQ96" s="32"/>
      <c r="VR96" s="32"/>
      <c r="VS96" s="32"/>
      <c r="VT96" s="32"/>
      <c r="VU96" s="32"/>
      <c r="VV96" s="32"/>
      <c r="VW96" s="32"/>
      <c r="VX96" s="32"/>
      <c r="VY96" s="32"/>
      <c r="VZ96" s="32"/>
      <c r="WA96" s="32"/>
      <c r="WB96" s="32"/>
      <c r="WC96" s="32"/>
      <c r="WD96" s="32"/>
      <c r="WE96" s="32"/>
      <c r="WF96" s="32"/>
      <c r="WG96" s="32"/>
      <c r="WH96" s="32"/>
      <c r="WI96" s="32"/>
      <c r="WJ96" s="32"/>
      <c r="WK96" s="32"/>
      <c r="WL96" s="32"/>
      <c r="WM96" s="32"/>
      <c r="WN96" s="32"/>
      <c r="WO96" s="32"/>
      <c r="WP96" s="32"/>
      <c r="WQ96" s="32"/>
      <c r="WR96" s="32"/>
      <c r="WS96" s="32"/>
      <c r="WT96" s="32"/>
      <c r="WU96" s="32"/>
      <c r="WV96" s="32"/>
      <c r="WW96" s="32"/>
      <c r="WX96" s="32"/>
      <c r="WY96" s="32"/>
      <c r="WZ96" s="32"/>
      <c r="XA96" s="32"/>
      <c r="XB96" s="32"/>
      <c r="XC96" s="32"/>
      <c r="XD96" s="32"/>
      <c r="XE96" s="32"/>
      <c r="XF96" s="32"/>
      <c r="XG96" s="32"/>
      <c r="XH96" s="32"/>
      <c r="XI96" s="32"/>
      <c r="XJ96" s="32"/>
      <c r="XK96" s="32"/>
      <c r="XL96" s="32"/>
      <c r="XM96" s="32"/>
      <c r="XN96" s="32"/>
      <c r="XO96" s="32"/>
      <c r="XP96" s="32"/>
      <c r="XQ96" s="32"/>
      <c r="XR96" s="32"/>
      <c r="XS96" s="32"/>
      <c r="XT96" s="32"/>
      <c r="XU96" s="32"/>
      <c r="XV96" s="32"/>
      <c r="XW96" s="32"/>
      <c r="XX96" s="32"/>
      <c r="XY96" s="32"/>
      <c r="XZ96" s="32"/>
      <c r="YA96" s="32"/>
      <c r="YB96" s="32"/>
      <c r="YC96" s="32"/>
      <c r="YD96" s="32"/>
      <c r="YE96" s="32"/>
      <c r="YF96" s="32"/>
      <c r="YG96" s="32"/>
      <c r="YH96" s="32"/>
      <c r="YI96" s="32"/>
      <c r="YJ96" s="32"/>
      <c r="YK96" s="32"/>
      <c r="YL96" s="32"/>
      <c r="YM96" s="32"/>
      <c r="YN96" s="32"/>
      <c r="YO96" s="32"/>
      <c r="YP96" s="32"/>
      <c r="YQ96" s="32"/>
      <c r="YR96" s="32"/>
      <c r="YS96" s="32"/>
      <c r="YT96" s="32"/>
      <c r="YU96" s="32"/>
      <c r="YV96" s="32"/>
      <c r="YW96" s="32"/>
      <c r="YX96" s="32"/>
      <c r="YY96" s="32"/>
      <c r="YZ96" s="32"/>
      <c r="ZA96" s="32"/>
      <c r="ZB96" s="32"/>
      <c r="ZC96" s="32"/>
      <c r="ZD96" s="32"/>
      <c r="ZE96" s="32"/>
      <c r="ZF96" s="32"/>
      <c r="ZG96" s="32"/>
      <c r="ZH96" s="32"/>
      <c r="ZI96" s="32"/>
      <c r="ZJ96" s="32"/>
      <c r="ZK96" s="32"/>
      <c r="ZL96" s="32"/>
      <c r="ZM96" s="32"/>
      <c r="ZN96" s="32"/>
      <c r="ZO96" s="32"/>
      <c r="ZP96" s="32"/>
      <c r="ZQ96" s="32"/>
      <c r="ZR96" s="32"/>
      <c r="ZS96" s="32"/>
      <c r="ZT96" s="32"/>
      <c r="ZU96" s="32"/>
      <c r="ZV96" s="32"/>
      <c r="ZW96" s="32"/>
      <c r="ZX96" s="32"/>
      <c r="ZY96" s="32"/>
      <c r="ZZ96" s="32"/>
      <c r="AAA96" s="32"/>
      <c r="AAB96" s="32"/>
      <c r="AAC96" s="32"/>
      <c r="AAD96" s="32"/>
      <c r="AAE96" s="32"/>
      <c r="AAF96" s="32"/>
      <c r="AAG96" s="32"/>
      <c r="AAH96" s="32"/>
      <c r="AAI96" s="32"/>
      <c r="AAJ96" s="32"/>
      <c r="AAK96" s="32"/>
      <c r="AAL96" s="32"/>
      <c r="AAM96" s="32"/>
      <c r="AAN96" s="32"/>
      <c r="AAO96" s="32"/>
      <c r="AAP96" s="32"/>
      <c r="AAQ96" s="32"/>
      <c r="AAR96" s="32"/>
      <c r="AAS96" s="32"/>
      <c r="AAT96" s="32"/>
      <c r="AAU96" s="32"/>
      <c r="AAV96" s="32"/>
      <c r="AAW96" s="32"/>
      <c r="AAX96" s="32"/>
      <c r="AAY96" s="32"/>
      <c r="AAZ96" s="32"/>
      <c r="ABA96" s="32"/>
      <c r="ABB96" s="32"/>
      <c r="ABC96" s="32"/>
      <c r="ABD96" s="32"/>
      <c r="ABE96" s="32"/>
      <c r="ABF96" s="32"/>
      <c r="ABG96" s="32"/>
      <c r="ABH96" s="32"/>
      <c r="ABI96" s="32"/>
      <c r="ABJ96" s="32"/>
      <c r="ABK96" s="32"/>
      <c r="ABL96" s="32"/>
      <c r="ABM96" s="32"/>
      <c r="ABN96" s="32"/>
      <c r="ABO96" s="32"/>
      <c r="ABP96" s="32"/>
      <c r="ABQ96" s="32"/>
      <c r="ABR96" s="32"/>
      <c r="ABS96" s="32"/>
      <c r="ABT96" s="32"/>
      <c r="ABU96" s="32"/>
      <c r="ABV96" s="32"/>
      <c r="ABW96" s="32"/>
      <c r="ABX96" s="32"/>
      <c r="ABY96" s="32"/>
      <c r="ABZ96" s="32"/>
      <c r="ACA96" s="32"/>
      <c r="ACB96" s="32"/>
      <c r="ACC96" s="32"/>
      <c r="ACD96" s="32"/>
      <c r="ACE96" s="32"/>
      <c r="ACF96" s="32"/>
      <c r="ACG96" s="32"/>
      <c r="ACH96" s="32"/>
      <c r="ACI96" s="32"/>
      <c r="ACJ96" s="32"/>
      <c r="ACK96" s="32"/>
      <c r="ACL96" s="32"/>
      <c r="ACM96" s="32"/>
      <c r="ACN96" s="32"/>
      <c r="ACO96" s="32"/>
      <c r="ACP96" s="32"/>
      <c r="ACQ96" s="32"/>
      <c r="ACR96" s="32"/>
      <c r="ACS96" s="32"/>
      <c r="ACT96" s="32"/>
      <c r="ACU96" s="32"/>
      <c r="ACV96" s="32"/>
      <c r="ACW96" s="32"/>
      <c r="ACX96" s="32"/>
      <c r="ACY96" s="32"/>
      <c r="ACZ96" s="32"/>
      <c r="ADA96" s="32"/>
      <c r="ADB96" s="32"/>
      <c r="ADC96" s="32"/>
      <c r="ADD96" s="32"/>
      <c r="ADE96" s="32"/>
      <c r="ADF96" s="32"/>
      <c r="ADG96" s="32"/>
      <c r="ADH96" s="32"/>
      <c r="ADI96" s="32"/>
      <c r="ADJ96" s="32"/>
      <c r="ADK96" s="32"/>
      <c r="ADL96" s="32"/>
      <c r="ADM96" s="32"/>
      <c r="ADN96" s="32"/>
      <c r="ADO96" s="32"/>
      <c r="ADP96" s="32"/>
      <c r="ADQ96" s="32"/>
      <c r="ADR96" s="32"/>
      <c r="ADS96" s="32"/>
      <c r="ADT96" s="32"/>
      <c r="ADU96" s="32"/>
      <c r="ADV96" s="32"/>
      <c r="ADW96" s="32"/>
      <c r="ADX96" s="32"/>
      <c r="ADY96" s="32"/>
      <c r="ADZ96" s="32"/>
      <c r="AEA96" s="32"/>
      <c r="AEB96" s="32"/>
      <c r="AEC96" s="32"/>
      <c r="AED96" s="32"/>
      <c r="AEE96" s="32"/>
      <c r="AEF96" s="32"/>
      <c r="AEG96" s="32"/>
      <c r="AEH96" s="32"/>
      <c r="AEI96" s="32"/>
      <c r="AEJ96" s="32"/>
      <c r="AEK96" s="32"/>
      <c r="AEL96" s="32"/>
      <c r="AEM96" s="32"/>
      <c r="AEN96" s="32"/>
      <c r="AEO96" s="32"/>
      <c r="AEP96" s="32"/>
      <c r="AEQ96" s="32"/>
      <c r="AER96" s="32"/>
      <c r="AES96" s="32"/>
      <c r="AET96" s="32"/>
      <c r="AEU96" s="32"/>
      <c r="AEV96" s="32"/>
      <c r="AEW96" s="32"/>
      <c r="AEX96" s="32"/>
      <c r="AEY96" s="32"/>
      <c r="AEZ96" s="32"/>
      <c r="AFA96" s="32"/>
      <c r="AFB96" s="32"/>
      <c r="AFC96" s="32"/>
      <c r="AFD96" s="32"/>
      <c r="AFE96" s="32"/>
      <c r="AFF96" s="32"/>
      <c r="AFG96" s="32"/>
      <c r="AFH96" s="32"/>
      <c r="AFI96" s="32"/>
      <c r="AFJ96" s="32"/>
      <c r="AFK96" s="32"/>
      <c r="AFL96" s="32"/>
      <c r="AFM96" s="32"/>
      <c r="AFN96" s="32"/>
      <c r="AFO96" s="32"/>
      <c r="AFP96" s="32"/>
      <c r="AFQ96" s="32"/>
      <c r="AFR96" s="32"/>
      <c r="AFS96" s="32"/>
      <c r="AFT96" s="32"/>
      <c r="AFU96" s="32"/>
      <c r="AFV96" s="32"/>
      <c r="AFW96" s="32"/>
      <c r="AFX96" s="32"/>
      <c r="AFY96" s="32"/>
      <c r="AFZ96" s="32"/>
      <c r="AGA96" s="32"/>
      <c r="AGB96" s="32"/>
      <c r="AGC96" s="32"/>
      <c r="AGD96" s="32"/>
      <c r="AGE96" s="32"/>
      <c r="AGF96" s="32"/>
      <c r="AGG96" s="32"/>
      <c r="AGH96" s="32"/>
      <c r="AGI96" s="32"/>
      <c r="AGJ96" s="32"/>
      <c r="AGK96" s="32"/>
      <c r="AGL96" s="32"/>
      <c r="AGM96" s="32"/>
      <c r="AGN96" s="32"/>
      <c r="AGO96" s="32"/>
      <c r="AGP96" s="32"/>
      <c r="AGQ96" s="32"/>
      <c r="AGR96" s="32"/>
      <c r="AGS96" s="32"/>
      <c r="AGT96" s="32"/>
      <c r="AGU96" s="32"/>
      <c r="AGV96" s="32"/>
      <c r="AGW96" s="32"/>
      <c r="AGX96" s="32"/>
      <c r="AGY96" s="32"/>
      <c r="AGZ96" s="32"/>
      <c r="AHA96" s="32"/>
      <c r="AHB96" s="32"/>
      <c r="AHC96" s="32"/>
      <c r="AHD96" s="32"/>
      <c r="AHE96" s="32"/>
      <c r="AHF96" s="32"/>
      <c r="AHG96" s="32"/>
      <c r="AHH96" s="32"/>
      <c r="AHI96" s="32"/>
      <c r="AHJ96" s="32"/>
      <c r="AHK96" s="32"/>
      <c r="AHL96" s="32"/>
      <c r="AHM96" s="32"/>
      <c r="AHN96" s="32"/>
      <c r="AHO96" s="32"/>
      <c r="AHP96" s="32"/>
      <c r="AHQ96" s="32"/>
      <c r="AHR96" s="32"/>
      <c r="AHS96" s="32"/>
      <c r="AHT96" s="32"/>
      <c r="AHU96" s="32"/>
      <c r="AHV96" s="32"/>
      <c r="AHW96" s="32"/>
      <c r="AHX96" s="32"/>
      <c r="AHY96" s="32"/>
      <c r="AHZ96" s="32"/>
      <c r="AIA96" s="32"/>
      <c r="AIB96" s="32"/>
      <c r="AIC96" s="32"/>
      <c r="AID96" s="32"/>
      <c r="AIE96" s="32"/>
      <c r="AIF96" s="32"/>
      <c r="AIG96" s="32"/>
      <c r="AIH96" s="32"/>
      <c r="AII96" s="32"/>
      <c r="AIJ96" s="32"/>
      <c r="AIK96" s="32"/>
      <c r="AIL96" s="32"/>
      <c r="AIM96" s="32"/>
      <c r="AIN96" s="32"/>
      <c r="AIO96" s="32"/>
      <c r="AIP96" s="32"/>
      <c r="AIQ96" s="32"/>
      <c r="AIR96" s="32"/>
      <c r="AIS96" s="32"/>
      <c r="AIT96" s="32"/>
      <c r="AIU96" s="32"/>
      <c r="AIV96" s="32"/>
      <c r="AIW96" s="32"/>
      <c r="AIX96" s="32"/>
      <c r="AIY96" s="32"/>
      <c r="AIZ96" s="32"/>
      <c r="AJA96" s="32"/>
      <c r="AJB96" s="32"/>
      <c r="AJC96" s="32"/>
      <c r="AJD96" s="32"/>
      <c r="AJE96" s="32"/>
      <c r="AJF96" s="32"/>
      <c r="AJG96" s="32"/>
      <c r="AJH96" s="32"/>
      <c r="AJI96" s="32"/>
      <c r="AJJ96" s="32"/>
      <c r="AJK96" s="32"/>
      <c r="AJL96" s="32"/>
      <c r="AJM96" s="32"/>
      <c r="AJN96" s="32"/>
      <c r="AJO96" s="32"/>
      <c r="AJP96" s="32"/>
      <c r="AJQ96" s="32"/>
      <c r="AJR96" s="32"/>
      <c r="AJS96" s="32"/>
      <c r="AJT96" s="32"/>
      <c r="AJU96" s="32"/>
      <c r="AJV96" s="32"/>
      <c r="AJW96" s="32"/>
      <c r="AJX96" s="32"/>
      <c r="AJY96" s="32"/>
      <c r="AJZ96" s="32"/>
      <c r="AKA96" s="32"/>
      <c r="AKB96" s="32"/>
      <c r="AKC96" s="32"/>
      <c r="AKD96" s="32"/>
      <c r="AKE96" s="32"/>
      <c r="AKF96" s="32"/>
      <c r="AKG96" s="32"/>
      <c r="AKH96" s="32"/>
      <c r="AKI96" s="32"/>
      <c r="AKJ96" s="32"/>
      <c r="AKK96" s="32"/>
      <c r="AKL96" s="32"/>
      <c r="AKM96" s="32"/>
      <c r="AKN96" s="32"/>
      <c r="AKO96" s="32"/>
      <c r="AKP96" s="32"/>
      <c r="AKQ96" s="32"/>
      <c r="AKR96" s="32"/>
      <c r="AKS96" s="32"/>
      <c r="AKT96" s="32"/>
      <c r="AKU96" s="32"/>
      <c r="AKV96" s="32"/>
      <c r="AKW96" s="32"/>
      <c r="AKX96" s="32"/>
      <c r="AKY96" s="32"/>
      <c r="AKZ96" s="32"/>
      <c r="ALA96" s="32"/>
      <c r="ALB96" s="32"/>
      <c r="ALC96" s="32"/>
      <c r="ALD96" s="32"/>
      <c r="ALE96" s="32"/>
      <c r="ALF96" s="32"/>
      <c r="ALG96" s="32"/>
      <c r="ALH96" s="32"/>
      <c r="ALI96" s="32"/>
      <c r="ALJ96" s="32"/>
      <c r="ALK96" s="32"/>
      <c r="ALL96" s="32"/>
      <c r="ALM96" s="32"/>
      <c r="ALN96" s="32"/>
      <c r="ALO96" s="32"/>
      <c r="ALP96" s="32"/>
      <c r="ALQ96" s="32"/>
      <c r="ALR96" s="32"/>
      <c r="ALS96" s="32"/>
      <c r="ALT96" s="32"/>
      <c r="ALU96" s="32"/>
      <c r="ALV96" s="32"/>
      <c r="ALW96" s="32"/>
      <c r="ALX96" s="32"/>
      <c r="ALY96" s="32"/>
      <c r="ALZ96" s="32"/>
      <c r="AMA96" s="32"/>
      <c r="AMB96" s="32"/>
      <c r="AMC96" s="32"/>
      <c r="AMD96" s="32"/>
      <c r="AME96" s="32"/>
      <c r="AMF96" s="32"/>
      <c r="AMG96" s="32"/>
      <c r="AMH96" s="32"/>
      <c r="AMI96" s="32"/>
      <c r="AMJ96" s="32"/>
      <c r="AMK96" s="32"/>
      <c r="AML96" s="32"/>
      <c r="AMM96" s="32"/>
      <c r="AMN96" s="32"/>
      <c r="AMO96" s="32"/>
      <c r="AMP96" s="32"/>
      <c r="AMQ96" s="32"/>
      <c r="AMR96" s="32"/>
      <c r="AMS96" s="32"/>
      <c r="AMT96" s="32"/>
      <c r="AMU96" s="32"/>
      <c r="AMV96" s="32"/>
      <c r="AMW96" s="32"/>
      <c r="AMX96" s="32"/>
      <c r="AMY96" s="32"/>
      <c r="AMZ96" s="32"/>
      <c r="ANA96" s="32"/>
      <c r="ANB96" s="32"/>
      <c r="ANC96" s="32"/>
      <c r="AND96" s="32"/>
      <c r="ANE96" s="32"/>
      <c r="ANF96" s="32"/>
      <c r="ANG96" s="32"/>
      <c r="ANH96" s="32"/>
      <c r="ANI96" s="32"/>
      <c r="ANJ96" s="32"/>
      <c r="ANK96" s="32"/>
      <c r="ANL96" s="32"/>
      <c r="ANM96" s="32"/>
      <c r="ANN96" s="32"/>
      <c r="ANO96" s="32"/>
      <c r="ANP96" s="32"/>
      <c r="ANQ96" s="32"/>
      <c r="ANR96" s="32"/>
      <c r="ANS96" s="32"/>
      <c r="ANT96" s="32"/>
      <c r="ANU96" s="32"/>
      <c r="ANV96" s="32"/>
      <c r="ANW96" s="32"/>
      <c r="ANX96" s="32"/>
      <c r="ANY96" s="32"/>
      <c r="ANZ96" s="32"/>
      <c r="AOA96" s="32"/>
      <c r="AOB96" s="32"/>
      <c r="AOC96" s="32"/>
      <c r="AOD96" s="32"/>
      <c r="AOE96" s="32"/>
      <c r="AOF96" s="32"/>
      <c r="AOG96" s="32"/>
      <c r="AOH96" s="32"/>
      <c r="AOI96" s="32"/>
      <c r="AOJ96" s="32"/>
      <c r="AOK96" s="32"/>
      <c r="AOL96" s="32"/>
      <c r="AOM96" s="32"/>
      <c r="AON96" s="32"/>
      <c r="AOO96" s="32"/>
      <c r="AOP96" s="32"/>
      <c r="AOQ96" s="32"/>
      <c r="AOR96" s="32"/>
      <c r="AOS96" s="32"/>
      <c r="AOT96" s="32"/>
      <c r="AOU96" s="32"/>
      <c r="AOV96" s="32"/>
      <c r="AOW96" s="32"/>
      <c r="AOX96" s="32"/>
      <c r="AOY96" s="32"/>
      <c r="AOZ96" s="32"/>
      <c r="APA96" s="32"/>
      <c r="APB96" s="32"/>
      <c r="APC96" s="32"/>
      <c r="APD96" s="32"/>
      <c r="APE96" s="32"/>
      <c r="APF96" s="32"/>
      <c r="APG96" s="32"/>
      <c r="APH96" s="32"/>
      <c r="API96" s="32"/>
      <c r="APJ96" s="32"/>
      <c r="APK96" s="32"/>
      <c r="APL96" s="32"/>
      <c r="APM96" s="32"/>
      <c r="APN96" s="32"/>
      <c r="APO96" s="32"/>
      <c r="APP96" s="32"/>
      <c r="APQ96" s="32"/>
      <c r="APR96" s="32"/>
      <c r="APS96" s="32"/>
      <c r="APT96" s="32"/>
      <c r="APU96" s="32"/>
      <c r="APV96" s="32"/>
      <c r="APW96" s="32"/>
      <c r="APX96" s="32"/>
      <c r="APY96" s="32"/>
      <c r="APZ96" s="32"/>
      <c r="AQA96" s="32"/>
      <c r="AQB96" s="32"/>
      <c r="AQC96" s="32"/>
      <c r="AQD96" s="32"/>
      <c r="AQE96" s="32"/>
      <c r="AQF96" s="32"/>
      <c r="AQG96" s="32"/>
      <c r="AQH96" s="32"/>
      <c r="AQI96" s="32"/>
      <c r="AQJ96" s="32"/>
      <c r="AQK96" s="32"/>
      <c r="AQL96" s="32"/>
      <c r="AQM96" s="32"/>
      <c r="AQN96" s="32"/>
      <c r="AQO96" s="32"/>
      <c r="AQP96" s="32"/>
      <c r="AQQ96" s="32"/>
      <c r="AQR96" s="32"/>
      <c r="AQS96" s="32"/>
      <c r="AQT96" s="32"/>
      <c r="AQU96" s="32"/>
      <c r="AQV96" s="32"/>
      <c r="AQW96" s="32"/>
      <c r="AQX96" s="32"/>
      <c r="AQY96" s="32"/>
      <c r="AQZ96" s="32"/>
      <c r="ARA96" s="32"/>
      <c r="ARB96" s="32"/>
      <c r="ARC96" s="32"/>
      <c r="ARD96" s="32"/>
      <c r="ARE96" s="32"/>
      <c r="ARF96" s="32"/>
      <c r="ARG96" s="32"/>
      <c r="ARH96" s="32"/>
      <c r="ARI96" s="32"/>
      <c r="ARJ96" s="32"/>
      <c r="ARK96" s="32"/>
      <c r="ARL96" s="32"/>
      <c r="ARM96" s="32"/>
      <c r="ARN96" s="32"/>
      <c r="ARO96" s="32"/>
      <c r="ARP96" s="32"/>
      <c r="ARQ96" s="32"/>
      <c r="ARR96" s="32"/>
      <c r="ARS96" s="32"/>
      <c r="ART96" s="32"/>
      <c r="ARU96" s="32"/>
      <c r="ARV96" s="32"/>
      <c r="ARW96" s="32"/>
      <c r="ARX96" s="32"/>
      <c r="ARY96" s="32"/>
      <c r="ARZ96" s="32"/>
      <c r="ASA96" s="32"/>
      <c r="ASB96" s="32"/>
      <c r="ASC96" s="32"/>
      <c r="ASD96" s="32"/>
      <c r="ASE96" s="32"/>
      <c r="ASF96" s="32"/>
      <c r="ASG96" s="32"/>
      <c r="ASH96" s="32"/>
      <c r="ASI96" s="32"/>
      <c r="ASJ96" s="32"/>
      <c r="ASK96" s="32"/>
      <c r="ASL96" s="32"/>
      <c r="ASM96" s="32"/>
      <c r="ASN96" s="32"/>
      <c r="ASO96" s="32"/>
      <c r="ASP96" s="32"/>
      <c r="ASQ96" s="32"/>
      <c r="ASR96" s="32"/>
      <c r="ASS96" s="32"/>
      <c r="AST96" s="32"/>
      <c r="ASU96" s="32"/>
      <c r="ASV96" s="32"/>
      <c r="ASW96" s="32"/>
      <c r="ASX96" s="32"/>
      <c r="ASY96" s="32"/>
      <c r="ASZ96" s="32"/>
      <c r="ATA96" s="32"/>
      <c r="ATB96" s="32"/>
      <c r="ATC96" s="32"/>
      <c r="ATD96" s="32"/>
      <c r="ATE96" s="32"/>
      <c r="ATF96" s="32"/>
      <c r="ATG96" s="32"/>
      <c r="ATH96" s="32"/>
      <c r="ATI96" s="32"/>
      <c r="ATJ96" s="32"/>
      <c r="ATK96" s="32"/>
      <c r="ATL96" s="32"/>
      <c r="ATM96" s="32"/>
      <c r="ATN96" s="32"/>
      <c r="ATO96" s="32"/>
      <c r="ATP96" s="32"/>
      <c r="ATQ96" s="32"/>
      <c r="ATR96" s="32"/>
      <c r="ATS96" s="32"/>
      <c r="ATT96" s="32"/>
      <c r="ATU96" s="32"/>
      <c r="ATV96" s="32"/>
      <c r="ATW96" s="32"/>
      <c r="ATX96" s="32"/>
      <c r="ATY96" s="32"/>
      <c r="ATZ96" s="32"/>
      <c r="AUA96" s="32"/>
      <c r="AUB96" s="32"/>
      <c r="AUC96" s="32"/>
      <c r="AUD96" s="32"/>
      <c r="AUE96" s="32"/>
      <c r="AUF96" s="32"/>
      <c r="AUG96" s="32"/>
      <c r="AUH96" s="32"/>
      <c r="AUI96" s="32"/>
      <c r="AUJ96" s="32"/>
      <c r="AUK96" s="32"/>
      <c r="AUL96" s="32"/>
      <c r="AUM96" s="32"/>
      <c r="AUN96" s="32"/>
      <c r="AUO96" s="32"/>
      <c r="AUP96" s="32"/>
      <c r="AUQ96" s="32"/>
      <c r="AUR96" s="32"/>
      <c r="AUS96" s="32"/>
      <c r="AUT96" s="32"/>
      <c r="AUU96" s="32"/>
      <c r="AUV96" s="32"/>
      <c r="AUW96" s="32"/>
      <c r="AUX96" s="32"/>
      <c r="AUY96" s="32"/>
      <c r="AUZ96" s="32"/>
      <c r="AVA96" s="32"/>
      <c r="AVB96" s="32"/>
      <c r="AVC96" s="32"/>
      <c r="AVD96" s="32"/>
      <c r="AVE96" s="32"/>
      <c r="AVF96" s="32"/>
      <c r="AVG96" s="32"/>
      <c r="AVH96" s="32"/>
      <c r="AVI96" s="32"/>
      <c r="AVJ96" s="32"/>
      <c r="AVK96" s="32"/>
      <c r="AVL96" s="32"/>
      <c r="AVM96" s="32"/>
      <c r="AVN96" s="32"/>
      <c r="AVO96" s="32"/>
      <c r="AVP96" s="32"/>
      <c r="AVQ96" s="32"/>
      <c r="AVR96" s="32"/>
      <c r="AVS96" s="32"/>
      <c r="AVT96" s="32"/>
      <c r="AVU96" s="32"/>
      <c r="AVV96" s="32"/>
      <c r="AVW96" s="32"/>
      <c r="AVX96" s="32"/>
      <c r="AVY96" s="32"/>
      <c r="AVZ96" s="32"/>
      <c r="AWA96" s="32"/>
      <c r="AWB96" s="32"/>
      <c r="AWC96" s="32"/>
      <c r="AWD96" s="32"/>
      <c r="AWE96" s="32"/>
      <c r="AWF96" s="32"/>
      <c r="AWG96" s="32"/>
      <c r="AWH96" s="32"/>
      <c r="AWI96" s="32"/>
      <c r="AWJ96" s="32"/>
      <c r="AWK96" s="32"/>
      <c r="AWL96" s="32"/>
      <c r="AWM96" s="32"/>
      <c r="AWN96" s="32"/>
      <c r="AWO96" s="32"/>
      <c r="AWP96" s="32"/>
      <c r="AWQ96" s="32"/>
      <c r="AWR96" s="32"/>
      <c r="AWS96" s="32"/>
      <c r="AWT96" s="32"/>
      <c r="AWU96" s="32"/>
      <c r="AWV96" s="32"/>
      <c r="AWW96" s="32"/>
      <c r="AWX96" s="32"/>
      <c r="AWY96" s="32"/>
      <c r="AWZ96" s="32"/>
      <c r="AXA96" s="32"/>
      <c r="AXB96" s="32"/>
      <c r="AXC96" s="32"/>
      <c r="AXD96" s="32"/>
      <c r="AXE96" s="32"/>
      <c r="AXF96" s="32"/>
      <c r="AXG96" s="32"/>
      <c r="AXH96" s="32"/>
      <c r="AXI96" s="32"/>
      <c r="AXJ96" s="32"/>
      <c r="AXK96" s="32"/>
      <c r="AXL96" s="32"/>
      <c r="AXM96" s="32"/>
      <c r="AXN96" s="32"/>
      <c r="AXO96" s="32"/>
      <c r="AXP96" s="32"/>
      <c r="AXQ96" s="32"/>
      <c r="AXR96" s="32"/>
      <c r="AXS96" s="32"/>
      <c r="AXT96" s="32"/>
      <c r="AXU96" s="32"/>
      <c r="AXV96" s="32"/>
      <c r="AXW96" s="32"/>
      <c r="AXX96" s="32"/>
      <c r="AXY96" s="32"/>
      <c r="AXZ96" s="32"/>
      <c r="AYA96" s="32"/>
      <c r="AYB96" s="32"/>
      <c r="AYC96" s="32"/>
      <c r="AYD96" s="32"/>
      <c r="AYE96" s="32"/>
      <c r="AYF96" s="32"/>
      <c r="AYG96" s="32"/>
      <c r="AYH96" s="32"/>
      <c r="AYI96" s="32"/>
      <c r="AYJ96" s="32"/>
      <c r="AYK96" s="32"/>
      <c r="AYL96" s="32"/>
      <c r="AYM96" s="32"/>
      <c r="AYN96" s="32"/>
      <c r="AYO96" s="32"/>
      <c r="AYP96" s="32"/>
      <c r="AYQ96" s="32"/>
      <c r="AYR96" s="32"/>
      <c r="AYS96" s="32"/>
      <c r="AYT96" s="32"/>
      <c r="AYU96" s="32"/>
      <c r="AYV96" s="32"/>
      <c r="AYW96" s="32"/>
      <c r="AYX96" s="32"/>
      <c r="AYY96" s="32"/>
      <c r="AYZ96" s="32"/>
      <c r="AZA96" s="32"/>
      <c r="AZB96" s="32"/>
      <c r="AZC96" s="32"/>
      <c r="AZD96" s="32"/>
      <c r="AZE96" s="32"/>
      <c r="AZF96" s="32"/>
      <c r="AZG96" s="32"/>
      <c r="AZH96" s="32"/>
      <c r="AZI96" s="32"/>
      <c r="AZJ96" s="32"/>
      <c r="AZK96" s="32"/>
      <c r="AZL96" s="32"/>
      <c r="AZM96" s="32"/>
      <c r="AZN96" s="32"/>
      <c r="AZO96" s="32"/>
      <c r="AZP96" s="32"/>
      <c r="AZQ96" s="32"/>
      <c r="AZR96" s="32"/>
      <c r="AZS96" s="32"/>
      <c r="AZT96" s="32"/>
      <c r="AZU96" s="32"/>
      <c r="AZV96" s="32"/>
      <c r="AZW96" s="32"/>
      <c r="AZX96" s="32"/>
      <c r="AZY96" s="32"/>
      <c r="AZZ96" s="32"/>
      <c r="BAA96" s="32"/>
      <c r="BAB96" s="32"/>
      <c r="BAC96" s="32"/>
      <c r="BAD96" s="32"/>
      <c r="BAE96" s="32"/>
      <c r="BAF96" s="32"/>
      <c r="BAG96" s="32"/>
      <c r="BAH96" s="32"/>
      <c r="BAI96" s="32"/>
      <c r="BAJ96" s="32"/>
      <c r="BAK96" s="32"/>
      <c r="BAL96" s="32"/>
      <c r="BAM96" s="32"/>
      <c r="BAN96" s="32"/>
      <c r="BAO96" s="32"/>
      <c r="BAP96" s="32"/>
      <c r="BAQ96" s="32"/>
      <c r="BAR96" s="32"/>
      <c r="BAS96" s="32"/>
      <c r="BAT96" s="32"/>
      <c r="BAU96" s="32"/>
      <c r="BAV96" s="32"/>
      <c r="BAW96" s="32"/>
      <c r="BAX96" s="32"/>
      <c r="BAY96" s="32"/>
      <c r="BAZ96" s="32"/>
      <c r="BBA96" s="32"/>
      <c r="BBB96" s="32"/>
      <c r="BBC96" s="32"/>
      <c r="BBD96" s="32"/>
      <c r="BBE96" s="32"/>
      <c r="BBF96" s="32"/>
      <c r="BBG96" s="32"/>
      <c r="BBH96" s="32"/>
      <c r="BBI96" s="32"/>
      <c r="BBJ96" s="32"/>
      <c r="BBK96" s="32"/>
      <c r="BBL96" s="32"/>
      <c r="BBM96" s="32"/>
      <c r="BBN96" s="32"/>
      <c r="BBO96" s="32"/>
      <c r="BBP96" s="32"/>
      <c r="BBQ96" s="32"/>
      <c r="BBR96" s="32"/>
      <c r="BBS96" s="32"/>
      <c r="BBT96" s="32"/>
      <c r="BBU96" s="32"/>
      <c r="BBV96" s="32"/>
      <c r="BBW96" s="32"/>
      <c r="BBX96" s="32"/>
      <c r="BBY96" s="32"/>
      <c r="BBZ96" s="32"/>
      <c r="BCA96" s="32"/>
      <c r="BCB96" s="32"/>
      <c r="BCC96" s="32"/>
      <c r="BCD96" s="32"/>
      <c r="BCE96" s="32"/>
      <c r="BCF96" s="32"/>
      <c r="BCG96" s="32"/>
      <c r="BCH96" s="32"/>
      <c r="BCI96" s="32"/>
      <c r="BCJ96" s="32"/>
      <c r="BCK96" s="32"/>
      <c r="BCL96" s="32"/>
      <c r="BCM96" s="32"/>
      <c r="BCN96" s="32"/>
      <c r="BCO96" s="32"/>
      <c r="BCP96" s="32"/>
      <c r="BCQ96" s="32"/>
      <c r="BCR96" s="32"/>
      <c r="BCS96" s="32"/>
      <c r="BCT96" s="32"/>
      <c r="BCU96" s="32"/>
      <c r="BCV96" s="32"/>
      <c r="BCW96" s="32"/>
      <c r="BCX96" s="32"/>
      <c r="BCY96" s="32"/>
      <c r="BCZ96" s="32"/>
      <c r="BDA96" s="32"/>
      <c r="BDB96" s="32"/>
      <c r="BDC96" s="32"/>
      <c r="BDD96" s="32"/>
      <c r="BDE96" s="32"/>
      <c r="BDF96" s="32"/>
      <c r="BDG96" s="32"/>
      <c r="BDH96" s="32"/>
      <c r="BDI96" s="32"/>
      <c r="BDJ96" s="32"/>
      <c r="BDK96" s="32"/>
      <c r="BDL96" s="32"/>
      <c r="BDM96" s="32"/>
      <c r="BDN96" s="32"/>
      <c r="BDO96" s="32"/>
      <c r="BDP96" s="32"/>
      <c r="BDQ96" s="32"/>
      <c r="BDR96" s="32"/>
      <c r="BDS96" s="32"/>
      <c r="BDT96" s="32"/>
      <c r="BDU96" s="32"/>
      <c r="BDV96" s="32"/>
      <c r="BDW96" s="32"/>
      <c r="BDX96" s="32"/>
      <c r="BDY96" s="32"/>
      <c r="BDZ96" s="32"/>
      <c r="BEA96" s="32"/>
      <c r="BEB96" s="32"/>
      <c r="BEC96" s="32"/>
      <c r="BED96" s="32"/>
      <c r="BEE96" s="32"/>
      <c r="BEF96" s="32"/>
      <c r="BEG96" s="32"/>
      <c r="BEH96" s="32"/>
      <c r="BEI96" s="32"/>
      <c r="BEJ96" s="32"/>
      <c r="BEK96" s="32"/>
      <c r="BEL96" s="32"/>
      <c r="BEM96" s="32"/>
      <c r="BEN96" s="32"/>
      <c r="BEO96" s="32"/>
      <c r="BEP96" s="32"/>
      <c r="BEQ96" s="32"/>
      <c r="BER96" s="32"/>
      <c r="BES96" s="32"/>
      <c r="BET96" s="32"/>
      <c r="BEU96" s="32"/>
      <c r="BEV96" s="32"/>
      <c r="BEW96" s="32"/>
      <c r="BEX96" s="32"/>
      <c r="BEY96" s="32"/>
      <c r="BEZ96" s="32"/>
      <c r="BFA96" s="32"/>
      <c r="BFB96" s="32"/>
      <c r="BFC96" s="32"/>
      <c r="BFD96" s="32"/>
      <c r="BFE96" s="32"/>
      <c r="BFF96" s="32"/>
      <c r="BFG96" s="32"/>
      <c r="BFH96" s="32"/>
      <c r="BFI96" s="32"/>
      <c r="BFJ96" s="32"/>
      <c r="BFK96" s="32"/>
      <c r="BFL96" s="32"/>
      <c r="BFM96" s="32"/>
      <c r="BFN96" s="32"/>
      <c r="BFO96" s="32"/>
      <c r="BFP96" s="32"/>
      <c r="BFQ96" s="32"/>
      <c r="BFR96" s="32"/>
      <c r="BFS96" s="32"/>
      <c r="BFT96" s="32"/>
      <c r="BFU96" s="32"/>
      <c r="BFV96" s="32"/>
      <c r="BFW96" s="32"/>
      <c r="BFX96" s="32"/>
      <c r="BFY96" s="32"/>
      <c r="BFZ96" s="32"/>
      <c r="BGA96" s="32"/>
      <c r="BGB96" s="32"/>
      <c r="BGC96" s="32"/>
      <c r="BGD96" s="32"/>
      <c r="BGE96" s="32"/>
      <c r="BGF96" s="32"/>
      <c r="BGG96" s="32"/>
      <c r="BGH96" s="32"/>
      <c r="BGI96" s="32"/>
      <c r="BGJ96" s="32"/>
      <c r="BGK96" s="32"/>
      <c r="BGL96" s="32"/>
      <c r="BGM96" s="32"/>
      <c r="BGN96" s="32"/>
      <c r="BGO96" s="32"/>
      <c r="BGP96" s="32"/>
      <c r="BGQ96" s="32"/>
      <c r="BGR96" s="32"/>
      <c r="BGS96" s="32"/>
      <c r="BGT96" s="32"/>
      <c r="BGU96" s="32"/>
      <c r="BGV96" s="32"/>
      <c r="BGW96" s="32"/>
      <c r="BGX96" s="32"/>
      <c r="BGY96" s="32"/>
      <c r="BGZ96" s="32"/>
      <c r="BHA96" s="32"/>
      <c r="BHB96" s="32"/>
      <c r="BHC96" s="32"/>
      <c r="BHD96" s="32"/>
      <c r="BHE96" s="32"/>
      <c r="BHF96" s="32"/>
      <c r="BHG96" s="32"/>
      <c r="BHH96" s="32"/>
      <c r="BHI96" s="32"/>
      <c r="BHJ96" s="32"/>
      <c r="BHK96" s="32"/>
      <c r="BHL96" s="32"/>
      <c r="BHM96" s="32"/>
      <c r="BHN96" s="32"/>
      <c r="BHO96" s="32"/>
      <c r="BHP96" s="32"/>
      <c r="BHQ96" s="32"/>
      <c r="BHR96" s="32"/>
      <c r="BHS96" s="32"/>
      <c r="BHT96" s="32"/>
      <c r="BHU96" s="32"/>
      <c r="BHV96" s="32"/>
      <c r="BHW96" s="32"/>
      <c r="BHX96" s="32"/>
      <c r="BHY96" s="32"/>
      <c r="BHZ96" s="32"/>
      <c r="BIA96" s="32"/>
      <c r="BIB96" s="32"/>
      <c r="BIC96" s="32"/>
      <c r="BID96" s="32"/>
      <c r="BIE96" s="32"/>
      <c r="BIF96" s="32"/>
      <c r="BIG96" s="32"/>
      <c r="BIH96" s="32"/>
      <c r="BII96" s="32"/>
      <c r="BIJ96" s="32"/>
      <c r="BIK96" s="32"/>
      <c r="BIL96" s="32"/>
      <c r="BIM96" s="32"/>
      <c r="BIN96" s="32"/>
      <c r="BIO96" s="32"/>
      <c r="BIP96" s="32"/>
      <c r="BIQ96" s="32"/>
      <c r="BIR96" s="32"/>
      <c r="BIS96" s="32"/>
      <c r="BIT96" s="32"/>
      <c r="BIU96" s="32"/>
      <c r="BIV96" s="32"/>
      <c r="BIW96" s="32"/>
      <c r="BIX96" s="32"/>
      <c r="BIY96" s="32"/>
      <c r="BIZ96" s="32"/>
      <c r="BJA96" s="32"/>
      <c r="BJB96" s="32"/>
      <c r="BJC96" s="32"/>
      <c r="BJD96" s="32"/>
      <c r="BJE96" s="32"/>
      <c r="BJF96" s="32"/>
      <c r="BJG96" s="32"/>
      <c r="BJH96" s="32"/>
      <c r="BJI96" s="32"/>
      <c r="BJJ96" s="32"/>
      <c r="BJK96" s="32"/>
      <c r="BJL96" s="32"/>
      <c r="BJM96" s="32"/>
      <c r="BJN96" s="32"/>
      <c r="BJO96" s="32"/>
      <c r="BJP96" s="32"/>
      <c r="BJQ96" s="32"/>
      <c r="BJR96" s="32"/>
      <c r="BJS96" s="32"/>
      <c r="BJT96" s="32"/>
      <c r="BJU96" s="32"/>
      <c r="BJV96" s="32"/>
      <c r="BJW96" s="32"/>
      <c r="BJX96" s="32"/>
      <c r="BJY96" s="32"/>
      <c r="BJZ96" s="32"/>
      <c r="BKA96" s="32"/>
      <c r="BKB96" s="32"/>
      <c r="BKC96" s="32"/>
      <c r="BKD96" s="32"/>
      <c r="BKE96" s="32"/>
      <c r="BKF96" s="32"/>
      <c r="BKG96" s="32"/>
      <c r="BKH96" s="32"/>
      <c r="BKI96" s="32"/>
      <c r="BKJ96" s="32"/>
      <c r="BKK96" s="32"/>
      <c r="BKL96" s="32"/>
      <c r="BKM96" s="32"/>
      <c r="BKN96" s="32"/>
      <c r="BKO96" s="32"/>
      <c r="BKP96" s="32"/>
      <c r="BKQ96" s="32"/>
      <c r="BKR96" s="32"/>
      <c r="BKS96" s="32"/>
      <c r="BKT96" s="32"/>
      <c r="BKU96" s="32"/>
      <c r="BKV96" s="32"/>
      <c r="BKW96" s="32"/>
      <c r="BKX96" s="32"/>
      <c r="BKY96" s="32"/>
      <c r="BKZ96" s="32"/>
      <c r="BLA96" s="32"/>
      <c r="BLB96" s="32"/>
      <c r="BLC96" s="32"/>
      <c r="BLD96" s="32"/>
      <c r="BLE96" s="32"/>
      <c r="BLF96" s="32"/>
      <c r="BLG96" s="32"/>
      <c r="BLH96" s="32"/>
      <c r="BLI96" s="32"/>
      <c r="BLJ96" s="32"/>
      <c r="BLK96" s="32"/>
      <c r="BLL96" s="32"/>
      <c r="BLM96" s="32"/>
      <c r="BLN96" s="32"/>
      <c r="BLO96" s="32"/>
      <c r="BLP96" s="32"/>
      <c r="BLQ96" s="32"/>
      <c r="BLR96" s="32"/>
      <c r="BLS96" s="32"/>
      <c r="BLT96" s="32"/>
      <c r="BLU96" s="32"/>
      <c r="BLV96" s="32"/>
      <c r="BLW96" s="32"/>
      <c r="BLX96" s="32"/>
      <c r="BLY96" s="32"/>
      <c r="BLZ96" s="32"/>
      <c r="BMA96" s="32"/>
      <c r="BMB96" s="32"/>
      <c r="BMC96" s="32"/>
      <c r="BMD96" s="32"/>
      <c r="BME96" s="32"/>
      <c r="BMF96" s="32"/>
      <c r="BMG96" s="32"/>
      <c r="BMH96" s="32"/>
      <c r="BMI96" s="32"/>
      <c r="BMJ96" s="32"/>
      <c r="BMK96" s="32"/>
      <c r="BML96" s="32"/>
      <c r="BMM96" s="32"/>
      <c r="BMN96" s="32"/>
      <c r="BMO96" s="32"/>
      <c r="BMP96" s="32"/>
      <c r="BMQ96" s="32"/>
      <c r="BMR96" s="32"/>
      <c r="BMS96" s="32"/>
      <c r="BMT96" s="32"/>
      <c r="BMU96" s="32"/>
      <c r="BMV96" s="32"/>
      <c r="BMW96" s="32"/>
      <c r="BMX96" s="32"/>
      <c r="BMY96" s="32"/>
      <c r="BMZ96" s="32"/>
      <c r="BNA96" s="32"/>
      <c r="BNB96" s="32"/>
      <c r="BNC96" s="32"/>
      <c r="BND96" s="32"/>
      <c r="BNE96" s="32"/>
      <c r="BNF96" s="32"/>
      <c r="BNG96" s="32"/>
      <c r="BNH96" s="32"/>
      <c r="BNI96" s="32"/>
      <c r="BNJ96" s="32"/>
      <c r="BNK96" s="32"/>
      <c r="BNL96" s="32"/>
      <c r="BNM96" s="32"/>
      <c r="BNN96" s="32"/>
      <c r="BNO96" s="32"/>
      <c r="BNP96" s="32"/>
      <c r="BNQ96" s="32"/>
      <c r="BNR96" s="32"/>
      <c r="BNS96" s="32"/>
      <c r="BNT96" s="32"/>
      <c r="BNU96" s="32"/>
      <c r="BNV96" s="32"/>
      <c r="BNW96" s="32"/>
      <c r="BNX96" s="32"/>
      <c r="BNY96" s="32"/>
      <c r="BNZ96" s="32"/>
      <c r="BOA96" s="32"/>
      <c r="BOB96" s="32"/>
      <c r="BOC96" s="32"/>
      <c r="BOD96" s="32"/>
      <c r="BOE96" s="32"/>
      <c r="BOF96" s="32"/>
      <c r="BOG96" s="32"/>
      <c r="BOH96" s="32"/>
      <c r="BOI96" s="32"/>
      <c r="BOJ96" s="32"/>
      <c r="BOK96" s="32"/>
      <c r="BOL96" s="32"/>
      <c r="BOM96" s="32"/>
      <c r="BON96" s="32"/>
      <c r="BOO96" s="32"/>
      <c r="BOP96" s="32"/>
      <c r="BOQ96" s="32"/>
      <c r="BOR96" s="32"/>
      <c r="BOS96" s="32"/>
      <c r="BOT96" s="32"/>
      <c r="BOU96" s="32"/>
      <c r="BOV96" s="32"/>
      <c r="BOW96" s="32"/>
      <c r="BOX96" s="32"/>
      <c r="BOY96" s="32"/>
      <c r="BOZ96" s="32"/>
      <c r="BPA96" s="32"/>
      <c r="BPB96" s="32"/>
      <c r="BPC96" s="32"/>
      <c r="BPD96" s="32"/>
      <c r="BPE96" s="32"/>
      <c r="BPF96" s="32"/>
      <c r="BPG96" s="32"/>
      <c r="BPH96" s="32"/>
      <c r="BPI96" s="32"/>
      <c r="BPJ96" s="32"/>
      <c r="BPK96" s="32"/>
      <c r="BPL96" s="32"/>
    </row>
    <row r="97" spans="1:1780" s="8" customFormat="1" ht="67.5" customHeight="1" x14ac:dyDescent="0.25">
      <c r="A97" s="69" t="s">
        <v>19</v>
      </c>
      <c r="B97" s="28" t="s">
        <v>63</v>
      </c>
      <c r="C97" s="24" t="s">
        <v>21</v>
      </c>
      <c r="D97" s="29" t="s">
        <v>11</v>
      </c>
      <c r="E97" s="27">
        <f>SUM(F97:N97)</f>
        <v>51374.14069</v>
      </c>
      <c r="F97" s="27">
        <v>10174.14069</v>
      </c>
      <c r="G97" s="27">
        <v>10300</v>
      </c>
      <c r="H97" s="146">
        <v>10300</v>
      </c>
      <c r="I97" s="147"/>
      <c r="J97" s="147"/>
      <c r="K97" s="147"/>
      <c r="L97" s="148"/>
      <c r="M97" s="27">
        <v>10300</v>
      </c>
      <c r="N97" s="27">
        <v>10300</v>
      </c>
      <c r="O97" s="36" t="s">
        <v>128</v>
      </c>
      <c r="P97" s="5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  <c r="JD97" s="32"/>
      <c r="JE97" s="32"/>
      <c r="JF97" s="32"/>
      <c r="JG97" s="32"/>
      <c r="JH97" s="32"/>
      <c r="JI97" s="32"/>
      <c r="JJ97" s="32"/>
      <c r="JK97" s="32"/>
      <c r="JL97" s="32"/>
      <c r="JM97" s="32"/>
      <c r="JN97" s="32"/>
      <c r="JO97" s="32"/>
      <c r="JP97" s="32"/>
      <c r="JQ97" s="32"/>
      <c r="JR97" s="32"/>
      <c r="JS97" s="32"/>
      <c r="JT97" s="32"/>
      <c r="JU97" s="32"/>
      <c r="JV97" s="32"/>
      <c r="JW97" s="32"/>
      <c r="JX97" s="32"/>
      <c r="JY97" s="32"/>
      <c r="JZ97" s="32"/>
      <c r="KA97" s="32"/>
      <c r="KB97" s="32"/>
      <c r="KC97" s="32"/>
      <c r="KD97" s="32"/>
      <c r="KE97" s="32"/>
      <c r="KF97" s="32"/>
      <c r="KG97" s="32"/>
      <c r="KH97" s="32"/>
      <c r="KI97" s="32"/>
      <c r="KJ97" s="32"/>
      <c r="KK97" s="32"/>
      <c r="KL97" s="32"/>
      <c r="KM97" s="32"/>
      <c r="KN97" s="32"/>
      <c r="KO97" s="32"/>
      <c r="KP97" s="32"/>
      <c r="KQ97" s="32"/>
      <c r="KR97" s="32"/>
      <c r="KS97" s="32"/>
      <c r="KT97" s="32"/>
      <c r="KU97" s="32"/>
      <c r="KV97" s="32"/>
      <c r="KW97" s="32"/>
      <c r="KX97" s="32"/>
      <c r="KY97" s="32"/>
      <c r="KZ97" s="32"/>
      <c r="LA97" s="32"/>
      <c r="LB97" s="32"/>
      <c r="LC97" s="32"/>
      <c r="LD97" s="32"/>
      <c r="LE97" s="32"/>
      <c r="LF97" s="32"/>
      <c r="LG97" s="32"/>
      <c r="LH97" s="32"/>
      <c r="LI97" s="32"/>
      <c r="LJ97" s="32"/>
      <c r="LK97" s="32"/>
      <c r="LL97" s="32"/>
      <c r="LM97" s="32"/>
      <c r="LN97" s="32"/>
      <c r="LO97" s="32"/>
      <c r="LP97" s="32"/>
      <c r="LQ97" s="32"/>
      <c r="LR97" s="32"/>
      <c r="LS97" s="32"/>
      <c r="LT97" s="32"/>
      <c r="LU97" s="32"/>
      <c r="LV97" s="32"/>
      <c r="LW97" s="32"/>
      <c r="LX97" s="32"/>
      <c r="LY97" s="32"/>
      <c r="LZ97" s="32"/>
      <c r="MA97" s="32"/>
      <c r="MB97" s="32"/>
      <c r="MC97" s="32"/>
      <c r="MD97" s="32"/>
      <c r="ME97" s="32"/>
      <c r="MF97" s="32"/>
      <c r="MG97" s="32"/>
      <c r="MH97" s="32"/>
      <c r="MI97" s="32"/>
      <c r="MJ97" s="32"/>
      <c r="MK97" s="32"/>
      <c r="ML97" s="32"/>
      <c r="MM97" s="32"/>
      <c r="MN97" s="32"/>
      <c r="MO97" s="32"/>
      <c r="MP97" s="32"/>
      <c r="MQ97" s="32"/>
      <c r="MR97" s="32"/>
      <c r="MS97" s="32"/>
      <c r="MT97" s="32"/>
      <c r="MU97" s="32"/>
      <c r="MV97" s="32"/>
      <c r="MW97" s="32"/>
      <c r="MX97" s="32"/>
      <c r="MY97" s="32"/>
      <c r="MZ97" s="32"/>
      <c r="NA97" s="32"/>
      <c r="NB97" s="32"/>
      <c r="NC97" s="32"/>
      <c r="ND97" s="32"/>
      <c r="NE97" s="32"/>
      <c r="NF97" s="32"/>
      <c r="NG97" s="32"/>
      <c r="NH97" s="32"/>
      <c r="NI97" s="32"/>
      <c r="NJ97" s="32"/>
      <c r="NK97" s="32"/>
      <c r="NL97" s="32"/>
      <c r="NM97" s="32"/>
      <c r="NN97" s="32"/>
      <c r="NO97" s="32"/>
      <c r="NP97" s="32"/>
      <c r="NQ97" s="32"/>
      <c r="NR97" s="32"/>
      <c r="NS97" s="32"/>
      <c r="NT97" s="32"/>
      <c r="NU97" s="32"/>
      <c r="NV97" s="32"/>
      <c r="NW97" s="32"/>
      <c r="NX97" s="32"/>
      <c r="NY97" s="32"/>
      <c r="NZ97" s="32"/>
      <c r="OA97" s="32"/>
      <c r="OB97" s="32"/>
      <c r="OC97" s="32"/>
      <c r="OD97" s="32"/>
      <c r="OE97" s="32"/>
      <c r="OF97" s="32"/>
      <c r="OG97" s="32"/>
      <c r="OH97" s="32"/>
      <c r="OI97" s="32"/>
      <c r="OJ97" s="32"/>
      <c r="OK97" s="32"/>
      <c r="OL97" s="32"/>
      <c r="OM97" s="32"/>
      <c r="ON97" s="32"/>
      <c r="OO97" s="32"/>
      <c r="OP97" s="32"/>
      <c r="OQ97" s="32"/>
      <c r="OR97" s="32"/>
      <c r="OS97" s="32"/>
      <c r="OT97" s="32"/>
      <c r="OU97" s="32"/>
      <c r="OV97" s="32"/>
      <c r="OW97" s="32"/>
      <c r="OX97" s="32"/>
      <c r="OY97" s="32"/>
      <c r="OZ97" s="32"/>
      <c r="PA97" s="32"/>
      <c r="PB97" s="32"/>
      <c r="PC97" s="32"/>
      <c r="PD97" s="32"/>
      <c r="PE97" s="32"/>
      <c r="PF97" s="32"/>
      <c r="PG97" s="32"/>
      <c r="PH97" s="32"/>
      <c r="PI97" s="32"/>
      <c r="PJ97" s="32"/>
      <c r="PK97" s="32"/>
      <c r="PL97" s="32"/>
      <c r="PM97" s="32"/>
      <c r="PN97" s="32"/>
      <c r="PO97" s="32"/>
      <c r="PP97" s="32"/>
      <c r="PQ97" s="32"/>
      <c r="PR97" s="32"/>
      <c r="PS97" s="32"/>
      <c r="PT97" s="32"/>
      <c r="PU97" s="32"/>
      <c r="PV97" s="32"/>
      <c r="PW97" s="32"/>
      <c r="PX97" s="32"/>
      <c r="PY97" s="32"/>
      <c r="PZ97" s="32"/>
      <c r="QA97" s="32"/>
      <c r="QB97" s="32"/>
      <c r="QC97" s="32"/>
      <c r="QD97" s="32"/>
      <c r="QE97" s="32"/>
      <c r="QF97" s="32"/>
      <c r="QG97" s="32"/>
      <c r="QH97" s="32"/>
      <c r="QI97" s="32"/>
      <c r="QJ97" s="32"/>
      <c r="QK97" s="32"/>
      <c r="QL97" s="32"/>
      <c r="QM97" s="32"/>
      <c r="QN97" s="32"/>
      <c r="QO97" s="32"/>
      <c r="QP97" s="32"/>
      <c r="QQ97" s="32"/>
      <c r="QR97" s="32"/>
      <c r="QS97" s="32"/>
      <c r="QT97" s="32"/>
      <c r="QU97" s="32"/>
      <c r="QV97" s="32"/>
      <c r="QW97" s="32"/>
      <c r="QX97" s="32"/>
      <c r="QY97" s="32"/>
      <c r="QZ97" s="32"/>
      <c r="RA97" s="32"/>
      <c r="RB97" s="32"/>
      <c r="RC97" s="32"/>
      <c r="RD97" s="32"/>
      <c r="RE97" s="32"/>
      <c r="RF97" s="32"/>
      <c r="RG97" s="32"/>
      <c r="RH97" s="32"/>
      <c r="RI97" s="32"/>
      <c r="RJ97" s="32"/>
      <c r="RK97" s="32"/>
      <c r="RL97" s="32"/>
      <c r="RM97" s="32"/>
      <c r="RN97" s="32"/>
      <c r="RO97" s="32"/>
      <c r="RP97" s="32"/>
      <c r="RQ97" s="32"/>
      <c r="RR97" s="32"/>
      <c r="RS97" s="32"/>
      <c r="RT97" s="32"/>
      <c r="RU97" s="32"/>
      <c r="RV97" s="32"/>
      <c r="RW97" s="32"/>
      <c r="RX97" s="32"/>
      <c r="RY97" s="32"/>
      <c r="RZ97" s="32"/>
      <c r="SA97" s="32"/>
      <c r="SB97" s="32"/>
      <c r="SC97" s="32"/>
      <c r="SD97" s="32"/>
      <c r="SE97" s="32"/>
      <c r="SF97" s="32"/>
      <c r="SG97" s="32"/>
      <c r="SH97" s="32"/>
      <c r="SI97" s="32"/>
      <c r="SJ97" s="32"/>
      <c r="SK97" s="32"/>
      <c r="SL97" s="32"/>
      <c r="SM97" s="32"/>
      <c r="SN97" s="32"/>
      <c r="SO97" s="32"/>
      <c r="SP97" s="32"/>
      <c r="SQ97" s="32"/>
      <c r="SR97" s="32"/>
      <c r="SS97" s="32"/>
      <c r="ST97" s="32"/>
      <c r="SU97" s="32"/>
      <c r="SV97" s="32"/>
      <c r="SW97" s="32"/>
      <c r="SX97" s="32"/>
      <c r="SY97" s="32"/>
      <c r="SZ97" s="32"/>
      <c r="TA97" s="32"/>
      <c r="TB97" s="32"/>
      <c r="TC97" s="32"/>
      <c r="TD97" s="32"/>
      <c r="TE97" s="32"/>
      <c r="TF97" s="32"/>
      <c r="TG97" s="32"/>
      <c r="TH97" s="32"/>
      <c r="TI97" s="32"/>
      <c r="TJ97" s="32"/>
      <c r="TK97" s="32"/>
      <c r="TL97" s="32"/>
      <c r="TM97" s="32"/>
      <c r="TN97" s="32"/>
      <c r="TO97" s="32"/>
      <c r="TP97" s="32"/>
      <c r="TQ97" s="32"/>
      <c r="TR97" s="32"/>
      <c r="TS97" s="32"/>
      <c r="TT97" s="32"/>
      <c r="TU97" s="32"/>
      <c r="TV97" s="32"/>
      <c r="TW97" s="32"/>
      <c r="TX97" s="32"/>
      <c r="TY97" s="32"/>
      <c r="TZ97" s="32"/>
      <c r="UA97" s="32"/>
      <c r="UB97" s="32"/>
      <c r="UC97" s="32"/>
      <c r="UD97" s="32"/>
      <c r="UE97" s="32"/>
      <c r="UF97" s="32"/>
      <c r="UG97" s="32"/>
      <c r="UH97" s="32"/>
      <c r="UI97" s="32"/>
      <c r="UJ97" s="32"/>
      <c r="UK97" s="32"/>
      <c r="UL97" s="32"/>
      <c r="UM97" s="32"/>
      <c r="UN97" s="32"/>
      <c r="UO97" s="32"/>
      <c r="UP97" s="32"/>
      <c r="UQ97" s="32"/>
      <c r="UR97" s="32"/>
      <c r="US97" s="32"/>
      <c r="UT97" s="32"/>
      <c r="UU97" s="32"/>
      <c r="UV97" s="32"/>
      <c r="UW97" s="32"/>
      <c r="UX97" s="32"/>
      <c r="UY97" s="32"/>
      <c r="UZ97" s="32"/>
      <c r="VA97" s="32"/>
      <c r="VB97" s="32"/>
      <c r="VC97" s="32"/>
      <c r="VD97" s="32"/>
      <c r="VE97" s="32"/>
      <c r="VF97" s="32"/>
      <c r="VG97" s="32"/>
      <c r="VH97" s="32"/>
      <c r="VI97" s="32"/>
      <c r="VJ97" s="32"/>
      <c r="VK97" s="32"/>
      <c r="VL97" s="32"/>
      <c r="VM97" s="32"/>
      <c r="VN97" s="32"/>
      <c r="VO97" s="32"/>
      <c r="VP97" s="32"/>
      <c r="VQ97" s="32"/>
      <c r="VR97" s="32"/>
      <c r="VS97" s="32"/>
      <c r="VT97" s="32"/>
      <c r="VU97" s="32"/>
      <c r="VV97" s="32"/>
      <c r="VW97" s="32"/>
      <c r="VX97" s="32"/>
      <c r="VY97" s="32"/>
      <c r="VZ97" s="32"/>
      <c r="WA97" s="32"/>
      <c r="WB97" s="32"/>
      <c r="WC97" s="32"/>
      <c r="WD97" s="32"/>
      <c r="WE97" s="32"/>
      <c r="WF97" s="32"/>
      <c r="WG97" s="32"/>
      <c r="WH97" s="32"/>
      <c r="WI97" s="32"/>
      <c r="WJ97" s="32"/>
      <c r="WK97" s="32"/>
      <c r="WL97" s="32"/>
      <c r="WM97" s="32"/>
      <c r="WN97" s="32"/>
      <c r="WO97" s="32"/>
      <c r="WP97" s="32"/>
      <c r="WQ97" s="32"/>
      <c r="WR97" s="32"/>
      <c r="WS97" s="32"/>
      <c r="WT97" s="32"/>
      <c r="WU97" s="32"/>
      <c r="WV97" s="32"/>
      <c r="WW97" s="32"/>
      <c r="WX97" s="32"/>
      <c r="WY97" s="32"/>
      <c r="WZ97" s="32"/>
      <c r="XA97" s="32"/>
      <c r="XB97" s="32"/>
      <c r="XC97" s="32"/>
      <c r="XD97" s="32"/>
      <c r="XE97" s="32"/>
      <c r="XF97" s="32"/>
      <c r="XG97" s="32"/>
      <c r="XH97" s="32"/>
      <c r="XI97" s="32"/>
      <c r="XJ97" s="32"/>
      <c r="XK97" s="32"/>
      <c r="XL97" s="32"/>
      <c r="XM97" s="32"/>
      <c r="XN97" s="32"/>
      <c r="XO97" s="32"/>
      <c r="XP97" s="32"/>
      <c r="XQ97" s="32"/>
      <c r="XR97" s="32"/>
      <c r="XS97" s="32"/>
      <c r="XT97" s="32"/>
      <c r="XU97" s="32"/>
      <c r="XV97" s="32"/>
      <c r="XW97" s="32"/>
      <c r="XX97" s="32"/>
      <c r="XY97" s="32"/>
      <c r="XZ97" s="32"/>
      <c r="YA97" s="32"/>
      <c r="YB97" s="32"/>
      <c r="YC97" s="32"/>
      <c r="YD97" s="32"/>
      <c r="YE97" s="32"/>
      <c r="YF97" s="32"/>
      <c r="YG97" s="32"/>
      <c r="YH97" s="32"/>
      <c r="YI97" s="32"/>
      <c r="YJ97" s="32"/>
      <c r="YK97" s="32"/>
      <c r="YL97" s="32"/>
      <c r="YM97" s="32"/>
      <c r="YN97" s="32"/>
      <c r="YO97" s="32"/>
      <c r="YP97" s="32"/>
      <c r="YQ97" s="32"/>
      <c r="YR97" s="32"/>
      <c r="YS97" s="32"/>
      <c r="YT97" s="32"/>
      <c r="YU97" s="32"/>
      <c r="YV97" s="32"/>
      <c r="YW97" s="32"/>
      <c r="YX97" s="32"/>
      <c r="YY97" s="32"/>
      <c r="YZ97" s="32"/>
      <c r="ZA97" s="32"/>
      <c r="ZB97" s="32"/>
      <c r="ZC97" s="32"/>
      <c r="ZD97" s="32"/>
      <c r="ZE97" s="32"/>
      <c r="ZF97" s="32"/>
      <c r="ZG97" s="32"/>
      <c r="ZH97" s="32"/>
      <c r="ZI97" s="32"/>
      <c r="ZJ97" s="32"/>
      <c r="ZK97" s="32"/>
      <c r="ZL97" s="32"/>
      <c r="ZM97" s="32"/>
      <c r="ZN97" s="32"/>
      <c r="ZO97" s="32"/>
      <c r="ZP97" s="32"/>
      <c r="ZQ97" s="32"/>
      <c r="ZR97" s="32"/>
      <c r="ZS97" s="32"/>
      <c r="ZT97" s="32"/>
      <c r="ZU97" s="32"/>
      <c r="ZV97" s="32"/>
      <c r="ZW97" s="32"/>
      <c r="ZX97" s="32"/>
      <c r="ZY97" s="32"/>
      <c r="ZZ97" s="32"/>
      <c r="AAA97" s="32"/>
      <c r="AAB97" s="32"/>
      <c r="AAC97" s="32"/>
      <c r="AAD97" s="32"/>
      <c r="AAE97" s="32"/>
      <c r="AAF97" s="32"/>
      <c r="AAG97" s="32"/>
      <c r="AAH97" s="32"/>
      <c r="AAI97" s="32"/>
      <c r="AAJ97" s="32"/>
      <c r="AAK97" s="32"/>
      <c r="AAL97" s="32"/>
      <c r="AAM97" s="32"/>
      <c r="AAN97" s="32"/>
      <c r="AAO97" s="32"/>
      <c r="AAP97" s="32"/>
      <c r="AAQ97" s="32"/>
      <c r="AAR97" s="32"/>
      <c r="AAS97" s="32"/>
      <c r="AAT97" s="32"/>
      <c r="AAU97" s="32"/>
      <c r="AAV97" s="32"/>
      <c r="AAW97" s="32"/>
      <c r="AAX97" s="32"/>
      <c r="AAY97" s="32"/>
      <c r="AAZ97" s="32"/>
      <c r="ABA97" s="32"/>
      <c r="ABB97" s="32"/>
      <c r="ABC97" s="32"/>
      <c r="ABD97" s="32"/>
      <c r="ABE97" s="32"/>
      <c r="ABF97" s="32"/>
      <c r="ABG97" s="32"/>
      <c r="ABH97" s="32"/>
      <c r="ABI97" s="32"/>
      <c r="ABJ97" s="32"/>
      <c r="ABK97" s="32"/>
      <c r="ABL97" s="32"/>
      <c r="ABM97" s="32"/>
      <c r="ABN97" s="32"/>
      <c r="ABO97" s="32"/>
      <c r="ABP97" s="32"/>
      <c r="ABQ97" s="32"/>
      <c r="ABR97" s="32"/>
      <c r="ABS97" s="32"/>
      <c r="ABT97" s="32"/>
      <c r="ABU97" s="32"/>
      <c r="ABV97" s="32"/>
      <c r="ABW97" s="32"/>
      <c r="ABX97" s="32"/>
      <c r="ABY97" s="32"/>
      <c r="ABZ97" s="32"/>
      <c r="ACA97" s="32"/>
      <c r="ACB97" s="32"/>
      <c r="ACC97" s="32"/>
      <c r="ACD97" s="32"/>
      <c r="ACE97" s="32"/>
      <c r="ACF97" s="32"/>
      <c r="ACG97" s="32"/>
      <c r="ACH97" s="32"/>
      <c r="ACI97" s="32"/>
      <c r="ACJ97" s="32"/>
      <c r="ACK97" s="32"/>
      <c r="ACL97" s="32"/>
      <c r="ACM97" s="32"/>
      <c r="ACN97" s="32"/>
      <c r="ACO97" s="32"/>
      <c r="ACP97" s="32"/>
      <c r="ACQ97" s="32"/>
      <c r="ACR97" s="32"/>
      <c r="ACS97" s="32"/>
      <c r="ACT97" s="32"/>
      <c r="ACU97" s="32"/>
      <c r="ACV97" s="32"/>
      <c r="ACW97" s="32"/>
      <c r="ACX97" s="32"/>
      <c r="ACY97" s="32"/>
      <c r="ACZ97" s="32"/>
      <c r="ADA97" s="32"/>
      <c r="ADB97" s="32"/>
      <c r="ADC97" s="32"/>
      <c r="ADD97" s="32"/>
      <c r="ADE97" s="32"/>
      <c r="ADF97" s="32"/>
      <c r="ADG97" s="32"/>
      <c r="ADH97" s="32"/>
      <c r="ADI97" s="32"/>
      <c r="ADJ97" s="32"/>
      <c r="ADK97" s="32"/>
      <c r="ADL97" s="32"/>
      <c r="ADM97" s="32"/>
      <c r="ADN97" s="32"/>
      <c r="ADO97" s="32"/>
      <c r="ADP97" s="32"/>
      <c r="ADQ97" s="32"/>
      <c r="ADR97" s="32"/>
      <c r="ADS97" s="32"/>
      <c r="ADT97" s="32"/>
      <c r="ADU97" s="32"/>
      <c r="ADV97" s="32"/>
      <c r="ADW97" s="32"/>
      <c r="ADX97" s="32"/>
      <c r="ADY97" s="32"/>
      <c r="ADZ97" s="32"/>
      <c r="AEA97" s="32"/>
      <c r="AEB97" s="32"/>
      <c r="AEC97" s="32"/>
      <c r="AED97" s="32"/>
      <c r="AEE97" s="32"/>
      <c r="AEF97" s="32"/>
      <c r="AEG97" s="32"/>
      <c r="AEH97" s="32"/>
      <c r="AEI97" s="32"/>
      <c r="AEJ97" s="32"/>
      <c r="AEK97" s="32"/>
      <c r="AEL97" s="32"/>
      <c r="AEM97" s="32"/>
      <c r="AEN97" s="32"/>
      <c r="AEO97" s="32"/>
      <c r="AEP97" s="32"/>
      <c r="AEQ97" s="32"/>
      <c r="AER97" s="32"/>
      <c r="AES97" s="32"/>
      <c r="AET97" s="32"/>
      <c r="AEU97" s="32"/>
      <c r="AEV97" s="32"/>
      <c r="AEW97" s="32"/>
      <c r="AEX97" s="32"/>
      <c r="AEY97" s="32"/>
      <c r="AEZ97" s="32"/>
      <c r="AFA97" s="32"/>
      <c r="AFB97" s="32"/>
      <c r="AFC97" s="32"/>
      <c r="AFD97" s="32"/>
      <c r="AFE97" s="32"/>
      <c r="AFF97" s="32"/>
      <c r="AFG97" s="32"/>
      <c r="AFH97" s="32"/>
      <c r="AFI97" s="32"/>
      <c r="AFJ97" s="32"/>
      <c r="AFK97" s="32"/>
      <c r="AFL97" s="32"/>
      <c r="AFM97" s="32"/>
      <c r="AFN97" s="32"/>
      <c r="AFO97" s="32"/>
      <c r="AFP97" s="32"/>
      <c r="AFQ97" s="32"/>
      <c r="AFR97" s="32"/>
      <c r="AFS97" s="32"/>
      <c r="AFT97" s="32"/>
      <c r="AFU97" s="32"/>
      <c r="AFV97" s="32"/>
      <c r="AFW97" s="32"/>
      <c r="AFX97" s="32"/>
      <c r="AFY97" s="32"/>
      <c r="AFZ97" s="32"/>
      <c r="AGA97" s="32"/>
      <c r="AGB97" s="32"/>
      <c r="AGC97" s="32"/>
      <c r="AGD97" s="32"/>
      <c r="AGE97" s="32"/>
      <c r="AGF97" s="32"/>
      <c r="AGG97" s="32"/>
      <c r="AGH97" s="32"/>
      <c r="AGI97" s="32"/>
      <c r="AGJ97" s="32"/>
      <c r="AGK97" s="32"/>
      <c r="AGL97" s="32"/>
      <c r="AGM97" s="32"/>
      <c r="AGN97" s="32"/>
      <c r="AGO97" s="32"/>
      <c r="AGP97" s="32"/>
      <c r="AGQ97" s="32"/>
      <c r="AGR97" s="32"/>
      <c r="AGS97" s="32"/>
      <c r="AGT97" s="32"/>
      <c r="AGU97" s="32"/>
      <c r="AGV97" s="32"/>
      <c r="AGW97" s="32"/>
      <c r="AGX97" s="32"/>
      <c r="AGY97" s="32"/>
      <c r="AGZ97" s="32"/>
      <c r="AHA97" s="32"/>
      <c r="AHB97" s="32"/>
      <c r="AHC97" s="32"/>
      <c r="AHD97" s="32"/>
      <c r="AHE97" s="32"/>
      <c r="AHF97" s="32"/>
      <c r="AHG97" s="32"/>
      <c r="AHH97" s="32"/>
      <c r="AHI97" s="32"/>
      <c r="AHJ97" s="32"/>
      <c r="AHK97" s="32"/>
      <c r="AHL97" s="32"/>
      <c r="AHM97" s="32"/>
      <c r="AHN97" s="32"/>
      <c r="AHO97" s="32"/>
      <c r="AHP97" s="32"/>
      <c r="AHQ97" s="32"/>
      <c r="AHR97" s="32"/>
      <c r="AHS97" s="32"/>
      <c r="AHT97" s="32"/>
      <c r="AHU97" s="32"/>
      <c r="AHV97" s="32"/>
      <c r="AHW97" s="32"/>
      <c r="AHX97" s="32"/>
      <c r="AHY97" s="32"/>
      <c r="AHZ97" s="32"/>
      <c r="AIA97" s="32"/>
      <c r="AIB97" s="32"/>
      <c r="AIC97" s="32"/>
      <c r="AID97" s="32"/>
      <c r="AIE97" s="32"/>
      <c r="AIF97" s="32"/>
      <c r="AIG97" s="32"/>
      <c r="AIH97" s="32"/>
      <c r="AII97" s="32"/>
      <c r="AIJ97" s="32"/>
      <c r="AIK97" s="32"/>
      <c r="AIL97" s="32"/>
      <c r="AIM97" s="32"/>
      <c r="AIN97" s="32"/>
      <c r="AIO97" s="32"/>
      <c r="AIP97" s="32"/>
      <c r="AIQ97" s="32"/>
      <c r="AIR97" s="32"/>
      <c r="AIS97" s="32"/>
      <c r="AIT97" s="32"/>
      <c r="AIU97" s="32"/>
      <c r="AIV97" s="32"/>
      <c r="AIW97" s="32"/>
      <c r="AIX97" s="32"/>
      <c r="AIY97" s="32"/>
      <c r="AIZ97" s="32"/>
      <c r="AJA97" s="32"/>
      <c r="AJB97" s="32"/>
      <c r="AJC97" s="32"/>
      <c r="AJD97" s="32"/>
      <c r="AJE97" s="32"/>
      <c r="AJF97" s="32"/>
      <c r="AJG97" s="32"/>
      <c r="AJH97" s="32"/>
      <c r="AJI97" s="32"/>
      <c r="AJJ97" s="32"/>
      <c r="AJK97" s="32"/>
      <c r="AJL97" s="32"/>
      <c r="AJM97" s="32"/>
      <c r="AJN97" s="32"/>
      <c r="AJO97" s="32"/>
      <c r="AJP97" s="32"/>
      <c r="AJQ97" s="32"/>
      <c r="AJR97" s="32"/>
      <c r="AJS97" s="32"/>
      <c r="AJT97" s="32"/>
      <c r="AJU97" s="32"/>
      <c r="AJV97" s="32"/>
      <c r="AJW97" s="32"/>
      <c r="AJX97" s="32"/>
      <c r="AJY97" s="32"/>
      <c r="AJZ97" s="32"/>
      <c r="AKA97" s="32"/>
      <c r="AKB97" s="32"/>
      <c r="AKC97" s="32"/>
      <c r="AKD97" s="32"/>
      <c r="AKE97" s="32"/>
      <c r="AKF97" s="32"/>
      <c r="AKG97" s="32"/>
      <c r="AKH97" s="32"/>
      <c r="AKI97" s="32"/>
      <c r="AKJ97" s="32"/>
      <c r="AKK97" s="32"/>
      <c r="AKL97" s="32"/>
      <c r="AKM97" s="32"/>
      <c r="AKN97" s="32"/>
      <c r="AKO97" s="32"/>
      <c r="AKP97" s="32"/>
      <c r="AKQ97" s="32"/>
      <c r="AKR97" s="32"/>
      <c r="AKS97" s="32"/>
      <c r="AKT97" s="32"/>
      <c r="AKU97" s="32"/>
      <c r="AKV97" s="32"/>
      <c r="AKW97" s="32"/>
      <c r="AKX97" s="32"/>
      <c r="AKY97" s="32"/>
      <c r="AKZ97" s="32"/>
      <c r="ALA97" s="32"/>
      <c r="ALB97" s="32"/>
      <c r="ALC97" s="32"/>
      <c r="ALD97" s="32"/>
      <c r="ALE97" s="32"/>
      <c r="ALF97" s="32"/>
      <c r="ALG97" s="32"/>
      <c r="ALH97" s="32"/>
      <c r="ALI97" s="32"/>
      <c r="ALJ97" s="32"/>
      <c r="ALK97" s="32"/>
      <c r="ALL97" s="32"/>
      <c r="ALM97" s="32"/>
      <c r="ALN97" s="32"/>
      <c r="ALO97" s="32"/>
      <c r="ALP97" s="32"/>
      <c r="ALQ97" s="32"/>
      <c r="ALR97" s="32"/>
      <c r="ALS97" s="32"/>
      <c r="ALT97" s="32"/>
      <c r="ALU97" s="32"/>
      <c r="ALV97" s="32"/>
      <c r="ALW97" s="32"/>
      <c r="ALX97" s="32"/>
      <c r="ALY97" s="32"/>
      <c r="ALZ97" s="32"/>
      <c r="AMA97" s="32"/>
      <c r="AMB97" s="32"/>
      <c r="AMC97" s="32"/>
      <c r="AMD97" s="32"/>
      <c r="AME97" s="32"/>
      <c r="AMF97" s="32"/>
      <c r="AMG97" s="32"/>
      <c r="AMH97" s="32"/>
      <c r="AMI97" s="32"/>
      <c r="AMJ97" s="32"/>
      <c r="AMK97" s="32"/>
      <c r="AML97" s="32"/>
      <c r="AMM97" s="32"/>
      <c r="AMN97" s="32"/>
      <c r="AMO97" s="32"/>
      <c r="AMP97" s="32"/>
      <c r="AMQ97" s="32"/>
      <c r="AMR97" s="32"/>
      <c r="AMS97" s="32"/>
      <c r="AMT97" s="32"/>
      <c r="AMU97" s="32"/>
      <c r="AMV97" s="32"/>
      <c r="AMW97" s="32"/>
      <c r="AMX97" s="32"/>
      <c r="AMY97" s="32"/>
      <c r="AMZ97" s="32"/>
      <c r="ANA97" s="32"/>
      <c r="ANB97" s="32"/>
      <c r="ANC97" s="32"/>
      <c r="AND97" s="32"/>
      <c r="ANE97" s="32"/>
      <c r="ANF97" s="32"/>
      <c r="ANG97" s="32"/>
      <c r="ANH97" s="32"/>
      <c r="ANI97" s="32"/>
      <c r="ANJ97" s="32"/>
      <c r="ANK97" s="32"/>
      <c r="ANL97" s="32"/>
      <c r="ANM97" s="32"/>
      <c r="ANN97" s="32"/>
      <c r="ANO97" s="32"/>
      <c r="ANP97" s="32"/>
      <c r="ANQ97" s="32"/>
      <c r="ANR97" s="32"/>
      <c r="ANS97" s="32"/>
      <c r="ANT97" s="32"/>
      <c r="ANU97" s="32"/>
      <c r="ANV97" s="32"/>
      <c r="ANW97" s="32"/>
      <c r="ANX97" s="32"/>
      <c r="ANY97" s="32"/>
      <c r="ANZ97" s="32"/>
      <c r="AOA97" s="32"/>
      <c r="AOB97" s="32"/>
      <c r="AOC97" s="32"/>
      <c r="AOD97" s="32"/>
      <c r="AOE97" s="32"/>
      <c r="AOF97" s="32"/>
      <c r="AOG97" s="32"/>
      <c r="AOH97" s="32"/>
      <c r="AOI97" s="32"/>
      <c r="AOJ97" s="32"/>
      <c r="AOK97" s="32"/>
      <c r="AOL97" s="32"/>
      <c r="AOM97" s="32"/>
      <c r="AON97" s="32"/>
      <c r="AOO97" s="32"/>
      <c r="AOP97" s="32"/>
      <c r="AOQ97" s="32"/>
      <c r="AOR97" s="32"/>
      <c r="AOS97" s="32"/>
      <c r="AOT97" s="32"/>
      <c r="AOU97" s="32"/>
      <c r="AOV97" s="32"/>
      <c r="AOW97" s="32"/>
      <c r="AOX97" s="32"/>
      <c r="AOY97" s="32"/>
      <c r="AOZ97" s="32"/>
      <c r="APA97" s="32"/>
      <c r="APB97" s="32"/>
      <c r="APC97" s="32"/>
      <c r="APD97" s="32"/>
      <c r="APE97" s="32"/>
      <c r="APF97" s="32"/>
      <c r="APG97" s="32"/>
      <c r="APH97" s="32"/>
      <c r="API97" s="32"/>
      <c r="APJ97" s="32"/>
      <c r="APK97" s="32"/>
      <c r="APL97" s="32"/>
      <c r="APM97" s="32"/>
      <c r="APN97" s="32"/>
      <c r="APO97" s="32"/>
      <c r="APP97" s="32"/>
      <c r="APQ97" s="32"/>
      <c r="APR97" s="32"/>
      <c r="APS97" s="32"/>
      <c r="APT97" s="32"/>
      <c r="APU97" s="32"/>
      <c r="APV97" s="32"/>
      <c r="APW97" s="32"/>
      <c r="APX97" s="32"/>
      <c r="APY97" s="32"/>
      <c r="APZ97" s="32"/>
      <c r="AQA97" s="32"/>
      <c r="AQB97" s="32"/>
      <c r="AQC97" s="32"/>
      <c r="AQD97" s="32"/>
      <c r="AQE97" s="32"/>
      <c r="AQF97" s="32"/>
      <c r="AQG97" s="32"/>
      <c r="AQH97" s="32"/>
      <c r="AQI97" s="32"/>
      <c r="AQJ97" s="32"/>
      <c r="AQK97" s="32"/>
      <c r="AQL97" s="32"/>
      <c r="AQM97" s="32"/>
      <c r="AQN97" s="32"/>
      <c r="AQO97" s="32"/>
      <c r="AQP97" s="32"/>
      <c r="AQQ97" s="32"/>
      <c r="AQR97" s="32"/>
      <c r="AQS97" s="32"/>
      <c r="AQT97" s="32"/>
      <c r="AQU97" s="32"/>
      <c r="AQV97" s="32"/>
      <c r="AQW97" s="32"/>
      <c r="AQX97" s="32"/>
      <c r="AQY97" s="32"/>
      <c r="AQZ97" s="32"/>
      <c r="ARA97" s="32"/>
      <c r="ARB97" s="32"/>
      <c r="ARC97" s="32"/>
      <c r="ARD97" s="32"/>
      <c r="ARE97" s="32"/>
      <c r="ARF97" s="32"/>
      <c r="ARG97" s="32"/>
      <c r="ARH97" s="32"/>
      <c r="ARI97" s="32"/>
      <c r="ARJ97" s="32"/>
      <c r="ARK97" s="32"/>
      <c r="ARL97" s="32"/>
      <c r="ARM97" s="32"/>
      <c r="ARN97" s="32"/>
      <c r="ARO97" s="32"/>
      <c r="ARP97" s="32"/>
      <c r="ARQ97" s="32"/>
      <c r="ARR97" s="32"/>
      <c r="ARS97" s="32"/>
      <c r="ART97" s="32"/>
      <c r="ARU97" s="32"/>
      <c r="ARV97" s="32"/>
      <c r="ARW97" s="32"/>
      <c r="ARX97" s="32"/>
      <c r="ARY97" s="32"/>
      <c r="ARZ97" s="32"/>
      <c r="ASA97" s="32"/>
      <c r="ASB97" s="32"/>
      <c r="ASC97" s="32"/>
      <c r="ASD97" s="32"/>
      <c r="ASE97" s="32"/>
      <c r="ASF97" s="32"/>
      <c r="ASG97" s="32"/>
      <c r="ASH97" s="32"/>
      <c r="ASI97" s="32"/>
      <c r="ASJ97" s="32"/>
      <c r="ASK97" s="32"/>
      <c r="ASL97" s="32"/>
      <c r="ASM97" s="32"/>
      <c r="ASN97" s="32"/>
      <c r="ASO97" s="32"/>
      <c r="ASP97" s="32"/>
      <c r="ASQ97" s="32"/>
      <c r="ASR97" s="32"/>
      <c r="ASS97" s="32"/>
      <c r="AST97" s="32"/>
      <c r="ASU97" s="32"/>
      <c r="ASV97" s="32"/>
      <c r="ASW97" s="32"/>
      <c r="ASX97" s="32"/>
      <c r="ASY97" s="32"/>
      <c r="ASZ97" s="32"/>
      <c r="ATA97" s="32"/>
      <c r="ATB97" s="32"/>
      <c r="ATC97" s="32"/>
      <c r="ATD97" s="32"/>
      <c r="ATE97" s="32"/>
      <c r="ATF97" s="32"/>
      <c r="ATG97" s="32"/>
      <c r="ATH97" s="32"/>
      <c r="ATI97" s="32"/>
      <c r="ATJ97" s="32"/>
      <c r="ATK97" s="32"/>
      <c r="ATL97" s="32"/>
      <c r="ATM97" s="32"/>
      <c r="ATN97" s="32"/>
      <c r="ATO97" s="32"/>
      <c r="ATP97" s="32"/>
      <c r="ATQ97" s="32"/>
      <c r="ATR97" s="32"/>
      <c r="ATS97" s="32"/>
      <c r="ATT97" s="32"/>
      <c r="ATU97" s="32"/>
      <c r="ATV97" s="32"/>
      <c r="ATW97" s="32"/>
      <c r="ATX97" s="32"/>
      <c r="ATY97" s="32"/>
      <c r="ATZ97" s="32"/>
      <c r="AUA97" s="32"/>
      <c r="AUB97" s="32"/>
      <c r="AUC97" s="32"/>
      <c r="AUD97" s="32"/>
      <c r="AUE97" s="32"/>
      <c r="AUF97" s="32"/>
      <c r="AUG97" s="32"/>
      <c r="AUH97" s="32"/>
      <c r="AUI97" s="32"/>
      <c r="AUJ97" s="32"/>
      <c r="AUK97" s="32"/>
      <c r="AUL97" s="32"/>
      <c r="AUM97" s="32"/>
      <c r="AUN97" s="32"/>
      <c r="AUO97" s="32"/>
      <c r="AUP97" s="32"/>
      <c r="AUQ97" s="32"/>
      <c r="AUR97" s="32"/>
      <c r="AUS97" s="32"/>
      <c r="AUT97" s="32"/>
      <c r="AUU97" s="32"/>
      <c r="AUV97" s="32"/>
      <c r="AUW97" s="32"/>
      <c r="AUX97" s="32"/>
      <c r="AUY97" s="32"/>
      <c r="AUZ97" s="32"/>
      <c r="AVA97" s="32"/>
      <c r="AVB97" s="32"/>
      <c r="AVC97" s="32"/>
      <c r="AVD97" s="32"/>
      <c r="AVE97" s="32"/>
      <c r="AVF97" s="32"/>
      <c r="AVG97" s="32"/>
      <c r="AVH97" s="32"/>
      <c r="AVI97" s="32"/>
      <c r="AVJ97" s="32"/>
      <c r="AVK97" s="32"/>
      <c r="AVL97" s="32"/>
      <c r="AVM97" s="32"/>
      <c r="AVN97" s="32"/>
      <c r="AVO97" s="32"/>
      <c r="AVP97" s="32"/>
      <c r="AVQ97" s="32"/>
      <c r="AVR97" s="32"/>
      <c r="AVS97" s="32"/>
      <c r="AVT97" s="32"/>
      <c r="AVU97" s="32"/>
      <c r="AVV97" s="32"/>
      <c r="AVW97" s="32"/>
      <c r="AVX97" s="32"/>
      <c r="AVY97" s="32"/>
      <c r="AVZ97" s="32"/>
      <c r="AWA97" s="32"/>
      <c r="AWB97" s="32"/>
      <c r="AWC97" s="32"/>
      <c r="AWD97" s="32"/>
      <c r="AWE97" s="32"/>
      <c r="AWF97" s="32"/>
      <c r="AWG97" s="32"/>
      <c r="AWH97" s="32"/>
      <c r="AWI97" s="32"/>
      <c r="AWJ97" s="32"/>
      <c r="AWK97" s="32"/>
      <c r="AWL97" s="32"/>
      <c r="AWM97" s="32"/>
      <c r="AWN97" s="32"/>
      <c r="AWO97" s="32"/>
      <c r="AWP97" s="32"/>
      <c r="AWQ97" s="32"/>
      <c r="AWR97" s="32"/>
      <c r="AWS97" s="32"/>
      <c r="AWT97" s="32"/>
      <c r="AWU97" s="32"/>
      <c r="AWV97" s="32"/>
      <c r="AWW97" s="32"/>
      <c r="AWX97" s="32"/>
      <c r="AWY97" s="32"/>
      <c r="AWZ97" s="32"/>
      <c r="AXA97" s="32"/>
      <c r="AXB97" s="32"/>
      <c r="AXC97" s="32"/>
      <c r="AXD97" s="32"/>
      <c r="AXE97" s="32"/>
      <c r="AXF97" s="32"/>
      <c r="AXG97" s="32"/>
      <c r="AXH97" s="32"/>
      <c r="AXI97" s="32"/>
      <c r="AXJ97" s="32"/>
      <c r="AXK97" s="32"/>
      <c r="AXL97" s="32"/>
      <c r="AXM97" s="32"/>
      <c r="AXN97" s="32"/>
      <c r="AXO97" s="32"/>
      <c r="AXP97" s="32"/>
      <c r="AXQ97" s="32"/>
      <c r="AXR97" s="32"/>
      <c r="AXS97" s="32"/>
      <c r="AXT97" s="32"/>
      <c r="AXU97" s="32"/>
      <c r="AXV97" s="32"/>
      <c r="AXW97" s="32"/>
      <c r="AXX97" s="32"/>
      <c r="AXY97" s="32"/>
      <c r="AXZ97" s="32"/>
      <c r="AYA97" s="32"/>
      <c r="AYB97" s="32"/>
      <c r="AYC97" s="32"/>
      <c r="AYD97" s="32"/>
      <c r="AYE97" s="32"/>
      <c r="AYF97" s="32"/>
      <c r="AYG97" s="32"/>
      <c r="AYH97" s="32"/>
      <c r="AYI97" s="32"/>
      <c r="AYJ97" s="32"/>
      <c r="AYK97" s="32"/>
      <c r="AYL97" s="32"/>
      <c r="AYM97" s="32"/>
      <c r="AYN97" s="32"/>
      <c r="AYO97" s="32"/>
      <c r="AYP97" s="32"/>
      <c r="AYQ97" s="32"/>
      <c r="AYR97" s="32"/>
      <c r="AYS97" s="32"/>
      <c r="AYT97" s="32"/>
      <c r="AYU97" s="32"/>
      <c r="AYV97" s="32"/>
      <c r="AYW97" s="32"/>
      <c r="AYX97" s="32"/>
      <c r="AYY97" s="32"/>
      <c r="AYZ97" s="32"/>
      <c r="AZA97" s="32"/>
      <c r="AZB97" s="32"/>
      <c r="AZC97" s="32"/>
      <c r="AZD97" s="32"/>
      <c r="AZE97" s="32"/>
      <c r="AZF97" s="32"/>
      <c r="AZG97" s="32"/>
      <c r="AZH97" s="32"/>
      <c r="AZI97" s="32"/>
      <c r="AZJ97" s="32"/>
      <c r="AZK97" s="32"/>
      <c r="AZL97" s="32"/>
      <c r="AZM97" s="32"/>
      <c r="AZN97" s="32"/>
      <c r="AZO97" s="32"/>
      <c r="AZP97" s="32"/>
      <c r="AZQ97" s="32"/>
      <c r="AZR97" s="32"/>
      <c r="AZS97" s="32"/>
      <c r="AZT97" s="32"/>
      <c r="AZU97" s="32"/>
      <c r="AZV97" s="32"/>
      <c r="AZW97" s="32"/>
      <c r="AZX97" s="32"/>
      <c r="AZY97" s="32"/>
      <c r="AZZ97" s="32"/>
      <c r="BAA97" s="32"/>
      <c r="BAB97" s="32"/>
      <c r="BAC97" s="32"/>
      <c r="BAD97" s="32"/>
      <c r="BAE97" s="32"/>
      <c r="BAF97" s="32"/>
      <c r="BAG97" s="32"/>
      <c r="BAH97" s="32"/>
      <c r="BAI97" s="32"/>
      <c r="BAJ97" s="32"/>
      <c r="BAK97" s="32"/>
      <c r="BAL97" s="32"/>
      <c r="BAM97" s="32"/>
      <c r="BAN97" s="32"/>
      <c r="BAO97" s="32"/>
      <c r="BAP97" s="32"/>
      <c r="BAQ97" s="32"/>
      <c r="BAR97" s="32"/>
      <c r="BAS97" s="32"/>
      <c r="BAT97" s="32"/>
      <c r="BAU97" s="32"/>
      <c r="BAV97" s="32"/>
      <c r="BAW97" s="32"/>
      <c r="BAX97" s="32"/>
      <c r="BAY97" s="32"/>
      <c r="BAZ97" s="32"/>
      <c r="BBA97" s="32"/>
      <c r="BBB97" s="32"/>
      <c r="BBC97" s="32"/>
      <c r="BBD97" s="32"/>
      <c r="BBE97" s="32"/>
      <c r="BBF97" s="32"/>
      <c r="BBG97" s="32"/>
      <c r="BBH97" s="32"/>
      <c r="BBI97" s="32"/>
      <c r="BBJ97" s="32"/>
      <c r="BBK97" s="32"/>
      <c r="BBL97" s="32"/>
      <c r="BBM97" s="32"/>
      <c r="BBN97" s="32"/>
      <c r="BBO97" s="32"/>
      <c r="BBP97" s="32"/>
      <c r="BBQ97" s="32"/>
      <c r="BBR97" s="32"/>
      <c r="BBS97" s="32"/>
      <c r="BBT97" s="32"/>
      <c r="BBU97" s="32"/>
      <c r="BBV97" s="32"/>
      <c r="BBW97" s="32"/>
      <c r="BBX97" s="32"/>
      <c r="BBY97" s="32"/>
      <c r="BBZ97" s="32"/>
      <c r="BCA97" s="32"/>
      <c r="BCB97" s="32"/>
      <c r="BCC97" s="32"/>
      <c r="BCD97" s="32"/>
      <c r="BCE97" s="32"/>
      <c r="BCF97" s="32"/>
      <c r="BCG97" s="32"/>
      <c r="BCH97" s="32"/>
      <c r="BCI97" s="32"/>
      <c r="BCJ97" s="32"/>
      <c r="BCK97" s="32"/>
      <c r="BCL97" s="32"/>
      <c r="BCM97" s="32"/>
      <c r="BCN97" s="32"/>
      <c r="BCO97" s="32"/>
      <c r="BCP97" s="32"/>
      <c r="BCQ97" s="32"/>
      <c r="BCR97" s="32"/>
      <c r="BCS97" s="32"/>
      <c r="BCT97" s="32"/>
      <c r="BCU97" s="32"/>
      <c r="BCV97" s="32"/>
      <c r="BCW97" s="32"/>
      <c r="BCX97" s="32"/>
      <c r="BCY97" s="32"/>
      <c r="BCZ97" s="32"/>
      <c r="BDA97" s="32"/>
      <c r="BDB97" s="32"/>
      <c r="BDC97" s="32"/>
      <c r="BDD97" s="32"/>
      <c r="BDE97" s="32"/>
      <c r="BDF97" s="32"/>
      <c r="BDG97" s="32"/>
      <c r="BDH97" s="32"/>
      <c r="BDI97" s="32"/>
      <c r="BDJ97" s="32"/>
      <c r="BDK97" s="32"/>
      <c r="BDL97" s="32"/>
      <c r="BDM97" s="32"/>
      <c r="BDN97" s="32"/>
      <c r="BDO97" s="32"/>
      <c r="BDP97" s="32"/>
      <c r="BDQ97" s="32"/>
      <c r="BDR97" s="32"/>
      <c r="BDS97" s="32"/>
      <c r="BDT97" s="32"/>
      <c r="BDU97" s="32"/>
      <c r="BDV97" s="32"/>
      <c r="BDW97" s="32"/>
      <c r="BDX97" s="32"/>
      <c r="BDY97" s="32"/>
      <c r="BDZ97" s="32"/>
      <c r="BEA97" s="32"/>
      <c r="BEB97" s="32"/>
      <c r="BEC97" s="32"/>
      <c r="BED97" s="32"/>
      <c r="BEE97" s="32"/>
      <c r="BEF97" s="32"/>
      <c r="BEG97" s="32"/>
      <c r="BEH97" s="32"/>
      <c r="BEI97" s="32"/>
      <c r="BEJ97" s="32"/>
      <c r="BEK97" s="32"/>
      <c r="BEL97" s="32"/>
      <c r="BEM97" s="32"/>
      <c r="BEN97" s="32"/>
      <c r="BEO97" s="32"/>
      <c r="BEP97" s="32"/>
      <c r="BEQ97" s="32"/>
      <c r="BER97" s="32"/>
      <c r="BES97" s="32"/>
      <c r="BET97" s="32"/>
      <c r="BEU97" s="32"/>
      <c r="BEV97" s="32"/>
      <c r="BEW97" s="32"/>
      <c r="BEX97" s="32"/>
      <c r="BEY97" s="32"/>
      <c r="BEZ97" s="32"/>
      <c r="BFA97" s="32"/>
      <c r="BFB97" s="32"/>
      <c r="BFC97" s="32"/>
      <c r="BFD97" s="32"/>
      <c r="BFE97" s="32"/>
      <c r="BFF97" s="32"/>
      <c r="BFG97" s="32"/>
      <c r="BFH97" s="32"/>
      <c r="BFI97" s="32"/>
      <c r="BFJ97" s="32"/>
      <c r="BFK97" s="32"/>
      <c r="BFL97" s="32"/>
      <c r="BFM97" s="32"/>
      <c r="BFN97" s="32"/>
      <c r="BFO97" s="32"/>
      <c r="BFP97" s="32"/>
      <c r="BFQ97" s="32"/>
      <c r="BFR97" s="32"/>
      <c r="BFS97" s="32"/>
      <c r="BFT97" s="32"/>
      <c r="BFU97" s="32"/>
      <c r="BFV97" s="32"/>
      <c r="BFW97" s="32"/>
      <c r="BFX97" s="32"/>
      <c r="BFY97" s="32"/>
      <c r="BFZ97" s="32"/>
      <c r="BGA97" s="32"/>
      <c r="BGB97" s="32"/>
      <c r="BGC97" s="32"/>
      <c r="BGD97" s="32"/>
      <c r="BGE97" s="32"/>
      <c r="BGF97" s="32"/>
      <c r="BGG97" s="32"/>
      <c r="BGH97" s="32"/>
      <c r="BGI97" s="32"/>
      <c r="BGJ97" s="32"/>
      <c r="BGK97" s="32"/>
      <c r="BGL97" s="32"/>
      <c r="BGM97" s="32"/>
      <c r="BGN97" s="32"/>
      <c r="BGO97" s="32"/>
      <c r="BGP97" s="32"/>
      <c r="BGQ97" s="32"/>
      <c r="BGR97" s="32"/>
      <c r="BGS97" s="32"/>
      <c r="BGT97" s="32"/>
      <c r="BGU97" s="32"/>
      <c r="BGV97" s="32"/>
      <c r="BGW97" s="32"/>
      <c r="BGX97" s="32"/>
      <c r="BGY97" s="32"/>
      <c r="BGZ97" s="32"/>
      <c r="BHA97" s="32"/>
      <c r="BHB97" s="32"/>
      <c r="BHC97" s="32"/>
      <c r="BHD97" s="32"/>
      <c r="BHE97" s="32"/>
      <c r="BHF97" s="32"/>
      <c r="BHG97" s="32"/>
      <c r="BHH97" s="32"/>
      <c r="BHI97" s="32"/>
      <c r="BHJ97" s="32"/>
      <c r="BHK97" s="32"/>
      <c r="BHL97" s="32"/>
      <c r="BHM97" s="32"/>
      <c r="BHN97" s="32"/>
      <c r="BHO97" s="32"/>
      <c r="BHP97" s="32"/>
      <c r="BHQ97" s="32"/>
      <c r="BHR97" s="32"/>
      <c r="BHS97" s="32"/>
      <c r="BHT97" s="32"/>
      <c r="BHU97" s="32"/>
      <c r="BHV97" s="32"/>
      <c r="BHW97" s="32"/>
      <c r="BHX97" s="32"/>
      <c r="BHY97" s="32"/>
      <c r="BHZ97" s="32"/>
      <c r="BIA97" s="32"/>
      <c r="BIB97" s="32"/>
      <c r="BIC97" s="32"/>
      <c r="BID97" s="32"/>
      <c r="BIE97" s="32"/>
      <c r="BIF97" s="32"/>
      <c r="BIG97" s="32"/>
      <c r="BIH97" s="32"/>
      <c r="BII97" s="32"/>
      <c r="BIJ97" s="32"/>
      <c r="BIK97" s="32"/>
      <c r="BIL97" s="32"/>
      <c r="BIM97" s="32"/>
      <c r="BIN97" s="32"/>
      <c r="BIO97" s="32"/>
      <c r="BIP97" s="32"/>
      <c r="BIQ97" s="32"/>
      <c r="BIR97" s="32"/>
      <c r="BIS97" s="32"/>
      <c r="BIT97" s="32"/>
      <c r="BIU97" s="32"/>
      <c r="BIV97" s="32"/>
      <c r="BIW97" s="32"/>
      <c r="BIX97" s="32"/>
      <c r="BIY97" s="32"/>
      <c r="BIZ97" s="32"/>
      <c r="BJA97" s="32"/>
      <c r="BJB97" s="32"/>
      <c r="BJC97" s="32"/>
      <c r="BJD97" s="32"/>
      <c r="BJE97" s="32"/>
      <c r="BJF97" s="32"/>
      <c r="BJG97" s="32"/>
      <c r="BJH97" s="32"/>
      <c r="BJI97" s="32"/>
      <c r="BJJ97" s="32"/>
      <c r="BJK97" s="32"/>
      <c r="BJL97" s="32"/>
      <c r="BJM97" s="32"/>
      <c r="BJN97" s="32"/>
      <c r="BJO97" s="32"/>
      <c r="BJP97" s="32"/>
      <c r="BJQ97" s="32"/>
      <c r="BJR97" s="32"/>
      <c r="BJS97" s="32"/>
      <c r="BJT97" s="32"/>
      <c r="BJU97" s="32"/>
      <c r="BJV97" s="32"/>
      <c r="BJW97" s="32"/>
      <c r="BJX97" s="32"/>
      <c r="BJY97" s="32"/>
      <c r="BJZ97" s="32"/>
      <c r="BKA97" s="32"/>
      <c r="BKB97" s="32"/>
      <c r="BKC97" s="32"/>
      <c r="BKD97" s="32"/>
      <c r="BKE97" s="32"/>
      <c r="BKF97" s="32"/>
      <c r="BKG97" s="32"/>
      <c r="BKH97" s="32"/>
      <c r="BKI97" s="32"/>
      <c r="BKJ97" s="32"/>
      <c r="BKK97" s="32"/>
      <c r="BKL97" s="32"/>
      <c r="BKM97" s="32"/>
      <c r="BKN97" s="32"/>
      <c r="BKO97" s="32"/>
      <c r="BKP97" s="32"/>
      <c r="BKQ97" s="32"/>
      <c r="BKR97" s="32"/>
      <c r="BKS97" s="32"/>
      <c r="BKT97" s="32"/>
      <c r="BKU97" s="32"/>
      <c r="BKV97" s="32"/>
      <c r="BKW97" s="32"/>
      <c r="BKX97" s="32"/>
      <c r="BKY97" s="32"/>
      <c r="BKZ97" s="32"/>
      <c r="BLA97" s="32"/>
      <c r="BLB97" s="32"/>
      <c r="BLC97" s="32"/>
      <c r="BLD97" s="32"/>
      <c r="BLE97" s="32"/>
      <c r="BLF97" s="32"/>
      <c r="BLG97" s="32"/>
      <c r="BLH97" s="32"/>
      <c r="BLI97" s="32"/>
      <c r="BLJ97" s="32"/>
      <c r="BLK97" s="32"/>
      <c r="BLL97" s="32"/>
      <c r="BLM97" s="32"/>
      <c r="BLN97" s="32"/>
      <c r="BLO97" s="32"/>
      <c r="BLP97" s="32"/>
      <c r="BLQ97" s="32"/>
      <c r="BLR97" s="32"/>
      <c r="BLS97" s="32"/>
      <c r="BLT97" s="32"/>
      <c r="BLU97" s="32"/>
      <c r="BLV97" s="32"/>
      <c r="BLW97" s="32"/>
      <c r="BLX97" s="32"/>
      <c r="BLY97" s="32"/>
      <c r="BLZ97" s="32"/>
      <c r="BMA97" s="32"/>
      <c r="BMB97" s="32"/>
      <c r="BMC97" s="32"/>
      <c r="BMD97" s="32"/>
      <c r="BME97" s="32"/>
      <c r="BMF97" s="32"/>
      <c r="BMG97" s="32"/>
      <c r="BMH97" s="32"/>
      <c r="BMI97" s="32"/>
      <c r="BMJ97" s="32"/>
      <c r="BMK97" s="32"/>
      <c r="BML97" s="32"/>
      <c r="BMM97" s="32"/>
      <c r="BMN97" s="32"/>
      <c r="BMO97" s="32"/>
      <c r="BMP97" s="32"/>
      <c r="BMQ97" s="32"/>
      <c r="BMR97" s="32"/>
      <c r="BMS97" s="32"/>
      <c r="BMT97" s="32"/>
      <c r="BMU97" s="32"/>
      <c r="BMV97" s="32"/>
      <c r="BMW97" s="32"/>
      <c r="BMX97" s="32"/>
      <c r="BMY97" s="32"/>
      <c r="BMZ97" s="32"/>
      <c r="BNA97" s="32"/>
      <c r="BNB97" s="32"/>
      <c r="BNC97" s="32"/>
      <c r="BND97" s="32"/>
      <c r="BNE97" s="32"/>
      <c r="BNF97" s="32"/>
      <c r="BNG97" s="32"/>
      <c r="BNH97" s="32"/>
      <c r="BNI97" s="32"/>
      <c r="BNJ97" s="32"/>
      <c r="BNK97" s="32"/>
      <c r="BNL97" s="32"/>
      <c r="BNM97" s="32"/>
      <c r="BNN97" s="32"/>
      <c r="BNO97" s="32"/>
      <c r="BNP97" s="32"/>
      <c r="BNQ97" s="32"/>
      <c r="BNR97" s="32"/>
      <c r="BNS97" s="32"/>
      <c r="BNT97" s="32"/>
      <c r="BNU97" s="32"/>
      <c r="BNV97" s="32"/>
      <c r="BNW97" s="32"/>
      <c r="BNX97" s="32"/>
      <c r="BNY97" s="32"/>
      <c r="BNZ97" s="32"/>
      <c r="BOA97" s="32"/>
      <c r="BOB97" s="32"/>
      <c r="BOC97" s="32"/>
      <c r="BOD97" s="32"/>
      <c r="BOE97" s="32"/>
      <c r="BOF97" s="32"/>
      <c r="BOG97" s="32"/>
      <c r="BOH97" s="32"/>
      <c r="BOI97" s="32"/>
      <c r="BOJ97" s="32"/>
      <c r="BOK97" s="32"/>
      <c r="BOL97" s="32"/>
      <c r="BOM97" s="32"/>
      <c r="BON97" s="32"/>
      <c r="BOO97" s="32"/>
      <c r="BOP97" s="32"/>
      <c r="BOQ97" s="32"/>
      <c r="BOR97" s="32"/>
      <c r="BOS97" s="32"/>
      <c r="BOT97" s="32"/>
      <c r="BOU97" s="32"/>
      <c r="BOV97" s="32"/>
      <c r="BOW97" s="32"/>
      <c r="BOX97" s="32"/>
      <c r="BOY97" s="32"/>
      <c r="BOZ97" s="32"/>
      <c r="BPA97" s="32"/>
      <c r="BPB97" s="32"/>
      <c r="BPC97" s="32"/>
      <c r="BPD97" s="32"/>
      <c r="BPE97" s="32"/>
      <c r="BPF97" s="32"/>
      <c r="BPG97" s="32"/>
      <c r="BPH97" s="32"/>
      <c r="BPI97" s="32"/>
      <c r="BPJ97" s="32"/>
      <c r="BPK97" s="32"/>
      <c r="BPL97" s="32"/>
    </row>
    <row r="98" spans="1:1780" s="44" customFormat="1" ht="15" hidden="1" customHeight="1" x14ac:dyDescent="0.25">
      <c r="A98" s="112"/>
      <c r="B98" s="125" t="s">
        <v>85</v>
      </c>
      <c r="C98" s="127" t="s">
        <v>33</v>
      </c>
      <c r="D98" s="129" t="s">
        <v>33</v>
      </c>
      <c r="E98" s="111" t="s">
        <v>32</v>
      </c>
      <c r="F98" s="111" t="s">
        <v>92</v>
      </c>
      <c r="G98" s="111" t="s">
        <v>92</v>
      </c>
      <c r="H98" s="111" t="s">
        <v>93</v>
      </c>
      <c r="I98" s="111" t="s">
        <v>27</v>
      </c>
      <c r="J98" s="111"/>
      <c r="K98" s="111"/>
      <c r="L98" s="111"/>
      <c r="M98" s="111" t="s">
        <v>34</v>
      </c>
      <c r="N98" s="111" t="s">
        <v>35</v>
      </c>
      <c r="O98" s="120" t="s">
        <v>128</v>
      </c>
      <c r="P98" s="43"/>
      <c r="Q98" s="43"/>
      <c r="R98" s="43"/>
      <c r="S98" s="43"/>
      <c r="T98" s="43"/>
      <c r="U98" s="43"/>
    </row>
    <row r="99" spans="1:1780" s="44" customFormat="1" ht="15" hidden="1" customHeight="1" x14ac:dyDescent="0.25">
      <c r="A99" s="124"/>
      <c r="B99" s="126"/>
      <c r="C99" s="128"/>
      <c r="D99" s="130"/>
      <c r="E99" s="111"/>
      <c r="F99" s="111"/>
      <c r="G99" s="111"/>
      <c r="H99" s="111"/>
      <c r="I99" s="92" t="s">
        <v>28</v>
      </c>
      <c r="J99" s="92" t="s">
        <v>29</v>
      </c>
      <c r="K99" s="92" t="s">
        <v>30</v>
      </c>
      <c r="L99" s="92" t="s">
        <v>31</v>
      </c>
      <c r="M99" s="111"/>
      <c r="N99" s="111"/>
      <c r="O99" s="121"/>
      <c r="P99" s="43"/>
      <c r="Q99" s="43"/>
      <c r="R99" s="43"/>
      <c r="S99" s="43"/>
      <c r="T99" s="43"/>
      <c r="U99" s="43"/>
    </row>
    <row r="100" spans="1:1780" s="44" customFormat="1" ht="15" customHeight="1" x14ac:dyDescent="0.25">
      <c r="A100" s="124"/>
      <c r="B100" s="126"/>
      <c r="C100" s="128"/>
      <c r="D100" s="130"/>
      <c r="E100" s="111" t="s">
        <v>32</v>
      </c>
      <c r="F100" s="111" t="s">
        <v>92</v>
      </c>
      <c r="G100" s="111" t="s">
        <v>137</v>
      </c>
      <c r="H100" s="111" t="s">
        <v>138</v>
      </c>
      <c r="I100" s="111" t="s">
        <v>27</v>
      </c>
      <c r="J100" s="111"/>
      <c r="K100" s="111"/>
      <c r="L100" s="111"/>
      <c r="M100" s="111" t="s">
        <v>34</v>
      </c>
      <c r="N100" s="111" t="s">
        <v>35</v>
      </c>
      <c r="O100" s="121"/>
      <c r="P100" s="43"/>
      <c r="Q100" s="43"/>
      <c r="R100" s="43"/>
      <c r="S100" s="43"/>
      <c r="T100" s="43"/>
      <c r="U100" s="43"/>
    </row>
    <row r="101" spans="1:1780" s="44" customFormat="1" x14ac:dyDescent="0.25">
      <c r="A101" s="124"/>
      <c r="B101" s="126"/>
      <c r="C101" s="128"/>
      <c r="D101" s="130"/>
      <c r="E101" s="111"/>
      <c r="F101" s="111"/>
      <c r="G101" s="111"/>
      <c r="H101" s="111"/>
      <c r="I101" s="94" t="s">
        <v>28</v>
      </c>
      <c r="J101" s="94" t="s">
        <v>29</v>
      </c>
      <c r="K101" s="94" t="s">
        <v>30</v>
      </c>
      <c r="L101" s="94" t="s">
        <v>31</v>
      </c>
      <c r="M101" s="111"/>
      <c r="N101" s="111"/>
      <c r="O101" s="121"/>
      <c r="P101" s="43"/>
      <c r="Q101" s="43"/>
      <c r="R101" s="43"/>
      <c r="S101" s="43"/>
      <c r="T101" s="43"/>
      <c r="U101" s="43"/>
    </row>
    <row r="102" spans="1:1780" s="44" customFormat="1" ht="36.75" customHeight="1" x14ac:dyDescent="0.25">
      <c r="A102" s="124"/>
      <c r="B102" s="126"/>
      <c r="C102" s="128"/>
      <c r="D102" s="130"/>
      <c r="E102" s="94">
        <v>4</v>
      </c>
      <c r="F102" s="94" t="s">
        <v>98</v>
      </c>
      <c r="G102" s="98">
        <v>1</v>
      </c>
      <c r="H102" s="94">
        <v>1</v>
      </c>
      <c r="I102" s="94">
        <v>0</v>
      </c>
      <c r="J102" s="55">
        <v>0</v>
      </c>
      <c r="K102" s="94">
        <v>1</v>
      </c>
      <c r="L102" s="55">
        <v>1</v>
      </c>
      <c r="M102" s="94">
        <v>1</v>
      </c>
      <c r="N102" s="94">
        <v>1</v>
      </c>
      <c r="O102" s="121"/>
      <c r="P102" s="43"/>
      <c r="Q102" s="43"/>
      <c r="R102" s="43"/>
      <c r="S102" s="43"/>
      <c r="T102" s="43"/>
      <c r="U102" s="43"/>
    </row>
    <row r="103" spans="1:1780" s="8" customFormat="1" ht="68.25" customHeight="1" x14ac:dyDescent="0.25">
      <c r="A103" s="95" t="s">
        <v>47</v>
      </c>
      <c r="B103" s="36" t="s">
        <v>62</v>
      </c>
      <c r="C103" s="97" t="s">
        <v>21</v>
      </c>
      <c r="D103" s="29" t="s">
        <v>11</v>
      </c>
      <c r="E103" s="27">
        <f>SUM(F103:N103)</f>
        <v>34281.634729999998</v>
      </c>
      <c r="F103" s="27">
        <v>6823.7913600000002</v>
      </c>
      <c r="G103" s="27">
        <v>6457.8433699999996</v>
      </c>
      <c r="H103" s="146">
        <v>7000</v>
      </c>
      <c r="I103" s="147"/>
      <c r="J103" s="147"/>
      <c r="K103" s="147"/>
      <c r="L103" s="148"/>
      <c r="M103" s="27">
        <v>7000</v>
      </c>
      <c r="N103" s="27">
        <v>7000</v>
      </c>
      <c r="O103" s="36" t="s">
        <v>128</v>
      </c>
      <c r="P103" s="53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  <c r="JD103" s="32"/>
      <c r="JE103" s="32"/>
      <c r="JF103" s="32"/>
      <c r="JG103" s="32"/>
      <c r="JH103" s="32"/>
      <c r="JI103" s="32"/>
      <c r="JJ103" s="32"/>
      <c r="JK103" s="32"/>
      <c r="JL103" s="32"/>
      <c r="JM103" s="32"/>
      <c r="JN103" s="32"/>
      <c r="JO103" s="32"/>
      <c r="JP103" s="32"/>
      <c r="JQ103" s="32"/>
      <c r="JR103" s="32"/>
      <c r="JS103" s="32"/>
      <c r="JT103" s="32"/>
      <c r="JU103" s="32"/>
      <c r="JV103" s="32"/>
      <c r="JW103" s="32"/>
      <c r="JX103" s="32"/>
      <c r="JY103" s="32"/>
      <c r="JZ103" s="32"/>
      <c r="KA103" s="32"/>
      <c r="KB103" s="32"/>
      <c r="KC103" s="32"/>
      <c r="KD103" s="32"/>
      <c r="KE103" s="32"/>
      <c r="KF103" s="32"/>
      <c r="KG103" s="32"/>
      <c r="KH103" s="32"/>
      <c r="KI103" s="32"/>
      <c r="KJ103" s="32"/>
      <c r="KK103" s="32"/>
      <c r="KL103" s="32"/>
      <c r="KM103" s="32"/>
      <c r="KN103" s="32"/>
      <c r="KO103" s="32"/>
      <c r="KP103" s="32"/>
      <c r="KQ103" s="32"/>
      <c r="KR103" s="32"/>
      <c r="KS103" s="32"/>
      <c r="KT103" s="32"/>
      <c r="KU103" s="32"/>
      <c r="KV103" s="32"/>
      <c r="KW103" s="32"/>
      <c r="KX103" s="32"/>
      <c r="KY103" s="32"/>
      <c r="KZ103" s="32"/>
      <c r="LA103" s="32"/>
      <c r="LB103" s="32"/>
      <c r="LC103" s="32"/>
      <c r="LD103" s="32"/>
      <c r="LE103" s="32"/>
      <c r="LF103" s="32"/>
      <c r="LG103" s="32"/>
      <c r="LH103" s="32"/>
      <c r="LI103" s="32"/>
      <c r="LJ103" s="32"/>
      <c r="LK103" s="32"/>
      <c r="LL103" s="32"/>
      <c r="LM103" s="32"/>
      <c r="LN103" s="32"/>
      <c r="LO103" s="32"/>
      <c r="LP103" s="32"/>
      <c r="LQ103" s="32"/>
      <c r="LR103" s="32"/>
      <c r="LS103" s="32"/>
      <c r="LT103" s="32"/>
      <c r="LU103" s="32"/>
      <c r="LV103" s="32"/>
      <c r="LW103" s="32"/>
      <c r="LX103" s="32"/>
      <c r="LY103" s="32"/>
      <c r="LZ103" s="32"/>
      <c r="MA103" s="32"/>
      <c r="MB103" s="32"/>
      <c r="MC103" s="32"/>
      <c r="MD103" s="32"/>
      <c r="ME103" s="32"/>
      <c r="MF103" s="32"/>
      <c r="MG103" s="32"/>
      <c r="MH103" s="32"/>
      <c r="MI103" s="32"/>
      <c r="MJ103" s="32"/>
      <c r="MK103" s="32"/>
      <c r="ML103" s="32"/>
      <c r="MM103" s="32"/>
      <c r="MN103" s="32"/>
      <c r="MO103" s="32"/>
      <c r="MP103" s="32"/>
      <c r="MQ103" s="32"/>
      <c r="MR103" s="32"/>
      <c r="MS103" s="32"/>
      <c r="MT103" s="32"/>
      <c r="MU103" s="32"/>
      <c r="MV103" s="32"/>
      <c r="MW103" s="32"/>
      <c r="MX103" s="32"/>
      <c r="MY103" s="32"/>
      <c r="MZ103" s="32"/>
      <c r="NA103" s="32"/>
      <c r="NB103" s="32"/>
      <c r="NC103" s="32"/>
      <c r="ND103" s="32"/>
      <c r="NE103" s="32"/>
      <c r="NF103" s="32"/>
      <c r="NG103" s="32"/>
      <c r="NH103" s="32"/>
      <c r="NI103" s="32"/>
      <c r="NJ103" s="32"/>
      <c r="NK103" s="32"/>
      <c r="NL103" s="32"/>
      <c r="NM103" s="32"/>
      <c r="NN103" s="32"/>
      <c r="NO103" s="32"/>
      <c r="NP103" s="32"/>
      <c r="NQ103" s="32"/>
      <c r="NR103" s="32"/>
      <c r="NS103" s="32"/>
      <c r="NT103" s="32"/>
      <c r="NU103" s="32"/>
      <c r="NV103" s="32"/>
      <c r="NW103" s="32"/>
      <c r="NX103" s="32"/>
      <c r="NY103" s="32"/>
      <c r="NZ103" s="32"/>
      <c r="OA103" s="32"/>
      <c r="OB103" s="32"/>
      <c r="OC103" s="32"/>
      <c r="OD103" s="32"/>
      <c r="OE103" s="32"/>
      <c r="OF103" s="32"/>
      <c r="OG103" s="32"/>
      <c r="OH103" s="32"/>
      <c r="OI103" s="32"/>
      <c r="OJ103" s="32"/>
      <c r="OK103" s="32"/>
      <c r="OL103" s="32"/>
      <c r="OM103" s="32"/>
      <c r="ON103" s="32"/>
      <c r="OO103" s="32"/>
      <c r="OP103" s="32"/>
      <c r="OQ103" s="32"/>
      <c r="OR103" s="32"/>
      <c r="OS103" s="32"/>
      <c r="OT103" s="32"/>
      <c r="OU103" s="32"/>
      <c r="OV103" s="32"/>
      <c r="OW103" s="32"/>
      <c r="OX103" s="32"/>
      <c r="OY103" s="32"/>
      <c r="OZ103" s="32"/>
      <c r="PA103" s="32"/>
      <c r="PB103" s="32"/>
      <c r="PC103" s="32"/>
      <c r="PD103" s="32"/>
      <c r="PE103" s="32"/>
      <c r="PF103" s="32"/>
      <c r="PG103" s="32"/>
      <c r="PH103" s="32"/>
      <c r="PI103" s="32"/>
      <c r="PJ103" s="32"/>
      <c r="PK103" s="32"/>
      <c r="PL103" s="32"/>
      <c r="PM103" s="32"/>
      <c r="PN103" s="32"/>
      <c r="PO103" s="32"/>
      <c r="PP103" s="32"/>
      <c r="PQ103" s="32"/>
      <c r="PR103" s="32"/>
      <c r="PS103" s="32"/>
      <c r="PT103" s="32"/>
      <c r="PU103" s="32"/>
      <c r="PV103" s="32"/>
      <c r="PW103" s="32"/>
      <c r="PX103" s="32"/>
      <c r="PY103" s="32"/>
      <c r="PZ103" s="32"/>
      <c r="QA103" s="32"/>
      <c r="QB103" s="32"/>
      <c r="QC103" s="32"/>
      <c r="QD103" s="32"/>
      <c r="QE103" s="32"/>
      <c r="QF103" s="32"/>
      <c r="QG103" s="32"/>
      <c r="QH103" s="32"/>
      <c r="QI103" s="32"/>
      <c r="QJ103" s="32"/>
      <c r="QK103" s="32"/>
      <c r="QL103" s="32"/>
      <c r="QM103" s="32"/>
      <c r="QN103" s="32"/>
      <c r="QO103" s="32"/>
      <c r="QP103" s="32"/>
      <c r="QQ103" s="32"/>
      <c r="QR103" s="32"/>
      <c r="QS103" s="32"/>
      <c r="QT103" s="32"/>
      <c r="QU103" s="32"/>
      <c r="QV103" s="32"/>
      <c r="QW103" s="32"/>
      <c r="QX103" s="32"/>
      <c r="QY103" s="32"/>
      <c r="QZ103" s="32"/>
      <c r="RA103" s="32"/>
      <c r="RB103" s="32"/>
      <c r="RC103" s="32"/>
      <c r="RD103" s="32"/>
      <c r="RE103" s="32"/>
      <c r="RF103" s="32"/>
      <c r="RG103" s="32"/>
      <c r="RH103" s="32"/>
      <c r="RI103" s="32"/>
      <c r="RJ103" s="32"/>
      <c r="RK103" s="32"/>
      <c r="RL103" s="32"/>
      <c r="RM103" s="32"/>
      <c r="RN103" s="32"/>
      <c r="RO103" s="32"/>
      <c r="RP103" s="32"/>
      <c r="RQ103" s="32"/>
      <c r="RR103" s="32"/>
      <c r="RS103" s="32"/>
      <c r="RT103" s="32"/>
      <c r="RU103" s="32"/>
      <c r="RV103" s="32"/>
      <c r="RW103" s="32"/>
      <c r="RX103" s="32"/>
      <c r="RY103" s="32"/>
      <c r="RZ103" s="32"/>
      <c r="SA103" s="32"/>
      <c r="SB103" s="32"/>
      <c r="SC103" s="32"/>
      <c r="SD103" s="32"/>
      <c r="SE103" s="32"/>
      <c r="SF103" s="32"/>
      <c r="SG103" s="32"/>
      <c r="SH103" s="32"/>
      <c r="SI103" s="32"/>
      <c r="SJ103" s="32"/>
      <c r="SK103" s="32"/>
      <c r="SL103" s="32"/>
      <c r="SM103" s="32"/>
      <c r="SN103" s="32"/>
      <c r="SO103" s="32"/>
      <c r="SP103" s="32"/>
      <c r="SQ103" s="32"/>
      <c r="SR103" s="32"/>
      <c r="SS103" s="32"/>
      <c r="ST103" s="32"/>
      <c r="SU103" s="32"/>
      <c r="SV103" s="32"/>
      <c r="SW103" s="32"/>
      <c r="SX103" s="32"/>
      <c r="SY103" s="32"/>
      <c r="SZ103" s="32"/>
      <c r="TA103" s="32"/>
      <c r="TB103" s="32"/>
      <c r="TC103" s="32"/>
      <c r="TD103" s="32"/>
      <c r="TE103" s="32"/>
      <c r="TF103" s="32"/>
      <c r="TG103" s="32"/>
      <c r="TH103" s="32"/>
      <c r="TI103" s="32"/>
      <c r="TJ103" s="32"/>
      <c r="TK103" s="32"/>
      <c r="TL103" s="32"/>
      <c r="TM103" s="32"/>
      <c r="TN103" s="32"/>
      <c r="TO103" s="32"/>
      <c r="TP103" s="32"/>
      <c r="TQ103" s="32"/>
      <c r="TR103" s="32"/>
      <c r="TS103" s="32"/>
      <c r="TT103" s="32"/>
      <c r="TU103" s="32"/>
      <c r="TV103" s="32"/>
      <c r="TW103" s="32"/>
      <c r="TX103" s="32"/>
      <c r="TY103" s="32"/>
      <c r="TZ103" s="32"/>
      <c r="UA103" s="32"/>
      <c r="UB103" s="32"/>
      <c r="UC103" s="32"/>
      <c r="UD103" s="32"/>
      <c r="UE103" s="32"/>
      <c r="UF103" s="32"/>
      <c r="UG103" s="32"/>
      <c r="UH103" s="32"/>
      <c r="UI103" s="32"/>
      <c r="UJ103" s="32"/>
      <c r="UK103" s="32"/>
      <c r="UL103" s="32"/>
      <c r="UM103" s="32"/>
      <c r="UN103" s="32"/>
      <c r="UO103" s="32"/>
      <c r="UP103" s="32"/>
      <c r="UQ103" s="32"/>
      <c r="UR103" s="32"/>
      <c r="US103" s="32"/>
      <c r="UT103" s="32"/>
      <c r="UU103" s="32"/>
      <c r="UV103" s="32"/>
      <c r="UW103" s="32"/>
      <c r="UX103" s="32"/>
      <c r="UY103" s="32"/>
      <c r="UZ103" s="32"/>
      <c r="VA103" s="32"/>
      <c r="VB103" s="32"/>
      <c r="VC103" s="32"/>
      <c r="VD103" s="32"/>
      <c r="VE103" s="32"/>
      <c r="VF103" s="32"/>
      <c r="VG103" s="32"/>
      <c r="VH103" s="32"/>
      <c r="VI103" s="32"/>
      <c r="VJ103" s="32"/>
      <c r="VK103" s="32"/>
      <c r="VL103" s="32"/>
      <c r="VM103" s="32"/>
      <c r="VN103" s="32"/>
      <c r="VO103" s="32"/>
      <c r="VP103" s="32"/>
      <c r="VQ103" s="32"/>
      <c r="VR103" s="32"/>
      <c r="VS103" s="32"/>
      <c r="VT103" s="32"/>
      <c r="VU103" s="32"/>
      <c r="VV103" s="32"/>
      <c r="VW103" s="32"/>
      <c r="VX103" s="32"/>
      <c r="VY103" s="32"/>
      <c r="VZ103" s="32"/>
      <c r="WA103" s="32"/>
      <c r="WB103" s="32"/>
      <c r="WC103" s="32"/>
      <c r="WD103" s="32"/>
      <c r="WE103" s="32"/>
      <c r="WF103" s="32"/>
      <c r="WG103" s="32"/>
      <c r="WH103" s="32"/>
      <c r="WI103" s="32"/>
      <c r="WJ103" s="32"/>
      <c r="WK103" s="32"/>
      <c r="WL103" s="32"/>
      <c r="WM103" s="32"/>
      <c r="WN103" s="32"/>
      <c r="WO103" s="32"/>
      <c r="WP103" s="32"/>
      <c r="WQ103" s="32"/>
      <c r="WR103" s="32"/>
      <c r="WS103" s="32"/>
      <c r="WT103" s="32"/>
      <c r="WU103" s="32"/>
      <c r="WV103" s="32"/>
      <c r="WW103" s="32"/>
      <c r="WX103" s="32"/>
      <c r="WY103" s="32"/>
      <c r="WZ103" s="32"/>
      <c r="XA103" s="32"/>
      <c r="XB103" s="32"/>
      <c r="XC103" s="32"/>
      <c r="XD103" s="32"/>
      <c r="XE103" s="32"/>
      <c r="XF103" s="32"/>
      <c r="XG103" s="32"/>
      <c r="XH103" s="32"/>
      <c r="XI103" s="32"/>
      <c r="XJ103" s="32"/>
      <c r="XK103" s="32"/>
      <c r="XL103" s="32"/>
      <c r="XM103" s="32"/>
      <c r="XN103" s="32"/>
      <c r="XO103" s="32"/>
      <c r="XP103" s="32"/>
      <c r="XQ103" s="32"/>
      <c r="XR103" s="32"/>
      <c r="XS103" s="32"/>
      <c r="XT103" s="32"/>
      <c r="XU103" s="32"/>
      <c r="XV103" s="32"/>
      <c r="XW103" s="32"/>
      <c r="XX103" s="32"/>
      <c r="XY103" s="32"/>
      <c r="XZ103" s="32"/>
      <c r="YA103" s="32"/>
      <c r="YB103" s="32"/>
      <c r="YC103" s="32"/>
      <c r="YD103" s="32"/>
      <c r="YE103" s="32"/>
      <c r="YF103" s="32"/>
      <c r="YG103" s="32"/>
      <c r="YH103" s="32"/>
      <c r="YI103" s="32"/>
      <c r="YJ103" s="32"/>
      <c r="YK103" s="32"/>
      <c r="YL103" s="32"/>
      <c r="YM103" s="32"/>
      <c r="YN103" s="32"/>
      <c r="YO103" s="32"/>
      <c r="YP103" s="32"/>
      <c r="YQ103" s="32"/>
      <c r="YR103" s="32"/>
      <c r="YS103" s="32"/>
      <c r="YT103" s="32"/>
      <c r="YU103" s="32"/>
      <c r="YV103" s="32"/>
      <c r="YW103" s="32"/>
      <c r="YX103" s="32"/>
      <c r="YY103" s="32"/>
      <c r="YZ103" s="32"/>
      <c r="ZA103" s="32"/>
      <c r="ZB103" s="32"/>
      <c r="ZC103" s="32"/>
      <c r="ZD103" s="32"/>
      <c r="ZE103" s="32"/>
      <c r="ZF103" s="32"/>
      <c r="ZG103" s="32"/>
      <c r="ZH103" s="32"/>
      <c r="ZI103" s="32"/>
      <c r="ZJ103" s="32"/>
      <c r="ZK103" s="32"/>
      <c r="ZL103" s="32"/>
      <c r="ZM103" s="32"/>
      <c r="ZN103" s="32"/>
      <c r="ZO103" s="32"/>
      <c r="ZP103" s="32"/>
      <c r="ZQ103" s="32"/>
      <c r="ZR103" s="32"/>
      <c r="ZS103" s="32"/>
      <c r="ZT103" s="32"/>
      <c r="ZU103" s="32"/>
      <c r="ZV103" s="32"/>
      <c r="ZW103" s="32"/>
      <c r="ZX103" s="32"/>
      <c r="ZY103" s="32"/>
      <c r="ZZ103" s="32"/>
      <c r="AAA103" s="32"/>
      <c r="AAB103" s="32"/>
      <c r="AAC103" s="32"/>
      <c r="AAD103" s="32"/>
      <c r="AAE103" s="32"/>
      <c r="AAF103" s="32"/>
      <c r="AAG103" s="32"/>
      <c r="AAH103" s="32"/>
      <c r="AAI103" s="32"/>
      <c r="AAJ103" s="32"/>
      <c r="AAK103" s="32"/>
      <c r="AAL103" s="32"/>
      <c r="AAM103" s="32"/>
      <c r="AAN103" s="32"/>
      <c r="AAO103" s="32"/>
      <c r="AAP103" s="32"/>
      <c r="AAQ103" s="32"/>
      <c r="AAR103" s="32"/>
      <c r="AAS103" s="32"/>
      <c r="AAT103" s="32"/>
      <c r="AAU103" s="32"/>
      <c r="AAV103" s="32"/>
      <c r="AAW103" s="32"/>
      <c r="AAX103" s="32"/>
      <c r="AAY103" s="32"/>
      <c r="AAZ103" s="32"/>
      <c r="ABA103" s="32"/>
      <c r="ABB103" s="32"/>
      <c r="ABC103" s="32"/>
      <c r="ABD103" s="32"/>
      <c r="ABE103" s="32"/>
      <c r="ABF103" s="32"/>
      <c r="ABG103" s="32"/>
      <c r="ABH103" s="32"/>
      <c r="ABI103" s="32"/>
      <c r="ABJ103" s="32"/>
      <c r="ABK103" s="32"/>
      <c r="ABL103" s="32"/>
      <c r="ABM103" s="32"/>
      <c r="ABN103" s="32"/>
      <c r="ABO103" s="32"/>
      <c r="ABP103" s="32"/>
      <c r="ABQ103" s="32"/>
      <c r="ABR103" s="32"/>
      <c r="ABS103" s="32"/>
      <c r="ABT103" s="32"/>
      <c r="ABU103" s="32"/>
      <c r="ABV103" s="32"/>
      <c r="ABW103" s="32"/>
      <c r="ABX103" s="32"/>
      <c r="ABY103" s="32"/>
      <c r="ABZ103" s="32"/>
      <c r="ACA103" s="32"/>
      <c r="ACB103" s="32"/>
      <c r="ACC103" s="32"/>
      <c r="ACD103" s="32"/>
      <c r="ACE103" s="32"/>
      <c r="ACF103" s="32"/>
      <c r="ACG103" s="32"/>
      <c r="ACH103" s="32"/>
      <c r="ACI103" s="32"/>
      <c r="ACJ103" s="32"/>
      <c r="ACK103" s="32"/>
      <c r="ACL103" s="32"/>
      <c r="ACM103" s="32"/>
      <c r="ACN103" s="32"/>
      <c r="ACO103" s="32"/>
      <c r="ACP103" s="32"/>
      <c r="ACQ103" s="32"/>
      <c r="ACR103" s="32"/>
      <c r="ACS103" s="32"/>
      <c r="ACT103" s="32"/>
      <c r="ACU103" s="32"/>
      <c r="ACV103" s="32"/>
      <c r="ACW103" s="32"/>
      <c r="ACX103" s="32"/>
      <c r="ACY103" s="32"/>
      <c r="ACZ103" s="32"/>
      <c r="ADA103" s="32"/>
      <c r="ADB103" s="32"/>
      <c r="ADC103" s="32"/>
      <c r="ADD103" s="32"/>
      <c r="ADE103" s="32"/>
      <c r="ADF103" s="32"/>
      <c r="ADG103" s="32"/>
      <c r="ADH103" s="32"/>
      <c r="ADI103" s="32"/>
      <c r="ADJ103" s="32"/>
      <c r="ADK103" s="32"/>
      <c r="ADL103" s="32"/>
      <c r="ADM103" s="32"/>
      <c r="ADN103" s="32"/>
      <c r="ADO103" s="32"/>
      <c r="ADP103" s="32"/>
      <c r="ADQ103" s="32"/>
      <c r="ADR103" s="32"/>
      <c r="ADS103" s="32"/>
      <c r="ADT103" s="32"/>
      <c r="ADU103" s="32"/>
      <c r="ADV103" s="32"/>
      <c r="ADW103" s="32"/>
      <c r="ADX103" s="32"/>
      <c r="ADY103" s="32"/>
      <c r="ADZ103" s="32"/>
      <c r="AEA103" s="32"/>
      <c r="AEB103" s="32"/>
      <c r="AEC103" s="32"/>
      <c r="AED103" s="32"/>
      <c r="AEE103" s="32"/>
      <c r="AEF103" s="32"/>
      <c r="AEG103" s="32"/>
      <c r="AEH103" s="32"/>
      <c r="AEI103" s="32"/>
      <c r="AEJ103" s="32"/>
      <c r="AEK103" s="32"/>
      <c r="AEL103" s="32"/>
      <c r="AEM103" s="32"/>
      <c r="AEN103" s="32"/>
      <c r="AEO103" s="32"/>
      <c r="AEP103" s="32"/>
      <c r="AEQ103" s="32"/>
      <c r="AER103" s="32"/>
      <c r="AES103" s="32"/>
      <c r="AET103" s="32"/>
      <c r="AEU103" s="32"/>
      <c r="AEV103" s="32"/>
      <c r="AEW103" s="32"/>
      <c r="AEX103" s="32"/>
      <c r="AEY103" s="32"/>
      <c r="AEZ103" s="32"/>
      <c r="AFA103" s="32"/>
      <c r="AFB103" s="32"/>
      <c r="AFC103" s="32"/>
      <c r="AFD103" s="32"/>
      <c r="AFE103" s="32"/>
      <c r="AFF103" s="32"/>
      <c r="AFG103" s="32"/>
      <c r="AFH103" s="32"/>
      <c r="AFI103" s="32"/>
      <c r="AFJ103" s="32"/>
      <c r="AFK103" s="32"/>
      <c r="AFL103" s="32"/>
      <c r="AFM103" s="32"/>
      <c r="AFN103" s="32"/>
      <c r="AFO103" s="32"/>
      <c r="AFP103" s="32"/>
      <c r="AFQ103" s="32"/>
      <c r="AFR103" s="32"/>
      <c r="AFS103" s="32"/>
      <c r="AFT103" s="32"/>
      <c r="AFU103" s="32"/>
      <c r="AFV103" s="32"/>
      <c r="AFW103" s="32"/>
      <c r="AFX103" s="32"/>
      <c r="AFY103" s="32"/>
      <c r="AFZ103" s="32"/>
      <c r="AGA103" s="32"/>
      <c r="AGB103" s="32"/>
      <c r="AGC103" s="32"/>
      <c r="AGD103" s="32"/>
      <c r="AGE103" s="32"/>
      <c r="AGF103" s="32"/>
      <c r="AGG103" s="32"/>
      <c r="AGH103" s="32"/>
      <c r="AGI103" s="32"/>
      <c r="AGJ103" s="32"/>
      <c r="AGK103" s="32"/>
      <c r="AGL103" s="32"/>
      <c r="AGM103" s="32"/>
      <c r="AGN103" s="32"/>
      <c r="AGO103" s="32"/>
      <c r="AGP103" s="32"/>
      <c r="AGQ103" s="32"/>
      <c r="AGR103" s="32"/>
      <c r="AGS103" s="32"/>
      <c r="AGT103" s="32"/>
      <c r="AGU103" s="32"/>
      <c r="AGV103" s="32"/>
      <c r="AGW103" s="32"/>
      <c r="AGX103" s="32"/>
      <c r="AGY103" s="32"/>
      <c r="AGZ103" s="32"/>
      <c r="AHA103" s="32"/>
      <c r="AHB103" s="32"/>
      <c r="AHC103" s="32"/>
      <c r="AHD103" s="32"/>
      <c r="AHE103" s="32"/>
      <c r="AHF103" s="32"/>
      <c r="AHG103" s="32"/>
      <c r="AHH103" s="32"/>
      <c r="AHI103" s="32"/>
      <c r="AHJ103" s="32"/>
      <c r="AHK103" s="32"/>
      <c r="AHL103" s="32"/>
      <c r="AHM103" s="32"/>
      <c r="AHN103" s="32"/>
      <c r="AHO103" s="32"/>
      <c r="AHP103" s="32"/>
      <c r="AHQ103" s="32"/>
      <c r="AHR103" s="32"/>
      <c r="AHS103" s="32"/>
      <c r="AHT103" s="32"/>
      <c r="AHU103" s="32"/>
      <c r="AHV103" s="32"/>
      <c r="AHW103" s="32"/>
      <c r="AHX103" s="32"/>
      <c r="AHY103" s="32"/>
      <c r="AHZ103" s="32"/>
      <c r="AIA103" s="32"/>
      <c r="AIB103" s="32"/>
      <c r="AIC103" s="32"/>
      <c r="AID103" s="32"/>
      <c r="AIE103" s="32"/>
      <c r="AIF103" s="32"/>
      <c r="AIG103" s="32"/>
      <c r="AIH103" s="32"/>
      <c r="AII103" s="32"/>
      <c r="AIJ103" s="32"/>
      <c r="AIK103" s="32"/>
      <c r="AIL103" s="32"/>
      <c r="AIM103" s="32"/>
      <c r="AIN103" s="32"/>
      <c r="AIO103" s="32"/>
      <c r="AIP103" s="32"/>
      <c r="AIQ103" s="32"/>
      <c r="AIR103" s="32"/>
      <c r="AIS103" s="32"/>
      <c r="AIT103" s="32"/>
      <c r="AIU103" s="32"/>
      <c r="AIV103" s="32"/>
      <c r="AIW103" s="32"/>
      <c r="AIX103" s="32"/>
      <c r="AIY103" s="32"/>
      <c r="AIZ103" s="32"/>
      <c r="AJA103" s="32"/>
      <c r="AJB103" s="32"/>
      <c r="AJC103" s="32"/>
      <c r="AJD103" s="32"/>
      <c r="AJE103" s="32"/>
      <c r="AJF103" s="32"/>
      <c r="AJG103" s="32"/>
      <c r="AJH103" s="32"/>
      <c r="AJI103" s="32"/>
      <c r="AJJ103" s="32"/>
      <c r="AJK103" s="32"/>
      <c r="AJL103" s="32"/>
      <c r="AJM103" s="32"/>
      <c r="AJN103" s="32"/>
      <c r="AJO103" s="32"/>
      <c r="AJP103" s="32"/>
      <c r="AJQ103" s="32"/>
      <c r="AJR103" s="32"/>
      <c r="AJS103" s="32"/>
      <c r="AJT103" s="32"/>
      <c r="AJU103" s="32"/>
      <c r="AJV103" s="32"/>
      <c r="AJW103" s="32"/>
      <c r="AJX103" s="32"/>
      <c r="AJY103" s="32"/>
      <c r="AJZ103" s="32"/>
      <c r="AKA103" s="32"/>
      <c r="AKB103" s="32"/>
      <c r="AKC103" s="32"/>
      <c r="AKD103" s="32"/>
      <c r="AKE103" s="32"/>
      <c r="AKF103" s="32"/>
      <c r="AKG103" s="32"/>
      <c r="AKH103" s="32"/>
      <c r="AKI103" s="32"/>
      <c r="AKJ103" s="32"/>
      <c r="AKK103" s="32"/>
      <c r="AKL103" s="32"/>
      <c r="AKM103" s="32"/>
      <c r="AKN103" s="32"/>
      <c r="AKO103" s="32"/>
      <c r="AKP103" s="32"/>
      <c r="AKQ103" s="32"/>
      <c r="AKR103" s="32"/>
      <c r="AKS103" s="32"/>
      <c r="AKT103" s="32"/>
      <c r="AKU103" s="32"/>
      <c r="AKV103" s="32"/>
      <c r="AKW103" s="32"/>
      <c r="AKX103" s="32"/>
      <c r="AKY103" s="32"/>
      <c r="AKZ103" s="32"/>
      <c r="ALA103" s="32"/>
      <c r="ALB103" s="32"/>
      <c r="ALC103" s="32"/>
      <c r="ALD103" s="32"/>
      <c r="ALE103" s="32"/>
      <c r="ALF103" s="32"/>
      <c r="ALG103" s="32"/>
      <c r="ALH103" s="32"/>
      <c r="ALI103" s="32"/>
      <c r="ALJ103" s="32"/>
      <c r="ALK103" s="32"/>
      <c r="ALL103" s="32"/>
      <c r="ALM103" s="32"/>
      <c r="ALN103" s="32"/>
      <c r="ALO103" s="32"/>
      <c r="ALP103" s="32"/>
      <c r="ALQ103" s="32"/>
      <c r="ALR103" s="32"/>
      <c r="ALS103" s="32"/>
      <c r="ALT103" s="32"/>
      <c r="ALU103" s="32"/>
      <c r="ALV103" s="32"/>
      <c r="ALW103" s="32"/>
      <c r="ALX103" s="32"/>
      <c r="ALY103" s="32"/>
      <c r="ALZ103" s="32"/>
      <c r="AMA103" s="32"/>
      <c r="AMB103" s="32"/>
      <c r="AMC103" s="32"/>
      <c r="AMD103" s="32"/>
      <c r="AME103" s="32"/>
      <c r="AMF103" s="32"/>
      <c r="AMG103" s="32"/>
      <c r="AMH103" s="32"/>
      <c r="AMI103" s="32"/>
      <c r="AMJ103" s="32"/>
      <c r="AMK103" s="32"/>
      <c r="AML103" s="32"/>
      <c r="AMM103" s="32"/>
      <c r="AMN103" s="32"/>
      <c r="AMO103" s="32"/>
      <c r="AMP103" s="32"/>
      <c r="AMQ103" s="32"/>
      <c r="AMR103" s="32"/>
      <c r="AMS103" s="32"/>
      <c r="AMT103" s="32"/>
      <c r="AMU103" s="32"/>
      <c r="AMV103" s="32"/>
      <c r="AMW103" s="32"/>
      <c r="AMX103" s="32"/>
      <c r="AMY103" s="32"/>
      <c r="AMZ103" s="32"/>
      <c r="ANA103" s="32"/>
      <c r="ANB103" s="32"/>
      <c r="ANC103" s="32"/>
      <c r="AND103" s="32"/>
      <c r="ANE103" s="32"/>
      <c r="ANF103" s="32"/>
      <c r="ANG103" s="32"/>
      <c r="ANH103" s="32"/>
      <c r="ANI103" s="32"/>
      <c r="ANJ103" s="32"/>
      <c r="ANK103" s="32"/>
      <c r="ANL103" s="32"/>
      <c r="ANM103" s="32"/>
      <c r="ANN103" s="32"/>
      <c r="ANO103" s="32"/>
      <c r="ANP103" s="32"/>
      <c r="ANQ103" s="32"/>
      <c r="ANR103" s="32"/>
      <c r="ANS103" s="32"/>
      <c r="ANT103" s="32"/>
      <c r="ANU103" s="32"/>
      <c r="ANV103" s="32"/>
      <c r="ANW103" s="32"/>
      <c r="ANX103" s="32"/>
      <c r="ANY103" s="32"/>
      <c r="ANZ103" s="32"/>
      <c r="AOA103" s="32"/>
      <c r="AOB103" s="32"/>
      <c r="AOC103" s="32"/>
      <c r="AOD103" s="32"/>
      <c r="AOE103" s="32"/>
      <c r="AOF103" s="32"/>
      <c r="AOG103" s="32"/>
      <c r="AOH103" s="32"/>
      <c r="AOI103" s="32"/>
      <c r="AOJ103" s="32"/>
      <c r="AOK103" s="32"/>
      <c r="AOL103" s="32"/>
      <c r="AOM103" s="32"/>
      <c r="AON103" s="32"/>
      <c r="AOO103" s="32"/>
      <c r="AOP103" s="32"/>
      <c r="AOQ103" s="32"/>
      <c r="AOR103" s="32"/>
      <c r="AOS103" s="32"/>
      <c r="AOT103" s="32"/>
      <c r="AOU103" s="32"/>
      <c r="AOV103" s="32"/>
      <c r="AOW103" s="32"/>
      <c r="AOX103" s="32"/>
      <c r="AOY103" s="32"/>
      <c r="AOZ103" s="32"/>
      <c r="APA103" s="32"/>
      <c r="APB103" s="32"/>
      <c r="APC103" s="32"/>
      <c r="APD103" s="32"/>
      <c r="APE103" s="32"/>
      <c r="APF103" s="32"/>
      <c r="APG103" s="32"/>
      <c r="APH103" s="32"/>
      <c r="API103" s="32"/>
      <c r="APJ103" s="32"/>
      <c r="APK103" s="32"/>
      <c r="APL103" s="32"/>
      <c r="APM103" s="32"/>
      <c r="APN103" s="32"/>
      <c r="APO103" s="32"/>
      <c r="APP103" s="32"/>
      <c r="APQ103" s="32"/>
      <c r="APR103" s="32"/>
      <c r="APS103" s="32"/>
      <c r="APT103" s="32"/>
      <c r="APU103" s="32"/>
      <c r="APV103" s="32"/>
      <c r="APW103" s="32"/>
      <c r="APX103" s="32"/>
      <c r="APY103" s="32"/>
      <c r="APZ103" s="32"/>
      <c r="AQA103" s="32"/>
      <c r="AQB103" s="32"/>
      <c r="AQC103" s="32"/>
      <c r="AQD103" s="32"/>
      <c r="AQE103" s="32"/>
      <c r="AQF103" s="32"/>
      <c r="AQG103" s="32"/>
      <c r="AQH103" s="32"/>
      <c r="AQI103" s="32"/>
      <c r="AQJ103" s="32"/>
      <c r="AQK103" s="32"/>
      <c r="AQL103" s="32"/>
      <c r="AQM103" s="32"/>
      <c r="AQN103" s="32"/>
      <c r="AQO103" s="32"/>
      <c r="AQP103" s="32"/>
      <c r="AQQ103" s="32"/>
      <c r="AQR103" s="32"/>
      <c r="AQS103" s="32"/>
      <c r="AQT103" s="32"/>
      <c r="AQU103" s="32"/>
      <c r="AQV103" s="32"/>
      <c r="AQW103" s="32"/>
      <c r="AQX103" s="32"/>
      <c r="AQY103" s="32"/>
      <c r="AQZ103" s="32"/>
      <c r="ARA103" s="32"/>
      <c r="ARB103" s="32"/>
      <c r="ARC103" s="32"/>
      <c r="ARD103" s="32"/>
      <c r="ARE103" s="32"/>
      <c r="ARF103" s="32"/>
      <c r="ARG103" s="32"/>
      <c r="ARH103" s="32"/>
      <c r="ARI103" s="32"/>
      <c r="ARJ103" s="32"/>
      <c r="ARK103" s="32"/>
      <c r="ARL103" s="32"/>
      <c r="ARM103" s="32"/>
      <c r="ARN103" s="32"/>
      <c r="ARO103" s="32"/>
      <c r="ARP103" s="32"/>
      <c r="ARQ103" s="32"/>
      <c r="ARR103" s="32"/>
      <c r="ARS103" s="32"/>
      <c r="ART103" s="32"/>
      <c r="ARU103" s="32"/>
      <c r="ARV103" s="32"/>
      <c r="ARW103" s="32"/>
      <c r="ARX103" s="32"/>
      <c r="ARY103" s="32"/>
      <c r="ARZ103" s="32"/>
      <c r="ASA103" s="32"/>
      <c r="ASB103" s="32"/>
      <c r="ASC103" s="32"/>
      <c r="ASD103" s="32"/>
      <c r="ASE103" s="32"/>
      <c r="ASF103" s="32"/>
      <c r="ASG103" s="32"/>
      <c r="ASH103" s="32"/>
      <c r="ASI103" s="32"/>
      <c r="ASJ103" s="32"/>
      <c r="ASK103" s="32"/>
      <c r="ASL103" s="32"/>
      <c r="ASM103" s="32"/>
      <c r="ASN103" s="32"/>
      <c r="ASO103" s="32"/>
      <c r="ASP103" s="32"/>
      <c r="ASQ103" s="32"/>
      <c r="ASR103" s="32"/>
      <c r="ASS103" s="32"/>
      <c r="AST103" s="32"/>
      <c r="ASU103" s="32"/>
      <c r="ASV103" s="32"/>
      <c r="ASW103" s="32"/>
      <c r="ASX103" s="32"/>
      <c r="ASY103" s="32"/>
      <c r="ASZ103" s="32"/>
      <c r="ATA103" s="32"/>
      <c r="ATB103" s="32"/>
      <c r="ATC103" s="32"/>
      <c r="ATD103" s="32"/>
      <c r="ATE103" s="32"/>
      <c r="ATF103" s="32"/>
      <c r="ATG103" s="32"/>
      <c r="ATH103" s="32"/>
      <c r="ATI103" s="32"/>
      <c r="ATJ103" s="32"/>
      <c r="ATK103" s="32"/>
      <c r="ATL103" s="32"/>
      <c r="ATM103" s="32"/>
      <c r="ATN103" s="32"/>
      <c r="ATO103" s="32"/>
      <c r="ATP103" s="32"/>
      <c r="ATQ103" s="32"/>
      <c r="ATR103" s="32"/>
      <c r="ATS103" s="32"/>
      <c r="ATT103" s="32"/>
      <c r="ATU103" s="32"/>
      <c r="ATV103" s="32"/>
      <c r="ATW103" s="32"/>
      <c r="ATX103" s="32"/>
      <c r="ATY103" s="32"/>
      <c r="ATZ103" s="32"/>
      <c r="AUA103" s="32"/>
      <c r="AUB103" s="32"/>
      <c r="AUC103" s="32"/>
      <c r="AUD103" s="32"/>
      <c r="AUE103" s="32"/>
      <c r="AUF103" s="32"/>
      <c r="AUG103" s="32"/>
      <c r="AUH103" s="32"/>
      <c r="AUI103" s="32"/>
      <c r="AUJ103" s="32"/>
      <c r="AUK103" s="32"/>
      <c r="AUL103" s="32"/>
      <c r="AUM103" s="32"/>
      <c r="AUN103" s="32"/>
      <c r="AUO103" s="32"/>
      <c r="AUP103" s="32"/>
      <c r="AUQ103" s="32"/>
      <c r="AUR103" s="32"/>
      <c r="AUS103" s="32"/>
      <c r="AUT103" s="32"/>
      <c r="AUU103" s="32"/>
      <c r="AUV103" s="32"/>
      <c r="AUW103" s="32"/>
      <c r="AUX103" s="32"/>
      <c r="AUY103" s="32"/>
      <c r="AUZ103" s="32"/>
      <c r="AVA103" s="32"/>
      <c r="AVB103" s="32"/>
      <c r="AVC103" s="32"/>
      <c r="AVD103" s="32"/>
      <c r="AVE103" s="32"/>
      <c r="AVF103" s="32"/>
      <c r="AVG103" s="32"/>
      <c r="AVH103" s="32"/>
      <c r="AVI103" s="32"/>
      <c r="AVJ103" s="32"/>
      <c r="AVK103" s="32"/>
      <c r="AVL103" s="32"/>
      <c r="AVM103" s="32"/>
      <c r="AVN103" s="32"/>
      <c r="AVO103" s="32"/>
      <c r="AVP103" s="32"/>
      <c r="AVQ103" s="32"/>
      <c r="AVR103" s="32"/>
      <c r="AVS103" s="32"/>
      <c r="AVT103" s="32"/>
      <c r="AVU103" s="32"/>
      <c r="AVV103" s="32"/>
      <c r="AVW103" s="32"/>
      <c r="AVX103" s="32"/>
      <c r="AVY103" s="32"/>
      <c r="AVZ103" s="32"/>
      <c r="AWA103" s="32"/>
      <c r="AWB103" s="32"/>
      <c r="AWC103" s="32"/>
      <c r="AWD103" s="32"/>
      <c r="AWE103" s="32"/>
      <c r="AWF103" s="32"/>
      <c r="AWG103" s="32"/>
      <c r="AWH103" s="32"/>
      <c r="AWI103" s="32"/>
      <c r="AWJ103" s="32"/>
      <c r="AWK103" s="32"/>
      <c r="AWL103" s="32"/>
      <c r="AWM103" s="32"/>
      <c r="AWN103" s="32"/>
      <c r="AWO103" s="32"/>
      <c r="AWP103" s="32"/>
      <c r="AWQ103" s="32"/>
      <c r="AWR103" s="32"/>
      <c r="AWS103" s="32"/>
      <c r="AWT103" s="32"/>
      <c r="AWU103" s="32"/>
      <c r="AWV103" s="32"/>
      <c r="AWW103" s="32"/>
      <c r="AWX103" s="32"/>
      <c r="AWY103" s="32"/>
      <c r="AWZ103" s="32"/>
      <c r="AXA103" s="32"/>
      <c r="AXB103" s="32"/>
      <c r="AXC103" s="32"/>
      <c r="AXD103" s="32"/>
      <c r="AXE103" s="32"/>
      <c r="AXF103" s="32"/>
      <c r="AXG103" s="32"/>
      <c r="AXH103" s="32"/>
      <c r="AXI103" s="32"/>
      <c r="AXJ103" s="32"/>
      <c r="AXK103" s="32"/>
      <c r="AXL103" s="32"/>
      <c r="AXM103" s="32"/>
      <c r="AXN103" s="32"/>
      <c r="AXO103" s="32"/>
      <c r="AXP103" s="32"/>
      <c r="AXQ103" s="32"/>
      <c r="AXR103" s="32"/>
      <c r="AXS103" s="32"/>
      <c r="AXT103" s="32"/>
      <c r="AXU103" s="32"/>
      <c r="AXV103" s="32"/>
      <c r="AXW103" s="32"/>
      <c r="AXX103" s="32"/>
      <c r="AXY103" s="32"/>
      <c r="AXZ103" s="32"/>
      <c r="AYA103" s="32"/>
      <c r="AYB103" s="32"/>
      <c r="AYC103" s="32"/>
      <c r="AYD103" s="32"/>
      <c r="AYE103" s="32"/>
      <c r="AYF103" s="32"/>
      <c r="AYG103" s="32"/>
      <c r="AYH103" s="32"/>
      <c r="AYI103" s="32"/>
      <c r="AYJ103" s="32"/>
      <c r="AYK103" s="32"/>
      <c r="AYL103" s="32"/>
      <c r="AYM103" s="32"/>
      <c r="AYN103" s="32"/>
      <c r="AYO103" s="32"/>
      <c r="AYP103" s="32"/>
      <c r="AYQ103" s="32"/>
      <c r="AYR103" s="32"/>
      <c r="AYS103" s="32"/>
      <c r="AYT103" s="32"/>
      <c r="AYU103" s="32"/>
      <c r="AYV103" s="32"/>
      <c r="AYW103" s="32"/>
      <c r="AYX103" s="32"/>
      <c r="AYY103" s="32"/>
      <c r="AYZ103" s="32"/>
      <c r="AZA103" s="32"/>
      <c r="AZB103" s="32"/>
      <c r="AZC103" s="32"/>
      <c r="AZD103" s="32"/>
      <c r="AZE103" s="32"/>
      <c r="AZF103" s="32"/>
      <c r="AZG103" s="32"/>
      <c r="AZH103" s="32"/>
      <c r="AZI103" s="32"/>
      <c r="AZJ103" s="32"/>
      <c r="AZK103" s="32"/>
      <c r="AZL103" s="32"/>
      <c r="AZM103" s="32"/>
      <c r="AZN103" s="32"/>
      <c r="AZO103" s="32"/>
      <c r="AZP103" s="32"/>
      <c r="AZQ103" s="32"/>
      <c r="AZR103" s="32"/>
      <c r="AZS103" s="32"/>
      <c r="AZT103" s="32"/>
      <c r="AZU103" s="32"/>
      <c r="AZV103" s="32"/>
      <c r="AZW103" s="32"/>
      <c r="AZX103" s="32"/>
      <c r="AZY103" s="32"/>
      <c r="AZZ103" s="32"/>
      <c r="BAA103" s="32"/>
      <c r="BAB103" s="32"/>
      <c r="BAC103" s="32"/>
      <c r="BAD103" s="32"/>
      <c r="BAE103" s="32"/>
      <c r="BAF103" s="32"/>
      <c r="BAG103" s="32"/>
      <c r="BAH103" s="32"/>
      <c r="BAI103" s="32"/>
      <c r="BAJ103" s="32"/>
      <c r="BAK103" s="32"/>
      <c r="BAL103" s="32"/>
      <c r="BAM103" s="32"/>
      <c r="BAN103" s="32"/>
      <c r="BAO103" s="32"/>
      <c r="BAP103" s="32"/>
      <c r="BAQ103" s="32"/>
      <c r="BAR103" s="32"/>
      <c r="BAS103" s="32"/>
      <c r="BAT103" s="32"/>
      <c r="BAU103" s="32"/>
      <c r="BAV103" s="32"/>
      <c r="BAW103" s="32"/>
      <c r="BAX103" s="32"/>
      <c r="BAY103" s="32"/>
      <c r="BAZ103" s="32"/>
      <c r="BBA103" s="32"/>
      <c r="BBB103" s="32"/>
      <c r="BBC103" s="32"/>
      <c r="BBD103" s="32"/>
      <c r="BBE103" s="32"/>
      <c r="BBF103" s="32"/>
      <c r="BBG103" s="32"/>
      <c r="BBH103" s="32"/>
      <c r="BBI103" s="32"/>
      <c r="BBJ103" s="32"/>
      <c r="BBK103" s="32"/>
      <c r="BBL103" s="32"/>
      <c r="BBM103" s="32"/>
      <c r="BBN103" s="32"/>
      <c r="BBO103" s="32"/>
      <c r="BBP103" s="32"/>
      <c r="BBQ103" s="32"/>
      <c r="BBR103" s="32"/>
      <c r="BBS103" s="32"/>
      <c r="BBT103" s="32"/>
      <c r="BBU103" s="32"/>
      <c r="BBV103" s="32"/>
      <c r="BBW103" s="32"/>
      <c r="BBX103" s="32"/>
      <c r="BBY103" s="32"/>
      <c r="BBZ103" s="32"/>
      <c r="BCA103" s="32"/>
      <c r="BCB103" s="32"/>
      <c r="BCC103" s="32"/>
      <c r="BCD103" s="32"/>
      <c r="BCE103" s="32"/>
      <c r="BCF103" s="32"/>
      <c r="BCG103" s="32"/>
      <c r="BCH103" s="32"/>
      <c r="BCI103" s="32"/>
      <c r="BCJ103" s="32"/>
      <c r="BCK103" s="32"/>
      <c r="BCL103" s="32"/>
      <c r="BCM103" s="32"/>
      <c r="BCN103" s="32"/>
      <c r="BCO103" s="32"/>
      <c r="BCP103" s="32"/>
      <c r="BCQ103" s="32"/>
      <c r="BCR103" s="32"/>
      <c r="BCS103" s="32"/>
      <c r="BCT103" s="32"/>
      <c r="BCU103" s="32"/>
      <c r="BCV103" s="32"/>
      <c r="BCW103" s="32"/>
      <c r="BCX103" s="32"/>
      <c r="BCY103" s="32"/>
      <c r="BCZ103" s="32"/>
      <c r="BDA103" s="32"/>
      <c r="BDB103" s="32"/>
      <c r="BDC103" s="32"/>
      <c r="BDD103" s="32"/>
      <c r="BDE103" s="32"/>
      <c r="BDF103" s="32"/>
      <c r="BDG103" s="32"/>
      <c r="BDH103" s="32"/>
      <c r="BDI103" s="32"/>
      <c r="BDJ103" s="32"/>
      <c r="BDK103" s="32"/>
      <c r="BDL103" s="32"/>
      <c r="BDM103" s="32"/>
      <c r="BDN103" s="32"/>
      <c r="BDO103" s="32"/>
      <c r="BDP103" s="32"/>
      <c r="BDQ103" s="32"/>
      <c r="BDR103" s="32"/>
      <c r="BDS103" s="32"/>
      <c r="BDT103" s="32"/>
      <c r="BDU103" s="32"/>
      <c r="BDV103" s="32"/>
      <c r="BDW103" s="32"/>
      <c r="BDX103" s="32"/>
      <c r="BDY103" s="32"/>
      <c r="BDZ103" s="32"/>
      <c r="BEA103" s="32"/>
      <c r="BEB103" s="32"/>
      <c r="BEC103" s="32"/>
      <c r="BED103" s="32"/>
      <c r="BEE103" s="32"/>
      <c r="BEF103" s="32"/>
      <c r="BEG103" s="32"/>
      <c r="BEH103" s="32"/>
      <c r="BEI103" s="32"/>
      <c r="BEJ103" s="32"/>
      <c r="BEK103" s="32"/>
      <c r="BEL103" s="32"/>
      <c r="BEM103" s="32"/>
      <c r="BEN103" s="32"/>
      <c r="BEO103" s="32"/>
      <c r="BEP103" s="32"/>
      <c r="BEQ103" s="32"/>
      <c r="BER103" s="32"/>
      <c r="BES103" s="32"/>
      <c r="BET103" s="32"/>
      <c r="BEU103" s="32"/>
      <c r="BEV103" s="32"/>
      <c r="BEW103" s="32"/>
      <c r="BEX103" s="32"/>
      <c r="BEY103" s="32"/>
      <c r="BEZ103" s="32"/>
      <c r="BFA103" s="32"/>
      <c r="BFB103" s="32"/>
      <c r="BFC103" s="32"/>
      <c r="BFD103" s="32"/>
      <c r="BFE103" s="32"/>
      <c r="BFF103" s="32"/>
      <c r="BFG103" s="32"/>
      <c r="BFH103" s="32"/>
      <c r="BFI103" s="32"/>
      <c r="BFJ103" s="32"/>
      <c r="BFK103" s="32"/>
      <c r="BFL103" s="32"/>
      <c r="BFM103" s="32"/>
      <c r="BFN103" s="32"/>
      <c r="BFO103" s="32"/>
      <c r="BFP103" s="32"/>
      <c r="BFQ103" s="32"/>
      <c r="BFR103" s="32"/>
      <c r="BFS103" s="32"/>
      <c r="BFT103" s="32"/>
      <c r="BFU103" s="32"/>
      <c r="BFV103" s="32"/>
      <c r="BFW103" s="32"/>
      <c r="BFX103" s="32"/>
      <c r="BFY103" s="32"/>
      <c r="BFZ103" s="32"/>
      <c r="BGA103" s="32"/>
      <c r="BGB103" s="32"/>
      <c r="BGC103" s="32"/>
      <c r="BGD103" s="32"/>
      <c r="BGE103" s="32"/>
      <c r="BGF103" s="32"/>
      <c r="BGG103" s="32"/>
      <c r="BGH103" s="32"/>
      <c r="BGI103" s="32"/>
      <c r="BGJ103" s="32"/>
      <c r="BGK103" s="32"/>
      <c r="BGL103" s="32"/>
      <c r="BGM103" s="32"/>
      <c r="BGN103" s="32"/>
      <c r="BGO103" s="32"/>
      <c r="BGP103" s="32"/>
      <c r="BGQ103" s="32"/>
      <c r="BGR103" s="32"/>
      <c r="BGS103" s="32"/>
      <c r="BGT103" s="32"/>
      <c r="BGU103" s="32"/>
      <c r="BGV103" s="32"/>
      <c r="BGW103" s="32"/>
      <c r="BGX103" s="32"/>
      <c r="BGY103" s="32"/>
      <c r="BGZ103" s="32"/>
      <c r="BHA103" s="32"/>
      <c r="BHB103" s="32"/>
      <c r="BHC103" s="32"/>
      <c r="BHD103" s="32"/>
      <c r="BHE103" s="32"/>
      <c r="BHF103" s="32"/>
      <c r="BHG103" s="32"/>
      <c r="BHH103" s="32"/>
      <c r="BHI103" s="32"/>
      <c r="BHJ103" s="32"/>
      <c r="BHK103" s="32"/>
      <c r="BHL103" s="32"/>
      <c r="BHM103" s="32"/>
      <c r="BHN103" s="32"/>
      <c r="BHO103" s="32"/>
      <c r="BHP103" s="32"/>
      <c r="BHQ103" s="32"/>
      <c r="BHR103" s="32"/>
      <c r="BHS103" s="32"/>
      <c r="BHT103" s="32"/>
      <c r="BHU103" s="32"/>
      <c r="BHV103" s="32"/>
      <c r="BHW103" s="32"/>
      <c r="BHX103" s="32"/>
      <c r="BHY103" s="32"/>
      <c r="BHZ103" s="32"/>
      <c r="BIA103" s="32"/>
      <c r="BIB103" s="32"/>
      <c r="BIC103" s="32"/>
      <c r="BID103" s="32"/>
      <c r="BIE103" s="32"/>
      <c r="BIF103" s="32"/>
      <c r="BIG103" s="32"/>
      <c r="BIH103" s="32"/>
      <c r="BII103" s="32"/>
      <c r="BIJ103" s="32"/>
      <c r="BIK103" s="32"/>
      <c r="BIL103" s="32"/>
      <c r="BIM103" s="32"/>
      <c r="BIN103" s="32"/>
      <c r="BIO103" s="32"/>
      <c r="BIP103" s="32"/>
      <c r="BIQ103" s="32"/>
      <c r="BIR103" s="32"/>
      <c r="BIS103" s="32"/>
      <c r="BIT103" s="32"/>
      <c r="BIU103" s="32"/>
      <c r="BIV103" s="32"/>
      <c r="BIW103" s="32"/>
      <c r="BIX103" s="32"/>
      <c r="BIY103" s="32"/>
      <c r="BIZ103" s="32"/>
      <c r="BJA103" s="32"/>
      <c r="BJB103" s="32"/>
      <c r="BJC103" s="32"/>
      <c r="BJD103" s="32"/>
      <c r="BJE103" s="32"/>
      <c r="BJF103" s="32"/>
      <c r="BJG103" s="32"/>
      <c r="BJH103" s="32"/>
      <c r="BJI103" s="32"/>
      <c r="BJJ103" s="32"/>
      <c r="BJK103" s="32"/>
      <c r="BJL103" s="32"/>
      <c r="BJM103" s="32"/>
      <c r="BJN103" s="32"/>
      <c r="BJO103" s="32"/>
      <c r="BJP103" s="32"/>
      <c r="BJQ103" s="32"/>
      <c r="BJR103" s="32"/>
      <c r="BJS103" s="32"/>
      <c r="BJT103" s="32"/>
      <c r="BJU103" s="32"/>
      <c r="BJV103" s="32"/>
      <c r="BJW103" s="32"/>
      <c r="BJX103" s="32"/>
      <c r="BJY103" s="32"/>
      <c r="BJZ103" s="32"/>
      <c r="BKA103" s="32"/>
      <c r="BKB103" s="32"/>
      <c r="BKC103" s="32"/>
      <c r="BKD103" s="32"/>
      <c r="BKE103" s="32"/>
      <c r="BKF103" s="32"/>
      <c r="BKG103" s="32"/>
      <c r="BKH103" s="32"/>
      <c r="BKI103" s="32"/>
      <c r="BKJ103" s="32"/>
      <c r="BKK103" s="32"/>
      <c r="BKL103" s="32"/>
      <c r="BKM103" s="32"/>
      <c r="BKN103" s="32"/>
      <c r="BKO103" s="32"/>
      <c r="BKP103" s="32"/>
      <c r="BKQ103" s="32"/>
      <c r="BKR103" s="32"/>
      <c r="BKS103" s="32"/>
      <c r="BKT103" s="32"/>
      <c r="BKU103" s="32"/>
      <c r="BKV103" s="32"/>
      <c r="BKW103" s="32"/>
      <c r="BKX103" s="32"/>
      <c r="BKY103" s="32"/>
      <c r="BKZ103" s="32"/>
      <c r="BLA103" s="32"/>
      <c r="BLB103" s="32"/>
      <c r="BLC103" s="32"/>
      <c r="BLD103" s="32"/>
      <c r="BLE103" s="32"/>
      <c r="BLF103" s="32"/>
      <c r="BLG103" s="32"/>
      <c r="BLH103" s="32"/>
      <c r="BLI103" s="32"/>
      <c r="BLJ103" s="32"/>
      <c r="BLK103" s="32"/>
      <c r="BLL103" s="32"/>
      <c r="BLM103" s="32"/>
      <c r="BLN103" s="32"/>
      <c r="BLO103" s="32"/>
      <c r="BLP103" s="32"/>
      <c r="BLQ103" s="32"/>
      <c r="BLR103" s="32"/>
      <c r="BLS103" s="32"/>
      <c r="BLT103" s="32"/>
      <c r="BLU103" s="32"/>
      <c r="BLV103" s="32"/>
      <c r="BLW103" s="32"/>
      <c r="BLX103" s="32"/>
      <c r="BLY103" s="32"/>
      <c r="BLZ103" s="32"/>
      <c r="BMA103" s="32"/>
      <c r="BMB103" s="32"/>
      <c r="BMC103" s="32"/>
      <c r="BMD103" s="32"/>
      <c r="BME103" s="32"/>
      <c r="BMF103" s="32"/>
      <c r="BMG103" s="32"/>
      <c r="BMH103" s="32"/>
      <c r="BMI103" s="32"/>
      <c r="BMJ103" s="32"/>
      <c r="BMK103" s="32"/>
      <c r="BML103" s="32"/>
      <c r="BMM103" s="32"/>
      <c r="BMN103" s="32"/>
      <c r="BMO103" s="32"/>
      <c r="BMP103" s="32"/>
      <c r="BMQ103" s="32"/>
      <c r="BMR103" s="32"/>
      <c r="BMS103" s="32"/>
      <c r="BMT103" s="32"/>
      <c r="BMU103" s="32"/>
      <c r="BMV103" s="32"/>
      <c r="BMW103" s="32"/>
      <c r="BMX103" s="32"/>
      <c r="BMY103" s="32"/>
      <c r="BMZ103" s="32"/>
      <c r="BNA103" s="32"/>
      <c r="BNB103" s="32"/>
      <c r="BNC103" s="32"/>
      <c r="BND103" s="32"/>
      <c r="BNE103" s="32"/>
      <c r="BNF103" s="32"/>
      <c r="BNG103" s="32"/>
      <c r="BNH103" s="32"/>
      <c r="BNI103" s="32"/>
      <c r="BNJ103" s="32"/>
      <c r="BNK103" s="32"/>
      <c r="BNL103" s="32"/>
      <c r="BNM103" s="32"/>
      <c r="BNN103" s="32"/>
      <c r="BNO103" s="32"/>
      <c r="BNP103" s="32"/>
      <c r="BNQ103" s="32"/>
      <c r="BNR103" s="32"/>
      <c r="BNS103" s="32"/>
      <c r="BNT103" s="32"/>
      <c r="BNU103" s="32"/>
      <c r="BNV103" s="32"/>
      <c r="BNW103" s="32"/>
      <c r="BNX103" s="32"/>
      <c r="BNY103" s="32"/>
      <c r="BNZ103" s="32"/>
      <c r="BOA103" s="32"/>
      <c r="BOB103" s="32"/>
      <c r="BOC103" s="32"/>
      <c r="BOD103" s="32"/>
      <c r="BOE103" s="32"/>
      <c r="BOF103" s="32"/>
      <c r="BOG103" s="32"/>
      <c r="BOH103" s="32"/>
      <c r="BOI103" s="32"/>
      <c r="BOJ103" s="32"/>
      <c r="BOK103" s="32"/>
      <c r="BOL103" s="32"/>
      <c r="BOM103" s="32"/>
      <c r="BON103" s="32"/>
      <c r="BOO103" s="32"/>
      <c r="BOP103" s="32"/>
      <c r="BOQ103" s="32"/>
      <c r="BOR103" s="32"/>
      <c r="BOS103" s="32"/>
      <c r="BOT103" s="32"/>
      <c r="BOU103" s="32"/>
      <c r="BOV103" s="32"/>
      <c r="BOW103" s="32"/>
      <c r="BOX103" s="32"/>
      <c r="BOY103" s="32"/>
      <c r="BOZ103" s="32"/>
      <c r="BPA103" s="32"/>
      <c r="BPB103" s="32"/>
      <c r="BPC103" s="32"/>
      <c r="BPD103" s="32"/>
      <c r="BPE103" s="32"/>
      <c r="BPF103" s="32"/>
      <c r="BPG103" s="32"/>
      <c r="BPH103" s="32"/>
      <c r="BPI103" s="32"/>
      <c r="BPJ103" s="32"/>
      <c r="BPK103" s="32"/>
      <c r="BPL103" s="32"/>
    </row>
    <row r="104" spans="1:1780" s="44" customFormat="1" ht="15" customHeight="1" x14ac:dyDescent="0.25">
      <c r="A104" s="112"/>
      <c r="B104" s="131" t="s">
        <v>86</v>
      </c>
      <c r="C104" s="129" t="s">
        <v>33</v>
      </c>
      <c r="D104" s="129" t="s">
        <v>33</v>
      </c>
      <c r="E104" s="111" t="s">
        <v>32</v>
      </c>
      <c r="F104" s="111" t="s">
        <v>92</v>
      </c>
      <c r="G104" s="111" t="s">
        <v>137</v>
      </c>
      <c r="H104" s="111" t="s">
        <v>138</v>
      </c>
      <c r="I104" s="111" t="s">
        <v>27</v>
      </c>
      <c r="J104" s="111"/>
      <c r="K104" s="111"/>
      <c r="L104" s="111"/>
      <c r="M104" s="111" t="s">
        <v>34</v>
      </c>
      <c r="N104" s="111" t="s">
        <v>35</v>
      </c>
      <c r="O104" s="120" t="s">
        <v>128</v>
      </c>
      <c r="P104" s="43"/>
      <c r="Q104" s="43"/>
      <c r="R104" s="43"/>
      <c r="S104" s="43"/>
      <c r="T104" s="43"/>
      <c r="U104" s="43"/>
    </row>
    <row r="105" spans="1:1780" s="44" customFormat="1" x14ac:dyDescent="0.25">
      <c r="A105" s="124"/>
      <c r="B105" s="132"/>
      <c r="C105" s="130"/>
      <c r="D105" s="130"/>
      <c r="E105" s="111"/>
      <c r="F105" s="111"/>
      <c r="G105" s="111"/>
      <c r="H105" s="111"/>
      <c r="I105" s="92" t="s">
        <v>28</v>
      </c>
      <c r="J105" s="92" t="s">
        <v>29</v>
      </c>
      <c r="K105" s="92" t="s">
        <v>30</v>
      </c>
      <c r="L105" s="92" t="s">
        <v>31</v>
      </c>
      <c r="M105" s="111"/>
      <c r="N105" s="111"/>
      <c r="O105" s="121"/>
      <c r="P105" s="43"/>
      <c r="Q105" s="43"/>
      <c r="R105" s="43"/>
      <c r="S105" s="43"/>
      <c r="T105" s="43"/>
      <c r="U105" s="43"/>
    </row>
    <row r="106" spans="1:1780" s="44" customFormat="1" ht="36.75" customHeight="1" x14ac:dyDescent="0.25">
      <c r="A106" s="157"/>
      <c r="B106" s="133"/>
      <c r="C106" s="134"/>
      <c r="D106" s="134"/>
      <c r="E106" s="68">
        <v>4</v>
      </c>
      <c r="F106" s="68" t="s">
        <v>98</v>
      </c>
      <c r="G106" s="98">
        <v>1</v>
      </c>
      <c r="H106" s="92">
        <v>1</v>
      </c>
      <c r="I106" s="92">
        <v>0</v>
      </c>
      <c r="J106" s="55">
        <v>0</v>
      </c>
      <c r="K106" s="92">
        <v>1</v>
      </c>
      <c r="L106" s="55">
        <v>1</v>
      </c>
      <c r="M106" s="68">
        <v>1</v>
      </c>
      <c r="N106" s="68">
        <v>1</v>
      </c>
      <c r="O106" s="142"/>
      <c r="P106" s="43"/>
      <c r="Q106" s="43"/>
      <c r="R106" s="43"/>
      <c r="S106" s="43"/>
      <c r="T106" s="43"/>
      <c r="U106" s="43"/>
    </row>
    <row r="107" spans="1:1780" s="8" customFormat="1" ht="74.25" customHeight="1" x14ac:dyDescent="0.25">
      <c r="A107" s="96" t="s">
        <v>44</v>
      </c>
      <c r="B107" s="28" t="s">
        <v>61</v>
      </c>
      <c r="C107" s="24" t="s">
        <v>21</v>
      </c>
      <c r="D107" s="29" t="s">
        <v>11</v>
      </c>
      <c r="E107" s="27">
        <f>F107+G107+H107+M107+N107</f>
        <v>13527.436659999999</v>
      </c>
      <c r="F107" s="27">
        <v>2084.7406599999999</v>
      </c>
      <c r="G107" s="27">
        <v>2565.6959999999999</v>
      </c>
      <c r="H107" s="146">
        <v>2959</v>
      </c>
      <c r="I107" s="159"/>
      <c r="J107" s="159"/>
      <c r="K107" s="159"/>
      <c r="L107" s="160"/>
      <c r="M107" s="27">
        <v>2959</v>
      </c>
      <c r="N107" s="27">
        <v>2959</v>
      </c>
      <c r="O107" s="28" t="s">
        <v>128</v>
      </c>
      <c r="P107" s="5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  <c r="JD107" s="32"/>
      <c r="JE107" s="32"/>
      <c r="JF107" s="32"/>
      <c r="JG107" s="32"/>
      <c r="JH107" s="32"/>
      <c r="JI107" s="32"/>
      <c r="JJ107" s="32"/>
      <c r="JK107" s="32"/>
      <c r="JL107" s="32"/>
      <c r="JM107" s="32"/>
      <c r="JN107" s="32"/>
      <c r="JO107" s="32"/>
      <c r="JP107" s="32"/>
      <c r="JQ107" s="32"/>
      <c r="JR107" s="32"/>
      <c r="JS107" s="32"/>
      <c r="JT107" s="32"/>
      <c r="JU107" s="32"/>
      <c r="JV107" s="32"/>
      <c r="JW107" s="32"/>
      <c r="JX107" s="32"/>
      <c r="JY107" s="32"/>
      <c r="JZ107" s="32"/>
      <c r="KA107" s="32"/>
      <c r="KB107" s="32"/>
      <c r="KC107" s="32"/>
      <c r="KD107" s="32"/>
      <c r="KE107" s="32"/>
      <c r="KF107" s="32"/>
      <c r="KG107" s="32"/>
      <c r="KH107" s="32"/>
      <c r="KI107" s="32"/>
      <c r="KJ107" s="32"/>
      <c r="KK107" s="32"/>
      <c r="KL107" s="32"/>
      <c r="KM107" s="32"/>
      <c r="KN107" s="32"/>
      <c r="KO107" s="32"/>
      <c r="KP107" s="32"/>
      <c r="KQ107" s="32"/>
      <c r="KR107" s="32"/>
      <c r="KS107" s="32"/>
      <c r="KT107" s="32"/>
      <c r="KU107" s="32"/>
      <c r="KV107" s="32"/>
      <c r="KW107" s="32"/>
      <c r="KX107" s="32"/>
      <c r="KY107" s="32"/>
      <c r="KZ107" s="32"/>
      <c r="LA107" s="32"/>
      <c r="LB107" s="32"/>
      <c r="LC107" s="32"/>
      <c r="LD107" s="32"/>
      <c r="LE107" s="32"/>
      <c r="LF107" s="32"/>
      <c r="LG107" s="32"/>
      <c r="LH107" s="32"/>
      <c r="LI107" s="32"/>
      <c r="LJ107" s="32"/>
      <c r="LK107" s="32"/>
      <c r="LL107" s="32"/>
      <c r="LM107" s="32"/>
      <c r="LN107" s="32"/>
      <c r="LO107" s="32"/>
      <c r="LP107" s="32"/>
      <c r="LQ107" s="32"/>
      <c r="LR107" s="32"/>
      <c r="LS107" s="32"/>
      <c r="LT107" s="32"/>
      <c r="LU107" s="32"/>
      <c r="LV107" s="32"/>
      <c r="LW107" s="32"/>
      <c r="LX107" s="32"/>
      <c r="LY107" s="32"/>
      <c r="LZ107" s="32"/>
      <c r="MA107" s="32"/>
      <c r="MB107" s="32"/>
      <c r="MC107" s="32"/>
      <c r="MD107" s="32"/>
      <c r="ME107" s="32"/>
      <c r="MF107" s="32"/>
      <c r="MG107" s="32"/>
      <c r="MH107" s="32"/>
      <c r="MI107" s="32"/>
      <c r="MJ107" s="32"/>
      <c r="MK107" s="32"/>
      <c r="ML107" s="32"/>
      <c r="MM107" s="32"/>
      <c r="MN107" s="32"/>
      <c r="MO107" s="32"/>
      <c r="MP107" s="32"/>
      <c r="MQ107" s="32"/>
      <c r="MR107" s="32"/>
      <c r="MS107" s="32"/>
      <c r="MT107" s="32"/>
      <c r="MU107" s="32"/>
      <c r="MV107" s="32"/>
      <c r="MW107" s="32"/>
      <c r="MX107" s="32"/>
      <c r="MY107" s="32"/>
      <c r="MZ107" s="32"/>
      <c r="NA107" s="32"/>
      <c r="NB107" s="32"/>
      <c r="NC107" s="32"/>
      <c r="ND107" s="32"/>
      <c r="NE107" s="32"/>
      <c r="NF107" s="32"/>
      <c r="NG107" s="32"/>
      <c r="NH107" s="32"/>
      <c r="NI107" s="32"/>
      <c r="NJ107" s="32"/>
      <c r="NK107" s="32"/>
      <c r="NL107" s="32"/>
      <c r="NM107" s="32"/>
      <c r="NN107" s="32"/>
      <c r="NO107" s="32"/>
      <c r="NP107" s="32"/>
      <c r="NQ107" s="32"/>
      <c r="NR107" s="32"/>
      <c r="NS107" s="32"/>
      <c r="NT107" s="32"/>
      <c r="NU107" s="32"/>
      <c r="NV107" s="32"/>
      <c r="NW107" s="32"/>
      <c r="NX107" s="32"/>
      <c r="NY107" s="32"/>
      <c r="NZ107" s="32"/>
      <c r="OA107" s="32"/>
      <c r="OB107" s="32"/>
      <c r="OC107" s="32"/>
      <c r="OD107" s="32"/>
      <c r="OE107" s="32"/>
      <c r="OF107" s="32"/>
      <c r="OG107" s="32"/>
      <c r="OH107" s="32"/>
      <c r="OI107" s="32"/>
      <c r="OJ107" s="32"/>
      <c r="OK107" s="32"/>
      <c r="OL107" s="32"/>
      <c r="OM107" s="32"/>
      <c r="ON107" s="32"/>
      <c r="OO107" s="32"/>
      <c r="OP107" s="32"/>
      <c r="OQ107" s="32"/>
      <c r="OR107" s="32"/>
      <c r="OS107" s="32"/>
      <c r="OT107" s="32"/>
      <c r="OU107" s="32"/>
      <c r="OV107" s="32"/>
      <c r="OW107" s="32"/>
      <c r="OX107" s="32"/>
      <c r="OY107" s="32"/>
      <c r="OZ107" s="32"/>
      <c r="PA107" s="32"/>
      <c r="PB107" s="32"/>
      <c r="PC107" s="32"/>
      <c r="PD107" s="32"/>
      <c r="PE107" s="32"/>
      <c r="PF107" s="32"/>
      <c r="PG107" s="32"/>
      <c r="PH107" s="32"/>
      <c r="PI107" s="32"/>
      <c r="PJ107" s="32"/>
      <c r="PK107" s="32"/>
      <c r="PL107" s="32"/>
      <c r="PM107" s="32"/>
      <c r="PN107" s="32"/>
      <c r="PO107" s="32"/>
      <c r="PP107" s="32"/>
      <c r="PQ107" s="32"/>
      <c r="PR107" s="32"/>
      <c r="PS107" s="32"/>
      <c r="PT107" s="32"/>
      <c r="PU107" s="32"/>
      <c r="PV107" s="32"/>
      <c r="PW107" s="32"/>
      <c r="PX107" s="32"/>
      <c r="PY107" s="32"/>
      <c r="PZ107" s="32"/>
      <c r="QA107" s="32"/>
      <c r="QB107" s="32"/>
      <c r="QC107" s="32"/>
      <c r="QD107" s="32"/>
      <c r="QE107" s="32"/>
      <c r="QF107" s="32"/>
      <c r="QG107" s="32"/>
      <c r="QH107" s="32"/>
      <c r="QI107" s="32"/>
      <c r="QJ107" s="32"/>
      <c r="QK107" s="32"/>
      <c r="QL107" s="32"/>
      <c r="QM107" s="32"/>
      <c r="QN107" s="32"/>
      <c r="QO107" s="32"/>
      <c r="QP107" s="32"/>
      <c r="QQ107" s="32"/>
      <c r="QR107" s="32"/>
      <c r="QS107" s="32"/>
      <c r="QT107" s="32"/>
      <c r="QU107" s="32"/>
      <c r="QV107" s="32"/>
      <c r="QW107" s="32"/>
      <c r="QX107" s="32"/>
      <c r="QY107" s="32"/>
      <c r="QZ107" s="32"/>
      <c r="RA107" s="32"/>
      <c r="RB107" s="32"/>
      <c r="RC107" s="32"/>
      <c r="RD107" s="32"/>
      <c r="RE107" s="32"/>
      <c r="RF107" s="32"/>
      <c r="RG107" s="32"/>
      <c r="RH107" s="32"/>
      <c r="RI107" s="32"/>
      <c r="RJ107" s="32"/>
      <c r="RK107" s="32"/>
      <c r="RL107" s="32"/>
      <c r="RM107" s="32"/>
      <c r="RN107" s="32"/>
      <c r="RO107" s="32"/>
      <c r="RP107" s="32"/>
      <c r="RQ107" s="32"/>
      <c r="RR107" s="32"/>
      <c r="RS107" s="32"/>
      <c r="RT107" s="32"/>
      <c r="RU107" s="32"/>
      <c r="RV107" s="32"/>
      <c r="RW107" s="32"/>
      <c r="RX107" s="32"/>
      <c r="RY107" s="32"/>
      <c r="RZ107" s="32"/>
      <c r="SA107" s="32"/>
      <c r="SB107" s="32"/>
      <c r="SC107" s="32"/>
      <c r="SD107" s="32"/>
      <c r="SE107" s="32"/>
      <c r="SF107" s="32"/>
      <c r="SG107" s="32"/>
      <c r="SH107" s="32"/>
      <c r="SI107" s="32"/>
      <c r="SJ107" s="32"/>
      <c r="SK107" s="32"/>
      <c r="SL107" s="32"/>
      <c r="SM107" s="32"/>
      <c r="SN107" s="32"/>
      <c r="SO107" s="32"/>
      <c r="SP107" s="32"/>
      <c r="SQ107" s="32"/>
      <c r="SR107" s="32"/>
      <c r="SS107" s="32"/>
      <c r="ST107" s="32"/>
      <c r="SU107" s="32"/>
      <c r="SV107" s="32"/>
      <c r="SW107" s="32"/>
      <c r="SX107" s="32"/>
      <c r="SY107" s="32"/>
      <c r="SZ107" s="32"/>
      <c r="TA107" s="32"/>
      <c r="TB107" s="32"/>
      <c r="TC107" s="32"/>
      <c r="TD107" s="32"/>
      <c r="TE107" s="32"/>
      <c r="TF107" s="32"/>
      <c r="TG107" s="32"/>
      <c r="TH107" s="32"/>
      <c r="TI107" s="32"/>
      <c r="TJ107" s="32"/>
      <c r="TK107" s="32"/>
      <c r="TL107" s="32"/>
      <c r="TM107" s="32"/>
      <c r="TN107" s="32"/>
      <c r="TO107" s="32"/>
      <c r="TP107" s="32"/>
      <c r="TQ107" s="32"/>
      <c r="TR107" s="32"/>
      <c r="TS107" s="32"/>
      <c r="TT107" s="32"/>
      <c r="TU107" s="32"/>
      <c r="TV107" s="32"/>
      <c r="TW107" s="32"/>
      <c r="TX107" s="32"/>
      <c r="TY107" s="32"/>
      <c r="TZ107" s="32"/>
      <c r="UA107" s="32"/>
      <c r="UB107" s="32"/>
      <c r="UC107" s="32"/>
      <c r="UD107" s="32"/>
      <c r="UE107" s="32"/>
      <c r="UF107" s="32"/>
      <c r="UG107" s="32"/>
      <c r="UH107" s="32"/>
      <c r="UI107" s="32"/>
      <c r="UJ107" s="32"/>
      <c r="UK107" s="32"/>
      <c r="UL107" s="32"/>
      <c r="UM107" s="32"/>
      <c r="UN107" s="32"/>
      <c r="UO107" s="32"/>
      <c r="UP107" s="32"/>
      <c r="UQ107" s="32"/>
      <c r="UR107" s="32"/>
      <c r="US107" s="32"/>
      <c r="UT107" s="32"/>
      <c r="UU107" s="32"/>
      <c r="UV107" s="32"/>
      <c r="UW107" s="32"/>
      <c r="UX107" s="32"/>
      <c r="UY107" s="32"/>
      <c r="UZ107" s="32"/>
      <c r="VA107" s="32"/>
      <c r="VB107" s="32"/>
      <c r="VC107" s="32"/>
      <c r="VD107" s="32"/>
      <c r="VE107" s="32"/>
      <c r="VF107" s="32"/>
      <c r="VG107" s="32"/>
      <c r="VH107" s="32"/>
      <c r="VI107" s="32"/>
      <c r="VJ107" s="32"/>
      <c r="VK107" s="32"/>
      <c r="VL107" s="32"/>
      <c r="VM107" s="32"/>
      <c r="VN107" s="32"/>
      <c r="VO107" s="32"/>
      <c r="VP107" s="32"/>
      <c r="VQ107" s="32"/>
      <c r="VR107" s="32"/>
      <c r="VS107" s="32"/>
      <c r="VT107" s="32"/>
      <c r="VU107" s="32"/>
      <c r="VV107" s="32"/>
      <c r="VW107" s="32"/>
      <c r="VX107" s="32"/>
      <c r="VY107" s="32"/>
      <c r="VZ107" s="32"/>
      <c r="WA107" s="32"/>
      <c r="WB107" s="32"/>
      <c r="WC107" s="32"/>
      <c r="WD107" s="32"/>
      <c r="WE107" s="32"/>
      <c r="WF107" s="32"/>
      <c r="WG107" s="32"/>
      <c r="WH107" s="32"/>
      <c r="WI107" s="32"/>
      <c r="WJ107" s="32"/>
      <c r="WK107" s="32"/>
      <c r="WL107" s="32"/>
      <c r="WM107" s="32"/>
      <c r="WN107" s="32"/>
      <c r="WO107" s="32"/>
      <c r="WP107" s="32"/>
      <c r="WQ107" s="32"/>
      <c r="WR107" s="32"/>
      <c r="WS107" s="32"/>
      <c r="WT107" s="32"/>
      <c r="WU107" s="32"/>
      <c r="WV107" s="32"/>
      <c r="WW107" s="32"/>
      <c r="WX107" s="32"/>
      <c r="WY107" s="32"/>
      <c r="WZ107" s="32"/>
      <c r="XA107" s="32"/>
      <c r="XB107" s="32"/>
      <c r="XC107" s="32"/>
      <c r="XD107" s="32"/>
      <c r="XE107" s="32"/>
      <c r="XF107" s="32"/>
      <c r="XG107" s="32"/>
      <c r="XH107" s="32"/>
      <c r="XI107" s="32"/>
      <c r="XJ107" s="32"/>
      <c r="XK107" s="32"/>
      <c r="XL107" s="32"/>
      <c r="XM107" s="32"/>
      <c r="XN107" s="32"/>
      <c r="XO107" s="32"/>
      <c r="XP107" s="32"/>
      <c r="XQ107" s="32"/>
      <c r="XR107" s="32"/>
      <c r="XS107" s="32"/>
      <c r="XT107" s="32"/>
      <c r="XU107" s="32"/>
      <c r="XV107" s="32"/>
      <c r="XW107" s="32"/>
      <c r="XX107" s="32"/>
      <c r="XY107" s="32"/>
      <c r="XZ107" s="32"/>
      <c r="YA107" s="32"/>
      <c r="YB107" s="32"/>
      <c r="YC107" s="32"/>
      <c r="YD107" s="32"/>
      <c r="YE107" s="32"/>
      <c r="YF107" s="32"/>
      <c r="YG107" s="32"/>
      <c r="YH107" s="32"/>
      <c r="YI107" s="32"/>
      <c r="YJ107" s="32"/>
      <c r="YK107" s="32"/>
      <c r="YL107" s="32"/>
      <c r="YM107" s="32"/>
      <c r="YN107" s="32"/>
      <c r="YO107" s="32"/>
      <c r="YP107" s="32"/>
      <c r="YQ107" s="32"/>
      <c r="YR107" s="32"/>
      <c r="YS107" s="32"/>
      <c r="YT107" s="32"/>
      <c r="YU107" s="32"/>
      <c r="YV107" s="32"/>
      <c r="YW107" s="32"/>
      <c r="YX107" s="32"/>
      <c r="YY107" s="32"/>
      <c r="YZ107" s="32"/>
      <c r="ZA107" s="32"/>
      <c r="ZB107" s="32"/>
      <c r="ZC107" s="32"/>
      <c r="ZD107" s="32"/>
      <c r="ZE107" s="32"/>
      <c r="ZF107" s="32"/>
      <c r="ZG107" s="32"/>
      <c r="ZH107" s="32"/>
      <c r="ZI107" s="32"/>
      <c r="ZJ107" s="32"/>
      <c r="ZK107" s="32"/>
      <c r="ZL107" s="32"/>
      <c r="ZM107" s="32"/>
      <c r="ZN107" s="32"/>
      <c r="ZO107" s="32"/>
      <c r="ZP107" s="32"/>
      <c r="ZQ107" s="32"/>
      <c r="ZR107" s="32"/>
      <c r="ZS107" s="32"/>
      <c r="ZT107" s="32"/>
      <c r="ZU107" s="32"/>
      <c r="ZV107" s="32"/>
      <c r="ZW107" s="32"/>
      <c r="ZX107" s="32"/>
      <c r="ZY107" s="32"/>
      <c r="ZZ107" s="32"/>
      <c r="AAA107" s="32"/>
      <c r="AAB107" s="32"/>
      <c r="AAC107" s="32"/>
      <c r="AAD107" s="32"/>
      <c r="AAE107" s="32"/>
      <c r="AAF107" s="32"/>
      <c r="AAG107" s="32"/>
      <c r="AAH107" s="32"/>
      <c r="AAI107" s="32"/>
      <c r="AAJ107" s="32"/>
      <c r="AAK107" s="32"/>
      <c r="AAL107" s="32"/>
      <c r="AAM107" s="32"/>
      <c r="AAN107" s="32"/>
      <c r="AAO107" s="32"/>
      <c r="AAP107" s="32"/>
      <c r="AAQ107" s="32"/>
      <c r="AAR107" s="32"/>
      <c r="AAS107" s="32"/>
      <c r="AAT107" s="32"/>
      <c r="AAU107" s="32"/>
      <c r="AAV107" s="32"/>
      <c r="AAW107" s="32"/>
      <c r="AAX107" s="32"/>
      <c r="AAY107" s="32"/>
      <c r="AAZ107" s="32"/>
      <c r="ABA107" s="32"/>
      <c r="ABB107" s="32"/>
      <c r="ABC107" s="32"/>
      <c r="ABD107" s="32"/>
      <c r="ABE107" s="32"/>
      <c r="ABF107" s="32"/>
      <c r="ABG107" s="32"/>
      <c r="ABH107" s="32"/>
      <c r="ABI107" s="32"/>
      <c r="ABJ107" s="32"/>
      <c r="ABK107" s="32"/>
      <c r="ABL107" s="32"/>
      <c r="ABM107" s="32"/>
      <c r="ABN107" s="32"/>
      <c r="ABO107" s="32"/>
      <c r="ABP107" s="32"/>
      <c r="ABQ107" s="32"/>
      <c r="ABR107" s="32"/>
      <c r="ABS107" s="32"/>
      <c r="ABT107" s="32"/>
      <c r="ABU107" s="32"/>
      <c r="ABV107" s="32"/>
      <c r="ABW107" s="32"/>
      <c r="ABX107" s="32"/>
      <c r="ABY107" s="32"/>
      <c r="ABZ107" s="32"/>
      <c r="ACA107" s="32"/>
      <c r="ACB107" s="32"/>
      <c r="ACC107" s="32"/>
      <c r="ACD107" s="32"/>
      <c r="ACE107" s="32"/>
      <c r="ACF107" s="32"/>
      <c r="ACG107" s="32"/>
      <c r="ACH107" s="32"/>
      <c r="ACI107" s="32"/>
      <c r="ACJ107" s="32"/>
      <c r="ACK107" s="32"/>
      <c r="ACL107" s="32"/>
      <c r="ACM107" s="32"/>
      <c r="ACN107" s="32"/>
      <c r="ACO107" s="32"/>
      <c r="ACP107" s="32"/>
      <c r="ACQ107" s="32"/>
      <c r="ACR107" s="32"/>
      <c r="ACS107" s="32"/>
      <c r="ACT107" s="32"/>
      <c r="ACU107" s="32"/>
      <c r="ACV107" s="32"/>
      <c r="ACW107" s="32"/>
      <c r="ACX107" s="32"/>
      <c r="ACY107" s="32"/>
      <c r="ACZ107" s="32"/>
      <c r="ADA107" s="32"/>
      <c r="ADB107" s="32"/>
      <c r="ADC107" s="32"/>
      <c r="ADD107" s="32"/>
      <c r="ADE107" s="32"/>
      <c r="ADF107" s="32"/>
      <c r="ADG107" s="32"/>
      <c r="ADH107" s="32"/>
      <c r="ADI107" s="32"/>
      <c r="ADJ107" s="32"/>
      <c r="ADK107" s="32"/>
      <c r="ADL107" s="32"/>
      <c r="ADM107" s="32"/>
      <c r="ADN107" s="32"/>
      <c r="ADO107" s="32"/>
      <c r="ADP107" s="32"/>
      <c r="ADQ107" s="32"/>
      <c r="ADR107" s="32"/>
      <c r="ADS107" s="32"/>
      <c r="ADT107" s="32"/>
      <c r="ADU107" s="32"/>
      <c r="ADV107" s="32"/>
      <c r="ADW107" s="32"/>
      <c r="ADX107" s="32"/>
      <c r="ADY107" s="32"/>
      <c r="ADZ107" s="32"/>
      <c r="AEA107" s="32"/>
      <c r="AEB107" s="32"/>
      <c r="AEC107" s="32"/>
      <c r="AED107" s="32"/>
      <c r="AEE107" s="32"/>
      <c r="AEF107" s="32"/>
      <c r="AEG107" s="32"/>
      <c r="AEH107" s="32"/>
      <c r="AEI107" s="32"/>
      <c r="AEJ107" s="32"/>
      <c r="AEK107" s="32"/>
      <c r="AEL107" s="32"/>
      <c r="AEM107" s="32"/>
      <c r="AEN107" s="32"/>
      <c r="AEO107" s="32"/>
      <c r="AEP107" s="32"/>
      <c r="AEQ107" s="32"/>
      <c r="AER107" s="32"/>
      <c r="AES107" s="32"/>
      <c r="AET107" s="32"/>
      <c r="AEU107" s="32"/>
      <c r="AEV107" s="32"/>
      <c r="AEW107" s="32"/>
      <c r="AEX107" s="32"/>
      <c r="AEY107" s="32"/>
      <c r="AEZ107" s="32"/>
      <c r="AFA107" s="32"/>
      <c r="AFB107" s="32"/>
      <c r="AFC107" s="32"/>
      <c r="AFD107" s="32"/>
      <c r="AFE107" s="32"/>
      <c r="AFF107" s="32"/>
      <c r="AFG107" s="32"/>
      <c r="AFH107" s="32"/>
      <c r="AFI107" s="32"/>
      <c r="AFJ107" s="32"/>
      <c r="AFK107" s="32"/>
      <c r="AFL107" s="32"/>
      <c r="AFM107" s="32"/>
      <c r="AFN107" s="32"/>
      <c r="AFO107" s="32"/>
      <c r="AFP107" s="32"/>
      <c r="AFQ107" s="32"/>
      <c r="AFR107" s="32"/>
      <c r="AFS107" s="32"/>
      <c r="AFT107" s="32"/>
      <c r="AFU107" s="32"/>
      <c r="AFV107" s="32"/>
      <c r="AFW107" s="32"/>
      <c r="AFX107" s="32"/>
      <c r="AFY107" s="32"/>
      <c r="AFZ107" s="32"/>
      <c r="AGA107" s="32"/>
      <c r="AGB107" s="32"/>
      <c r="AGC107" s="32"/>
      <c r="AGD107" s="32"/>
      <c r="AGE107" s="32"/>
      <c r="AGF107" s="32"/>
      <c r="AGG107" s="32"/>
      <c r="AGH107" s="32"/>
      <c r="AGI107" s="32"/>
      <c r="AGJ107" s="32"/>
      <c r="AGK107" s="32"/>
      <c r="AGL107" s="32"/>
      <c r="AGM107" s="32"/>
      <c r="AGN107" s="32"/>
      <c r="AGO107" s="32"/>
      <c r="AGP107" s="32"/>
      <c r="AGQ107" s="32"/>
      <c r="AGR107" s="32"/>
      <c r="AGS107" s="32"/>
      <c r="AGT107" s="32"/>
      <c r="AGU107" s="32"/>
      <c r="AGV107" s="32"/>
      <c r="AGW107" s="32"/>
      <c r="AGX107" s="32"/>
      <c r="AGY107" s="32"/>
      <c r="AGZ107" s="32"/>
      <c r="AHA107" s="32"/>
      <c r="AHB107" s="32"/>
      <c r="AHC107" s="32"/>
      <c r="AHD107" s="32"/>
      <c r="AHE107" s="32"/>
      <c r="AHF107" s="32"/>
      <c r="AHG107" s="32"/>
      <c r="AHH107" s="32"/>
      <c r="AHI107" s="32"/>
      <c r="AHJ107" s="32"/>
      <c r="AHK107" s="32"/>
      <c r="AHL107" s="32"/>
      <c r="AHM107" s="32"/>
      <c r="AHN107" s="32"/>
      <c r="AHO107" s="32"/>
      <c r="AHP107" s="32"/>
      <c r="AHQ107" s="32"/>
      <c r="AHR107" s="32"/>
      <c r="AHS107" s="32"/>
      <c r="AHT107" s="32"/>
      <c r="AHU107" s="32"/>
      <c r="AHV107" s="32"/>
      <c r="AHW107" s="32"/>
      <c r="AHX107" s="32"/>
      <c r="AHY107" s="32"/>
      <c r="AHZ107" s="32"/>
      <c r="AIA107" s="32"/>
      <c r="AIB107" s="32"/>
      <c r="AIC107" s="32"/>
      <c r="AID107" s="32"/>
      <c r="AIE107" s="32"/>
      <c r="AIF107" s="32"/>
      <c r="AIG107" s="32"/>
      <c r="AIH107" s="32"/>
      <c r="AII107" s="32"/>
      <c r="AIJ107" s="32"/>
      <c r="AIK107" s="32"/>
      <c r="AIL107" s="32"/>
      <c r="AIM107" s="32"/>
      <c r="AIN107" s="32"/>
      <c r="AIO107" s="32"/>
      <c r="AIP107" s="32"/>
      <c r="AIQ107" s="32"/>
      <c r="AIR107" s="32"/>
      <c r="AIS107" s="32"/>
      <c r="AIT107" s="32"/>
      <c r="AIU107" s="32"/>
      <c r="AIV107" s="32"/>
      <c r="AIW107" s="32"/>
      <c r="AIX107" s="32"/>
      <c r="AIY107" s="32"/>
      <c r="AIZ107" s="32"/>
      <c r="AJA107" s="32"/>
      <c r="AJB107" s="32"/>
      <c r="AJC107" s="32"/>
      <c r="AJD107" s="32"/>
      <c r="AJE107" s="32"/>
      <c r="AJF107" s="32"/>
      <c r="AJG107" s="32"/>
      <c r="AJH107" s="32"/>
      <c r="AJI107" s="32"/>
      <c r="AJJ107" s="32"/>
      <c r="AJK107" s="32"/>
      <c r="AJL107" s="32"/>
      <c r="AJM107" s="32"/>
      <c r="AJN107" s="32"/>
      <c r="AJO107" s="32"/>
      <c r="AJP107" s="32"/>
      <c r="AJQ107" s="32"/>
      <c r="AJR107" s="32"/>
      <c r="AJS107" s="32"/>
      <c r="AJT107" s="32"/>
      <c r="AJU107" s="32"/>
      <c r="AJV107" s="32"/>
      <c r="AJW107" s="32"/>
      <c r="AJX107" s="32"/>
      <c r="AJY107" s="32"/>
      <c r="AJZ107" s="32"/>
      <c r="AKA107" s="32"/>
      <c r="AKB107" s="32"/>
      <c r="AKC107" s="32"/>
      <c r="AKD107" s="32"/>
      <c r="AKE107" s="32"/>
      <c r="AKF107" s="32"/>
      <c r="AKG107" s="32"/>
      <c r="AKH107" s="32"/>
      <c r="AKI107" s="32"/>
      <c r="AKJ107" s="32"/>
      <c r="AKK107" s="32"/>
      <c r="AKL107" s="32"/>
      <c r="AKM107" s="32"/>
      <c r="AKN107" s="32"/>
      <c r="AKO107" s="32"/>
      <c r="AKP107" s="32"/>
      <c r="AKQ107" s="32"/>
      <c r="AKR107" s="32"/>
      <c r="AKS107" s="32"/>
      <c r="AKT107" s="32"/>
      <c r="AKU107" s="32"/>
      <c r="AKV107" s="32"/>
      <c r="AKW107" s="32"/>
      <c r="AKX107" s="32"/>
      <c r="AKY107" s="32"/>
      <c r="AKZ107" s="32"/>
      <c r="ALA107" s="32"/>
      <c r="ALB107" s="32"/>
      <c r="ALC107" s="32"/>
      <c r="ALD107" s="32"/>
      <c r="ALE107" s="32"/>
      <c r="ALF107" s="32"/>
      <c r="ALG107" s="32"/>
      <c r="ALH107" s="32"/>
      <c r="ALI107" s="32"/>
      <c r="ALJ107" s="32"/>
      <c r="ALK107" s="32"/>
      <c r="ALL107" s="32"/>
      <c r="ALM107" s="32"/>
      <c r="ALN107" s="32"/>
      <c r="ALO107" s="32"/>
      <c r="ALP107" s="32"/>
      <c r="ALQ107" s="32"/>
      <c r="ALR107" s="32"/>
      <c r="ALS107" s="32"/>
      <c r="ALT107" s="32"/>
      <c r="ALU107" s="32"/>
      <c r="ALV107" s="32"/>
      <c r="ALW107" s="32"/>
      <c r="ALX107" s="32"/>
      <c r="ALY107" s="32"/>
      <c r="ALZ107" s="32"/>
      <c r="AMA107" s="32"/>
      <c r="AMB107" s="32"/>
      <c r="AMC107" s="32"/>
      <c r="AMD107" s="32"/>
      <c r="AME107" s="32"/>
      <c r="AMF107" s="32"/>
      <c r="AMG107" s="32"/>
      <c r="AMH107" s="32"/>
      <c r="AMI107" s="32"/>
      <c r="AMJ107" s="32"/>
      <c r="AMK107" s="32"/>
      <c r="AML107" s="32"/>
      <c r="AMM107" s="32"/>
      <c r="AMN107" s="32"/>
      <c r="AMO107" s="32"/>
      <c r="AMP107" s="32"/>
      <c r="AMQ107" s="32"/>
      <c r="AMR107" s="32"/>
      <c r="AMS107" s="32"/>
      <c r="AMT107" s="32"/>
      <c r="AMU107" s="32"/>
      <c r="AMV107" s="32"/>
      <c r="AMW107" s="32"/>
      <c r="AMX107" s="32"/>
      <c r="AMY107" s="32"/>
      <c r="AMZ107" s="32"/>
      <c r="ANA107" s="32"/>
      <c r="ANB107" s="32"/>
      <c r="ANC107" s="32"/>
      <c r="AND107" s="32"/>
      <c r="ANE107" s="32"/>
      <c r="ANF107" s="32"/>
      <c r="ANG107" s="32"/>
      <c r="ANH107" s="32"/>
      <c r="ANI107" s="32"/>
      <c r="ANJ107" s="32"/>
      <c r="ANK107" s="32"/>
      <c r="ANL107" s="32"/>
      <c r="ANM107" s="32"/>
      <c r="ANN107" s="32"/>
      <c r="ANO107" s="32"/>
      <c r="ANP107" s="32"/>
      <c r="ANQ107" s="32"/>
      <c r="ANR107" s="32"/>
      <c r="ANS107" s="32"/>
      <c r="ANT107" s="32"/>
      <c r="ANU107" s="32"/>
      <c r="ANV107" s="32"/>
      <c r="ANW107" s="32"/>
      <c r="ANX107" s="32"/>
      <c r="ANY107" s="32"/>
      <c r="ANZ107" s="32"/>
      <c r="AOA107" s="32"/>
      <c r="AOB107" s="32"/>
      <c r="AOC107" s="32"/>
      <c r="AOD107" s="32"/>
      <c r="AOE107" s="32"/>
      <c r="AOF107" s="32"/>
      <c r="AOG107" s="32"/>
      <c r="AOH107" s="32"/>
      <c r="AOI107" s="32"/>
      <c r="AOJ107" s="32"/>
      <c r="AOK107" s="32"/>
      <c r="AOL107" s="32"/>
      <c r="AOM107" s="32"/>
      <c r="AON107" s="32"/>
      <c r="AOO107" s="32"/>
      <c r="AOP107" s="32"/>
      <c r="AOQ107" s="32"/>
      <c r="AOR107" s="32"/>
      <c r="AOS107" s="32"/>
      <c r="AOT107" s="32"/>
      <c r="AOU107" s="32"/>
      <c r="AOV107" s="32"/>
      <c r="AOW107" s="32"/>
      <c r="AOX107" s="32"/>
      <c r="AOY107" s="32"/>
      <c r="AOZ107" s="32"/>
      <c r="APA107" s="32"/>
      <c r="APB107" s="32"/>
      <c r="APC107" s="32"/>
      <c r="APD107" s="32"/>
      <c r="APE107" s="32"/>
      <c r="APF107" s="32"/>
      <c r="APG107" s="32"/>
      <c r="APH107" s="32"/>
      <c r="API107" s="32"/>
      <c r="APJ107" s="32"/>
      <c r="APK107" s="32"/>
      <c r="APL107" s="32"/>
      <c r="APM107" s="32"/>
      <c r="APN107" s="32"/>
      <c r="APO107" s="32"/>
      <c r="APP107" s="32"/>
      <c r="APQ107" s="32"/>
      <c r="APR107" s="32"/>
      <c r="APS107" s="32"/>
      <c r="APT107" s="32"/>
      <c r="APU107" s="32"/>
      <c r="APV107" s="32"/>
      <c r="APW107" s="32"/>
      <c r="APX107" s="32"/>
      <c r="APY107" s="32"/>
      <c r="APZ107" s="32"/>
      <c r="AQA107" s="32"/>
      <c r="AQB107" s="32"/>
      <c r="AQC107" s="32"/>
      <c r="AQD107" s="32"/>
      <c r="AQE107" s="32"/>
      <c r="AQF107" s="32"/>
      <c r="AQG107" s="32"/>
      <c r="AQH107" s="32"/>
      <c r="AQI107" s="32"/>
      <c r="AQJ107" s="32"/>
      <c r="AQK107" s="32"/>
      <c r="AQL107" s="32"/>
      <c r="AQM107" s="32"/>
      <c r="AQN107" s="32"/>
      <c r="AQO107" s="32"/>
      <c r="AQP107" s="32"/>
      <c r="AQQ107" s="32"/>
      <c r="AQR107" s="32"/>
      <c r="AQS107" s="32"/>
      <c r="AQT107" s="32"/>
      <c r="AQU107" s="32"/>
      <c r="AQV107" s="32"/>
      <c r="AQW107" s="32"/>
      <c r="AQX107" s="32"/>
      <c r="AQY107" s="32"/>
      <c r="AQZ107" s="32"/>
      <c r="ARA107" s="32"/>
      <c r="ARB107" s="32"/>
      <c r="ARC107" s="32"/>
      <c r="ARD107" s="32"/>
      <c r="ARE107" s="32"/>
      <c r="ARF107" s="32"/>
      <c r="ARG107" s="32"/>
      <c r="ARH107" s="32"/>
      <c r="ARI107" s="32"/>
      <c r="ARJ107" s="32"/>
      <c r="ARK107" s="32"/>
      <c r="ARL107" s="32"/>
      <c r="ARM107" s="32"/>
      <c r="ARN107" s="32"/>
      <c r="ARO107" s="32"/>
      <c r="ARP107" s="32"/>
      <c r="ARQ107" s="32"/>
      <c r="ARR107" s="32"/>
      <c r="ARS107" s="32"/>
      <c r="ART107" s="32"/>
      <c r="ARU107" s="32"/>
      <c r="ARV107" s="32"/>
      <c r="ARW107" s="32"/>
      <c r="ARX107" s="32"/>
      <c r="ARY107" s="32"/>
      <c r="ARZ107" s="32"/>
      <c r="ASA107" s="32"/>
      <c r="ASB107" s="32"/>
      <c r="ASC107" s="32"/>
      <c r="ASD107" s="32"/>
      <c r="ASE107" s="32"/>
      <c r="ASF107" s="32"/>
      <c r="ASG107" s="32"/>
      <c r="ASH107" s="32"/>
      <c r="ASI107" s="32"/>
      <c r="ASJ107" s="32"/>
      <c r="ASK107" s="32"/>
      <c r="ASL107" s="32"/>
      <c r="ASM107" s="32"/>
      <c r="ASN107" s="32"/>
      <c r="ASO107" s="32"/>
      <c r="ASP107" s="32"/>
      <c r="ASQ107" s="32"/>
      <c r="ASR107" s="32"/>
      <c r="ASS107" s="32"/>
      <c r="AST107" s="32"/>
      <c r="ASU107" s="32"/>
      <c r="ASV107" s="32"/>
      <c r="ASW107" s="32"/>
      <c r="ASX107" s="32"/>
      <c r="ASY107" s="32"/>
      <c r="ASZ107" s="32"/>
      <c r="ATA107" s="32"/>
      <c r="ATB107" s="32"/>
      <c r="ATC107" s="32"/>
      <c r="ATD107" s="32"/>
      <c r="ATE107" s="32"/>
      <c r="ATF107" s="32"/>
      <c r="ATG107" s="32"/>
      <c r="ATH107" s="32"/>
      <c r="ATI107" s="32"/>
      <c r="ATJ107" s="32"/>
      <c r="ATK107" s="32"/>
      <c r="ATL107" s="32"/>
      <c r="ATM107" s="32"/>
      <c r="ATN107" s="32"/>
      <c r="ATO107" s="32"/>
      <c r="ATP107" s="32"/>
      <c r="ATQ107" s="32"/>
      <c r="ATR107" s="32"/>
      <c r="ATS107" s="32"/>
      <c r="ATT107" s="32"/>
      <c r="ATU107" s="32"/>
      <c r="ATV107" s="32"/>
      <c r="ATW107" s="32"/>
      <c r="ATX107" s="32"/>
      <c r="ATY107" s="32"/>
      <c r="ATZ107" s="32"/>
      <c r="AUA107" s="32"/>
      <c r="AUB107" s="32"/>
      <c r="AUC107" s="32"/>
      <c r="AUD107" s="32"/>
      <c r="AUE107" s="32"/>
      <c r="AUF107" s="32"/>
      <c r="AUG107" s="32"/>
      <c r="AUH107" s="32"/>
      <c r="AUI107" s="32"/>
      <c r="AUJ107" s="32"/>
      <c r="AUK107" s="32"/>
      <c r="AUL107" s="32"/>
      <c r="AUM107" s="32"/>
      <c r="AUN107" s="32"/>
      <c r="AUO107" s="32"/>
      <c r="AUP107" s="32"/>
      <c r="AUQ107" s="32"/>
      <c r="AUR107" s="32"/>
      <c r="AUS107" s="32"/>
      <c r="AUT107" s="32"/>
      <c r="AUU107" s="32"/>
      <c r="AUV107" s="32"/>
      <c r="AUW107" s="32"/>
      <c r="AUX107" s="32"/>
      <c r="AUY107" s="32"/>
      <c r="AUZ107" s="32"/>
      <c r="AVA107" s="32"/>
      <c r="AVB107" s="32"/>
      <c r="AVC107" s="32"/>
      <c r="AVD107" s="32"/>
      <c r="AVE107" s="32"/>
      <c r="AVF107" s="32"/>
      <c r="AVG107" s="32"/>
      <c r="AVH107" s="32"/>
      <c r="AVI107" s="32"/>
      <c r="AVJ107" s="32"/>
      <c r="AVK107" s="32"/>
      <c r="AVL107" s="32"/>
      <c r="AVM107" s="32"/>
      <c r="AVN107" s="32"/>
      <c r="AVO107" s="32"/>
      <c r="AVP107" s="32"/>
      <c r="AVQ107" s="32"/>
      <c r="AVR107" s="32"/>
      <c r="AVS107" s="32"/>
      <c r="AVT107" s="32"/>
      <c r="AVU107" s="32"/>
      <c r="AVV107" s="32"/>
      <c r="AVW107" s="32"/>
      <c r="AVX107" s="32"/>
      <c r="AVY107" s="32"/>
      <c r="AVZ107" s="32"/>
      <c r="AWA107" s="32"/>
      <c r="AWB107" s="32"/>
      <c r="AWC107" s="32"/>
      <c r="AWD107" s="32"/>
      <c r="AWE107" s="32"/>
      <c r="AWF107" s="32"/>
      <c r="AWG107" s="32"/>
      <c r="AWH107" s="32"/>
      <c r="AWI107" s="32"/>
      <c r="AWJ107" s="32"/>
      <c r="AWK107" s="32"/>
      <c r="AWL107" s="32"/>
      <c r="AWM107" s="32"/>
      <c r="AWN107" s="32"/>
      <c r="AWO107" s="32"/>
      <c r="AWP107" s="32"/>
      <c r="AWQ107" s="32"/>
      <c r="AWR107" s="32"/>
      <c r="AWS107" s="32"/>
      <c r="AWT107" s="32"/>
      <c r="AWU107" s="32"/>
      <c r="AWV107" s="32"/>
      <c r="AWW107" s="32"/>
      <c r="AWX107" s="32"/>
      <c r="AWY107" s="32"/>
      <c r="AWZ107" s="32"/>
      <c r="AXA107" s="32"/>
      <c r="AXB107" s="32"/>
      <c r="AXC107" s="32"/>
      <c r="AXD107" s="32"/>
      <c r="AXE107" s="32"/>
      <c r="AXF107" s="32"/>
      <c r="AXG107" s="32"/>
      <c r="AXH107" s="32"/>
      <c r="AXI107" s="32"/>
      <c r="AXJ107" s="32"/>
      <c r="AXK107" s="32"/>
      <c r="AXL107" s="32"/>
      <c r="AXM107" s="32"/>
      <c r="AXN107" s="32"/>
      <c r="AXO107" s="32"/>
      <c r="AXP107" s="32"/>
      <c r="AXQ107" s="32"/>
      <c r="AXR107" s="32"/>
      <c r="AXS107" s="32"/>
      <c r="AXT107" s="32"/>
      <c r="AXU107" s="32"/>
      <c r="AXV107" s="32"/>
      <c r="AXW107" s="32"/>
      <c r="AXX107" s="32"/>
      <c r="AXY107" s="32"/>
      <c r="AXZ107" s="32"/>
      <c r="AYA107" s="32"/>
      <c r="AYB107" s="32"/>
      <c r="AYC107" s="32"/>
      <c r="AYD107" s="32"/>
      <c r="AYE107" s="32"/>
      <c r="AYF107" s="32"/>
      <c r="AYG107" s="32"/>
      <c r="AYH107" s="32"/>
      <c r="AYI107" s="32"/>
      <c r="AYJ107" s="32"/>
      <c r="AYK107" s="32"/>
      <c r="AYL107" s="32"/>
      <c r="AYM107" s="32"/>
      <c r="AYN107" s="32"/>
      <c r="AYO107" s="32"/>
      <c r="AYP107" s="32"/>
      <c r="AYQ107" s="32"/>
      <c r="AYR107" s="32"/>
      <c r="AYS107" s="32"/>
      <c r="AYT107" s="32"/>
      <c r="AYU107" s="32"/>
      <c r="AYV107" s="32"/>
      <c r="AYW107" s="32"/>
      <c r="AYX107" s="32"/>
      <c r="AYY107" s="32"/>
      <c r="AYZ107" s="32"/>
      <c r="AZA107" s="32"/>
      <c r="AZB107" s="32"/>
      <c r="AZC107" s="32"/>
      <c r="AZD107" s="32"/>
      <c r="AZE107" s="32"/>
      <c r="AZF107" s="32"/>
      <c r="AZG107" s="32"/>
      <c r="AZH107" s="32"/>
      <c r="AZI107" s="32"/>
      <c r="AZJ107" s="32"/>
      <c r="AZK107" s="32"/>
      <c r="AZL107" s="32"/>
      <c r="AZM107" s="32"/>
      <c r="AZN107" s="32"/>
      <c r="AZO107" s="32"/>
      <c r="AZP107" s="32"/>
      <c r="AZQ107" s="32"/>
      <c r="AZR107" s="32"/>
      <c r="AZS107" s="32"/>
      <c r="AZT107" s="32"/>
      <c r="AZU107" s="32"/>
      <c r="AZV107" s="32"/>
      <c r="AZW107" s="32"/>
      <c r="AZX107" s="32"/>
      <c r="AZY107" s="32"/>
      <c r="AZZ107" s="32"/>
      <c r="BAA107" s="32"/>
      <c r="BAB107" s="32"/>
      <c r="BAC107" s="32"/>
      <c r="BAD107" s="32"/>
      <c r="BAE107" s="32"/>
      <c r="BAF107" s="32"/>
      <c r="BAG107" s="32"/>
      <c r="BAH107" s="32"/>
      <c r="BAI107" s="32"/>
      <c r="BAJ107" s="32"/>
      <c r="BAK107" s="32"/>
      <c r="BAL107" s="32"/>
      <c r="BAM107" s="32"/>
      <c r="BAN107" s="32"/>
      <c r="BAO107" s="32"/>
      <c r="BAP107" s="32"/>
      <c r="BAQ107" s="32"/>
      <c r="BAR107" s="32"/>
      <c r="BAS107" s="32"/>
      <c r="BAT107" s="32"/>
      <c r="BAU107" s="32"/>
      <c r="BAV107" s="32"/>
      <c r="BAW107" s="32"/>
      <c r="BAX107" s="32"/>
      <c r="BAY107" s="32"/>
      <c r="BAZ107" s="32"/>
      <c r="BBA107" s="32"/>
      <c r="BBB107" s="32"/>
      <c r="BBC107" s="32"/>
      <c r="BBD107" s="32"/>
      <c r="BBE107" s="32"/>
      <c r="BBF107" s="32"/>
      <c r="BBG107" s="32"/>
      <c r="BBH107" s="32"/>
      <c r="BBI107" s="32"/>
      <c r="BBJ107" s="32"/>
      <c r="BBK107" s="32"/>
      <c r="BBL107" s="32"/>
      <c r="BBM107" s="32"/>
      <c r="BBN107" s="32"/>
      <c r="BBO107" s="32"/>
      <c r="BBP107" s="32"/>
      <c r="BBQ107" s="32"/>
      <c r="BBR107" s="32"/>
      <c r="BBS107" s="32"/>
      <c r="BBT107" s="32"/>
      <c r="BBU107" s="32"/>
      <c r="BBV107" s="32"/>
      <c r="BBW107" s="32"/>
      <c r="BBX107" s="32"/>
      <c r="BBY107" s="32"/>
      <c r="BBZ107" s="32"/>
      <c r="BCA107" s="32"/>
      <c r="BCB107" s="32"/>
      <c r="BCC107" s="32"/>
      <c r="BCD107" s="32"/>
      <c r="BCE107" s="32"/>
      <c r="BCF107" s="32"/>
      <c r="BCG107" s="32"/>
      <c r="BCH107" s="32"/>
      <c r="BCI107" s="32"/>
      <c r="BCJ107" s="32"/>
      <c r="BCK107" s="32"/>
      <c r="BCL107" s="32"/>
      <c r="BCM107" s="32"/>
      <c r="BCN107" s="32"/>
      <c r="BCO107" s="32"/>
      <c r="BCP107" s="32"/>
      <c r="BCQ107" s="32"/>
      <c r="BCR107" s="32"/>
      <c r="BCS107" s="32"/>
      <c r="BCT107" s="32"/>
      <c r="BCU107" s="32"/>
      <c r="BCV107" s="32"/>
      <c r="BCW107" s="32"/>
      <c r="BCX107" s="32"/>
      <c r="BCY107" s="32"/>
      <c r="BCZ107" s="32"/>
      <c r="BDA107" s="32"/>
      <c r="BDB107" s="32"/>
      <c r="BDC107" s="32"/>
      <c r="BDD107" s="32"/>
      <c r="BDE107" s="32"/>
      <c r="BDF107" s="32"/>
      <c r="BDG107" s="32"/>
      <c r="BDH107" s="32"/>
      <c r="BDI107" s="32"/>
      <c r="BDJ107" s="32"/>
      <c r="BDK107" s="32"/>
      <c r="BDL107" s="32"/>
      <c r="BDM107" s="32"/>
      <c r="BDN107" s="32"/>
      <c r="BDO107" s="32"/>
      <c r="BDP107" s="32"/>
      <c r="BDQ107" s="32"/>
      <c r="BDR107" s="32"/>
      <c r="BDS107" s="32"/>
      <c r="BDT107" s="32"/>
      <c r="BDU107" s="32"/>
      <c r="BDV107" s="32"/>
      <c r="BDW107" s="32"/>
      <c r="BDX107" s="32"/>
      <c r="BDY107" s="32"/>
      <c r="BDZ107" s="32"/>
      <c r="BEA107" s="32"/>
      <c r="BEB107" s="32"/>
      <c r="BEC107" s="32"/>
      <c r="BED107" s="32"/>
      <c r="BEE107" s="32"/>
      <c r="BEF107" s="32"/>
      <c r="BEG107" s="32"/>
      <c r="BEH107" s="32"/>
      <c r="BEI107" s="32"/>
      <c r="BEJ107" s="32"/>
      <c r="BEK107" s="32"/>
      <c r="BEL107" s="32"/>
      <c r="BEM107" s="32"/>
      <c r="BEN107" s="32"/>
      <c r="BEO107" s="32"/>
      <c r="BEP107" s="32"/>
      <c r="BEQ107" s="32"/>
      <c r="BER107" s="32"/>
      <c r="BES107" s="32"/>
      <c r="BET107" s="32"/>
      <c r="BEU107" s="32"/>
      <c r="BEV107" s="32"/>
      <c r="BEW107" s="32"/>
      <c r="BEX107" s="32"/>
      <c r="BEY107" s="32"/>
      <c r="BEZ107" s="32"/>
      <c r="BFA107" s="32"/>
      <c r="BFB107" s="32"/>
      <c r="BFC107" s="32"/>
      <c r="BFD107" s="32"/>
      <c r="BFE107" s="32"/>
      <c r="BFF107" s="32"/>
      <c r="BFG107" s="32"/>
      <c r="BFH107" s="32"/>
      <c r="BFI107" s="32"/>
      <c r="BFJ107" s="32"/>
      <c r="BFK107" s="32"/>
      <c r="BFL107" s="32"/>
      <c r="BFM107" s="32"/>
      <c r="BFN107" s="32"/>
      <c r="BFO107" s="32"/>
      <c r="BFP107" s="32"/>
      <c r="BFQ107" s="32"/>
      <c r="BFR107" s="32"/>
      <c r="BFS107" s="32"/>
      <c r="BFT107" s="32"/>
      <c r="BFU107" s="32"/>
      <c r="BFV107" s="32"/>
      <c r="BFW107" s="32"/>
      <c r="BFX107" s="32"/>
      <c r="BFY107" s="32"/>
      <c r="BFZ107" s="32"/>
      <c r="BGA107" s="32"/>
      <c r="BGB107" s="32"/>
      <c r="BGC107" s="32"/>
      <c r="BGD107" s="32"/>
      <c r="BGE107" s="32"/>
      <c r="BGF107" s="32"/>
      <c r="BGG107" s="32"/>
      <c r="BGH107" s="32"/>
      <c r="BGI107" s="32"/>
      <c r="BGJ107" s="32"/>
      <c r="BGK107" s="32"/>
      <c r="BGL107" s="32"/>
      <c r="BGM107" s="32"/>
      <c r="BGN107" s="32"/>
      <c r="BGO107" s="32"/>
      <c r="BGP107" s="32"/>
      <c r="BGQ107" s="32"/>
      <c r="BGR107" s="32"/>
      <c r="BGS107" s="32"/>
      <c r="BGT107" s="32"/>
      <c r="BGU107" s="32"/>
      <c r="BGV107" s="32"/>
      <c r="BGW107" s="32"/>
      <c r="BGX107" s="32"/>
      <c r="BGY107" s="32"/>
      <c r="BGZ107" s="32"/>
      <c r="BHA107" s="32"/>
      <c r="BHB107" s="32"/>
      <c r="BHC107" s="32"/>
      <c r="BHD107" s="32"/>
      <c r="BHE107" s="32"/>
      <c r="BHF107" s="32"/>
      <c r="BHG107" s="32"/>
      <c r="BHH107" s="32"/>
      <c r="BHI107" s="32"/>
      <c r="BHJ107" s="32"/>
      <c r="BHK107" s="32"/>
      <c r="BHL107" s="32"/>
      <c r="BHM107" s="32"/>
      <c r="BHN107" s="32"/>
      <c r="BHO107" s="32"/>
      <c r="BHP107" s="32"/>
      <c r="BHQ107" s="32"/>
      <c r="BHR107" s="32"/>
      <c r="BHS107" s="32"/>
      <c r="BHT107" s="32"/>
      <c r="BHU107" s="32"/>
      <c r="BHV107" s="32"/>
      <c r="BHW107" s="32"/>
      <c r="BHX107" s="32"/>
      <c r="BHY107" s="32"/>
      <c r="BHZ107" s="32"/>
      <c r="BIA107" s="32"/>
      <c r="BIB107" s="32"/>
      <c r="BIC107" s="32"/>
      <c r="BID107" s="32"/>
      <c r="BIE107" s="32"/>
      <c r="BIF107" s="32"/>
      <c r="BIG107" s="32"/>
      <c r="BIH107" s="32"/>
      <c r="BII107" s="32"/>
      <c r="BIJ107" s="32"/>
      <c r="BIK107" s="32"/>
      <c r="BIL107" s="32"/>
      <c r="BIM107" s="32"/>
      <c r="BIN107" s="32"/>
      <c r="BIO107" s="32"/>
      <c r="BIP107" s="32"/>
      <c r="BIQ107" s="32"/>
      <c r="BIR107" s="32"/>
      <c r="BIS107" s="32"/>
      <c r="BIT107" s="32"/>
      <c r="BIU107" s="32"/>
      <c r="BIV107" s="32"/>
      <c r="BIW107" s="32"/>
      <c r="BIX107" s="32"/>
      <c r="BIY107" s="32"/>
      <c r="BIZ107" s="32"/>
      <c r="BJA107" s="32"/>
      <c r="BJB107" s="32"/>
      <c r="BJC107" s="32"/>
      <c r="BJD107" s="32"/>
      <c r="BJE107" s="32"/>
      <c r="BJF107" s="32"/>
      <c r="BJG107" s="32"/>
      <c r="BJH107" s="32"/>
      <c r="BJI107" s="32"/>
      <c r="BJJ107" s="32"/>
      <c r="BJK107" s="32"/>
      <c r="BJL107" s="32"/>
      <c r="BJM107" s="32"/>
      <c r="BJN107" s="32"/>
      <c r="BJO107" s="32"/>
      <c r="BJP107" s="32"/>
      <c r="BJQ107" s="32"/>
      <c r="BJR107" s="32"/>
      <c r="BJS107" s="32"/>
      <c r="BJT107" s="32"/>
      <c r="BJU107" s="32"/>
      <c r="BJV107" s="32"/>
      <c r="BJW107" s="32"/>
      <c r="BJX107" s="32"/>
      <c r="BJY107" s="32"/>
      <c r="BJZ107" s="32"/>
      <c r="BKA107" s="32"/>
      <c r="BKB107" s="32"/>
      <c r="BKC107" s="32"/>
      <c r="BKD107" s="32"/>
      <c r="BKE107" s="32"/>
      <c r="BKF107" s="32"/>
      <c r="BKG107" s="32"/>
      <c r="BKH107" s="32"/>
      <c r="BKI107" s="32"/>
      <c r="BKJ107" s="32"/>
      <c r="BKK107" s="32"/>
      <c r="BKL107" s="32"/>
      <c r="BKM107" s="32"/>
      <c r="BKN107" s="32"/>
      <c r="BKO107" s="32"/>
      <c r="BKP107" s="32"/>
      <c r="BKQ107" s="32"/>
      <c r="BKR107" s="32"/>
      <c r="BKS107" s="32"/>
      <c r="BKT107" s="32"/>
      <c r="BKU107" s="32"/>
      <c r="BKV107" s="32"/>
      <c r="BKW107" s="32"/>
      <c r="BKX107" s="32"/>
      <c r="BKY107" s="32"/>
      <c r="BKZ107" s="32"/>
      <c r="BLA107" s="32"/>
      <c r="BLB107" s="32"/>
      <c r="BLC107" s="32"/>
      <c r="BLD107" s="32"/>
      <c r="BLE107" s="32"/>
      <c r="BLF107" s="32"/>
      <c r="BLG107" s="32"/>
      <c r="BLH107" s="32"/>
      <c r="BLI107" s="32"/>
      <c r="BLJ107" s="32"/>
      <c r="BLK107" s="32"/>
      <c r="BLL107" s="32"/>
      <c r="BLM107" s="32"/>
      <c r="BLN107" s="32"/>
      <c r="BLO107" s="32"/>
      <c r="BLP107" s="32"/>
      <c r="BLQ107" s="32"/>
      <c r="BLR107" s="32"/>
      <c r="BLS107" s="32"/>
      <c r="BLT107" s="32"/>
      <c r="BLU107" s="32"/>
      <c r="BLV107" s="32"/>
      <c r="BLW107" s="32"/>
      <c r="BLX107" s="32"/>
      <c r="BLY107" s="32"/>
      <c r="BLZ107" s="32"/>
      <c r="BMA107" s="32"/>
      <c r="BMB107" s="32"/>
      <c r="BMC107" s="32"/>
      <c r="BMD107" s="32"/>
      <c r="BME107" s="32"/>
      <c r="BMF107" s="32"/>
      <c r="BMG107" s="32"/>
      <c r="BMH107" s="32"/>
      <c r="BMI107" s="32"/>
      <c r="BMJ107" s="32"/>
      <c r="BMK107" s="32"/>
      <c r="BML107" s="32"/>
      <c r="BMM107" s="32"/>
      <c r="BMN107" s="32"/>
      <c r="BMO107" s="32"/>
      <c r="BMP107" s="32"/>
      <c r="BMQ107" s="32"/>
      <c r="BMR107" s="32"/>
      <c r="BMS107" s="32"/>
      <c r="BMT107" s="32"/>
      <c r="BMU107" s="32"/>
      <c r="BMV107" s="32"/>
      <c r="BMW107" s="32"/>
      <c r="BMX107" s="32"/>
      <c r="BMY107" s="32"/>
      <c r="BMZ107" s="32"/>
      <c r="BNA107" s="32"/>
      <c r="BNB107" s="32"/>
      <c r="BNC107" s="32"/>
      <c r="BND107" s="32"/>
      <c r="BNE107" s="32"/>
      <c r="BNF107" s="32"/>
      <c r="BNG107" s="32"/>
      <c r="BNH107" s="32"/>
      <c r="BNI107" s="32"/>
      <c r="BNJ107" s="32"/>
      <c r="BNK107" s="32"/>
      <c r="BNL107" s="32"/>
      <c r="BNM107" s="32"/>
      <c r="BNN107" s="32"/>
      <c r="BNO107" s="32"/>
      <c r="BNP107" s="32"/>
      <c r="BNQ107" s="32"/>
      <c r="BNR107" s="32"/>
      <c r="BNS107" s="32"/>
      <c r="BNT107" s="32"/>
      <c r="BNU107" s="32"/>
      <c r="BNV107" s="32"/>
      <c r="BNW107" s="32"/>
      <c r="BNX107" s="32"/>
      <c r="BNY107" s="32"/>
      <c r="BNZ107" s="32"/>
      <c r="BOA107" s="32"/>
      <c r="BOB107" s="32"/>
      <c r="BOC107" s="32"/>
      <c r="BOD107" s="32"/>
      <c r="BOE107" s="32"/>
      <c r="BOF107" s="32"/>
      <c r="BOG107" s="32"/>
      <c r="BOH107" s="32"/>
      <c r="BOI107" s="32"/>
      <c r="BOJ107" s="32"/>
      <c r="BOK107" s="32"/>
      <c r="BOL107" s="32"/>
      <c r="BOM107" s="32"/>
      <c r="BON107" s="32"/>
      <c r="BOO107" s="32"/>
      <c r="BOP107" s="32"/>
      <c r="BOQ107" s="32"/>
      <c r="BOR107" s="32"/>
      <c r="BOS107" s="32"/>
      <c r="BOT107" s="32"/>
      <c r="BOU107" s="32"/>
      <c r="BOV107" s="32"/>
      <c r="BOW107" s="32"/>
      <c r="BOX107" s="32"/>
      <c r="BOY107" s="32"/>
      <c r="BOZ107" s="32"/>
      <c r="BPA107" s="32"/>
      <c r="BPB107" s="32"/>
      <c r="BPC107" s="32"/>
      <c r="BPD107" s="32"/>
      <c r="BPE107" s="32"/>
      <c r="BPF107" s="32"/>
      <c r="BPG107" s="32"/>
      <c r="BPH107" s="32"/>
      <c r="BPI107" s="32"/>
      <c r="BPJ107" s="32"/>
      <c r="BPK107" s="32"/>
      <c r="BPL107" s="32"/>
    </row>
    <row r="108" spans="1:1780" s="44" customFormat="1" ht="15" customHeight="1" x14ac:dyDescent="0.25">
      <c r="A108" s="112"/>
      <c r="B108" s="131" t="s">
        <v>87</v>
      </c>
      <c r="C108" s="129" t="s">
        <v>33</v>
      </c>
      <c r="D108" s="129" t="s">
        <v>33</v>
      </c>
      <c r="E108" s="111" t="s">
        <v>32</v>
      </c>
      <c r="F108" s="111" t="s">
        <v>92</v>
      </c>
      <c r="G108" s="111" t="s">
        <v>137</v>
      </c>
      <c r="H108" s="111" t="s">
        <v>138</v>
      </c>
      <c r="I108" s="111" t="s">
        <v>27</v>
      </c>
      <c r="J108" s="111"/>
      <c r="K108" s="111"/>
      <c r="L108" s="111"/>
      <c r="M108" s="111" t="s">
        <v>34</v>
      </c>
      <c r="N108" s="111" t="s">
        <v>35</v>
      </c>
      <c r="O108" s="120" t="s">
        <v>128</v>
      </c>
      <c r="P108" s="43"/>
      <c r="Q108" s="43"/>
      <c r="R108" s="43"/>
      <c r="S108" s="43"/>
      <c r="T108" s="43"/>
      <c r="U108" s="43"/>
    </row>
    <row r="109" spans="1:1780" s="44" customFormat="1" x14ac:dyDescent="0.25">
      <c r="A109" s="124"/>
      <c r="B109" s="132"/>
      <c r="C109" s="130"/>
      <c r="D109" s="130"/>
      <c r="E109" s="111"/>
      <c r="F109" s="111"/>
      <c r="G109" s="111"/>
      <c r="H109" s="111"/>
      <c r="I109" s="92" t="s">
        <v>28</v>
      </c>
      <c r="J109" s="92" t="s">
        <v>29</v>
      </c>
      <c r="K109" s="92" t="s">
        <v>30</v>
      </c>
      <c r="L109" s="92" t="s">
        <v>31</v>
      </c>
      <c r="M109" s="111"/>
      <c r="N109" s="111"/>
      <c r="O109" s="121"/>
      <c r="P109" s="43"/>
      <c r="Q109" s="43"/>
      <c r="R109" s="43"/>
      <c r="S109" s="43"/>
      <c r="T109" s="43"/>
      <c r="U109" s="43"/>
    </row>
    <row r="110" spans="1:1780" s="44" customFormat="1" ht="30" customHeight="1" x14ac:dyDescent="0.25">
      <c r="A110" s="157"/>
      <c r="B110" s="133"/>
      <c r="C110" s="134"/>
      <c r="D110" s="134"/>
      <c r="E110" s="68">
        <v>4</v>
      </c>
      <c r="F110" s="68" t="s">
        <v>98</v>
      </c>
      <c r="G110" s="98" t="s">
        <v>98</v>
      </c>
      <c r="H110" s="92">
        <v>1</v>
      </c>
      <c r="I110" s="92">
        <v>0</v>
      </c>
      <c r="J110" s="55">
        <v>0</v>
      </c>
      <c r="K110" s="92">
        <v>0</v>
      </c>
      <c r="L110" s="55">
        <v>1</v>
      </c>
      <c r="M110" s="68">
        <v>1</v>
      </c>
      <c r="N110" s="68">
        <v>1</v>
      </c>
      <c r="O110" s="142"/>
      <c r="P110" s="43"/>
      <c r="Q110" s="43"/>
      <c r="R110" s="43"/>
      <c r="S110" s="43"/>
      <c r="T110" s="43"/>
      <c r="U110" s="43"/>
    </row>
    <row r="111" spans="1:1780" s="8" customFormat="1" ht="105" customHeight="1" x14ac:dyDescent="0.25">
      <c r="A111" s="67" t="s">
        <v>101</v>
      </c>
      <c r="B111" s="36" t="s">
        <v>75</v>
      </c>
      <c r="C111" s="70" t="s">
        <v>21</v>
      </c>
      <c r="D111" s="29" t="s">
        <v>11</v>
      </c>
      <c r="E111" s="27">
        <f>SUM(F111:N111)</f>
        <v>30497.626199999999</v>
      </c>
      <c r="F111" s="27">
        <v>5685.4931999999999</v>
      </c>
      <c r="G111" s="27">
        <v>6212.1329999999998</v>
      </c>
      <c r="H111" s="146">
        <v>6200</v>
      </c>
      <c r="I111" s="159"/>
      <c r="J111" s="159"/>
      <c r="K111" s="159"/>
      <c r="L111" s="160"/>
      <c r="M111" s="27">
        <v>6200</v>
      </c>
      <c r="N111" s="27">
        <v>6200</v>
      </c>
      <c r="O111" s="36" t="s">
        <v>128</v>
      </c>
      <c r="P111" s="5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  <c r="JD111" s="32"/>
      <c r="JE111" s="32"/>
      <c r="JF111" s="32"/>
      <c r="JG111" s="32"/>
      <c r="JH111" s="32"/>
      <c r="JI111" s="32"/>
      <c r="JJ111" s="32"/>
      <c r="JK111" s="32"/>
      <c r="JL111" s="32"/>
      <c r="JM111" s="32"/>
      <c r="JN111" s="32"/>
      <c r="JO111" s="32"/>
      <c r="JP111" s="32"/>
      <c r="JQ111" s="32"/>
      <c r="JR111" s="32"/>
      <c r="JS111" s="32"/>
      <c r="JT111" s="32"/>
      <c r="JU111" s="32"/>
      <c r="JV111" s="32"/>
      <c r="JW111" s="32"/>
      <c r="JX111" s="32"/>
      <c r="JY111" s="32"/>
      <c r="JZ111" s="32"/>
      <c r="KA111" s="32"/>
      <c r="KB111" s="32"/>
      <c r="KC111" s="32"/>
      <c r="KD111" s="32"/>
      <c r="KE111" s="32"/>
      <c r="KF111" s="32"/>
      <c r="KG111" s="32"/>
      <c r="KH111" s="32"/>
      <c r="KI111" s="32"/>
      <c r="KJ111" s="32"/>
      <c r="KK111" s="32"/>
      <c r="KL111" s="32"/>
      <c r="KM111" s="32"/>
      <c r="KN111" s="32"/>
      <c r="KO111" s="32"/>
      <c r="KP111" s="32"/>
      <c r="KQ111" s="32"/>
      <c r="KR111" s="32"/>
      <c r="KS111" s="32"/>
      <c r="KT111" s="32"/>
      <c r="KU111" s="32"/>
      <c r="KV111" s="32"/>
      <c r="KW111" s="32"/>
      <c r="KX111" s="32"/>
      <c r="KY111" s="32"/>
      <c r="KZ111" s="32"/>
      <c r="LA111" s="32"/>
      <c r="LB111" s="32"/>
      <c r="LC111" s="32"/>
      <c r="LD111" s="32"/>
      <c r="LE111" s="32"/>
      <c r="LF111" s="32"/>
      <c r="LG111" s="32"/>
      <c r="LH111" s="32"/>
      <c r="LI111" s="32"/>
      <c r="LJ111" s="32"/>
      <c r="LK111" s="32"/>
      <c r="LL111" s="32"/>
      <c r="LM111" s="32"/>
      <c r="LN111" s="32"/>
      <c r="LO111" s="32"/>
      <c r="LP111" s="32"/>
      <c r="LQ111" s="32"/>
      <c r="LR111" s="32"/>
      <c r="LS111" s="32"/>
      <c r="LT111" s="32"/>
      <c r="LU111" s="32"/>
      <c r="LV111" s="32"/>
      <c r="LW111" s="32"/>
      <c r="LX111" s="32"/>
      <c r="LY111" s="32"/>
      <c r="LZ111" s="32"/>
      <c r="MA111" s="32"/>
      <c r="MB111" s="32"/>
      <c r="MC111" s="32"/>
      <c r="MD111" s="32"/>
      <c r="ME111" s="32"/>
      <c r="MF111" s="32"/>
      <c r="MG111" s="32"/>
      <c r="MH111" s="32"/>
      <c r="MI111" s="32"/>
      <c r="MJ111" s="32"/>
      <c r="MK111" s="32"/>
      <c r="ML111" s="32"/>
      <c r="MM111" s="32"/>
      <c r="MN111" s="32"/>
      <c r="MO111" s="32"/>
      <c r="MP111" s="32"/>
      <c r="MQ111" s="32"/>
      <c r="MR111" s="32"/>
      <c r="MS111" s="32"/>
      <c r="MT111" s="32"/>
      <c r="MU111" s="32"/>
      <c r="MV111" s="32"/>
      <c r="MW111" s="32"/>
      <c r="MX111" s="32"/>
      <c r="MY111" s="32"/>
      <c r="MZ111" s="32"/>
      <c r="NA111" s="32"/>
      <c r="NB111" s="32"/>
      <c r="NC111" s="32"/>
      <c r="ND111" s="32"/>
      <c r="NE111" s="32"/>
      <c r="NF111" s="32"/>
      <c r="NG111" s="32"/>
      <c r="NH111" s="32"/>
      <c r="NI111" s="32"/>
      <c r="NJ111" s="32"/>
      <c r="NK111" s="32"/>
      <c r="NL111" s="32"/>
      <c r="NM111" s="32"/>
      <c r="NN111" s="32"/>
      <c r="NO111" s="32"/>
      <c r="NP111" s="32"/>
      <c r="NQ111" s="32"/>
      <c r="NR111" s="32"/>
      <c r="NS111" s="32"/>
      <c r="NT111" s="32"/>
      <c r="NU111" s="32"/>
      <c r="NV111" s="32"/>
      <c r="NW111" s="32"/>
      <c r="NX111" s="32"/>
      <c r="NY111" s="32"/>
      <c r="NZ111" s="32"/>
      <c r="OA111" s="32"/>
      <c r="OB111" s="32"/>
      <c r="OC111" s="32"/>
      <c r="OD111" s="32"/>
      <c r="OE111" s="32"/>
      <c r="OF111" s="32"/>
      <c r="OG111" s="32"/>
      <c r="OH111" s="32"/>
      <c r="OI111" s="32"/>
      <c r="OJ111" s="32"/>
      <c r="OK111" s="32"/>
      <c r="OL111" s="32"/>
      <c r="OM111" s="32"/>
      <c r="ON111" s="32"/>
      <c r="OO111" s="32"/>
      <c r="OP111" s="32"/>
      <c r="OQ111" s="32"/>
      <c r="OR111" s="32"/>
      <c r="OS111" s="32"/>
      <c r="OT111" s="32"/>
      <c r="OU111" s="32"/>
      <c r="OV111" s="32"/>
      <c r="OW111" s="32"/>
      <c r="OX111" s="32"/>
      <c r="OY111" s="32"/>
      <c r="OZ111" s="32"/>
      <c r="PA111" s="32"/>
      <c r="PB111" s="32"/>
      <c r="PC111" s="32"/>
      <c r="PD111" s="32"/>
      <c r="PE111" s="32"/>
      <c r="PF111" s="32"/>
      <c r="PG111" s="32"/>
      <c r="PH111" s="32"/>
      <c r="PI111" s="32"/>
      <c r="PJ111" s="32"/>
      <c r="PK111" s="32"/>
      <c r="PL111" s="32"/>
      <c r="PM111" s="32"/>
      <c r="PN111" s="32"/>
      <c r="PO111" s="32"/>
      <c r="PP111" s="32"/>
      <c r="PQ111" s="32"/>
      <c r="PR111" s="32"/>
      <c r="PS111" s="32"/>
      <c r="PT111" s="32"/>
      <c r="PU111" s="32"/>
      <c r="PV111" s="32"/>
      <c r="PW111" s="32"/>
      <c r="PX111" s="32"/>
      <c r="PY111" s="32"/>
      <c r="PZ111" s="32"/>
      <c r="QA111" s="32"/>
      <c r="QB111" s="32"/>
      <c r="QC111" s="32"/>
      <c r="QD111" s="32"/>
      <c r="QE111" s="32"/>
      <c r="QF111" s="32"/>
      <c r="QG111" s="32"/>
      <c r="QH111" s="32"/>
      <c r="QI111" s="32"/>
      <c r="QJ111" s="32"/>
      <c r="QK111" s="32"/>
      <c r="QL111" s="32"/>
      <c r="QM111" s="32"/>
      <c r="QN111" s="32"/>
      <c r="QO111" s="32"/>
      <c r="QP111" s="32"/>
      <c r="QQ111" s="32"/>
      <c r="QR111" s="32"/>
      <c r="QS111" s="32"/>
      <c r="QT111" s="32"/>
      <c r="QU111" s="32"/>
      <c r="QV111" s="32"/>
      <c r="QW111" s="32"/>
      <c r="QX111" s="32"/>
      <c r="QY111" s="32"/>
      <c r="QZ111" s="32"/>
      <c r="RA111" s="32"/>
      <c r="RB111" s="32"/>
      <c r="RC111" s="32"/>
      <c r="RD111" s="32"/>
      <c r="RE111" s="32"/>
      <c r="RF111" s="32"/>
      <c r="RG111" s="32"/>
      <c r="RH111" s="32"/>
      <c r="RI111" s="32"/>
      <c r="RJ111" s="32"/>
      <c r="RK111" s="32"/>
      <c r="RL111" s="32"/>
      <c r="RM111" s="32"/>
      <c r="RN111" s="32"/>
      <c r="RO111" s="32"/>
      <c r="RP111" s="32"/>
      <c r="RQ111" s="32"/>
      <c r="RR111" s="32"/>
      <c r="RS111" s="32"/>
      <c r="RT111" s="32"/>
      <c r="RU111" s="32"/>
      <c r="RV111" s="32"/>
      <c r="RW111" s="32"/>
      <c r="RX111" s="32"/>
      <c r="RY111" s="32"/>
      <c r="RZ111" s="32"/>
      <c r="SA111" s="32"/>
      <c r="SB111" s="32"/>
      <c r="SC111" s="32"/>
      <c r="SD111" s="32"/>
      <c r="SE111" s="32"/>
      <c r="SF111" s="32"/>
      <c r="SG111" s="32"/>
      <c r="SH111" s="32"/>
      <c r="SI111" s="32"/>
      <c r="SJ111" s="32"/>
      <c r="SK111" s="32"/>
      <c r="SL111" s="32"/>
      <c r="SM111" s="32"/>
      <c r="SN111" s="32"/>
      <c r="SO111" s="32"/>
      <c r="SP111" s="32"/>
      <c r="SQ111" s="32"/>
      <c r="SR111" s="32"/>
      <c r="SS111" s="32"/>
      <c r="ST111" s="32"/>
      <c r="SU111" s="32"/>
      <c r="SV111" s="32"/>
      <c r="SW111" s="32"/>
      <c r="SX111" s="32"/>
      <c r="SY111" s="32"/>
      <c r="SZ111" s="32"/>
      <c r="TA111" s="32"/>
      <c r="TB111" s="32"/>
      <c r="TC111" s="32"/>
      <c r="TD111" s="32"/>
      <c r="TE111" s="32"/>
      <c r="TF111" s="32"/>
      <c r="TG111" s="32"/>
      <c r="TH111" s="32"/>
      <c r="TI111" s="32"/>
      <c r="TJ111" s="32"/>
      <c r="TK111" s="32"/>
      <c r="TL111" s="32"/>
      <c r="TM111" s="32"/>
      <c r="TN111" s="32"/>
      <c r="TO111" s="32"/>
      <c r="TP111" s="32"/>
      <c r="TQ111" s="32"/>
      <c r="TR111" s="32"/>
      <c r="TS111" s="32"/>
      <c r="TT111" s="32"/>
      <c r="TU111" s="32"/>
      <c r="TV111" s="32"/>
      <c r="TW111" s="32"/>
      <c r="TX111" s="32"/>
      <c r="TY111" s="32"/>
      <c r="TZ111" s="32"/>
      <c r="UA111" s="32"/>
      <c r="UB111" s="32"/>
      <c r="UC111" s="32"/>
      <c r="UD111" s="32"/>
      <c r="UE111" s="32"/>
      <c r="UF111" s="32"/>
      <c r="UG111" s="32"/>
      <c r="UH111" s="32"/>
      <c r="UI111" s="32"/>
      <c r="UJ111" s="32"/>
      <c r="UK111" s="32"/>
      <c r="UL111" s="32"/>
      <c r="UM111" s="32"/>
      <c r="UN111" s="32"/>
      <c r="UO111" s="32"/>
      <c r="UP111" s="32"/>
      <c r="UQ111" s="32"/>
      <c r="UR111" s="32"/>
      <c r="US111" s="32"/>
      <c r="UT111" s="32"/>
      <c r="UU111" s="32"/>
      <c r="UV111" s="32"/>
      <c r="UW111" s="32"/>
      <c r="UX111" s="32"/>
      <c r="UY111" s="32"/>
      <c r="UZ111" s="32"/>
      <c r="VA111" s="32"/>
      <c r="VB111" s="32"/>
      <c r="VC111" s="32"/>
      <c r="VD111" s="32"/>
      <c r="VE111" s="32"/>
      <c r="VF111" s="32"/>
      <c r="VG111" s="32"/>
      <c r="VH111" s="32"/>
      <c r="VI111" s="32"/>
      <c r="VJ111" s="32"/>
      <c r="VK111" s="32"/>
      <c r="VL111" s="32"/>
      <c r="VM111" s="32"/>
      <c r="VN111" s="32"/>
      <c r="VO111" s="32"/>
      <c r="VP111" s="32"/>
      <c r="VQ111" s="32"/>
      <c r="VR111" s="32"/>
      <c r="VS111" s="32"/>
      <c r="VT111" s="32"/>
      <c r="VU111" s="32"/>
      <c r="VV111" s="32"/>
      <c r="VW111" s="32"/>
      <c r="VX111" s="32"/>
      <c r="VY111" s="32"/>
      <c r="VZ111" s="32"/>
      <c r="WA111" s="32"/>
      <c r="WB111" s="32"/>
      <c r="WC111" s="32"/>
      <c r="WD111" s="32"/>
      <c r="WE111" s="32"/>
      <c r="WF111" s="32"/>
      <c r="WG111" s="32"/>
      <c r="WH111" s="32"/>
      <c r="WI111" s="32"/>
      <c r="WJ111" s="32"/>
      <c r="WK111" s="32"/>
      <c r="WL111" s="32"/>
      <c r="WM111" s="32"/>
      <c r="WN111" s="32"/>
      <c r="WO111" s="32"/>
      <c r="WP111" s="32"/>
      <c r="WQ111" s="32"/>
      <c r="WR111" s="32"/>
      <c r="WS111" s="32"/>
      <c r="WT111" s="32"/>
      <c r="WU111" s="32"/>
      <c r="WV111" s="32"/>
      <c r="WW111" s="32"/>
      <c r="WX111" s="32"/>
      <c r="WY111" s="32"/>
      <c r="WZ111" s="32"/>
      <c r="XA111" s="32"/>
      <c r="XB111" s="32"/>
      <c r="XC111" s="32"/>
      <c r="XD111" s="32"/>
      <c r="XE111" s="32"/>
      <c r="XF111" s="32"/>
      <c r="XG111" s="32"/>
      <c r="XH111" s="32"/>
      <c r="XI111" s="32"/>
      <c r="XJ111" s="32"/>
      <c r="XK111" s="32"/>
      <c r="XL111" s="32"/>
      <c r="XM111" s="32"/>
      <c r="XN111" s="32"/>
      <c r="XO111" s="32"/>
      <c r="XP111" s="32"/>
      <c r="XQ111" s="32"/>
      <c r="XR111" s="32"/>
      <c r="XS111" s="32"/>
      <c r="XT111" s="32"/>
      <c r="XU111" s="32"/>
      <c r="XV111" s="32"/>
      <c r="XW111" s="32"/>
      <c r="XX111" s="32"/>
      <c r="XY111" s="32"/>
      <c r="XZ111" s="32"/>
      <c r="YA111" s="32"/>
      <c r="YB111" s="32"/>
      <c r="YC111" s="32"/>
      <c r="YD111" s="32"/>
      <c r="YE111" s="32"/>
      <c r="YF111" s="32"/>
      <c r="YG111" s="32"/>
      <c r="YH111" s="32"/>
      <c r="YI111" s="32"/>
      <c r="YJ111" s="32"/>
      <c r="YK111" s="32"/>
      <c r="YL111" s="32"/>
      <c r="YM111" s="32"/>
      <c r="YN111" s="32"/>
      <c r="YO111" s="32"/>
      <c r="YP111" s="32"/>
      <c r="YQ111" s="32"/>
      <c r="YR111" s="32"/>
      <c r="YS111" s="32"/>
      <c r="YT111" s="32"/>
      <c r="YU111" s="32"/>
      <c r="YV111" s="32"/>
      <c r="YW111" s="32"/>
      <c r="YX111" s="32"/>
      <c r="YY111" s="32"/>
      <c r="YZ111" s="32"/>
      <c r="ZA111" s="32"/>
      <c r="ZB111" s="32"/>
      <c r="ZC111" s="32"/>
      <c r="ZD111" s="32"/>
      <c r="ZE111" s="32"/>
      <c r="ZF111" s="32"/>
      <c r="ZG111" s="32"/>
      <c r="ZH111" s="32"/>
      <c r="ZI111" s="32"/>
      <c r="ZJ111" s="32"/>
      <c r="ZK111" s="32"/>
      <c r="ZL111" s="32"/>
      <c r="ZM111" s="32"/>
      <c r="ZN111" s="32"/>
      <c r="ZO111" s="32"/>
      <c r="ZP111" s="32"/>
      <c r="ZQ111" s="32"/>
      <c r="ZR111" s="32"/>
      <c r="ZS111" s="32"/>
      <c r="ZT111" s="32"/>
      <c r="ZU111" s="32"/>
      <c r="ZV111" s="32"/>
      <c r="ZW111" s="32"/>
      <c r="ZX111" s="32"/>
      <c r="ZY111" s="32"/>
      <c r="ZZ111" s="32"/>
      <c r="AAA111" s="32"/>
      <c r="AAB111" s="32"/>
      <c r="AAC111" s="32"/>
      <c r="AAD111" s="32"/>
      <c r="AAE111" s="32"/>
      <c r="AAF111" s="32"/>
      <c r="AAG111" s="32"/>
      <c r="AAH111" s="32"/>
      <c r="AAI111" s="32"/>
      <c r="AAJ111" s="32"/>
      <c r="AAK111" s="32"/>
      <c r="AAL111" s="32"/>
      <c r="AAM111" s="32"/>
      <c r="AAN111" s="32"/>
      <c r="AAO111" s="32"/>
      <c r="AAP111" s="32"/>
      <c r="AAQ111" s="32"/>
      <c r="AAR111" s="32"/>
      <c r="AAS111" s="32"/>
      <c r="AAT111" s="32"/>
      <c r="AAU111" s="32"/>
      <c r="AAV111" s="32"/>
      <c r="AAW111" s="32"/>
      <c r="AAX111" s="32"/>
      <c r="AAY111" s="32"/>
      <c r="AAZ111" s="32"/>
      <c r="ABA111" s="32"/>
      <c r="ABB111" s="32"/>
      <c r="ABC111" s="32"/>
      <c r="ABD111" s="32"/>
      <c r="ABE111" s="32"/>
      <c r="ABF111" s="32"/>
      <c r="ABG111" s="32"/>
      <c r="ABH111" s="32"/>
      <c r="ABI111" s="32"/>
      <c r="ABJ111" s="32"/>
      <c r="ABK111" s="32"/>
      <c r="ABL111" s="32"/>
      <c r="ABM111" s="32"/>
      <c r="ABN111" s="32"/>
      <c r="ABO111" s="32"/>
      <c r="ABP111" s="32"/>
      <c r="ABQ111" s="32"/>
      <c r="ABR111" s="32"/>
      <c r="ABS111" s="32"/>
      <c r="ABT111" s="32"/>
      <c r="ABU111" s="32"/>
      <c r="ABV111" s="32"/>
      <c r="ABW111" s="32"/>
      <c r="ABX111" s="32"/>
      <c r="ABY111" s="32"/>
      <c r="ABZ111" s="32"/>
      <c r="ACA111" s="32"/>
      <c r="ACB111" s="32"/>
      <c r="ACC111" s="32"/>
      <c r="ACD111" s="32"/>
      <c r="ACE111" s="32"/>
      <c r="ACF111" s="32"/>
      <c r="ACG111" s="32"/>
      <c r="ACH111" s="32"/>
      <c r="ACI111" s="32"/>
      <c r="ACJ111" s="32"/>
      <c r="ACK111" s="32"/>
      <c r="ACL111" s="32"/>
      <c r="ACM111" s="32"/>
      <c r="ACN111" s="32"/>
      <c r="ACO111" s="32"/>
      <c r="ACP111" s="32"/>
      <c r="ACQ111" s="32"/>
      <c r="ACR111" s="32"/>
      <c r="ACS111" s="32"/>
      <c r="ACT111" s="32"/>
      <c r="ACU111" s="32"/>
      <c r="ACV111" s="32"/>
      <c r="ACW111" s="32"/>
      <c r="ACX111" s="32"/>
      <c r="ACY111" s="32"/>
      <c r="ACZ111" s="32"/>
      <c r="ADA111" s="32"/>
      <c r="ADB111" s="32"/>
      <c r="ADC111" s="32"/>
      <c r="ADD111" s="32"/>
      <c r="ADE111" s="32"/>
      <c r="ADF111" s="32"/>
      <c r="ADG111" s="32"/>
      <c r="ADH111" s="32"/>
      <c r="ADI111" s="32"/>
      <c r="ADJ111" s="32"/>
      <c r="ADK111" s="32"/>
      <c r="ADL111" s="32"/>
      <c r="ADM111" s="32"/>
      <c r="ADN111" s="32"/>
      <c r="ADO111" s="32"/>
      <c r="ADP111" s="32"/>
      <c r="ADQ111" s="32"/>
      <c r="ADR111" s="32"/>
      <c r="ADS111" s="32"/>
      <c r="ADT111" s="32"/>
      <c r="ADU111" s="32"/>
      <c r="ADV111" s="32"/>
      <c r="ADW111" s="32"/>
      <c r="ADX111" s="32"/>
      <c r="ADY111" s="32"/>
      <c r="ADZ111" s="32"/>
      <c r="AEA111" s="32"/>
      <c r="AEB111" s="32"/>
      <c r="AEC111" s="32"/>
      <c r="AED111" s="32"/>
      <c r="AEE111" s="32"/>
      <c r="AEF111" s="32"/>
      <c r="AEG111" s="32"/>
      <c r="AEH111" s="32"/>
      <c r="AEI111" s="32"/>
      <c r="AEJ111" s="32"/>
      <c r="AEK111" s="32"/>
      <c r="AEL111" s="32"/>
      <c r="AEM111" s="32"/>
      <c r="AEN111" s="32"/>
      <c r="AEO111" s="32"/>
      <c r="AEP111" s="32"/>
      <c r="AEQ111" s="32"/>
      <c r="AER111" s="32"/>
      <c r="AES111" s="32"/>
      <c r="AET111" s="32"/>
      <c r="AEU111" s="32"/>
      <c r="AEV111" s="32"/>
      <c r="AEW111" s="32"/>
      <c r="AEX111" s="32"/>
      <c r="AEY111" s="32"/>
      <c r="AEZ111" s="32"/>
      <c r="AFA111" s="32"/>
      <c r="AFB111" s="32"/>
      <c r="AFC111" s="32"/>
      <c r="AFD111" s="32"/>
      <c r="AFE111" s="32"/>
      <c r="AFF111" s="32"/>
      <c r="AFG111" s="32"/>
      <c r="AFH111" s="32"/>
      <c r="AFI111" s="32"/>
      <c r="AFJ111" s="32"/>
      <c r="AFK111" s="32"/>
      <c r="AFL111" s="32"/>
      <c r="AFM111" s="32"/>
      <c r="AFN111" s="32"/>
      <c r="AFO111" s="32"/>
      <c r="AFP111" s="32"/>
      <c r="AFQ111" s="32"/>
      <c r="AFR111" s="32"/>
      <c r="AFS111" s="32"/>
      <c r="AFT111" s="32"/>
      <c r="AFU111" s="32"/>
      <c r="AFV111" s="32"/>
      <c r="AFW111" s="32"/>
      <c r="AFX111" s="32"/>
      <c r="AFY111" s="32"/>
      <c r="AFZ111" s="32"/>
      <c r="AGA111" s="32"/>
      <c r="AGB111" s="32"/>
      <c r="AGC111" s="32"/>
      <c r="AGD111" s="32"/>
      <c r="AGE111" s="32"/>
      <c r="AGF111" s="32"/>
      <c r="AGG111" s="32"/>
      <c r="AGH111" s="32"/>
      <c r="AGI111" s="32"/>
      <c r="AGJ111" s="32"/>
      <c r="AGK111" s="32"/>
      <c r="AGL111" s="32"/>
      <c r="AGM111" s="32"/>
      <c r="AGN111" s="32"/>
      <c r="AGO111" s="32"/>
      <c r="AGP111" s="32"/>
      <c r="AGQ111" s="32"/>
      <c r="AGR111" s="32"/>
      <c r="AGS111" s="32"/>
      <c r="AGT111" s="32"/>
      <c r="AGU111" s="32"/>
      <c r="AGV111" s="32"/>
      <c r="AGW111" s="32"/>
      <c r="AGX111" s="32"/>
      <c r="AGY111" s="32"/>
      <c r="AGZ111" s="32"/>
      <c r="AHA111" s="32"/>
      <c r="AHB111" s="32"/>
      <c r="AHC111" s="32"/>
      <c r="AHD111" s="32"/>
      <c r="AHE111" s="32"/>
      <c r="AHF111" s="32"/>
      <c r="AHG111" s="32"/>
      <c r="AHH111" s="32"/>
      <c r="AHI111" s="32"/>
      <c r="AHJ111" s="32"/>
      <c r="AHK111" s="32"/>
      <c r="AHL111" s="32"/>
      <c r="AHM111" s="32"/>
      <c r="AHN111" s="32"/>
      <c r="AHO111" s="32"/>
      <c r="AHP111" s="32"/>
      <c r="AHQ111" s="32"/>
      <c r="AHR111" s="32"/>
      <c r="AHS111" s="32"/>
      <c r="AHT111" s="32"/>
      <c r="AHU111" s="32"/>
      <c r="AHV111" s="32"/>
      <c r="AHW111" s="32"/>
      <c r="AHX111" s="32"/>
      <c r="AHY111" s="32"/>
      <c r="AHZ111" s="32"/>
      <c r="AIA111" s="32"/>
      <c r="AIB111" s="32"/>
      <c r="AIC111" s="32"/>
      <c r="AID111" s="32"/>
      <c r="AIE111" s="32"/>
      <c r="AIF111" s="32"/>
      <c r="AIG111" s="32"/>
      <c r="AIH111" s="32"/>
      <c r="AII111" s="32"/>
      <c r="AIJ111" s="32"/>
      <c r="AIK111" s="32"/>
      <c r="AIL111" s="32"/>
      <c r="AIM111" s="32"/>
      <c r="AIN111" s="32"/>
      <c r="AIO111" s="32"/>
      <c r="AIP111" s="32"/>
      <c r="AIQ111" s="32"/>
      <c r="AIR111" s="32"/>
      <c r="AIS111" s="32"/>
      <c r="AIT111" s="32"/>
      <c r="AIU111" s="32"/>
      <c r="AIV111" s="32"/>
      <c r="AIW111" s="32"/>
      <c r="AIX111" s="32"/>
      <c r="AIY111" s="32"/>
      <c r="AIZ111" s="32"/>
      <c r="AJA111" s="32"/>
      <c r="AJB111" s="32"/>
      <c r="AJC111" s="32"/>
      <c r="AJD111" s="32"/>
      <c r="AJE111" s="32"/>
      <c r="AJF111" s="32"/>
      <c r="AJG111" s="32"/>
      <c r="AJH111" s="32"/>
      <c r="AJI111" s="32"/>
      <c r="AJJ111" s="32"/>
      <c r="AJK111" s="32"/>
      <c r="AJL111" s="32"/>
      <c r="AJM111" s="32"/>
      <c r="AJN111" s="32"/>
      <c r="AJO111" s="32"/>
      <c r="AJP111" s="32"/>
      <c r="AJQ111" s="32"/>
      <c r="AJR111" s="32"/>
      <c r="AJS111" s="32"/>
      <c r="AJT111" s="32"/>
      <c r="AJU111" s="32"/>
      <c r="AJV111" s="32"/>
      <c r="AJW111" s="32"/>
      <c r="AJX111" s="32"/>
      <c r="AJY111" s="32"/>
      <c r="AJZ111" s="32"/>
      <c r="AKA111" s="32"/>
      <c r="AKB111" s="32"/>
      <c r="AKC111" s="32"/>
      <c r="AKD111" s="32"/>
      <c r="AKE111" s="32"/>
      <c r="AKF111" s="32"/>
      <c r="AKG111" s="32"/>
      <c r="AKH111" s="32"/>
      <c r="AKI111" s="32"/>
      <c r="AKJ111" s="32"/>
      <c r="AKK111" s="32"/>
      <c r="AKL111" s="32"/>
      <c r="AKM111" s="32"/>
      <c r="AKN111" s="32"/>
      <c r="AKO111" s="32"/>
      <c r="AKP111" s="32"/>
      <c r="AKQ111" s="32"/>
      <c r="AKR111" s="32"/>
      <c r="AKS111" s="32"/>
      <c r="AKT111" s="32"/>
      <c r="AKU111" s="32"/>
      <c r="AKV111" s="32"/>
      <c r="AKW111" s="32"/>
      <c r="AKX111" s="32"/>
      <c r="AKY111" s="32"/>
      <c r="AKZ111" s="32"/>
      <c r="ALA111" s="32"/>
      <c r="ALB111" s="32"/>
      <c r="ALC111" s="32"/>
      <c r="ALD111" s="32"/>
      <c r="ALE111" s="32"/>
      <c r="ALF111" s="32"/>
      <c r="ALG111" s="32"/>
      <c r="ALH111" s="32"/>
      <c r="ALI111" s="32"/>
      <c r="ALJ111" s="32"/>
      <c r="ALK111" s="32"/>
      <c r="ALL111" s="32"/>
      <c r="ALM111" s="32"/>
      <c r="ALN111" s="32"/>
      <c r="ALO111" s="32"/>
      <c r="ALP111" s="32"/>
      <c r="ALQ111" s="32"/>
      <c r="ALR111" s="32"/>
      <c r="ALS111" s="32"/>
      <c r="ALT111" s="32"/>
      <c r="ALU111" s="32"/>
      <c r="ALV111" s="32"/>
      <c r="ALW111" s="32"/>
      <c r="ALX111" s="32"/>
      <c r="ALY111" s="32"/>
      <c r="ALZ111" s="32"/>
      <c r="AMA111" s="32"/>
      <c r="AMB111" s="32"/>
      <c r="AMC111" s="32"/>
      <c r="AMD111" s="32"/>
      <c r="AME111" s="32"/>
      <c r="AMF111" s="32"/>
      <c r="AMG111" s="32"/>
      <c r="AMH111" s="32"/>
      <c r="AMI111" s="32"/>
      <c r="AMJ111" s="32"/>
      <c r="AMK111" s="32"/>
      <c r="AML111" s="32"/>
      <c r="AMM111" s="32"/>
      <c r="AMN111" s="32"/>
      <c r="AMO111" s="32"/>
      <c r="AMP111" s="32"/>
      <c r="AMQ111" s="32"/>
      <c r="AMR111" s="32"/>
      <c r="AMS111" s="32"/>
      <c r="AMT111" s="32"/>
      <c r="AMU111" s="32"/>
      <c r="AMV111" s="32"/>
      <c r="AMW111" s="32"/>
      <c r="AMX111" s="32"/>
      <c r="AMY111" s="32"/>
      <c r="AMZ111" s="32"/>
      <c r="ANA111" s="32"/>
      <c r="ANB111" s="32"/>
      <c r="ANC111" s="32"/>
      <c r="AND111" s="32"/>
      <c r="ANE111" s="32"/>
      <c r="ANF111" s="32"/>
      <c r="ANG111" s="32"/>
      <c r="ANH111" s="32"/>
      <c r="ANI111" s="32"/>
      <c r="ANJ111" s="32"/>
      <c r="ANK111" s="32"/>
      <c r="ANL111" s="32"/>
      <c r="ANM111" s="32"/>
      <c r="ANN111" s="32"/>
      <c r="ANO111" s="32"/>
      <c r="ANP111" s="32"/>
      <c r="ANQ111" s="32"/>
      <c r="ANR111" s="32"/>
      <c r="ANS111" s="32"/>
      <c r="ANT111" s="32"/>
      <c r="ANU111" s="32"/>
      <c r="ANV111" s="32"/>
      <c r="ANW111" s="32"/>
      <c r="ANX111" s="32"/>
      <c r="ANY111" s="32"/>
      <c r="ANZ111" s="32"/>
      <c r="AOA111" s="32"/>
      <c r="AOB111" s="32"/>
      <c r="AOC111" s="32"/>
      <c r="AOD111" s="32"/>
      <c r="AOE111" s="32"/>
      <c r="AOF111" s="32"/>
      <c r="AOG111" s="32"/>
      <c r="AOH111" s="32"/>
      <c r="AOI111" s="32"/>
      <c r="AOJ111" s="32"/>
      <c r="AOK111" s="32"/>
      <c r="AOL111" s="32"/>
      <c r="AOM111" s="32"/>
      <c r="AON111" s="32"/>
      <c r="AOO111" s="32"/>
      <c r="AOP111" s="32"/>
      <c r="AOQ111" s="32"/>
      <c r="AOR111" s="32"/>
      <c r="AOS111" s="32"/>
      <c r="AOT111" s="32"/>
      <c r="AOU111" s="32"/>
      <c r="AOV111" s="32"/>
      <c r="AOW111" s="32"/>
      <c r="AOX111" s="32"/>
      <c r="AOY111" s="32"/>
      <c r="AOZ111" s="32"/>
      <c r="APA111" s="32"/>
      <c r="APB111" s="32"/>
      <c r="APC111" s="32"/>
      <c r="APD111" s="32"/>
      <c r="APE111" s="32"/>
      <c r="APF111" s="32"/>
      <c r="APG111" s="32"/>
      <c r="APH111" s="32"/>
      <c r="API111" s="32"/>
      <c r="APJ111" s="32"/>
      <c r="APK111" s="32"/>
      <c r="APL111" s="32"/>
      <c r="APM111" s="32"/>
      <c r="APN111" s="32"/>
      <c r="APO111" s="32"/>
      <c r="APP111" s="32"/>
      <c r="APQ111" s="32"/>
      <c r="APR111" s="32"/>
      <c r="APS111" s="32"/>
      <c r="APT111" s="32"/>
      <c r="APU111" s="32"/>
      <c r="APV111" s="32"/>
      <c r="APW111" s="32"/>
      <c r="APX111" s="32"/>
      <c r="APY111" s="32"/>
      <c r="APZ111" s="32"/>
      <c r="AQA111" s="32"/>
      <c r="AQB111" s="32"/>
      <c r="AQC111" s="32"/>
      <c r="AQD111" s="32"/>
      <c r="AQE111" s="32"/>
      <c r="AQF111" s="32"/>
      <c r="AQG111" s="32"/>
      <c r="AQH111" s="32"/>
      <c r="AQI111" s="32"/>
      <c r="AQJ111" s="32"/>
      <c r="AQK111" s="32"/>
      <c r="AQL111" s="32"/>
      <c r="AQM111" s="32"/>
      <c r="AQN111" s="32"/>
      <c r="AQO111" s="32"/>
      <c r="AQP111" s="32"/>
      <c r="AQQ111" s="32"/>
      <c r="AQR111" s="32"/>
      <c r="AQS111" s="32"/>
      <c r="AQT111" s="32"/>
      <c r="AQU111" s="32"/>
      <c r="AQV111" s="32"/>
      <c r="AQW111" s="32"/>
      <c r="AQX111" s="32"/>
      <c r="AQY111" s="32"/>
      <c r="AQZ111" s="32"/>
      <c r="ARA111" s="32"/>
      <c r="ARB111" s="32"/>
      <c r="ARC111" s="32"/>
      <c r="ARD111" s="32"/>
      <c r="ARE111" s="32"/>
      <c r="ARF111" s="32"/>
      <c r="ARG111" s="32"/>
      <c r="ARH111" s="32"/>
      <c r="ARI111" s="32"/>
      <c r="ARJ111" s="32"/>
      <c r="ARK111" s="32"/>
      <c r="ARL111" s="32"/>
      <c r="ARM111" s="32"/>
      <c r="ARN111" s="32"/>
      <c r="ARO111" s="32"/>
      <c r="ARP111" s="32"/>
      <c r="ARQ111" s="32"/>
      <c r="ARR111" s="32"/>
      <c r="ARS111" s="32"/>
      <c r="ART111" s="32"/>
      <c r="ARU111" s="32"/>
      <c r="ARV111" s="32"/>
      <c r="ARW111" s="32"/>
      <c r="ARX111" s="32"/>
      <c r="ARY111" s="32"/>
      <c r="ARZ111" s="32"/>
      <c r="ASA111" s="32"/>
      <c r="ASB111" s="32"/>
      <c r="ASC111" s="32"/>
      <c r="ASD111" s="32"/>
      <c r="ASE111" s="32"/>
      <c r="ASF111" s="32"/>
      <c r="ASG111" s="32"/>
      <c r="ASH111" s="32"/>
      <c r="ASI111" s="32"/>
      <c r="ASJ111" s="32"/>
      <c r="ASK111" s="32"/>
      <c r="ASL111" s="32"/>
      <c r="ASM111" s="32"/>
      <c r="ASN111" s="32"/>
      <c r="ASO111" s="32"/>
      <c r="ASP111" s="32"/>
      <c r="ASQ111" s="32"/>
      <c r="ASR111" s="32"/>
      <c r="ASS111" s="32"/>
      <c r="AST111" s="32"/>
      <c r="ASU111" s="32"/>
      <c r="ASV111" s="32"/>
      <c r="ASW111" s="32"/>
      <c r="ASX111" s="32"/>
      <c r="ASY111" s="32"/>
      <c r="ASZ111" s="32"/>
      <c r="ATA111" s="32"/>
      <c r="ATB111" s="32"/>
      <c r="ATC111" s="32"/>
      <c r="ATD111" s="32"/>
      <c r="ATE111" s="32"/>
      <c r="ATF111" s="32"/>
      <c r="ATG111" s="32"/>
      <c r="ATH111" s="32"/>
      <c r="ATI111" s="32"/>
      <c r="ATJ111" s="32"/>
      <c r="ATK111" s="32"/>
      <c r="ATL111" s="32"/>
      <c r="ATM111" s="32"/>
      <c r="ATN111" s="32"/>
      <c r="ATO111" s="32"/>
      <c r="ATP111" s="32"/>
      <c r="ATQ111" s="32"/>
      <c r="ATR111" s="32"/>
      <c r="ATS111" s="32"/>
      <c r="ATT111" s="32"/>
      <c r="ATU111" s="32"/>
      <c r="ATV111" s="32"/>
      <c r="ATW111" s="32"/>
      <c r="ATX111" s="32"/>
      <c r="ATY111" s="32"/>
      <c r="ATZ111" s="32"/>
      <c r="AUA111" s="32"/>
      <c r="AUB111" s="32"/>
      <c r="AUC111" s="32"/>
      <c r="AUD111" s="32"/>
      <c r="AUE111" s="32"/>
      <c r="AUF111" s="32"/>
      <c r="AUG111" s="32"/>
      <c r="AUH111" s="32"/>
      <c r="AUI111" s="32"/>
      <c r="AUJ111" s="32"/>
      <c r="AUK111" s="32"/>
      <c r="AUL111" s="32"/>
      <c r="AUM111" s="32"/>
      <c r="AUN111" s="32"/>
      <c r="AUO111" s="32"/>
      <c r="AUP111" s="32"/>
      <c r="AUQ111" s="32"/>
      <c r="AUR111" s="32"/>
      <c r="AUS111" s="32"/>
      <c r="AUT111" s="32"/>
      <c r="AUU111" s="32"/>
      <c r="AUV111" s="32"/>
      <c r="AUW111" s="32"/>
      <c r="AUX111" s="32"/>
      <c r="AUY111" s="32"/>
      <c r="AUZ111" s="32"/>
      <c r="AVA111" s="32"/>
      <c r="AVB111" s="32"/>
      <c r="AVC111" s="32"/>
      <c r="AVD111" s="32"/>
      <c r="AVE111" s="32"/>
      <c r="AVF111" s="32"/>
      <c r="AVG111" s="32"/>
      <c r="AVH111" s="32"/>
      <c r="AVI111" s="32"/>
      <c r="AVJ111" s="32"/>
      <c r="AVK111" s="32"/>
      <c r="AVL111" s="32"/>
      <c r="AVM111" s="32"/>
      <c r="AVN111" s="32"/>
      <c r="AVO111" s="32"/>
      <c r="AVP111" s="32"/>
      <c r="AVQ111" s="32"/>
      <c r="AVR111" s="32"/>
      <c r="AVS111" s="32"/>
      <c r="AVT111" s="32"/>
      <c r="AVU111" s="32"/>
      <c r="AVV111" s="32"/>
      <c r="AVW111" s="32"/>
      <c r="AVX111" s="32"/>
      <c r="AVY111" s="32"/>
      <c r="AVZ111" s="32"/>
      <c r="AWA111" s="32"/>
      <c r="AWB111" s="32"/>
      <c r="AWC111" s="32"/>
      <c r="AWD111" s="32"/>
      <c r="AWE111" s="32"/>
      <c r="AWF111" s="32"/>
      <c r="AWG111" s="32"/>
      <c r="AWH111" s="32"/>
      <c r="AWI111" s="32"/>
      <c r="AWJ111" s="32"/>
      <c r="AWK111" s="32"/>
      <c r="AWL111" s="32"/>
      <c r="AWM111" s="32"/>
      <c r="AWN111" s="32"/>
      <c r="AWO111" s="32"/>
      <c r="AWP111" s="32"/>
      <c r="AWQ111" s="32"/>
      <c r="AWR111" s="32"/>
      <c r="AWS111" s="32"/>
      <c r="AWT111" s="32"/>
      <c r="AWU111" s="32"/>
      <c r="AWV111" s="32"/>
      <c r="AWW111" s="32"/>
      <c r="AWX111" s="32"/>
      <c r="AWY111" s="32"/>
      <c r="AWZ111" s="32"/>
      <c r="AXA111" s="32"/>
      <c r="AXB111" s="32"/>
      <c r="AXC111" s="32"/>
      <c r="AXD111" s="32"/>
      <c r="AXE111" s="32"/>
      <c r="AXF111" s="32"/>
      <c r="AXG111" s="32"/>
      <c r="AXH111" s="32"/>
      <c r="AXI111" s="32"/>
      <c r="AXJ111" s="32"/>
      <c r="AXK111" s="32"/>
      <c r="AXL111" s="32"/>
      <c r="AXM111" s="32"/>
      <c r="AXN111" s="32"/>
      <c r="AXO111" s="32"/>
      <c r="AXP111" s="32"/>
      <c r="AXQ111" s="32"/>
      <c r="AXR111" s="32"/>
      <c r="AXS111" s="32"/>
      <c r="AXT111" s="32"/>
      <c r="AXU111" s="32"/>
      <c r="AXV111" s="32"/>
      <c r="AXW111" s="32"/>
      <c r="AXX111" s="32"/>
      <c r="AXY111" s="32"/>
      <c r="AXZ111" s="32"/>
      <c r="AYA111" s="32"/>
      <c r="AYB111" s="32"/>
      <c r="AYC111" s="32"/>
      <c r="AYD111" s="32"/>
      <c r="AYE111" s="32"/>
      <c r="AYF111" s="32"/>
      <c r="AYG111" s="32"/>
      <c r="AYH111" s="32"/>
      <c r="AYI111" s="32"/>
      <c r="AYJ111" s="32"/>
      <c r="AYK111" s="32"/>
      <c r="AYL111" s="32"/>
      <c r="AYM111" s="32"/>
      <c r="AYN111" s="32"/>
      <c r="AYO111" s="32"/>
      <c r="AYP111" s="32"/>
      <c r="AYQ111" s="32"/>
      <c r="AYR111" s="32"/>
      <c r="AYS111" s="32"/>
      <c r="AYT111" s="32"/>
      <c r="AYU111" s="32"/>
      <c r="AYV111" s="32"/>
      <c r="AYW111" s="32"/>
      <c r="AYX111" s="32"/>
      <c r="AYY111" s="32"/>
      <c r="AYZ111" s="32"/>
      <c r="AZA111" s="32"/>
      <c r="AZB111" s="32"/>
      <c r="AZC111" s="32"/>
      <c r="AZD111" s="32"/>
      <c r="AZE111" s="32"/>
      <c r="AZF111" s="32"/>
      <c r="AZG111" s="32"/>
      <c r="AZH111" s="32"/>
      <c r="AZI111" s="32"/>
      <c r="AZJ111" s="32"/>
      <c r="AZK111" s="32"/>
      <c r="AZL111" s="32"/>
      <c r="AZM111" s="32"/>
      <c r="AZN111" s="32"/>
      <c r="AZO111" s="32"/>
      <c r="AZP111" s="32"/>
      <c r="AZQ111" s="32"/>
      <c r="AZR111" s="32"/>
      <c r="AZS111" s="32"/>
      <c r="AZT111" s="32"/>
      <c r="AZU111" s="32"/>
      <c r="AZV111" s="32"/>
      <c r="AZW111" s="32"/>
      <c r="AZX111" s="32"/>
      <c r="AZY111" s="32"/>
      <c r="AZZ111" s="32"/>
      <c r="BAA111" s="32"/>
      <c r="BAB111" s="32"/>
      <c r="BAC111" s="32"/>
      <c r="BAD111" s="32"/>
      <c r="BAE111" s="32"/>
      <c r="BAF111" s="32"/>
      <c r="BAG111" s="32"/>
      <c r="BAH111" s="32"/>
      <c r="BAI111" s="32"/>
      <c r="BAJ111" s="32"/>
      <c r="BAK111" s="32"/>
      <c r="BAL111" s="32"/>
      <c r="BAM111" s="32"/>
      <c r="BAN111" s="32"/>
      <c r="BAO111" s="32"/>
      <c r="BAP111" s="32"/>
      <c r="BAQ111" s="32"/>
      <c r="BAR111" s="32"/>
      <c r="BAS111" s="32"/>
      <c r="BAT111" s="32"/>
      <c r="BAU111" s="32"/>
      <c r="BAV111" s="32"/>
      <c r="BAW111" s="32"/>
      <c r="BAX111" s="32"/>
      <c r="BAY111" s="32"/>
      <c r="BAZ111" s="32"/>
      <c r="BBA111" s="32"/>
      <c r="BBB111" s="32"/>
      <c r="BBC111" s="32"/>
      <c r="BBD111" s="32"/>
      <c r="BBE111" s="32"/>
      <c r="BBF111" s="32"/>
      <c r="BBG111" s="32"/>
      <c r="BBH111" s="32"/>
      <c r="BBI111" s="32"/>
      <c r="BBJ111" s="32"/>
      <c r="BBK111" s="32"/>
      <c r="BBL111" s="32"/>
      <c r="BBM111" s="32"/>
      <c r="BBN111" s="32"/>
      <c r="BBO111" s="32"/>
      <c r="BBP111" s="32"/>
      <c r="BBQ111" s="32"/>
      <c r="BBR111" s="32"/>
      <c r="BBS111" s="32"/>
      <c r="BBT111" s="32"/>
      <c r="BBU111" s="32"/>
      <c r="BBV111" s="32"/>
      <c r="BBW111" s="32"/>
      <c r="BBX111" s="32"/>
      <c r="BBY111" s="32"/>
      <c r="BBZ111" s="32"/>
      <c r="BCA111" s="32"/>
      <c r="BCB111" s="32"/>
      <c r="BCC111" s="32"/>
      <c r="BCD111" s="32"/>
      <c r="BCE111" s="32"/>
      <c r="BCF111" s="32"/>
      <c r="BCG111" s="32"/>
      <c r="BCH111" s="32"/>
      <c r="BCI111" s="32"/>
      <c r="BCJ111" s="32"/>
      <c r="BCK111" s="32"/>
      <c r="BCL111" s="32"/>
      <c r="BCM111" s="32"/>
      <c r="BCN111" s="32"/>
      <c r="BCO111" s="32"/>
      <c r="BCP111" s="32"/>
      <c r="BCQ111" s="32"/>
      <c r="BCR111" s="32"/>
      <c r="BCS111" s="32"/>
      <c r="BCT111" s="32"/>
      <c r="BCU111" s="32"/>
      <c r="BCV111" s="32"/>
      <c r="BCW111" s="32"/>
      <c r="BCX111" s="32"/>
      <c r="BCY111" s="32"/>
      <c r="BCZ111" s="32"/>
      <c r="BDA111" s="32"/>
      <c r="BDB111" s="32"/>
      <c r="BDC111" s="32"/>
      <c r="BDD111" s="32"/>
      <c r="BDE111" s="32"/>
      <c r="BDF111" s="32"/>
      <c r="BDG111" s="32"/>
      <c r="BDH111" s="32"/>
      <c r="BDI111" s="32"/>
      <c r="BDJ111" s="32"/>
      <c r="BDK111" s="32"/>
      <c r="BDL111" s="32"/>
      <c r="BDM111" s="32"/>
      <c r="BDN111" s="32"/>
      <c r="BDO111" s="32"/>
      <c r="BDP111" s="32"/>
      <c r="BDQ111" s="32"/>
      <c r="BDR111" s="32"/>
      <c r="BDS111" s="32"/>
      <c r="BDT111" s="32"/>
      <c r="BDU111" s="32"/>
      <c r="BDV111" s="32"/>
      <c r="BDW111" s="32"/>
      <c r="BDX111" s="32"/>
      <c r="BDY111" s="32"/>
      <c r="BDZ111" s="32"/>
      <c r="BEA111" s="32"/>
      <c r="BEB111" s="32"/>
      <c r="BEC111" s="32"/>
      <c r="BED111" s="32"/>
      <c r="BEE111" s="32"/>
      <c r="BEF111" s="32"/>
      <c r="BEG111" s="32"/>
      <c r="BEH111" s="32"/>
      <c r="BEI111" s="32"/>
      <c r="BEJ111" s="32"/>
      <c r="BEK111" s="32"/>
      <c r="BEL111" s="32"/>
      <c r="BEM111" s="32"/>
      <c r="BEN111" s="32"/>
      <c r="BEO111" s="32"/>
      <c r="BEP111" s="32"/>
      <c r="BEQ111" s="32"/>
      <c r="BER111" s="32"/>
      <c r="BES111" s="32"/>
      <c r="BET111" s="32"/>
      <c r="BEU111" s="32"/>
      <c r="BEV111" s="32"/>
      <c r="BEW111" s="32"/>
      <c r="BEX111" s="32"/>
      <c r="BEY111" s="32"/>
      <c r="BEZ111" s="32"/>
      <c r="BFA111" s="32"/>
      <c r="BFB111" s="32"/>
      <c r="BFC111" s="32"/>
      <c r="BFD111" s="32"/>
      <c r="BFE111" s="32"/>
      <c r="BFF111" s="32"/>
      <c r="BFG111" s="32"/>
      <c r="BFH111" s="32"/>
      <c r="BFI111" s="32"/>
      <c r="BFJ111" s="32"/>
      <c r="BFK111" s="32"/>
      <c r="BFL111" s="32"/>
      <c r="BFM111" s="32"/>
      <c r="BFN111" s="32"/>
      <c r="BFO111" s="32"/>
      <c r="BFP111" s="32"/>
      <c r="BFQ111" s="32"/>
      <c r="BFR111" s="32"/>
      <c r="BFS111" s="32"/>
      <c r="BFT111" s="32"/>
      <c r="BFU111" s="32"/>
      <c r="BFV111" s="32"/>
      <c r="BFW111" s="32"/>
      <c r="BFX111" s="32"/>
      <c r="BFY111" s="32"/>
      <c r="BFZ111" s="32"/>
      <c r="BGA111" s="32"/>
      <c r="BGB111" s="32"/>
      <c r="BGC111" s="32"/>
      <c r="BGD111" s="32"/>
      <c r="BGE111" s="32"/>
      <c r="BGF111" s="32"/>
      <c r="BGG111" s="32"/>
      <c r="BGH111" s="32"/>
      <c r="BGI111" s="32"/>
      <c r="BGJ111" s="32"/>
      <c r="BGK111" s="32"/>
      <c r="BGL111" s="32"/>
      <c r="BGM111" s="32"/>
      <c r="BGN111" s="32"/>
      <c r="BGO111" s="32"/>
      <c r="BGP111" s="32"/>
      <c r="BGQ111" s="32"/>
      <c r="BGR111" s="32"/>
      <c r="BGS111" s="32"/>
      <c r="BGT111" s="32"/>
      <c r="BGU111" s="32"/>
      <c r="BGV111" s="32"/>
      <c r="BGW111" s="32"/>
      <c r="BGX111" s="32"/>
      <c r="BGY111" s="32"/>
      <c r="BGZ111" s="32"/>
      <c r="BHA111" s="32"/>
      <c r="BHB111" s="32"/>
      <c r="BHC111" s="32"/>
      <c r="BHD111" s="32"/>
      <c r="BHE111" s="32"/>
      <c r="BHF111" s="32"/>
      <c r="BHG111" s="32"/>
      <c r="BHH111" s="32"/>
      <c r="BHI111" s="32"/>
      <c r="BHJ111" s="32"/>
      <c r="BHK111" s="32"/>
      <c r="BHL111" s="32"/>
      <c r="BHM111" s="32"/>
      <c r="BHN111" s="32"/>
      <c r="BHO111" s="32"/>
      <c r="BHP111" s="32"/>
      <c r="BHQ111" s="32"/>
      <c r="BHR111" s="32"/>
      <c r="BHS111" s="32"/>
      <c r="BHT111" s="32"/>
      <c r="BHU111" s="32"/>
      <c r="BHV111" s="32"/>
      <c r="BHW111" s="32"/>
      <c r="BHX111" s="32"/>
      <c r="BHY111" s="32"/>
      <c r="BHZ111" s="32"/>
      <c r="BIA111" s="32"/>
      <c r="BIB111" s="32"/>
      <c r="BIC111" s="32"/>
      <c r="BID111" s="32"/>
      <c r="BIE111" s="32"/>
      <c r="BIF111" s="32"/>
      <c r="BIG111" s="32"/>
      <c r="BIH111" s="32"/>
      <c r="BII111" s="32"/>
      <c r="BIJ111" s="32"/>
      <c r="BIK111" s="32"/>
      <c r="BIL111" s="32"/>
      <c r="BIM111" s="32"/>
      <c r="BIN111" s="32"/>
      <c r="BIO111" s="32"/>
      <c r="BIP111" s="32"/>
      <c r="BIQ111" s="32"/>
      <c r="BIR111" s="32"/>
      <c r="BIS111" s="32"/>
      <c r="BIT111" s="32"/>
      <c r="BIU111" s="32"/>
      <c r="BIV111" s="32"/>
      <c r="BIW111" s="32"/>
      <c r="BIX111" s="32"/>
      <c r="BIY111" s="32"/>
      <c r="BIZ111" s="32"/>
      <c r="BJA111" s="32"/>
      <c r="BJB111" s="32"/>
      <c r="BJC111" s="32"/>
      <c r="BJD111" s="32"/>
      <c r="BJE111" s="32"/>
      <c r="BJF111" s="32"/>
      <c r="BJG111" s="32"/>
      <c r="BJH111" s="32"/>
      <c r="BJI111" s="32"/>
      <c r="BJJ111" s="32"/>
      <c r="BJK111" s="32"/>
      <c r="BJL111" s="32"/>
      <c r="BJM111" s="32"/>
      <c r="BJN111" s="32"/>
      <c r="BJO111" s="32"/>
      <c r="BJP111" s="32"/>
      <c r="BJQ111" s="32"/>
      <c r="BJR111" s="32"/>
      <c r="BJS111" s="32"/>
      <c r="BJT111" s="32"/>
      <c r="BJU111" s="32"/>
      <c r="BJV111" s="32"/>
      <c r="BJW111" s="32"/>
      <c r="BJX111" s="32"/>
      <c r="BJY111" s="32"/>
      <c r="BJZ111" s="32"/>
      <c r="BKA111" s="32"/>
      <c r="BKB111" s="32"/>
      <c r="BKC111" s="32"/>
      <c r="BKD111" s="32"/>
      <c r="BKE111" s="32"/>
      <c r="BKF111" s="32"/>
      <c r="BKG111" s="32"/>
      <c r="BKH111" s="32"/>
      <c r="BKI111" s="32"/>
      <c r="BKJ111" s="32"/>
      <c r="BKK111" s="32"/>
      <c r="BKL111" s="32"/>
      <c r="BKM111" s="32"/>
      <c r="BKN111" s="32"/>
      <c r="BKO111" s="32"/>
      <c r="BKP111" s="32"/>
      <c r="BKQ111" s="32"/>
      <c r="BKR111" s="32"/>
      <c r="BKS111" s="32"/>
      <c r="BKT111" s="32"/>
      <c r="BKU111" s="32"/>
      <c r="BKV111" s="32"/>
      <c r="BKW111" s="32"/>
      <c r="BKX111" s="32"/>
      <c r="BKY111" s="32"/>
      <c r="BKZ111" s="32"/>
      <c r="BLA111" s="32"/>
      <c r="BLB111" s="32"/>
      <c r="BLC111" s="32"/>
      <c r="BLD111" s="32"/>
      <c r="BLE111" s="32"/>
      <c r="BLF111" s="32"/>
      <c r="BLG111" s="32"/>
      <c r="BLH111" s="32"/>
      <c r="BLI111" s="32"/>
      <c r="BLJ111" s="32"/>
      <c r="BLK111" s="32"/>
      <c r="BLL111" s="32"/>
      <c r="BLM111" s="32"/>
      <c r="BLN111" s="32"/>
      <c r="BLO111" s="32"/>
      <c r="BLP111" s="32"/>
      <c r="BLQ111" s="32"/>
      <c r="BLR111" s="32"/>
      <c r="BLS111" s="32"/>
      <c r="BLT111" s="32"/>
      <c r="BLU111" s="32"/>
      <c r="BLV111" s="32"/>
      <c r="BLW111" s="32"/>
      <c r="BLX111" s="32"/>
      <c r="BLY111" s="32"/>
      <c r="BLZ111" s="32"/>
      <c r="BMA111" s="32"/>
      <c r="BMB111" s="32"/>
      <c r="BMC111" s="32"/>
      <c r="BMD111" s="32"/>
      <c r="BME111" s="32"/>
      <c r="BMF111" s="32"/>
      <c r="BMG111" s="32"/>
      <c r="BMH111" s="32"/>
      <c r="BMI111" s="32"/>
      <c r="BMJ111" s="32"/>
      <c r="BMK111" s="32"/>
      <c r="BML111" s="32"/>
      <c r="BMM111" s="32"/>
      <c r="BMN111" s="32"/>
      <c r="BMO111" s="32"/>
      <c r="BMP111" s="32"/>
      <c r="BMQ111" s="32"/>
      <c r="BMR111" s="32"/>
      <c r="BMS111" s="32"/>
      <c r="BMT111" s="32"/>
      <c r="BMU111" s="32"/>
      <c r="BMV111" s="32"/>
      <c r="BMW111" s="32"/>
      <c r="BMX111" s="32"/>
      <c r="BMY111" s="32"/>
      <c r="BMZ111" s="32"/>
      <c r="BNA111" s="32"/>
      <c r="BNB111" s="32"/>
      <c r="BNC111" s="32"/>
      <c r="BND111" s="32"/>
      <c r="BNE111" s="32"/>
      <c r="BNF111" s="32"/>
      <c r="BNG111" s="32"/>
      <c r="BNH111" s="32"/>
      <c r="BNI111" s="32"/>
      <c r="BNJ111" s="32"/>
      <c r="BNK111" s="32"/>
      <c r="BNL111" s="32"/>
      <c r="BNM111" s="32"/>
      <c r="BNN111" s="32"/>
      <c r="BNO111" s="32"/>
      <c r="BNP111" s="32"/>
      <c r="BNQ111" s="32"/>
      <c r="BNR111" s="32"/>
      <c r="BNS111" s="32"/>
      <c r="BNT111" s="32"/>
      <c r="BNU111" s="32"/>
      <c r="BNV111" s="32"/>
      <c r="BNW111" s="32"/>
      <c r="BNX111" s="32"/>
      <c r="BNY111" s="32"/>
      <c r="BNZ111" s="32"/>
      <c r="BOA111" s="32"/>
      <c r="BOB111" s="32"/>
      <c r="BOC111" s="32"/>
      <c r="BOD111" s="32"/>
      <c r="BOE111" s="32"/>
      <c r="BOF111" s="32"/>
      <c r="BOG111" s="32"/>
      <c r="BOH111" s="32"/>
      <c r="BOI111" s="32"/>
      <c r="BOJ111" s="32"/>
      <c r="BOK111" s="32"/>
      <c r="BOL111" s="32"/>
      <c r="BOM111" s="32"/>
      <c r="BON111" s="32"/>
      <c r="BOO111" s="32"/>
      <c r="BOP111" s="32"/>
      <c r="BOQ111" s="32"/>
      <c r="BOR111" s="32"/>
      <c r="BOS111" s="32"/>
      <c r="BOT111" s="32"/>
      <c r="BOU111" s="32"/>
      <c r="BOV111" s="32"/>
      <c r="BOW111" s="32"/>
      <c r="BOX111" s="32"/>
      <c r="BOY111" s="32"/>
      <c r="BOZ111" s="32"/>
      <c r="BPA111" s="32"/>
      <c r="BPB111" s="32"/>
      <c r="BPC111" s="32"/>
      <c r="BPD111" s="32"/>
      <c r="BPE111" s="32"/>
      <c r="BPF111" s="32"/>
      <c r="BPG111" s="32"/>
      <c r="BPH111" s="32"/>
      <c r="BPI111" s="32"/>
      <c r="BPJ111" s="32"/>
      <c r="BPK111" s="32"/>
      <c r="BPL111" s="32"/>
    </row>
    <row r="112" spans="1:1780" s="44" customFormat="1" ht="15" customHeight="1" x14ac:dyDescent="0.25">
      <c r="A112" s="112"/>
      <c r="B112" s="131" t="s">
        <v>88</v>
      </c>
      <c r="C112" s="129" t="s">
        <v>33</v>
      </c>
      <c r="D112" s="129" t="s">
        <v>33</v>
      </c>
      <c r="E112" s="111" t="s">
        <v>32</v>
      </c>
      <c r="F112" s="111" t="s">
        <v>92</v>
      </c>
      <c r="G112" s="111" t="s">
        <v>137</v>
      </c>
      <c r="H112" s="111" t="s">
        <v>138</v>
      </c>
      <c r="I112" s="111" t="s">
        <v>27</v>
      </c>
      <c r="J112" s="111"/>
      <c r="K112" s="111"/>
      <c r="L112" s="111"/>
      <c r="M112" s="111" t="s">
        <v>34</v>
      </c>
      <c r="N112" s="111" t="s">
        <v>35</v>
      </c>
      <c r="O112" s="120" t="s">
        <v>128</v>
      </c>
      <c r="P112" s="43"/>
      <c r="Q112" s="43"/>
      <c r="R112" s="43"/>
      <c r="S112" s="43"/>
      <c r="T112" s="43"/>
      <c r="U112" s="43"/>
    </row>
    <row r="113" spans="1:1780" s="44" customFormat="1" x14ac:dyDescent="0.25">
      <c r="A113" s="124"/>
      <c r="B113" s="132"/>
      <c r="C113" s="130"/>
      <c r="D113" s="130"/>
      <c r="E113" s="111"/>
      <c r="F113" s="111"/>
      <c r="G113" s="111"/>
      <c r="H113" s="111"/>
      <c r="I113" s="92" t="s">
        <v>28</v>
      </c>
      <c r="J113" s="92" t="s">
        <v>29</v>
      </c>
      <c r="K113" s="92" t="s">
        <v>30</v>
      </c>
      <c r="L113" s="92" t="s">
        <v>31</v>
      </c>
      <c r="M113" s="111"/>
      <c r="N113" s="111"/>
      <c r="O113" s="121"/>
      <c r="P113" s="43"/>
      <c r="Q113" s="43"/>
      <c r="R113" s="43"/>
      <c r="S113" s="43"/>
      <c r="T113" s="43"/>
      <c r="U113" s="43"/>
    </row>
    <row r="114" spans="1:1780" s="44" customFormat="1" ht="75" customHeight="1" x14ac:dyDescent="0.25">
      <c r="A114" s="157"/>
      <c r="B114" s="133"/>
      <c r="C114" s="134"/>
      <c r="D114" s="134"/>
      <c r="E114" s="68">
        <v>4</v>
      </c>
      <c r="F114" s="68" t="s">
        <v>98</v>
      </c>
      <c r="G114" s="98">
        <v>1</v>
      </c>
      <c r="H114" s="92">
        <v>1</v>
      </c>
      <c r="I114" s="92">
        <v>0</v>
      </c>
      <c r="J114" s="55">
        <v>0</v>
      </c>
      <c r="K114" s="92">
        <v>0</v>
      </c>
      <c r="L114" s="55">
        <v>1</v>
      </c>
      <c r="M114" s="68">
        <v>1</v>
      </c>
      <c r="N114" s="68">
        <v>1</v>
      </c>
      <c r="O114" s="142"/>
      <c r="P114" s="43"/>
      <c r="Q114" s="43"/>
      <c r="R114" s="43"/>
      <c r="S114" s="43"/>
      <c r="T114" s="43"/>
      <c r="U114" s="43"/>
    </row>
    <row r="115" spans="1:1780" s="8" customFormat="1" ht="68.25" customHeight="1" x14ac:dyDescent="0.25">
      <c r="A115" s="67" t="s">
        <v>102</v>
      </c>
      <c r="B115" s="36" t="s">
        <v>60</v>
      </c>
      <c r="C115" s="70" t="s">
        <v>21</v>
      </c>
      <c r="D115" s="29" t="s">
        <v>11</v>
      </c>
      <c r="E115" s="27">
        <f>SUM(F115:N115)</f>
        <v>17453.67469</v>
      </c>
      <c r="F115" s="27">
        <v>823.69237999999996</v>
      </c>
      <c r="G115" s="27">
        <v>2229.9823099999999</v>
      </c>
      <c r="H115" s="146">
        <v>4800</v>
      </c>
      <c r="I115" s="159"/>
      <c r="J115" s="159"/>
      <c r="K115" s="159"/>
      <c r="L115" s="160"/>
      <c r="M115" s="27">
        <v>4800</v>
      </c>
      <c r="N115" s="27">
        <v>4800</v>
      </c>
      <c r="O115" s="36" t="s">
        <v>128</v>
      </c>
      <c r="P115" s="78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  <c r="JD115" s="32"/>
      <c r="JE115" s="32"/>
      <c r="JF115" s="32"/>
      <c r="JG115" s="32"/>
      <c r="JH115" s="32"/>
      <c r="JI115" s="32"/>
      <c r="JJ115" s="32"/>
      <c r="JK115" s="32"/>
      <c r="JL115" s="32"/>
      <c r="JM115" s="32"/>
      <c r="JN115" s="32"/>
      <c r="JO115" s="32"/>
      <c r="JP115" s="32"/>
      <c r="JQ115" s="32"/>
      <c r="JR115" s="32"/>
      <c r="JS115" s="32"/>
      <c r="JT115" s="32"/>
      <c r="JU115" s="32"/>
      <c r="JV115" s="32"/>
      <c r="JW115" s="32"/>
      <c r="JX115" s="32"/>
      <c r="JY115" s="32"/>
      <c r="JZ115" s="32"/>
      <c r="KA115" s="32"/>
      <c r="KB115" s="32"/>
      <c r="KC115" s="32"/>
      <c r="KD115" s="32"/>
      <c r="KE115" s="32"/>
      <c r="KF115" s="32"/>
      <c r="KG115" s="32"/>
      <c r="KH115" s="32"/>
      <c r="KI115" s="32"/>
      <c r="KJ115" s="32"/>
      <c r="KK115" s="32"/>
      <c r="KL115" s="32"/>
      <c r="KM115" s="32"/>
      <c r="KN115" s="32"/>
      <c r="KO115" s="32"/>
      <c r="KP115" s="32"/>
      <c r="KQ115" s="32"/>
      <c r="KR115" s="32"/>
      <c r="KS115" s="32"/>
      <c r="KT115" s="32"/>
      <c r="KU115" s="32"/>
      <c r="KV115" s="32"/>
      <c r="KW115" s="32"/>
      <c r="KX115" s="32"/>
      <c r="KY115" s="32"/>
      <c r="KZ115" s="32"/>
      <c r="LA115" s="32"/>
      <c r="LB115" s="32"/>
      <c r="LC115" s="32"/>
      <c r="LD115" s="32"/>
      <c r="LE115" s="32"/>
      <c r="LF115" s="32"/>
      <c r="LG115" s="32"/>
      <c r="LH115" s="32"/>
      <c r="LI115" s="32"/>
      <c r="LJ115" s="32"/>
      <c r="LK115" s="32"/>
      <c r="LL115" s="32"/>
      <c r="LM115" s="32"/>
      <c r="LN115" s="32"/>
      <c r="LO115" s="32"/>
      <c r="LP115" s="32"/>
      <c r="LQ115" s="32"/>
      <c r="LR115" s="32"/>
      <c r="LS115" s="32"/>
      <c r="LT115" s="32"/>
      <c r="LU115" s="32"/>
      <c r="LV115" s="32"/>
      <c r="LW115" s="32"/>
      <c r="LX115" s="32"/>
      <c r="LY115" s="32"/>
      <c r="LZ115" s="32"/>
      <c r="MA115" s="32"/>
      <c r="MB115" s="32"/>
      <c r="MC115" s="32"/>
      <c r="MD115" s="32"/>
      <c r="ME115" s="32"/>
      <c r="MF115" s="32"/>
      <c r="MG115" s="32"/>
      <c r="MH115" s="32"/>
      <c r="MI115" s="32"/>
      <c r="MJ115" s="32"/>
      <c r="MK115" s="32"/>
      <c r="ML115" s="32"/>
      <c r="MM115" s="32"/>
      <c r="MN115" s="32"/>
      <c r="MO115" s="32"/>
      <c r="MP115" s="32"/>
      <c r="MQ115" s="32"/>
      <c r="MR115" s="32"/>
      <c r="MS115" s="32"/>
      <c r="MT115" s="32"/>
      <c r="MU115" s="32"/>
      <c r="MV115" s="32"/>
      <c r="MW115" s="32"/>
      <c r="MX115" s="32"/>
      <c r="MY115" s="32"/>
      <c r="MZ115" s="32"/>
      <c r="NA115" s="32"/>
      <c r="NB115" s="32"/>
      <c r="NC115" s="32"/>
      <c r="ND115" s="32"/>
      <c r="NE115" s="32"/>
      <c r="NF115" s="32"/>
      <c r="NG115" s="32"/>
      <c r="NH115" s="32"/>
      <c r="NI115" s="32"/>
      <c r="NJ115" s="32"/>
      <c r="NK115" s="32"/>
      <c r="NL115" s="32"/>
      <c r="NM115" s="32"/>
      <c r="NN115" s="32"/>
      <c r="NO115" s="32"/>
      <c r="NP115" s="32"/>
      <c r="NQ115" s="32"/>
      <c r="NR115" s="32"/>
      <c r="NS115" s="32"/>
      <c r="NT115" s="32"/>
      <c r="NU115" s="32"/>
      <c r="NV115" s="32"/>
      <c r="NW115" s="32"/>
      <c r="NX115" s="32"/>
      <c r="NY115" s="32"/>
      <c r="NZ115" s="32"/>
      <c r="OA115" s="32"/>
      <c r="OB115" s="32"/>
      <c r="OC115" s="32"/>
      <c r="OD115" s="32"/>
      <c r="OE115" s="32"/>
      <c r="OF115" s="32"/>
      <c r="OG115" s="32"/>
      <c r="OH115" s="32"/>
      <c r="OI115" s="32"/>
      <c r="OJ115" s="32"/>
      <c r="OK115" s="32"/>
      <c r="OL115" s="32"/>
      <c r="OM115" s="32"/>
      <c r="ON115" s="32"/>
      <c r="OO115" s="32"/>
      <c r="OP115" s="32"/>
      <c r="OQ115" s="32"/>
      <c r="OR115" s="32"/>
      <c r="OS115" s="32"/>
      <c r="OT115" s="32"/>
      <c r="OU115" s="32"/>
      <c r="OV115" s="32"/>
      <c r="OW115" s="32"/>
      <c r="OX115" s="32"/>
      <c r="OY115" s="32"/>
      <c r="OZ115" s="32"/>
      <c r="PA115" s="32"/>
      <c r="PB115" s="32"/>
      <c r="PC115" s="32"/>
      <c r="PD115" s="32"/>
      <c r="PE115" s="32"/>
      <c r="PF115" s="32"/>
      <c r="PG115" s="32"/>
      <c r="PH115" s="32"/>
      <c r="PI115" s="32"/>
      <c r="PJ115" s="32"/>
      <c r="PK115" s="32"/>
      <c r="PL115" s="32"/>
      <c r="PM115" s="32"/>
      <c r="PN115" s="32"/>
      <c r="PO115" s="32"/>
      <c r="PP115" s="32"/>
      <c r="PQ115" s="32"/>
      <c r="PR115" s="32"/>
      <c r="PS115" s="32"/>
      <c r="PT115" s="32"/>
      <c r="PU115" s="32"/>
      <c r="PV115" s="32"/>
      <c r="PW115" s="32"/>
      <c r="PX115" s="32"/>
      <c r="PY115" s="32"/>
      <c r="PZ115" s="32"/>
      <c r="QA115" s="32"/>
      <c r="QB115" s="32"/>
      <c r="QC115" s="32"/>
      <c r="QD115" s="32"/>
      <c r="QE115" s="32"/>
      <c r="QF115" s="32"/>
      <c r="QG115" s="32"/>
      <c r="QH115" s="32"/>
      <c r="QI115" s="32"/>
      <c r="QJ115" s="32"/>
      <c r="QK115" s="32"/>
      <c r="QL115" s="32"/>
      <c r="QM115" s="32"/>
      <c r="QN115" s="32"/>
      <c r="QO115" s="32"/>
      <c r="QP115" s="32"/>
      <c r="QQ115" s="32"/>
      <c r="QR115" s="32"/>
      <c r="QS115" s="32"/>
      <c r="QT115" s="32"/>
      <c r="QU115" s="32"/>
      <c r="QV115" s="32"/>
      <c r="QW115" s="32"/>
      <c r="QX115" s="32"/>
      <c r="QY115" s="32"/>
      <c r="QZ115" s="32"/>
      <c r="RA115" s="32"/>
      <c r="RB115" s="32"/>
      <c r="RC115" s="32"/>
      <c r="RD115" s="32"/>
      <c r="RE115" s="32"/>
      <c r="RF115" s="32"/>
      <c r="RG115" s="32"/>
      <c r="RH115" s="32"/>
      <c r="RI115" s="32"/>
      <c r="RJ115" s="32"/>
      <c r="RK115" s="32"/>
      <c r="RL115" s="32"/>
      <c r="RM115" s="32"/>
      <c r="RN115" s="32"/>
      <c r="RO115" s="32"/>
      <c r="RP115" s="32"/>
      <c r="RQ115" s="32"/>
      <c r="RR115" s="32"/>
      <c r="RS115" s="32"/>
      <c r="RT115" s="32"/>
      <c r="RU115" s="32"/>
      <c r="RV115" s="32"/>
      <c r="RW115" s="32"/>
      <c r="RX115" s="32"/>
      <c r="RY115" s="32"/>
      <c r="RZ115" s="32"/>
      <c r="SA115" s="32"/>
      <c r="SB115" s="32"/>
      <c r="SC115" s="32"/>
      <c r="SD115" s="32"/>
      <c r="SE115" s="32"/>
      <c r="SF115" s="32"/>
      <c r="SG115" s="32"/>
      <c r="SH115" s="32"/>
      <c r="SI115" s="32"/>
      <c r="SJ115" s="32"/>
      <c r="SK115" s="32"/>
      <c r="SL115" s="32"/>
      <c r="SM115" s="32"/>
      <c r="SN115" s="32"/>
      <c r="SO115" s="32"/>
      <c r="SP115" s="32"/>
      <c r="SQ115" s="32"/>
      <c r="SR115" s="32"/>
      <c r="SS115" s="32"/>
      <c r="ST115" s="32"/>
      <c r="SU115" s="32"/>
      <c r="SV115" s="32"/>
      <c r="SW115" s="32"/>
      <c r="SX115" s="32"/>
      <c r="SY115" s="32"/>
      <c r="SZ115" s="32"/>
      <c r="TA115" s="32"/>
      <c r="TB115" s="32"/>
      <c r="TC115" s="32"/>
      <c r="TD115" s="32"/>
      <c r="TE115" s="32"/>
      <c r="TF115" s="32"/>
      <c r="TG115" s="32"/>
      <c r="TH115" s="32"/>
      <c r="TI115" s="32"/>
      <c r="TJ115" s="32"/>
      <c r="TK115" s="32"/>
      <c r="TL115" s="32"/>
      <c r="TM115" s="32"/>
      <c r="TN115" s="32"/>
      <c r="TO115" s="32"/>
      <c r="TP115" s="32"/>
      <c r="TQ115" s="32"/>
      <c r="TR115" s="32"/>
      <c r="TS115" s="32"/>
      <c r="TT115" s="32"/>
      <c r="TU115" s="32"/>
      <c r="TV115" s="32"/>
      <c r="TW115" s="32"/>
      <c r="TX115" s="32"/>
      <c r="TY115" s="32"/>
      <c r="TZ115" s="32"/>
      <c r="UA115" s="32"/>
      <c r="UB115" s="32"/>
      <c r="UC115" s="32"/>
      <c r="UD115" s="32"/>
      <c r="UE115" s="32"/>
      <c r="UF115" s="32"/>
      <c r="UG115" s="32"/>
      <c r="UH115" s="32"/>
      <c r="UI115" s="32"/>
      <c r="UJ115" s="32"/>
      <c r="UK115" s="32"/>
      <c r="UL115" s="32"/>
      <c r="UM115" s="32"/>
      <c r="UN115" s="32"/>
      <c r="UO115" s="32"/>
      <c r="UP115" s="32"/>
      <c r="UQ115" s="32"/>
      <c r="UR115" s="32"/>
      <c r="US115" s="32"/>
      <c r="UT115" s="32"/>
      <c r="UU115" s="32"/>
      <c r="UV115" s="32"/>
      <c r="UW115" s="32"/>
      <c r="UX115" s="32"/>
      <c r="UY115" s="32"/>
      <c r="UZ115" s="32"/>
      <c r="VA115" s="32"/>
      <c r="VB115" s="32"/>
      <c r="VC115" s="32"/>
      <c r="VD115" s="32"/>
      <c r="VE115" s="32"/>
      <c r="VF115" s="32"/>
      <c r="VG115" s="32"/>
      <c r="VH115" s="32"/>
      <c r="VI115" s="32"/>
      <c r="VJ115" s="32"/>
      <c r="VK115" s="32"/>
      <c r="VL115" s="32"/>
      <c r="VM115" s="32"/>
      <c r="VN115" s="32"/>
      <c r="VO115" s="32"/>
      <c r="VP115" s="32"/>
      <c r="VQ115" s="32"/>
      <c r="VR115" s="32"/>
      <c r="VS115" s="32"/>
      <c r="VT115" s="32"/>
      <c r="VU115" s="32"/>
      <c r="VV115" s="32"/>
      <c r="VW115" s="32"/>
      <c r="VX115" s="32"/>
      <c r="VY115" s="32"/>
      <c r="VZ115" s="32"/>
      <c r="WA115" s="32"/>
      <c r="WB115" s="32"/>
      <c r="WC115" s="32"/>
      <c r="WD115" s="32"/>
      <c r="WE115" s="32"/>
      <c r="WF115" s="32"/>
      <c r="WG115" s="32"/>
      <c r="WH115" s="32"/>
      <c r="WI115" s="32"/>
      <c r="WJ115" s="32"/>
      <c r="WK115" s="32"/>
      <c r="WL115" s="32"/>
      <c r="WM115" s="32"/>
      <c r="WN115" s="32"/>
      <c r="WO115" s="32"/>
      <c r="WP115" s="32"/>
      <c r="WQ115" s="32"/>
      <c r="WR115" s="32"/>
      <c r="WS115" s="32"/>
      <c r="WT115" s="32"/>
      <c r="WU115" s="32"/>
      <c r="WV115" s="32"/>
      <c r="WW115" s="32"/>
      <c r="WX115" s="32"/>
      <c r="WY115" s="32"/>
      <c r="WZ115" s="32"/>
      <c r="XA115" s="32"/>
      <c r="XB115" s="32"/>
      <c r="XC115" s="32"/>
      <c r="XD115" s="32"/>
      <c r="XE115" s="32"/>
      <c r="XF115" s="32"/>
      <c r="XG115" s="32"/>
      <c r="XH115" s="32"/>
      <c r="XI115" s="32"/>
      <c r="XJ115" s="32"/>
      <c r="XK115" s="32"/>
      <c r="XL115" s="32"/>
      <c r="XM115" s="32"/>
      <c r="XN115" s="32"/>
      <c r="XO115" s="32"/>
      <c r="XP115" s="32"/>
      <c r="XQ115" s="32"/>
      <c r="XR115" s="32"/>
      <c r="XS115" s="32"/>
      <c r="XT115" s="32"/>
      <c r="XU115" s="32"/>
      <c r="XV115" s="32"/>
      <c r="XW115" s="32"/>
      <c r="XX115" s="32"/>
      <c r="XY115" s="32"/>
      <c r="XZ115" s="32"/>
      <c r="YA115" s="32"/>
      <c r="YB115" s="32"/>
      <c r="YC115" s="32"/>
      <c r="YD115" s="32"/>
      <c r="YE115" s="32"/>
      <c r="YF115" s="32"/>
      <c r="YG115" s="32"/>
      <c r="YH115" s="32"/>
      <c r="YI115" s="32"/>
      <c r="YJ115" s="32"/>
      <c r="YK115" s="32"/>
      <c r="YL115" s="32"/>
      <c r="YM115" s="32"/>
      <c r="YN115" s="32"/>
      <c r="YO115" s="32"/>
      <c r="YP115" s="32"/>
      <c r="YQ115" s="32"/>
      <c r="YR115" s="32"/>
      <c r="YS115" s="32"/>
      <c r="YT115" s="32"/>
      <c r="YU115" s="32"/>
      <c r="YV115" s="32"/>
      <c r="YW115" s="32"/>
      <c r="YX115" s="32"/>
      <c r="YY115" s="32"/>
      <c r="YZ115" s="32"/>
      <c r="ZA115" s="32"/>
      <c r="ZB115" s="32"/>
      <c r="ZC115" s="32"/>
      <c r="ZD115" s="32"/>
      <c r="ZE115" s="32"/>
      <c r="ZF115" s="32"/>
      <c r="ZG115" s="32"/>
      <c r="ZH115" s="32"/>
      <c r="ZI115" s="32"/>
      <c r="ZJ115" s="32"/>
      <c r="ZK115" s="32"/>
      <c r="ZL115" s="32"/>
      <c r="ZM115" s="32"/>
      <c r="ZN115" s="32"/>
      <c r="ZO115" s="32"/>
      <c r="ZP115" s="32"/>
      <c r="ZQ115" s="32"/>
      <c r="ZR115" s="32"/>
      <c r="ZS115" s="32"/>
      <c r="ZT115" s="32"/>
      <c r="ZU115" s="32"/>
      <c r="ZV115" s="32"/>
      <c r="ZW115" s="32"/>
      <c r="ZX115" s="32"/>
      <c r="ZY115" s="32"/>
      <c r="ZZ115" s="32"/>
      <c r="AAA115" s="32"/>
      <c r="AAB115" s="32"/>
      <c r="AAC115" s="32"/>
      <c r="AAD115" s="32"/>
      <c r="AAE115" s="32"/>
      <c r="AAF115" s="32"/>
      <c r="AAG115" s="32"/>
      <c r="AAH115" s="32"/>
      <c r="AAI115" s="32"/>
      <c r="AAJ115" s="32"/>
      <c r="AAK115" s="32"/>
      <c r="AAL115" s="32"/>
      <c r="AAM115" s="32"/>
      <c r="AAN115" s="32"/>
      <c r="AAO115" s="32"/>
      <c r="AAP115" s="32"/>
      <c r="AAQ115" s="32"/>
      <c r="AAR115" s="32"/>
      <c r="AAS115" s="32"/>
      <c r="AAT115" s="32"/>
      <c r="AAU115" s="32"/>
      <c r="AAV115" s="32"/>
      <c r="AAW115" s="32"/>
      <c r="AAX115" s="32"/>
      <c r="AAY115" s="32"/>
      <c r="AAZ115" s="32"/>
      <c r="ABA115" s="32"/>
      <c r="ABB115" s="32"/>
      <c r="ABC115" s="32"/>
      <c r="ABD115" s="32"/>
      <c r="ABE115" s="32"/>
      <c r="ABF115" s="32"/>
      <c r="ABG115" s="32"/>
      <c r="ABH115" s="32"/>
      <c r="ABI115" s="32"/>
      <c r="ABJ115" s="32"/>
      <c r="ABK115" s="32"/>
      <c r="ABL115" s="32"/>
      <c r="ABM115" s="32"/>
      <c r="ABN115" s="32"/>
      <c r="ABO115" s="32"/>
      <c r="ABP115" s="32"/>
      <c r="ABQ115" s="32"/>
      <c r="ABR115" s="32"/>
      <c r="ABS115" s="32"/>
      <c r="ABT115" s="32"/>
      <c r="ABU115" s="32"/>
      <c r="ABV115" s="32"/>
      <c r="ABW115" s="32"/>
      <c r="ABX115" s="32"/>
      <c r="ABY115" s="32"/>
      <c r="ABZ115" s="32"/>
      <c r="ACA115" s="32"/>
      <c r="ACB115" s="32"/>
      <c r="ACC115" s="32"/>
      <c r="ACD115" s="32"/>
      <c r="ACE115" s="32"/>
      <c r="ACF115" s="32"/>
      <c r="ACG115" s="32"/>
      <c r="ACH115" s="32"/>
      <c r="ACI115" s="32"/>
      <c r="ACJ115" s="32"/>
      <c r="ACK115" s="32"/>
      <c r="ACL115" s="32"/>
      <c r="ACM115" s="32"/>
      <c r="ACN115" s="32"/>
      <c r="ACO115" s="32"/>
      <c r="ACP115" s="32"/>
      <c r="ACQ115" s="32"/>
      <c r="ACR115" s="32"/>
      <c r="ACS115" s="32"/>
      <c r="ACT115" s="32"/>
      <c r="ACU115" s="32"/>
      <c r="ACV115" s="32"/>
      <c r="ACW115" s="32"/>
      <c r="ACX115" s="32"/>
      <c r="ACY115" s="32"/>
      <c r="ACZ115" s="32"/>
      <c r="ADA115" s="32"/>
      <c r="ADB115" s="32"/>
      <c r="ADC115" s="32"/>
      <c r="ADD115" s="32"/>
      <c r="ADE115" s="32"/>
      <c r="ADF115" s="32"/>
      <c r="ADG115" s="32"/>
      <c r="ADH115" s="32"/>
      <c r="ADI115" s="32"/>
      <c r="ADJ115" s="32"/>
      <c r="ADK115" s="32"/>
      <c r="ADL115" s="32"/>
      <c r="ADM115" s="32"/>
      <c r="ADN115" s="32"/>
      <c r="ADO115" s="32"/>
      <c r="ADP115" s="32"/>
      <c r="ADQ115" s="32"/>
      <c r="ADR115" s="32"/>
      <c r="ADS115" s="32"/>
      <c r="ADT115" s="32"/>
      <c r="ADU115" s="32"/>
      <c r="ADV115" s="32"/>
      <c r="ADW115" s="32"/>
      <c r="ADX115" s="32"/>
      <c r="ADY115" s="32"/>
      <c r="ADZ115" s="32"/>
      <c r="AEA115" s="32"/>
      <c r="AEB115" s="32"/>
      <c r="AEC115" s="32"/>
      <c r="AED115" s="32"/>
      <c r="AEE115" s="32"/>
      <c r="AEF115" s="32"/>
      <c r="AEG115" s="32"/>
      <c r="AEH115" s="32"/>
      <c r="AEI115" s="32"/>
      <c r="AEJ115" s="32"/>
      <c r="AEK115" s="32"/>
      <c r="AEL115" s="32"/>
      <c r="AEM115" s="32"/>
      <c r="AEN115" s="32"/>
      <c r="AEO115" s="32"/>
      <c r="AEP115" s="32"/>
      <c r="AEQ115" s="32"/>
      <c r="AER115" s="32"/>
      <c r="AES115" s="32"/>
      <c r="AET115" s="32"/>
      <c r="AEU115" s="32"/>
      <c r="AEV115" s="32"/>
      <c r="AEW115" s="32"/>
      <c r="AEX115" s="32"/>
      <c r="AEY115" s="32"/>
      <c r="AEZ115" s="32"/>
      <c r="AFA115" s="32"/>
      <c r="AFB115" s="32"/>
      <c r="AFC115" s="32"/>
      <c r="AFD115" s="32"/>
      <c r="AFE115" s="32"/>
      <c r="AFF115" s="32"/>
      <c r="AFG115" s="32"/>
      <c r="AFH115" s="32"/>
      <c r="AFI115" s="32"/>
      <c r="AFJ115" s="32"/>
      <c r="AFK115" s="32"/>
      <c r="AFL115" s="32"/>
      <c r="AFM115" s="32"/>
      <c r="AFN115" s="32"/>
      <c r="AFO115" s="32"/>
      <c r="AFP115" s="32"/>
      <c r="AFQ115" s="32"/>
      <c r="AFR115" s="32"/>
      <c r="AFS115" s="32"/>
      <c r="AFT115" s="32"/>
      <c r="AFU115" s="32"/>
      <c r="AFV115" s="32"/>
      <c r="AFW115" s="32"/>
      <c r="AFX115" s="32"/>
      <c r="AFY115" s="32"/>
      <c r="AFZ115" s="32"/>
      <c r="AGA115" s="32"/>
      <c r="AGB115" s="32"/>
      <c r="AGC115" s="32"/>
      <c r="AGD115" s="32"/>
      <c r="AGE115" s="32"/>
      <c r="AGF115" s="32"/>
      <c r="AGG115" s="32"/>
      <c r="AGH115" s="32"/>
      <c r="AGI115" s="32"/>
      <c r="AGJ115" s="32"/>
      <c r="AGK115" s="32"/>
      <c r="AGL115" s="32"/>
      <c r="AGM115" s="32"/>
      <c r="AGN115" s="32"/>
      <c r="AGO115" s="32"/>
      <c r="AGP115" s="32"/>
      <c r="AGQ115" s="32"/>
      <c r="AGR115" s="32"/>
      <c r="AGS115" s="32"/>
      <c r="AGT115" s="32"/>
      <c r="AGU115" s="32"/>
      <c r="AGV115" s="32"/>
      <c r="AGW115" s="32"/>
      <c r="AGX115" s="32"/>
      <c r="AGY115" s="32"/>
      <c r="AGZ115" s="32"/>
      <c r="AHA115" s="32"/>
      <c r="AHB115" s="32"/>
      <c r="AHC115" s="32"/>
      <c r="AHD115" s="32"/>
      <c r="AHE115" s="32"/>
      <c r="AHF115" s="32"/>
      <c r="AHG115" s="32"/>
      <c r="AHH115" s="32"/>
      <c r="AHI115" s="32"/>
      <c r="AHJ115" s="32"/>
      <c r="AHK115" s="32"/>
      <c r="AHL115" s="32"/>
      <c r="AHM115" s="32"/>
      <c r="AHN115" s="32"/>
      <c r="AHO115" s="32"/>
      <c r="AHP115" s="32"/>
      <c r="AHQ115" s="32"/>
      <c r="AHR115" s="32"/>
      <c r="AHS115" s="32"/>
      <c r="AHT115" s="32"/>
      <c r="AHU115" s="32"/>
      <c r="AHV115" s="32"/>
      <c r="AHW115" s="32"/>
      <c r="AHX115" s="32"/>
      <c r="AHY115" s="32"/>
      <c r="AHZ115" s="32"/>
      <c r="AIA115" s="32"/>
      <c r="AIB115" s="32"/>
      <c r="AIC115" s="32"/>
      <c r="AID115" s="32"/>
      <c r="AIE115" s="32"/>
      <c r="AIF115" s="32"/>
      <c r="AIG115" s="32"/>
      <c r="AIH115" s="32"/>
      <c r="AII115" s="32"/>
      <c r="AIJ115" s="32"/>
      <c r="AIK115" s="32"/>
      <c r="AIL115" s="32"/>
      <c r="AIM115" s="32"/>
      <c r="AIN115" s="32"/>
      <c r="AIO115" s="32"/>
      <c r="AIP115" s="32"/>
      <c r="AIQ115" s="32"/>
      <c r="AIR115" s="32"/>
      <c r="AIS115" s="32"/>
      <c r="AIT115" s="32"/>
      <c r="AIU115" s="32"/>
      <c r="AIV115" s="32"/>
      <c r="AIW115" s="32"/>
      <c r="AIX115" s="32"/>
      <c r="AIY115" s="32"/>
      <c r="AIZ115" s="32"/>
      <c r="AJA115" s="32"/>
      <c r="AJB115" s="32"/>
      <c r="AJC115" s="32"/>
      <c r="AJD115" s="32"/>
      <c r="AJE115" s="32"/>
      <c r="AJF115" s="32"/>
      <c r="AJG115" s="32"/>
      <c r="AJH115" s="32"/>
      <c r="AJI115" s="32"/>
      <c r="AJJ115" s="32"/>
      <c r="AJK115" s="32"/>
      <c r="AJL115" s="32"/>
      <c r="AJM115" s="32"/>
      <c r="AJN115" s="32"/>
      <c r="AJO115" s="32"/>
      <c r="AJP115" s="32"/>
      <c r="AJQ115" s="32"/>
      <c r="AJR115" s="32"/>
      <c r="AJS115" s="32"/>
      <c r="AJT115" s="32"/>
      <c r="AJU115" s="32"/>
      <c r="AJV115" s="32"/>
      <c r="AJW115" s="32"/>
      <c r="AJX115" s="32"/>
      <c r="AJY115" s="32"/>
      <c r="AJZ115" s="32"/>
      <c r="AKA115" s="32"/>
      <c r="AKB115" s="32"/>
      <c r="AKC115" s="32"/>
      <c r="AKD115" s="32"/>
      <c r="AKE115" s="32"/>
      <c r="AKF115" s="32"/>
      <c r="AKG115" s="32"/>
      <c r="AKH115" s="32"/>
      <c r="AKI115" s="32"/>
      <c r="AKJ115" s="32"/>
      <c r="AKK115" s="32"/>
      <c r="AKL115" s="32"/>
      <c r="AKM115" s="32"/>
      <c r="AKN115" s="32"/>
      <c r="AKO115" s="32"/>
      <c r="AKP115" s="32"/>
      <c r="AKQ115" s="32"/>
      <c r="AKR115" s="32"/>
      <c r="AKS115" s="32"/>
      <c r="AKT115" s="32"/>
      <c r="AKU115" s="32"/>
      <c r="AKV115" s="32"/>
      <c r="AKW115" s="32"/>
      <c r="AKX115" s="32"/>
      <c r="AKY115" s="32"/>
      <c r="AKZ115" s="32"/>
      <c r="ALA115" s="32"/>
      <c r="ALB115" s="32"/>
      <c r="ALC115" s="32"/>
      <c r="ALD115" s="32"/>
      <c r="ALE115" s="32"/>
      <c r="ALF115" s="32"/>
      <c r="ALG115" s="32"/>
      <c r="ALH115" s="32"/>
      <c r="ALI115" s="32"/>
      <c r="ALJ115" s="32"/>
      <c r="ALK115" s="32"/>
      <c r="ALL115" s="32"/>
      <c r="ALM115" s="32"/>
      <c r="ALN115" s="32"/>
      <c r="ALO115" s="32"/>
      <c r="ALP115" s="32"/>
      <c r="ALQ115" s="32"/>
      <c r="ALR115" s="32"/>
      <c r="ALS115" s="32"/>
      <c r="ALT115" s="32"/>
      <c r="ALU115" s="32"/>
      <c r="ALV115" s="32"/>
      <c r="ALW115" s="32"/>
      <c r="ALX115" s="32"/>
      <c r="ALY115" s="32"/>
      <c r="ALZ115" s="32"/>
      <c r="AMA115" s="32"/>
      <c r="AMB115" s="32"/>
      <c r="AMC115" s="32"/>
      <c r="AMD115" s="32"/>
      <c r="AME115" s="32"/>
      <c r="AMF115" s="32"/>
      <c r="AMG115" s="32"/>
      <c r="AMH115" s="32"/>
      <c r="AMI115" s="32"/>
      <c r="AMJ115" s="32"/>
      <c r="AMK115" s="32"/>
      <c r="AML115" s="32"/>
      <c r="AMM115" s="32"/>
      <c r="AMN115" s="32"/>
      <c r="AMO115" s="32"/>
      <c r="AMP115" s="32"/>
      <c r="AMQ115" s="32"/>
      <c r="AMR115" s="32"/>
      <c r="AMS115" s="32"/>
      <c r="AMT115" s="32"/>
      <c r="AMU115" s="32"/>
      <c r="AMV115" s="32"/>
      <c r="AMW115" s="32"/>
      <c r="AMX115" s="32"/>
      <c r="AMY115" s="32"/>
      <c r="AMZ115" s="32"/>
      <c r="ANA115" s="32"/>
      <c r="ANB115" s="32"/>
      <c r="ANC115" s="32"/>
      <c r="AND115" s="32"/>
      <c r="ANE115" s="32"/>
      <c r="ANF115" s="32"/>
      <c r="ANG115" s="32"/>
      <c r="ANH115" s="32"/>
      <c r="ANI115" s="32"/>
      <c r="ANJ115" s="32"/>
      <c r="ANK115" s="32"/>
      <c r="ANL115" s="32"/>
      <c r="ANM115" s="32"/>
      <c r="ANN115" s="32"/>
      <c r="ANO115" s="32"/>
      <c r="ANP115" s="32"/>
      <c r="ANQ115" s="32"/>
      <c r="ANR115" s="32"/>
      <c r="ANS115" s="32"/>
      <c r="ANT115" s="32"/>
      <c r="ANU115" s="32"/>
      <c r="ANV115" s="32"/>
      <c r="ANW115" s="32"/>
      <c r="ANX115" s="32"/>
      <c r="ANY115" s="32"/>
      <c r="ANZ115" s="32"/>
      <c r="AOA115" s="32"/>
      <c r="AOB115" s="32"/>
      <c r="AOC115" s="32"/>
      <c r="AOD115" s="32"/>
      <c r="AOE115" s="32"/>
      <c r="AOF115" s="32"/>
      <c r="AOG115" s="32"/>
      <c r="AOH115" s="32"/>
      <c r="AOI115" s="32"/>
      <c r="AOJ115" s="32"/>
      <c r="AOK115" s="32"/>
      <c r="AOL115" s="32"/>
      <c r="AOM115" s="32"/>
      <c r="AON115" s="32"/>
      <c r="AOO115" s="32"/>
      <c r="AOP115" s="32"/>
      <c r="AOQ115" s="32"/>
      <c r="AOR115" s="32"/>
      <c r="AOS115" s="32"/>
      <c r="AOT115" s="32"/>
      <c r="AOU115" s="32"/>
      <c r="AOV115" s="32"/>
      <c r="AOW115" s="32"/>
      <c r="AOX115" s="32"/>
      <c r="AOY115" s="32"/>
      <c r="AOZ115" s="32"/>
      <c r="APA115" s="32"/>
      <c r="APB115" s="32"/>
      <c r="APC115" s="32"/>
      <c r="APD115" s="32"/>
      <c r="APE115" s="32"/>
      <c r="APF115" s="32"/>
      <c r="APG115" s="32"/>
      <c r="APH115" s="32"/>
      <c r="API115" s="32"/>
      <c r="APJ115" s="32"/>
      <c r="APK115" s="32"/>
      <c r="APL115" s="32"/>
      <c r="APM115" s="32"/>
      <c r="APN115" s="32"/>
      <c r="APO115" s="32"/>
      <c r="APP115" s="32"/>
      <c r="APQ115" s="32"/>
      <c r="APR115" s="32"/>
      <c r="APS115" s="32"/>
      <c r="APT115" s="32"/>
      <c r="APU115" s="32"/>
      <c r="APV115" s="32"/>
      <c r="APW115" s="32"/>
      <c r="APX115" s="32"/>
      <c r="APY115" s="32"/>
      <c r="APZ115" s="32"/>
      <c r="AQA115" s="32"/>
      <c r="AQB115" s="32"/>
      <c r="AQC115" s="32"/>
      <c r="AQD115" s="32"/>
      <c r="AQE115" s="32"/>
      <c r="AQF115" s="32"/>
      <c r="AQG115" s="32"/>
      <c r="AQH115" s="32"/>
      <c r="AQI115" s="32"/>
      <c r="AQJ115" s="32"/>
      <c r="AQK115" s="32"/>
      <c r="AQL115" s="32"/>
      <c r="AQM115" s="32"/>
      <c r="AQN115" s="32"/>
      <c r="AQO115" s="32"/>
      <c r="AQP115" s="32"/>
      <c r="AQQ115" s="32"/>
      <c r="AQR115" s="32"/>
      <c r="AQS115" s="32"/>
      <c r="AQT115" s="32"/>
      <c r="AQU115" s="32"/>
      <c r="AQV115" s="32"/>
      <c r="AQW115" s="32"/>
      <c r="AQX115" s="32"/>
      <c r="AQY115" s="32"/>
      <c r="AQZ115" s="32"/>
      <c r="ARA115" s="32"/>
      <c r="ARB115" s="32"/>
      <c r="ARC115" s="32"/>
      <c r="ARD115" s="32"/>
      <c r="ARE115" s="32"/>
      <c r="ARF115" s="32"/>
      <c r="ARG115" s="32"/>
      <c r="ARH115" s="32"/>
      <c r="ARI115" s="32"/>
      <c r="ARJ115" s="32"/>
      <c r="ARK115" s="32"/>
      <c r="ARL115" s="32"/>
      <c r="ARM115" s="32"/>
      <c r="ARN115" s="32"/>
      <c r="ARO115" s="32"/>
      <c r="ARP115" s="32"/>
      <c r="ARQ115" s="32"/>
      <c r="ARR115" s="32"/>
      <c r="ARS115" s="32"/>
      <c r="ART115" s="32"/>
      <c r="ARU115" s="32"/>
      <c r="ARV115" s="32"/>
      <c r="ARW115" s="32"/>
      <c r="ARX115" s="32"/>
      <c r="ARY115" s="32"/>
      <c r="ARZ115" s="32"/>
      <c r="ASA115" s="32"/>
      <c r="ASB115" s="32"/>
      <c r="ASC115" s="32"/>
      <c r="ASD115" s="32"/>
      <c r="ASE115" s="32"/>
      <c r="ASF115" s="32"/>
      <c r="ASG115" s="32"/>
      <c r="ASH115" s="32"/>
      <c r="ASI115" s="32"/>
      <c r="ASJ115" s="32"/>
      <c r="ASK115" s="32"/>
      <c r="ASL115" s="32"/>
      <c r="ASM115" s="32"/>
      <c r="ASN115" s="32"/>
      <c r="ASO115" s="32"/>
      <c r="ASP115" s="32"/>
      <c r="ASQ115" s="32"/>
      <c r="ASR115" s="32"/>
      <c r="ASS115" s="32"/>
      <c r="AST115" s="32"/>
      <c r="ASU115" s="32"/>
      <c r="ASV115" s="32"/>
      <c r="ASW115" s="32"/>
      <c r="ASX115" s="32"/>
      <c r="ASY115" s="32"/>
      <c r="ASZ115" s="32"/>
      <c r="ATA115" s="32"/>
      <c r="ATB115" s="32"/>
      <c r="ATC115" s="32"/>
      <c r="ATD115" s="32"/>
      <c r="ATE115" s="32"/>
      <c r="ATF115" s="32"/>
      <c r="ATG115" s="32"/>
      <c r="ATH115" s="32"/>
      <c r="ATI115" s="32"/>
      <c r="ATJ115" s="32"/>
      <c r="ATK115" s="32"/>
      <c r="ATL115" s="32"/>
      <c r="ATM115" s="32"/>
      <c r="ATN115" s="32"/>
      <c r="ATO115" s="32"/>
      <c r="ATP115" s="32"/>
      <c r="ATQ115" s="32"/>
      <c r="ATR115" s="32"/>
      <c r="ATS115" s="32"/>
      <c r="ATT115" s="32"/>
      <c r="ATU115" s="32"/>
      <c r="ATV115" s="32"/>
      <c r="ATW115" s="32"/>
      <c r="ATX115" s="32"/>
      <c r="ATY115" s="32"/>
      <c r="ATZ115" s="32"/>
      <c r="AUA115" s="32"/>
      <c r="AUB115" s="32"/>
      <c r="AUC115" s="32"/>
      <c r="AUD115" s="32"/>
      <c r="AUE115" s="32"/>
      <c r="AUF115" s="32"/>
      <c r="AUG115" s="32"/>
      <c r="AUH115" s="32"/>
      <c r="AUI115" s="32"/>
      <c r="AUJ115" s="32"/>
      <c r="AUK115" s="32"/>
      <c r="AUL115" s="32"/>
      <c r="AUM115" s="32"/>
      <c r="AUN115" s="32"/>
      <c r="AUO115" s="32"/>
      <c r="AUP115" s="32"/>
      <c r="AUQ115" s="32"/>
      <c r="AUR115" s="32"/>
      <c r="AUS115" s="32"/>
      <c r="AUT115" s="32"/>
      <c r="AUU115" s="32"/>
      <c r="AUV115" s="32"/>
      <c r="AUW115" s="32"/>
      <c r="AUX115" s="32"/>
      <c r="AUY115" s="32"/>
      <c r="AUZ115" s="32"/>
      <c r="AVA115" s="32"/>
      <c r="AVB115" s="32"/>
      <c r="AVC115" s="32"/>
      <c r="AVD115" s="32"/>
      <c r="AVE115" s="32"/>
      <c r="AVF115" s="32"/>
      <c r="AVG115" s="32"/>
      <c r="AVH115" s="32"/>
      <c r="AVI115" s="32"/>
      <c r="AVJ115" s="32"/>
      <c r="AVK115" s="32"/>
      <c r="AVL115" s="32"/>
      <c r="AVM115" s="32"/>
      <c r="AVN115" s="32"/>
      <c r="AVO115" s="32"/>
      <c r="AVP115" s="32"/>
      <c r="AVQ115" s="32"/>
      <c r="AVR115" s="32"/>
      <c r="AVS115" s="32"/>
      <c r="AVT115" s="32"/>
      <c r="AVU115" s="32"/>
      <c r="AVV115" s="32"/>
      <c r="AVW115" s="32"/>
      <c r="AVX115" s="32"/>
      <c r="AVY115" s="32"/>
      <c r="AVZ115" s="32"/>
      <c r="AWA115" s="32"/>
      <c r="AWB115" s="32"/>
      <c r="AWC115" s="32"/>
      <c r="AWD115" s="32"/>
      <c r="AWE115" s="32"/>
      <c r="AWF115" s="32"/>
      <c r="AWG115" s="32"/>
      <c r="AWH115" s="32"/>
      <c r="AWI115" s="32"/>
      <c r="AWJ115" s="32"/>
      <c r="AWK115" s="32"/>
      <c r="AWL115" s="32"/>
      <c r="AWM115" s="32"/>
      <c r="AWN115" s="32"/>
      <c r="AWO115" s="32"/>
      <c r="AWP115" s="32"/>
      <c r="AWQ115" s="32"/>
      <c r="AWR115" s="32"/>
      <c r="AWS115" s="32"/>
      <c r="AWT115" s="32"/>
      <c r="AWU115" s="32"/>
      <c r="AWV115" s="32"/>
      <c r="AWW115" s="32"/>
      <c r="AWX115" s="32"/>
      <c r="AWY115" s="32"/>
      <c r="AWZ115" s="32"/>
      <c r="AXA115" s="32"/>
      <c r="AXB115" s="32"/>
      <c r="AXC115" s="32"/>
      <c r="AXD115" s="32"/>
      <c r="AXE115" s="32"/>
      <c r="AXF115" s="32"/>
      <c r="AXG115" s="32"/>
      <c r="AXH115" s="32"/>
      <c r="AXI115" s="32"/>
      <c r="AXJ115" s="32"/>
      <c r="AXK115" s="32"/>
      <c r="AXL115" s="32"/>
      <c r="AXM115" s="32"/>
      <c r="AXN115" s="32"/>
      <c r="AXO115" s="32"/>
      <c r="AXP115" s="32"/>
      <c r="AXQ115" s="32"/>
      <c r="AXR115" s="32"/>
      <c r="AXS115" s="32"/>
      <c r="AXT115" s="32"/>
      <c r="AXU115" s="32"/>
      <c r="AXV115" s="32"/>
      <c r="AXW115" s="32"/>
      <c r="AXX115" s="32"/>
      <c r="AXY115" s="32"/>
      <c r="AXZ115" s="32"/>
      <c r="AYA115" s="32"/>
      <c r="AYB115" s="32"/>
      <c r="AYC115" s="32"/>
      <c r="AYD115" s="32"/>
      <c r="AYE115" s="32"/>
      <c r="AYF115" s="32"/>
      <c r="AYG115" s="32"/>
      <c r="AYH115" s="32"/>
      <c r="AYI115" s="32"/>
      <c r="AYJ115" s="32"/>
      <c r="AYK115" s="32"/>
      <c r="AYL115" s="32"/>
      <c r="AYM115" s="32"/>
      <c r="AYN115" s="32"/>
      <c r="AYO115" s="32"/>
      <c r="AYP115" s="32"/>
      <c r="AYQ115" s="32"/>
      <c r="AYR115" s="32"/>
      <c r="AYS115" s="32"/>
      <c r="AYT115" s="32"/>
      <c r="AYU115" s="32"/>
      <c r="AYV115" s="32"/>
      <c r="AYW115" s="32"/>
      <c r="AYX115" s="32"/>
      <c r="AYY115" s="32"/>
      <c r="AYZ115" s="32"/>
      <c r="AZA115" s="32"/>
      <c r="AZB115" s="32"/>
      <c r="AZC115" s="32"/>
      <c r="AZD115" s="32"/>
      <c r="AZE115" s="32"/>
      <c r="AZF115" s="32"/>
      <c r="AZG115" s="32"/>
      <c r="AZH115" s="32"/>
      <c r="AZI115" s="32"/>
      <c r="AZJ115" s="32"/>
      <c r="AZK115" s="32"/>
      <c r="AZL115" s="32"/>
      <c r="AZM115" s="32"/>
      <c r="AZN115" s="32"/>
      <c r="AZO115" s="32"/>
      <c r="AZP115" s="32"/>
      <c r="AZQ115" s="32"/>
      <c r="AZR115" s="32"/>
      <c r="AZS115" s="32"/>
      <c r="AZT115" s="32"/>
      <c r="AZU115" s="32"/>
      <c r="AZV115" s="32"/>
      <c r="AZW115" s="32"/>
      <c r="AZX115" s="32"/>
      <c r="AZY115" s="32"/>
      <c r="AZZ115" s="32"/>
      <c r="BAA115" s="32"/>
      <c r="BAB115" s="32"/>
      <c r="BAC115" s="32"/>
      <c r="BAD115" s="32"/>
      <c r="BAE115" s="32"/>
      <c r="BAF115" s="32"/>
      <c r="BAG115" s="32"/>
      <c r="BAH115" s="32"/>
      <c r="BAI115" s="32"/>
      <c r="BAJ115" s="32"/>
      <c r="BAK115" s="32"/>
      <c r="BAL115" s="32"/>
      <c r="BAM115" s="32"/>
      <c r="BAN115" s="32"/>
      <c r="BAO115" s="32"/>
      <c r="BAP115" s="32"/>
      <c r="BAQ115" s="32"/>
      <c r="BAR115" s="32"/>
      <c r="BAS115" s="32"/>
      <c r="BAT115" s="32"/>
      <c r="BAU115" s="32"/>
      <c r="BAV115" s="32"/>
      <c r="BAW115" s="32"/>
      <c r="BAX115" s="32"/>
      <c r="BAY115" s="32"/>
      <c r="BAZ115" s="32"/>
      <c r="BBA115" s="32"/>
      <c r="BBB115" s="32"/>
      <c r="BBC115" s="32"/>
      <c r="BBD115" s="32"/>
      <c r="BBE115" s="32"/>
      <c r="BBF115" s="32"/>
      <c r="BBG115" s="32"/>
      <c r="BBH115" s="32"/>
      <c r="BBI115" s="32"/>
      <c r="BBJ115" s="32"/>
      <c r="BBK115" s="32"/>
      <c r="BBL115" s="32"/>
      <c r="BBM115" s="32"/>
      <c r="BBN115" s="32"/>
      <c r="BBO115" s="32"/>
      <c r="BBP115" s="32"/>
      <c r="BBQ115" s="32"/>
      <c r="BBR115" s="32"/>
      <c r="BBS115" s="32"/>
      <c r="BBT115" s="32"/>
      <c r="BBU115" s="32"/>
      <c r="BBV115" s="32"/>
      <c r="BBW115" s="32"/>
      <c r="BBX115" s="32"/>
      <c r="BBY115" s="32"/>
      <c r="BBZ115" s="32"/>
      <c r="BCA115" s="32"/>
      <c r="BCB115" s="32"/>
      <c r="BCC115" s="32"/>
      <c r="BCD115" s="32"/>
      <c r="BCE115" s="32"/>
      <c r="BCF115" s="32"/>
      <c r="BCG115" s="32"/>
      <c r="BCH115" s="32"/>
      <c r="BCI115" s="32"/>
      <c r="BCJ115" s="32"/>
      <c r="BCK115" s="32"/>
      <c r="BCL115" s="32"/>
      <c r="BCM115" s="32"/>
      <c r="BCN115" s="32"/>
      <c r="BCO115" s="32"/>
      <c r="BCP115" s="32"/>
      <c r="BCQ115" s="32"/>
      <c r="BCR115" s="32"/>
      <c r="BCS115" s="32"/>
      <c r="BCT115" s="32"/>
      <c r="BCU115" s="32"/>
      <c r="BCV115" s="32"/>
      <c r="BCW115" s="32"/>
      <c r="BCX115" s="32"/>
      <c r="BCY115" s="32"/>
      <c r="BCZ115" s="32"/>
      <c r="BDA115" s="32"/>
      <c r="BDB115" s="32"/>
      <c r="BDC115" s="32"/>
      <c r="BDD115" s="32"/>
      <c r="BDE115" s="32"/>
      <c r="BDF115" s="32"/>
      <c r="BDG115" s="32"/>
      <c r="BDH115" s="32"/>
      <c r="BDI115" s="32"/>
      <c r="BDJ115" s="32"/>
      <c r="BDK115" s="32"/>
      <c r="BDL115" s="32"/>
      <c r="BDM115" s="32"/>
      <c r="BDN115" s="32"/>
      <c r="BDO115" s="32"/>
      <c r="BDP115" s="32"/>
      <c r="BDQ115" s="32"/>
      <c r="BDR115" s="32"/>
      <c r="BDS115" s="32"/>
      <c r="BDT115" s="32"/>
      <c r="BDU115" s="32"/>
      <c r="BDV115" s="32"/>
      <c r="BDW115" s="32"/>
      <c r="BDX115" s="32"/>
      <c r="BDY115" s="32"/>
      <c r="BDZ115" s="32"/>
      <c r="BEA115" s="32"/>
      <c r="BEB115" s="32"/>
      <c r="BEC115" s="32"/>
      <c r="BED115" s="32"/>
      <c r="BEE115" s="32"/>
      <c r="BEF115" s="32"/>
      <c r="BEG115" s="32"/>
      <c r="BEH115" s="32"/>
      <c r="BEI115" s="32"/>
      <c r="BEJ115" s="32"/>
      <c r="BEK115" s="32"/>
      <c r="BEL115" s="32"/>
      <c r="BEM115" s="32"/>
      <c r="BEN115" s="32"/>
      <c r="BEO115" s="32"/>
      <c r="BEP115" s="32"/>
      <c r="BEQ115" s="32"/>
      <c r="BER115" s="32"/>
      <c r="BES115" s="32"/>
      <c r="BET115" s="32"/>
      <c r="BEU115" s="32"/>
      <c r="BEV115" s="32"/>
      <c r="BEW115" s="32"/>
      <c r="BEX115" s="32"/>
      <c r="BEY115" s="32"/>
      <c r="BEZ115" s="32"/>
      <c r="BFA115" s="32"/>
      <c r="BFB115" s="32"/>
      <c r="BFC115" s="32"/>
      <c r="BFD115" s="32"/>
      <c r="BFE115" s="32"/>
      <c r="BFF115" s="32"/>
      <c r="BFG115" s="32"/>
      <c r="BFH115" s="32"/>
      <c r="BFI115" s="32"/>
      <c r="BFJ115" s="32"/>
      <c r="BFK115" s="32"/>
      <c r="BFL115" s="32"/>
      <c r="BFM115" s="32"/>
      <c r="BFN115" s="32"/>
      <c r="BFO115" s="32"/>
      <c r="BFP115" s="32"/>
      <c r="BFQ115" s="32"/>
      <c r="BFR115" s="32"/>
      <c r="BFS115" s="32"/>
      <c r="BFT115" s="32"/>
      <c r="BFU115" s="32"/>
      <c r="BFV115" s="32"/>
      <c r="BFW115" s="32"/>
      <c r="BFX115" s="32"/>
      <c r="BFY115" s="32"/>
      <c r="BFZ115" s="32"/>
      <c r="BGA115" s="32"/>
      <c r="BGB115" s="32"/>
      <c r="BGC115" s="32"/>
      <c r="BGD115" s="32"/>
      <c r="BGE115" s="32"/>
      <c r="BGF115" s="32"/>
      <c r="BGG115" s="32"/>
      <c r="BGH115" s="32"/>
      <c r="BGI115" s="32"/>
      <c r="BGJ115" s="32"/>
      <c r="BGK115" s="32"/>
      <c r="BGL115" s="32"/>
      <c r="BGM115" s="32"/>
      <c r="BGN115" s="32"/>
      <c r="BGO115" s="32"/>
      <c r="BGP115" s="32"/>
      <c r="BGQ115" s="32"/>
      <c r="BGR115" s="32"/>
      <c r="BGS115" s="32"/>
      <c r="BGT115" s="32"/>
      <c r="BGU115" s="32"/>
      <c r="BGV115" s="32"/>
      <c r="BGW115" s="32"/>
      <c r="BGX115" s="32"/>
      <c r="BGY115" s="32"/>
      <c r="BGZ115" s="32"/>
      <c r="BHA115" s="32"/>
      <c r="BHB115" s="32"/>
      <c r="BHC115" s="32"/>
      <c r="BHD115" s="32"/>
      <c r="BHE115" s="32"/>
      <c r="BHF115" s="32"/>
      <c r="BHG115" s="32"/>
      <c r="BHH115" s="32"/>
      <c r="BHI115" s="32"/>
      <c r="BHJ115" s="32"/>
      <c r="BHK115" s="32"/>
      <c r="BHL115" s="32"/>
      <c r="BHM115" s="32"/>
      <c r="BHN115" s="32"/>
      <c r="BHO115" s="32"/>
      <c r="BHP115" s="32"/>
      <c r="BHQ115" s="32"/>
      <c r="BHR115" s="32"/>
      <c r="BHS115" s="32"/>
      <c r="BHT115" s="32"/>
      <c r="BHU115" s="32"/>
      <c r="BHV115" s="32"/>
      <c r="BHW115" s="32"/>
      <c r="BHX115" s="32"/>
      <c r="BHY115" s="32"/>
      <c r="BHZ115" s="32"/>
      <c r="BIA115" s="32"/>
      <c r="BIB115" s="32"/>
      <c r="BIC115" s="32"/>
      <c r="BID115" s="32"/>
      <c r="BIE115" s="32"/>
      <c r="BIF115" s="32"/>
      <c r="BIG115" s="32"/>
      <c r="BIH115" s="32"/>
      <c r="BII115" s="32"/>
      <c r="BIJ115" s="32"/>
      <c r="BIK115" s="32"/>
      <c r="BIL115" s="32"/>
      <c r="BIM115" s="32"/>
      <c r="BIN115" s="32"/>
      <c r="BIO115" s="32"/>
      <c r="BIP115" s="32"/>
      <c r="BIQ115" s="32"/>
      <c r="BIR115" s="32"/>
      <c r="BIS115" s="32"/>
      <c r="BIT115" s="32"/>
      <c r="BIU115" s="32"/>
      <c r="BIV115" s="32"/>
      <c r="BIW115" s="32"/>
      <c r="BIX115" s="32"/>
      <c r="BIY115" s="32"/>
      <c r="BIZ115" s="32"/>
      <c r="BJA115" s="32"/>
      <c r="BJB115" s="32"/>
      <c r="BJC115" s="32"/>
      <c r="BJD115" s="32"/>
      <c r="BJE115" s="32"/>
      <c r="BJF115" s="32"/>
      <c r="BJG115" s="32"/>
      <c r="BJH115" s="32"/>
      <c r="BJI115" s="32"/>
      <c r="BJJ115" s="32"/>
      <c r="BJK115" s="32"/>
      <c r="BJL115" s="32"/>
      <c r="BJM115" s="32"/>
      <c r="BJN115" s="32"/>
      <c r="BJO115" s="32"/>
      <c r="BJP115" s="32"/>
      <c r="BJQ115" s="32"/>
      <c r="BJR115" s="32"/>
      <c r="BJS115" s="32"/>
      <c r="BJT115" s="32"/>
      <c r="BJU115" s="32"/>
      <c r="BJV115" s="32"/>
      <c r="BJW115" s="32"/>
      <c r="BJX115" s="32"/>
      <c r="BJY115" s="32"/>
      <c r="BJZ115" s="32"/>
      <c r="BKA115" s="32"/>
      <c r="BKB115" s="32"/>
      <c r="BKC115" s="32"/>
      <c r="BKD115" s="32"/>
      <c r="BKE115" s="32"/>
      <c r="BKF115" s="32"/>
      <c r="BKG115" s="32"/>
      <c r="BKH115" s="32"/>
      <c r="BKI115" s="32"/>
      <c r="BKJ115" s="32"/>
      <c r="BKK115" s="32"/>
      <c r="BKL115" s="32"/>
      <c r="BKM115" s="32"/>
      <c r="BKN115" s="32"/>
      <c r="BKO115" s="32"/>
      <c r="BKP115" s="32"/>
      <c r="BKQ115" s="32"/>
      <c r="BKR115" s="32"/>
      <c r="BKS115" s="32"/>
      <c r="BKT115" s="32"/>
      <c r="BKU115" s="32"/>
      <c r="BKV115" s="32"/>
      <c r="BKW115" s="32"/>
      <c r="BKX115" s="32"/>
      <c r="BKY115" s="32"/>
      <c r="BKZ115" s="32"/>
      <c r="BLA115" s="32"/>
      <c r="BLB115" s="32"/>
      <c r="BLC115" s="32"/>
      <c r="BLD115" s="32"/>
      <c r="BLE115" s="32"/>
      <c r="BLF115" s="32"/>
      <c r="BLG115" s="32"/>
      <c r="BLH115" s="32"/>
      <c r="BLI115" s="32"/>
      <c r="BLJ115" s="32"/>
      <c r="BLK115" s="32"/>
      <c r="BLL115" s="32"/>
      <c r="BLM115" s="32"/>
      <c r="BLN115" s="32"/>
      <c r="BLO115" s="32"/>
      <c r="BLP115" s="32"/>
      <c r="BLQ115" s="32"/>
      <c r="BLR115" s="32"/>
      <c r="BLS115" s="32"/>
      <c r="BLT115" s="32"/>
      <c r="BLU115" s="32"/>
      <c r="BLV115" s="32"/>
      <c r="BLW115" s="32"/>
      <c r="BLX115" s="32"/>
      <c r="BLY115" s="32"/>
      <c r="BLZ115" s="32"/>
      <c r="BMA115" s="32"/>
      <c r="BMB115" s="32"/>
      <c r="BMC115" s="32"/>
      <c r="BMD115" s="32"/>
      <c r="BME115" s="32"/>
      <c r="BMF115" s="32"/>
      <c r="BMG115" s="32"/>
      <c r="BMH115" s="32"/>
      <c r="BMI115" s="32"/>
      <c r="BMJ115" s="32"/>
      <c r="BMK115" s="32"/>
      <c r="BML115" s="32"/>
      <c r="BMM115" s="32"/>
      <c r="BMN115" s="32"/>
      <c r="BMO115" s="32"/>
      <c r="BMP115" s="32"/>
      <c r="BMQ115" s="32"/>
      <c r="BMR115" s="32"/>
      <c r="BMS115" s="32"/>
      <c r="BMT115" s="32"/>
      <c r="BMU115" s="32"/>
      <c r="BMV115" s="32"/>
      <c r="BMW115" s="32"/>
      <c r="BMX115" s="32"/>
      <c r="BMY115" s="32"/>
      <c r="BMZ115" s="32"/>
      <c r="BNA115" s="32"/>
      <c r="BNB115" s="32"/>
      <c r="BNC115" s="32"/>
      <c r="BND115" s="32"/>
      <c r="BNE115" s="32"/>
      <c r="BNF115" s="32"/>
      <c r="BNG115" s="32"/>
      <c r="BNH115" s="32"/>
      <c r="BNI115" s="32"/>
      <c r="BNJ115" s="32"/>
      <c r="BNK115" s="32"/>
      <c r="BNL115" s="32"/>
      <c r="BNM115" s="32"/>
      <c r="BNN115" s="32"/>
      <c r="BNO115" s="32"/>
      <c r="BNP115" s="32"/>
      <c r="BNQ115" s="32"/>
      <c r="BNR115" s="32"/>
      <c r="BNS115" s="32"/>
      <c r="BNT115" s="32"/>
      <c r="BNU115" s="32"/>
      <c r="BNV115" s="32"/>
      <c r="BNW115" s="32"/>
      <c r="BNX115" s="32"/>
      <c r="BNY115" s="32"/>
      <c r="BNZ115" s="32"/>
      <c r="BOA115" s="32"/>
      <c r="BOB115" s="32"/>
      <c r="BOC115" s="32"/>
      <c r="BOD115" s="32"/>
      <c r="BOE115" s="32"/>
      <c r="BOF115" s="32"/>
      <c r="BOG115" s="32"/>
      <c r="BOH115" s="32"/>
      <c r="BOI115" s="32"/>
      <c r="BOJ115" s="32"/>
      <c r="BOK115" s="32"/>
      <c r="BOL115" s="32"/>
      <c r="BOM115" s="32"/>
      <c r="BON115" s="32"/>
      <c r="BOO115" s="32"/>
      <c r="BOP115" s="32"/>
      <c r="BOQ115" s="32"/>
      <c r="BOR115" s="32"/>
      <c r="BOS115" s="32"/>
      <c r="BOT115" s="32"/>
      <c r="BOU115" s="32"/>
      <c r="BOV115" s="32"/>
      <c r="BOW115" s="32"/>
      <c r="BOX115" s="32"/>
      <c r="BOY115" s="32"/>
      <c r="BOZ115" s="32"/>
      <c r="BPA115" s="32"/>
      <c r="BPB115" s="32"/>
      <c r="BPC115" s="32"/>
      <c r="BPD115" s="32"/>
      <c r="BPE115" s="32"/>
      <c r="BPF115" s="32"/>
      <c r="BPG115" s="32"/>
      <c r="BPH115" s="32"/>
      <c r="BPI115" s="32"/>
      <c r="BPJ115" s="32"/>
      <c r="BPK115" s="32"/>
      <c r="BPL115" s="32"/>
    </row>
    <row r="116" spans="1:1780" s="44" customFormat="1" ht="15" customHeight="1" x14ac:dyDescent="0.25">
      <c r="A116" s="112"/>
      <c r="B116" s="131" t="s">
        <v>89</v>
      </c>
      <c r="C116" s="129" t="s">
        <v>33</v>
      </c>
      <c r="D116" s="129" t="s">
        <v>33</v>
      </c>
      <c r="E116" s="111" t="s">
        <v>32</v>
      </c>
      <c r="F116" s="111" t="s">
        <v>92</v>
      </c>
      <c r="G116" s="111" t="s">
        <v>137</v>
      </c>
      <c r="H116" s="111" t="s">
        <v>138</v>
      </c>
      <c r="I116" s="111" t="s">
        <v>27</v>
      </c>
      <c r="J116" s="111"/>
      <c r="K116" s="111"/>
      <c r="L116" s="111"/>
      <c r="M116" s="111" t="s">
        <v>34</v>
      </c>
      <c r="N116" s="111" t="s">
        <v>35</v>
      </c>
      <c r="O116" s="120" t="s">
        <v>128</v>
      </c>
      <c r="P116" s="43"/>
      <c r="Q116" s="43"/>
      <c r="R116" s="43"/>
      <c r="S116" s="43"/>
      <c r="T116" s="43"/>
      <c r="U116" s="43"/>
    </row>
    <row r="117" spans="1:1780" s="44" customFormat="1" x14ac:dyDescent="0.25">
      <c r="A117" s="124"/>
      <c r="B117" s="132"/>
      <c r="C117" s="130"/>
      <c r="D117" s="130"/>
      <c r="E117" s="111"/>
      <c r="F117" s="111"/>
      <c r="G117" s="111"/>
      <c r="H117" s="111"/>
      <c r="I117" s="92" t="s">
        <v>28</v>
      </c>
      <c r="J117" s="92" t="s">
        <v>29</v>
      </c>
      <c r="K117" s="92" t="s">
        <v>30</v>
      </c>
      <c r="L117" s="92" t="s">
        <v>31</v>
      </c>
      <c r="M117" s="111"/>
      <c r="N117" s="111"/>
      <c r="O117" s="121"/>
      <c r="P117" s="43"/>
      <c r="Q117" s="43"/>
      <c r="R117" s="43"/>
      <c r="S117" s="43"/>
      <c r="T117" s="43"/>
      <c r="U117" s="43"/>
    </row>
    <row r="118" spans="1:1780" s="44" customFormat="1" ht="39.75" customHeight="1" x14ac:dyDescent="0.25">
      <c r="A118" s="157"/>
      <c r="B118" s="133"/>
      <c r="C118" s="134"/>
      <c r="D118" s="134"/>
      <c r="E118" s="68">
        <v>4</v>
      </c>
      <c r="F118" s="68" t="s">
        <v>98</v>
      </c>
      <c r="G118" s="98">
        <v>1</v>
      </c>
      <c r="H118" s="92">
        <v>1</v>
      </c>
      <c r="I118" s="92">
        <v>0</v>
      </c>
      <c r="J118" s="55">
        <v>0</v>
      </c>
      <c r="K118" s="92">
        <v>0</v>
      </c>
      <c r="L118" s="55">
        <v>1</v>
      </c>
      <c r="M118" s="68">
        <v>1</v>
      </c>
      <c r="N118" s="68">
        <v>1</v>
      </c>
      <c r="O118" s="142"/>
      <c r="P118" s="43"/>
      <c r="Q118" s="43"/>
      <c r="R118" s="43"/>
      <c r="S118" s="43"/>
      <c r="T118" s="43"/>
      <c r="U118" s="43"/>
    </row>
    <row r="119" spans="1:1780" s="8" customFormat="1" ht="81" customHeight="1" x14ac:dyDescent="0.25">
      <c r="A119" s="95" t="s">
        <v>103</v>
      </c>
      <c r="B119" s="36" t="s">
        <v>59</v>
      </c>
      <c r="C119" s="97" t="s">
        <v>21</v>
      </c>
      <c r="D119" s="29" t="s">
        <v>11</v>
      </c>
      <c r="E119" s="27">
        <f>SUM(F119:N119)</f>
        <v>66266.16982000001</v>
      </c>
      <c r="F119" s="27">
        <v>13478.946910000001</v>
      </c>
      <c r="G119" s="27">
        <v>10202.22291</v>
      </c>
      <c r="H119" s="146">
        <v>14195</v>
      </c>
      <c r="I119" s="147"/>
      <c r="J119" s="147"/>
      <c r="K119" s="147"/>
      <c r="L119" s="148"/>
      <c r="M119" s="27">
        <v>14195</v>
      </c>
      <c r="N119" s="27">
        <v>14195</v>
      </c>
      <c r="O119" s="36" t="s">
        <v>128</v>
      </c>
      <c r="P119" s="5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  <c r="JD119" s="32"/>
      <c r="JE119" s="32"/>
      <c r="JF119" s="32"/>
      <c r="JG119" s="32"/>
      <c r="JH119" s="32"/>
      <c r="JI119" s="32"/>
      <c r="JJ119" s="32"/>
      <c r="JK119" s="32"/>
      <c r="JL119" s="32"/>
      <c r="JM119" s="32"/>
      <c r="JN119" s="32"/>
      <c r="JO119" s="32"/>
      <c r="JP119" s="32"/>
      <c r="JQ119" s="32"/>
      <c r="JR119" s="32"/>
      <c r="JS119" s="32"/>
      <c r="JT119" s="32"/>
      <c r="JU119" s="32"/>
      <c r="JV119" s="32"/>
      <c r="JW119" s="32"/>
      <c r="JX119" s="32"/>
      <c r="JY119" s="32"/>
      <c r="JZ119" s="32"/>
      <c r="KA119" s="32"/>
      <c r="KB119" s="32"/>
      <c r="KC119" s="32"/>
      <c r="KD119" s="32"/>
      <c r="KE119" s="32"/>
      <c r="KF119" s="32"/>
      <c r="KG119" s="32"/>
      <c r="KH119" s="32"/>
      <c r="KI119" s="32"/>
      <c r="KJ119" s="32"/>
      <c r="KK119" s="32"/>
      <c r="KL119" s="32"/>
      <c r="KM119" s="32"/>
      <c r="KN119" s="32"/>
      <c r="KO119" s="32"/>
      <c r="KP119" s="32"/>
      <c r="KQ119" s="32"/>
      <c r="KR119" s="32"/>
      <c r="KS119" s="32"/>
      <c r="KT119" s="32"/>
      <c r="KU119" s="32"/>
      <c r="KV119" s="32"/>
      <c r="KW119" s="32"/>
      <c r="KX119" s="32"/>
      <c r="KY119" s="32"/>
      <c r="KZ119" s="32"/>
      <c r="LA119" s="32"/>
      <c r="LB119" s="32"/>
      <c r="LC119" s="32"/>
      <c r="LD119" s="32"/>
      <c r="LE119" s="32"/>
      <c r="LF119" s="32"/>
      <c r="LG119" s="32"/>
      <c r="LH119" s="32"/>
      <c r="LI119" s="32"/>
      <c r="LJ119" s="32"/>
      <c r="LK119" s="32"/>
      <c r="LL119" s="32"/>
      <c r="LM119" s="32"/>
      <c r="LN119" s="32"/>
      <c r="LO119" s="32"/>
      <c r="LP119" s="32"/>
      <c r="LQ119" s="32"/>
      <c r="LR119" s="32"/>
      <c r="LS119" s="32"/>
      <c r="LT119" s="32"/>
      <c r="LU119" s="32"/>
      <c r="LV119" s="32"/>
      <c r="LW119" s="32"/>
      <c r="LX119" s="32"/>
      <c r="LY119" s="32"/>
      <c r="LZ119" s="32"/>
      <c r="MA119" s="32"/>
      <c r="MB119" s="32"/>
      <c r="MC119" s="32"/>
      <c r="MD119" s="32"/>
      <c r="ME119" s="32"/>
      <c r="MF119" s="32"/>
      <c r="MG119" s="32"/>
      <c r="MH119" s="32"/>
      <c r="MI119" s="32"/>
      <c r="MJ119" s="32"/>
      <c r="MK119" s="32"/>
      <c r="ML119" s="32"/>
      <c r="MM119" s="32"/>
      <c r="MN119" s="32"/>
      <c r="MO119" s="32"/>
      <c r="MP119" s="32"/>
      <c r="MQ119" s="32"/>
      <c r="MR119" s="32"/>
      <c r="MS119" s="32"/>
      <c r="MT119" s="32"/>
      <c r="MU119" s="32"/>
      <c r="MV119" s="32"/>
      <c r="MW119" s="32"/>
      <c r="MX119" s="32"/>
      <c r="MY119" s="32"/>
      <c r="MZ119" s="32"/>
      <c r="NA119" s="32"/>
      <c r="NB119" s="32"/>
      <c r="NC119" s="32"/>
      <c r="ND119" s="32"/>
      <c r="NE119" s="32"/>
      <c r="NF119" s="32"/>
      <c r="NG119" s="32"/>
      <c r="NH119" s="32"/>
      <c r="NI119" s="32"/>
      <c r="NJ119" s="32"/>
      <c r="NK119" s="32"/>
      <c r="NL119" s="32"/>
      <c r="NM119" s="32"/>
      <c r="NN119" s="32"/>
      <c r="NO119" s="32"/>
      <c r="NP119" s="32"/>
      <c r="NQ119" s="32"/>
      <c r="NR119" s="32"/>
      <c r="NS119" s="32"/>
      <c r="NT119" s="32"/>
      <c r="NU119" s="32"/>
      <c r="NV119" s="32"/>
      <c r="NW119" s="32"/>
      <c r="NX119" s="32"/>
      <c r="NY119" s="32"/>
      <c r="NZ119" s="32"/>
      <c r="OA119" s="32"/>
      <c r="OB119" s="32"/>
      <c r="OC119" s="32"/>
      <c r="OD119" s="32"/>
      <c r="OE119" s="32"/>
      <c r="OF119" s="32"/>
      <c r="OG119" s="32"/>
      <c r="OH119" s="32"/>
      <c r="OI119" s="32"/>
      <c r="OJ119" s="32"/>
      <c r="OK119" s="32"/>
      <c r="OL119" s="32"/>
      <c r="OM119" s="32"/>
      <c r="ON119" s="32"/>
      <c r="OO119" s="32"/>
      <c r="OP119" s="32"/>
      <c r="OQ119" s="32"/>
      <c r="OR119" s="32"/>
      <c r="OS119" s="32"/>
      <c r="OT119" s="32"/>
      <c r="OU119" s="32"/>
      <c r="OV119" s="32"/>
      <c r="OW119" s="32"/>
      <c r="OX119" s="32"/>
      <c r="OY119" s="32"/>
      <c r="OZ119" s="32"/>
      <c r="PA119" s="32"/>
      <c r="PB119" s="32"/>
      <c r="PC119" s="32"/>
      <c r="PD119" s="32"/>
      <c r="PE119" s="32"/>
      <c r="PF119" s="32"/>
      <c r="PG119" s="32"/>
      <c r="PH119" s="32"/>
      <c r="PI119" s="32"/>
      <c r="PJ119" s="32"/>
      <c r="PK119" s="32"/>
      <c r="PL119" s="32"/>
      <c r="PM119" s="32"/>
      <c r="PN119" s="32"/>
      <c r="PO119" s="32"/>
      <c r="PP119" s="32"/>
      <c r="PQ119" s="32"/>
      <c r="PR119" s="32"/>
      <c r="PS119" s="32"/>
      <c r="PT119" s="32"/>
      <c r="PU119" s="32"/>
      <c r="PV119" s="32"/>
      <c r="PW119" s="32"/>
      <c r="PX119" s="32"/>
      <c r="PY119" s="32"/>
      <c r="PZ119" s="32"/>
      <c r="QA119" s="32"/>
      <c r="QB119" s="32"/>
      <c r="QC119" s="32"/>
      <c r="QD119" s="32"/>
      <c r="QE119" s="32"/>
      <c r="QF119" s="32"/>
      <c r="QG119" s="32"/>
      <c r="QH119" s="32"/>
      <c r="QI119" s="32"/>
      <c r="QJ119" s="32"/>
      <c r="QK119" s="32"/>
      <c r="QL119" s="32"/>
      <c r="QM119" s="32"/>
      <c r="QN119" s="32"/>
      <c r="QO119" s="32"/>
      <c r="QP119" s="32"/>
      <c r="QQ119" s="32"/>
      <c r="QR119" s="32"/>
      <c r="QS119" s="32"/>
      <c r="QT119" s="32"/>
      <c r="QU119" s="32"/>
      <c r="QV119" s="32"/>
      <c r="QW119" s="32"/>
      <c r="QX119" s="32"/>
      <c r="QY119" s="32"/>
      <c r="QZ119" s="32"/>
      <c r="RA119" s="32"/>
      <c r="RB119" s="32"/>
      <c r="RC119" s="32"/>
      <c r="RD119" s="32"/>
      <c r="RE119" s="32"/>
      <c r="RF119" s="32"/>
      <c r="RG119" s="32"/>
      <c r="RH119" s="32"/>
      <c r="RI119" s="32"/>
      <c r="RJ119" s="32"/>
      <c r="RK119" s="32"/>
      <c r="RL119" s="32"/>
      <c r="RM119" s="32"/>
      <c r="RN119" s="32"/>
      <c r="RO119" s="32"/>
      <c r="RP119" s="32"/>
      <c r="RQ119" s="32"/>
      <c r="RR119" s="32"/>
      <c r="RS119" s="32"/>
      <c r="RT119" s="32"/>
      <c r="RU119" s="32"/>
      <c r="RV119" s="32"/>
      <c r="RW119" s="32"/>
      <c r="RX119" s="32"/>
      <c r="RY119" s="32"/>
      <c r="RZ119" s="32"/>
      <c r="SA119" s="32"/>
      <c r="SB119" s="32"/>
      <c r="SC119" s="32"/>
      <c r="SD119" s="32"/>
      <c r="SE119" s="32"/>
      <c r="SF119" s="32"/>
      <c r="SG119" s="32"/>
      <c r="SH119" s="32"/>
      <c r="SI119" s="32"/>
      <c r="SJ119" s="32"/>
      <c r="SK119" s="32"/>
      <c r="SL119" s="32"/>
      <c r="SM119" s="32"/>
      <c r="SN119" s="32"/>
      <c r="SO119" s="32"/>
      <c r="SP119" s="32"/>
      <c r="SQ119" s="32"/>
      <c r="SR119" s="32"/>
      <c r="SS119" s="32"/>
      <c r="ST119" s="32"/>
      <c r="SU119" s="32"/>
      <c r="SV119" s="32"/>
      <c r="SW119" s="32"/>
      <c r="SX119" s="32"/>
      <c r="SY119" s="32"/>
      <c r="SZ119" s="32"/>
      <c r="TA119" s="32"/>
      <c r="TB119" s="32"/>
      <c r="TC119" s="32"/>
      <c r="TD119" s="32"/>
      <c r="TE119" s="32"/>
      <c r="TF119" s="32"/>
      <c r="TG119" s="32"/>
      <c r="TH119" s="32"/>
      <c r="TI119" s="32"/>
      <c r="TJ119" s="32"/>
      <c r="TK119" s="32"/>
      <c r="TL119" s="32"/>
      <c r="TM119" s="32"/>
      <c r="TN119" s="32"/>
      <c r="TO119" s="32"/>
      <c r="TP119" s="32"/>
      <c r="TQ119" s="32"/>
      <c r="TR119" s="32"/>
      <c r="TS119" s="32"/>
      <c r="TT119" s="32"/>
      <c r="TU119" s="32"/>
      <c r="TV119" s="32"/>
      <c r="TW119" s="32"/>
      <c r="TX119" s="32"/>
      <c r="TY119" s="32"/>
      <c r="TZ119" s="32"/>
      <c r="UA119" s="32"/>
      <c r="UB119" s="32"/>
      <c r="UC119" s="32"/>
      <c r="UD119" s="32"/>
      <c r="UE119" s="32"/>
      <c r="UF119" s="32"/>
      <c r="UG119" s="32"/>
      <c r="UH119" s="32"/>
      <c r="UI119" s="32"/>
      <c r="UJ119" s="32"/>
      <c r="UK119" s="32"/>
      <c r="UL119" s="32"/>
      <c r="UM119" s="32"/>
      <c r="UN119" s="32"/>
      <c r="UO119" s="32"/>
      <c r="UP119" s="32"/>
      <c r="UQ119" s="32"/>
      <c r="UR119" s="32"/>
      <c r="US119" s="32"/>
      <c r="UT119" s="32"/>
      <c r="UU119" s="32"/>
      <c r="UV119" s="32"/>
      <c r="UW119" s="32"/>
      <c r="UX119" s="32"/>
      <c r="UY119" s="32"/>
      <c r="UZ119" s="32"/>
      <c r="VA119" s="32"/>
      <c r="VB119" s="32"/>
      <c r="VC119" s="32"/>
      <c r="VD119" s="32"/>
      <c r="VE119" s="32"/>
      <c r="VF119" s="32"/>
      <c r="VG119" s="32"/>
      <c r="VH119" s="32"/>
      <c r="VI119" s="32"/>
      <c r="VJ119" s="32"/>
      <c r="VK119" s="32"/>
      <c r="VL119" s="32"/>
      <c r="VM119" s="32"/>
      <c r="VN119" s="32"/>
      <c r="VO119" s="32"/>
      <c r="VP119" s="32"/>
      <c r="VQ119" s="32"/>
      <c r="VR119" s="32"/>
      <c r="VS119" s="32"/>
      <c r="VT119" s="32"/>
      <c r="VU119" s="32"/>
      <c r="VV119" s="32"/>
      <c r="VW119" s="32"/>
      <c r="VX119" s="32"/>
      <c r="VY119" s="32"/>
      <c r="VZ119" s="32"/>
      <c r="WA119" s="32"/>
      <c r="WB119" s="32"/>
      <c r="WC119" s="32"/>
      <c r="WD119" s="32"/>
      <c r="WE119" s="32"/>
      <c r="WF119" s="32"/>
      <c r="WG119" s="32"/>
      <c r="WH119" s="32"/>
      <c r="WI119" s="32"/>
      <c r="WJ119" s="32"/>
      <c r="WK119" s="32"/>
      <c r="WL119" s="32"/>
      <c r="WM119" s="32"/>
      <c r="WN119" s="32"/>
      <c r="WO119" s="32"/>
      <c r="WP119" s="32"/>
      <c r="WQ119" s="32"/>
      <c r="WR119" s="32"/>
      <c r="WS119" s="32"/>
      <c r="WT119" s="32"/>
      <c r="WU119" s="32"/>
      <c r="WV119" s="32"/>
      <c r="WW119" s="32"/>
      <c r="WX119" s="32"/>
      <c r="WY119" s="32"/>
      <c r="WZ119" s="32"/>
      <c r="XA119" s="32"/>
      <c r="XB119" s="32"/>
      <c r="XC119" s="32"/>
      <c r="XD119" s="32"/>
      <c r="XE119" s="32"/>
      <c r="XF119" s="32"/>
      <c r="XG119" s="32"/>
      <c r="XH119" s="32"/>
      <c r="XI119" s="32"/>
      <c r="XJ119" s="32"/>
      <c r="XK119" s="32"/>
      <c r="XL119" s="32"/>
      <c r="XM119" s="32"/>
      <c r="XN119" s="32"/>
      <c r="XO119" s="32"/>
      <c r="XP119" s="32"/>
      <c r="XQ119" s="32"/>
      <c r="XR119" s="32"/>
      <c r="XS119" s="32"/>
      <c r="XT119" s="32"/>
      <c r="XU119" s="32"/>
      <c r="XV119" s="32"/>
      <c r="XW119" s="32"/>
      <c r="XX119" s="32"/>
      <c r="XY119" s="32"/>
      <c r="XZ119" s="32"/>
      <c r="YA119" s="32"/>
      <c r="YB119" s="32"/>
      <c r="YC119" s="32"/>
      <c r="YD119" s="32"/>
      <c r="YE119" s="32"/>
      <c r="YF119" s="32"/>
      <c r="YG119" s="32"/>
      <c r="YH119" s="32"/>
      <c r="YI119" s="32"/>
      <c r="YJ119" s="32"/>
      <c r="YK119" s="32"/>
      <c r="YL119" s="32"/>
      <c r="YM119" s="32"/>
      <c r="YN119" s="32"/>
      <c r="YO119" s="32"/>
      <c r="YP119" s="32"/>
      <c r="YQ119" s="32"/>
      <c r="YR119" s="32"/>
      <c r="YS119" s="32"/>
      <c r="YT119" s="32"/>
      <c r="YU119" s="32"/>
      <c r="YV119" s="32"/>
      <c r="YW119" s="32"/>
      <c r="YX119" s="32"/>
      <c r="YY119" s="32"/>
      <c r="YZ119" s="32"/>
      <c r="ZA119" s="32"/>
      <c r="ZB119" s="32"/>
      <c r="ZC119" s="32"/>
      <c r="ZD119" s="32"/>
      <c r="ZE119" s="32"/>
      <c r="ZF119" s="32"/>
      <c r="ZG119" s="32"/>
      <c r="ZH119" s="32"/>
      <c r="ZI119" s="32"/>
      <c r="ZJ119" s="32"/>
      <c r="ZK119" s="32"/>
      <c r="ZL119" s="32"/>
      <c r="ZM119" s="32"/>
      <c r="ZN119" s="32"/>
      <c r="ZO119" s="32"/>
      <c r="ZP119" s="32"/>
      <c r="ZQ119" s="32"/>
      <c r="ZR119" s="32"/>
      <c r="ZS119" s="32"/>
      <c r="ZT119" s="32"/>
      <c r="ZU119" s="32"/>
      <c r="ZV119" s="32"/>
      <c r="ZW119" s="32"/>
      <c r="ZX119" s="32"/>
      <c r="ZY119" s="32"/>
      <c r="ZZ119" s="32"/>
      <c r="AAA119" s="32"/>
      <c r="AAB119" s="32"/>
      <c r="AAC119" s="32"/>
      <c r="AAD119" s="32"/>
      <c r="AAE119" s="32"/>
      <c r="AAF119" s="32"/>
      <c r="AAG119" s="32"/>
      <c r="AAH119" s="32"/>
      <c r="AAI119" s="32"/>
      <c r="AAJ119" s="32"/>
      <c r="AAK119" s="32"/>
      <c r="AAL119" s="32"/>
      <c r="AAM119" s="32"/>
      <c r="AAN119" s="32"/>
      <c r="AAO119" s="32"/>
      <c r="AAP119" s="32"/>
      <c r="AAQ119" s="32"/>
      <c r="AAR119" s="32"/>
      <c r="AAS119" s="32"/>
      <c r="AAT119" s="32"/>
      <c r="AAU119" s="32"/>
      <c r="AAV119" s="32"/>
      <c r="AAW119" s="32"/>
      <c r="AAX119" s="32"/>
      <c r="AAY119" s="32"/>
      <c r="AAZ119" s="32"/>
      <c r="ABA119" s="32"/>
      <c r="ABB119" s="32"/>
      <c r="ABC119" s="32"/>
      <c r="ABD119" s="32"/>
      <c r="ABE119" s="32"/>
      <c r="ABF119" s="32"/>
      <c r="ABG119" s="32"/>
      <c r="ABH119" s="32"/>
      <c r="ABI119" s="32"/>
      <c r="ABJ119" s="32"/>
      <c r="ABK119" s="32"/>
      <c r="ABL119" s="32"/>
      <c r="ABM119" s="32"/>
      <c r="ABN119" s="32"/>
      <c r="ABO119" s="32"/>
      <c r="ABP119" s="32"/>
      <c r="ABQ119" s="32"/>
      <c r="ABR119" s="32"/>
      <c r="ABS119" s="32"/>
      <c r="ABT119" s="32"/>
      <c r="ABU119" s="32"/>
      <c r="ABV119" s="32"/>
      <c r="ABW119" s="32"/>
      <c r="ABX119" s="32"/>
      <c r="ABY119" s="32"/>
      <c r="ABZ119" s="32"/>
      <c r="ACA119" s="32"/>
      <c r="ACB119" s="32"/>
      <c r="ACC119" s="32"/>
      <c r="ACD119" s="32"/>
      <c r="ACE119" s="32"/>
      <c r="ACF119" s="32"/>
      <c r="ACG119" s="32"/>
      <c r="ACH119" s="32"/>
      <c r="ACI119" s="32"/>
      <c r="ACJ119" s="32"/>
      <c r="ACK119" s="32"/>
      <c r="ACL119" s="32"/>
      <c r="ACM119" s="32"/>
      <c r="ACN119" s="32"/>
      <c r="ACO119" s="32"/>
      <c r="ACP119" s="32"/>
      <c r="ACQ119" s="32"/>
      <c r="ACR119" s="32"/>
      <c r="ACS119" s="32"/>
      <c r="ACT119" s="32"/>
      <c r="ACU119" s="32"/>
      <c r="ACV119" s="32"/>
      <c r="ACW119" s="32"/>
      <c r="ACX119" s="32"/>
      <c r="ACY119" s="32"/>
      <c r="ACZ119" s="32"/>
      <c r="ADA119" s="32"/>
      <c r="ADB119" s="32"/>
      <c r="ADC119" s="32"/>
      <c r="ADD119" s="32"/>
      <c r="ADE119" s="32"/>
      <c r="ADF119" s="32"/>
      <c r="ADG119" s="32"/>
      <c r="ADH119" s="32"/>
      <c r="ADI119" s="32"/>
      <c r="ADJ119" s="32"/>
      <c r="ADK119" s="32"/>
      <c r="ADL119" s="32"/>
      <c r="ADM119" s="32"/>
      <c r="ADN119" s="32"/>
      <c r="ADO119" s="32"/>
      <c r="ADP119" s="32"/>
      <c r="ADQ119" s="32"/>
      <c r="ADR119" s="32"/>
      <c r="ADS119" s="32"/>
      <c r="ADT119" s="32"/>
      <c r="ADU119" s="32"/>
      <c r="ADV119" s="32"/>
      <c r="ADW119" s="32"/>
      <c r="ADX119" s="32"/>
      <c r="ADY119" s="32"/>
      <c r="ADZ119" s="32"/>
      <c r="AEA119" s="32"/>
      <c r="AEB119" s="32"/>
      <c r="AEC119" s="32"/>
      <c r="AED119" s="32"/>
      <c r="AEE119" s="32"/>
      <c r="AEF119" s="32"/>
      <c r="AEG119" s="32"/>
      <c r="AEH119" s="32"/>
      <c r="AEI119" s="32"/>
      <c r="AEJ119" s="32"/>
      <c r="AEK119" s="32"/>
      <c r="AEL119" s="32"/>
      <c r="AEM119" s="32"/>
      <c r="AEN119" s="32"/>
      <c r="AEO119" s="32"/>
      <c r="AEP119" s="32"/>
      <c r="AEQ119" s="32"/>
      <c r="AER119" s="32"/>
      <c r="AES119" s="32"/>
      <c r="AET119" s="32"/>
      <c r="AEU119" s="32"/>
      <c r="AEV119" s="32"/>
      <c r="AEW119" s="32"/>
      <c r="AEX119" s="32"/>
      <c r="AEY119" s="32"/>
      <c r="AEZ119" s="32"/>
      <c r="AFA119" s="32"/>
      <c r="AFB119" s="32"/>
      <c r="AFC119" s="32"/>
      <c r="AFD119" s="32"/>
      <c r="AFE119" s="32"/>
      <c r="AFF119" s="32"/>
      <c r="AFG119" s="32"/>
      <c r="AFH119" s="32"/>
      <c r="AFI119" s="32"/>
      <c r="AFJ119" s="32"/>
      <c r="AFK119" s="32"/>
      <c r="AFL119" s="32"/>
      <c r="AFM119" s="32"/>
      <c r="AFN119" s="32"/>
      <c r="AFO119" s="32"/>
      <c r="AFP119" s="32"/>
      <c r="AFQ119" s="32"/>
      <c r="AFR119" s="32"/>
      <c r="AFS119" s="32"/>
      <c r="AFT119" s="32"/>
      <c r="AFU119" s="32"/>
      <c r="AFV119" s="32"/>
      <c r="AFW119" s="32"/>
      <c r="AFX119" s="32"/>
      <c r="AFY119" s="32"/>
      <c r="AFZ119" s="32"/>
      <c r="AGA119" s="32"/>
      <c r="AGB119" s="32"/>
      <c r="AGC119" s="32"/>
      <c r="AGD119" s="32"/>
      <c r="AGE119" s="32"/>
      <c r="AGF119" s="32"/>
      <c r="AGG119" s="32"/>
      <c r="AGH119" s="32"/>
      <c r="AGI119" s="32"/>
      <c r="AGJ119" s="32"/>
      <c r="AGK119" s="32"/>
      <c r="AGL119" s="32"/>
      <c r="AGM119" s="32"/>
      <c r="AGN119" s="32"/>
      <c r="AGO119" s="32"/>
      <c r="AGP119" s="32"/>
      <c r="AGQ119" s="32"/>
      <c r="AGR119" s="32"/>
      <c r="AGS119" s="32"/>
      <c r="AGT119" s="32"/>
      <c r="AGU119" s="32"/>
      <c r="AGV119" s="32"/>
      <c r="AGW119" s="32"/>
      <c r="AGX119" s="32"/>
      <c r="AGY119" s="32"/>
      <c r="AGZ119" s="32"/>
      <c r="AHA119" s="32"/>
      <c r="AHB119" s="32"/>
      <c r="AHC119" s="32"/>
      <c r="AHD119" s="32"/>
      <c r="AHE119" s="32"/>
      <c r="AHF119" s="32"/>
      <c r="AHG119" s="32"/>
      <c r="AHH119" s="32"/>
      <c r="AHI119" s="32"/>
      <c r="AHJ119" s="32"/>
      <c r="AHK119" s="32"/>
      <c r="AHL119" s="32"/>
      <c r="AHM119" s="32"/>
      <c r="AHN119" s="32"/>
      <c r="AHO119" s="32"/>
      <c r="AHP119" s="32"/>
      <c r="AHQ119" s="32"/>
      <c r="AHR119" s="32"/>
      <c r="AHS119" s="32"/>
      <c r="AHT119" s="32"/>
      <c r="AHU119" s="32"/>
      <c r="AHV119" s="32"/>
      <c r="AHW119" s="32"/>
      <c r="AHX119" s="32"/>
      <c r="AHY119" s="32"/>
      <c r="AHZ119" s="32"/>
      <c r="AIA119" s="32"/>
      <c r="AIB119" s="32"/>
      <c r="AIC119" s="32"/>
      <c r="AID119" s="32"/>
      <c r="AIE119" s="32"/>
      <c r="AIF119" s="32"/>
      <c r="AIG119" s="32"/>
      <c r="AIH119" s="32"/>
      <c r="AII119" s="32"/>
      <c r="AIJ119" s="32"/>
      <c r="AIK119" s="32"/>
      <c r="AIL119" s="32"/>
      <c r="AIM119" s="32"/>
      <c r="AIN119" s="32"/>
      <c r="AIO119" s="32"/>
      <c r="AIP119" s="32"/>
      <c r="AIQ119" s="32"/>
      <c r="AIR119" s="32"/>
      <c r="AIS119" s="32"/>
      <c r="AIT119" s="32"/>
      <c r="AIU119" s="32"/>
      <c r="AIV119" s="32"/>
      <c r="AIW119" s="32"/>
      <c r="AIX119" s="32"/>
      <c r="AIY119" s="32"/>
      <c r="AIZ119" s="32"/>
      <c r="AJA119" s="32"/>
      <c r="AJB119" s="32"/>
      <c r="AJC119" s="32"/>
      <c r="AJD119" s="32"/>
      <c r="AJE119" s="32"/>
      <c r="AJF119" s="32"/>
      <c r="AJG119" s="32"/>
      <c r="AJH119" s="32"/>
      <c r="AJI119" s="32"/>
      <c r="AJJ119" s="32"/>
      <c r="AJK119" s="32"/>
      <c r="AJL119" s="32"/>
      <c r="AJM119" s="32"/>
      <c r="AJN119" s="32"/>
      <c r="AJO119" s="32"/>
      <c r="AJP119" s="32"/>
      <c r="AJQ119" s="32"/>
      <c r="AJR119" s="32"/>
      <c r="AJS119" s="32"/>
      <c r="AJT119" s="32"/>
      <c r="AJU119" s="32"/>
      <c r="AJV119" s="32"/>
      <c r="AJW119" s="32"/>
      <c r="AJX119" s="32"/>
      <c r="AJY119" s="32"/>
      <c r="AJZ119" s="32"/>
      <c r="AKA119" s="32"/>
      <c r="AKB119" s="32"/>
      <c r="AKC119" s="32"/>
      <c r="AKD119" s="32"/>
      <c r="AKE119" s="32"/>
      <c r="AKF119" s="32"/>
      <c r="AKG119" s="32"/>
      <c r="AKH119" s="32"/>
      <c r="AKI119" s="32"/>
      <c r="AKJ119" s="32"/>
      <c r="AKK119" s="32"/>
      <c r="AKL119" s="32"/>
      <c r="AKM119" s="32"/>
      <c r="AKN119" s="32"/>
      <c r="AKO119" s="32"/>
      <c r="AKP119" s="32"/>
      <c r="AKQ119" s="32"/>
      <c r="AKR119" s="32"/>
      <c r="AKS119" s="32"/>
      <c r="AKT119" s="32"/>
      <c r="AKU119" s="32"/>
      <c r="AKV119" s="32"/>
      <c r="AKW119" s="32"/>
      <c r="AKX119" s="32"/>
      <c r="AKY119" s="32"/>
      <c r="AKZ119" s="32"/>
      <c r="ALA119" s="32"/>
      <c r="ALB119" s="32"/>
      <c r="ALC119" s="32"/>
      <c r="ALD119" s="32"/>
      <c r="ALE119" s="32"/>
      <c r="ALF119" s="32"/>
      <c r="ALG119" s="32"/>
      <c r="ALH119" s="32"/>
      <c r="ALI119" s="32"/>
      <c r="ALJ119" s="32"/>
      <c r="ALK119" s="32"/>
      <c r="ALL119" s="32"/>
      <c r="ALM119" s="32"/>
      <c r="ALN119" s="32"/>
      <c r="ALO119" s="32"/>
      <c r="ALP119" s="32"/>
      <c r="ALQ119" s="32"/>
      <c r="ALR119" s="32"/>
      <c r="ALS119" s="32"/>
      <c r="ALT119" s="32"/>
      <c r="ALU119" s="32"/>
      <c r="ALV119" s="32"/>
      <c r="ALW119" s="32"/>
      <c r="ALX119" s="32"/>
      <c r="ALY119" s="32"/>
      <c r="ALZ119" s="32"/>
      <c r="AMA119" s="32"/>
      <c r="AMB119" s="32"/>
      <c r="AMC119" s="32"/>
      <c r="AMD119" s="32"/>
      <c r="AME119" s="32"/>
      <c r="AMF119" s="32"/>
      <c r="AMG119" s="32"/>
      <c r="AMH119" s="32"/>
      <c r="AMI119" s="32"/>
      <c r="AMJ119" s="32"/>
      <c r="AMK119" s="32"/>
      <c r="AML119" s="32"/>
      <c r="AMM119" s="32"/>
      <c r="AMN119" s="32"/>
      <c r="AMO119" s="32"/>
      <c r="AMP119" s="32"/>
      <c r="AMQ119" s="32"/>
      <c r="AMR119" s="32"/>
      <c r="AMS119" s="32"/>
      <c r="AMT119" s="32"/>
      <c r="AMU119" s="32"/>
      <c r="AMV119" s="32"/>
      <c r="AMW119" s="32"/>
      <c r="AMX119" s="32"/>
      <c r="AMY119" s="32"/>
      <c r="AMZ119" s="32"/>
      <c r="ANA119" s="32"/>
      <c r="ANB119" s="32"/>
      <c r="ANC119" s="32"/>
      <c r="AND119" s="32"/>
      <c r="ANE119" s="32"/>
      <c r="ANF119" s="32"/>
      <c r="ANG119" s="32"/>
      <c r="ANH119" s="32"/>
      <c r="ANI119" s="32"/>
      <c r="ANJ119" s="32"/>
      <c r="ANK119" s="32"/>
      <c r="ANL119" s="32"/>
      <c r="ANM119" s="32"/>
      <c r="ANN119" s="32"/>
      <c r="ANO119" s="32"/>
      <c r="ANP119" s="32"/>
      <c r="ANQ119" s="32"/>
      <c r="ANR119" s="32"/>
      <c r="ANS119" s="32"/>
      <c r="ANT119" s="32"/>
      <c r="ANU119" s="32"/>
      <c r="ANV119" s="32"/>
      <c r="ANW119" s="32"/>
      <c r="ANX119" s="32"/>
      <c r="ANY119" s="32"/>
      <c r="ANZ119" s="32"/>
      <c r="AOA119" s="32"/>
      <c r="AOB119" s="32"/>
      <c r="AOC119" s="32"/>
      <c r="AOD119" s="32"/>
      <c r="AOE119" s="32"/>
      <c r="AOF119" s="32"/>
      <c r="AOG119" s="32"/>
      <c r="AOH119" s="32"/>
      <c r="AOI119" s="32"/>
      <c r="AOJ119" s="32"/>
      <c r="AOK119" s="32"/>
      <c r="AOL119" s="32"/>
      <c r="AOM119" s="32"/>
      <c r="AON119" s="32"/>
      <c r="AOO119" s="32"/>
      <c r="AOP119" s="32"/>
      <c r="AOQ119" s="32"/>
      <c r="AOR119" s="32"/>
      <c r="AOS119" s="32"/>
      <c r="AOT119" s="32"/>
      <c r="AOU119" s="32"/>
      <c r="AOV119" s="32"/>
      <c r="AOW119" s="32"/>
      <c r="AOX119" s="32"/>
      <c r="AOY119" s="32"/>
      <c r="AOZ119" s="32"/>
      <c r="APA119" s="32"/>
      <c r="APB119" s="32"/>
      <c r="APC119" s="32"/>
      <c r="APD119" s="32"/>
      <c r="APE119" s="32"/>
      <c r="APF119" s="32"/>
      <c r="APG119" s="32"/>
      <c r="APH119" s="32"/>
      <c r="API119" s="32"/>
      <c r="APJ119" s="32"/>
      <c r="APK119" s="32"/>
      <c r="APL119" s="32"/>
      <c r="APM119" s="32"/>
      <c r="APN119" s="32"/>
      <c r="APO119" s="32"/>
      <c r="APP119" s="32"/>
      <c r="APQ119" s="32"/>
      <c r="APR119" s="32"/>
      <c r="APS119" s="32"/>
      <c r="APT119" s="32"/>
      <c r="APU119" s="32"/>
      <c r="APV119" s="32"/>
      <c r="APW119" s="32"/>
      <c r="APX119" s="32"/>
      <c r="APY119" s="32"/>
      <c r="APZ119" s="32"/>
      <c r="AQA119" s="32"/>
      <c r="AQB119" s="32"/>
      <c r="AQC119" s="32"/>
      <c r="AQD119" s="32"/>
      <c r="AQE119" s="32"/>
      <c r="AQF119" s="32"/>
      <c r="AQG119" s="32"/>
      <c r="AQH119" s="32"/>
      <c r="AQI119" s="32"/>
      <c r="AQJ119" s="32"/>
      <c r="AQK119" s="32"/>
      <c r="AQL119" s="32"/>
      <c r="AQM119" s="32"/>
      <c r="AQN119" s="32"/>
      <c r="AQO119" s="32"/>
      <c r="AQP119" s="32"/>
      <c r="AQQ119" s="32"/>
      <c r="AQR119" s="32"/>
      <c r="AQS119" s="32"/>
      <c r="AQT119" s="32"/>
      <c r="AQU119" s="32"/>
      <c r="AQV119" s="32"/>
      <c r="AQW119" s="32"/>
      <c r="AQX119" s="32"/>
      <c r="AQY119" s="32"/>
      <c r="AQZ119" s="32"/>
      <c r="ARA119" s="32"/>
      <c r="ARB119" s="32"/>
      <c r="ARC119" s="32"/>
      <c r="ARD119" s="32"/>
      <c r="ARE119" s="32"/>
      <c r="ARF119" s="32"/>
      <c r="ARG119" s="32"/>
      <c r="ARH119" s="32"/>
      <c r="ARI119" s="32"/>
      <c r="ARJ119" s="32"/>
      <c r="ARK119" s="32"/>
      <c r="ARL119" s="32"/>
      <c r="ARM119" s="32"/>
      <c r="ARN119" s="32"/>
      <c r="ARO119" s="32"/>
      <c r="ARP119" s="32"/>
      <c r="ARQ119" s="32"/>
      <c r="ARR119" s="32"/>
      <c r="ARS119" s="32"/>
      <c r="ART119" s="32"/>
      <c r="ARU119" s="32"/>
      <c r="ARV119" s="32"/>
      <c r="ARW119" s="32"/>
      <c r="ARX119" s="32"/>
      <c r="ARY119" s="32"/>
      <c r="ARZ119" s="32"/>
      <c r="ASA119" s="32"/>
      <c r="ASB119" s="32"/>
      <c r="ASC119" s="32"/>
      <c r="ASD119" s="32"/>
      <c r="ASE119" s="32"/>
      <c r="ASF119" s="32"/>
      <c r="ASG119" s="32"/>
      <c r="ASH119" s="32"/>
      <c r="ASI119" s="32"/>
      <c r="ASJ119" s="32"/>
      <c r="ASK119" s="32"/>
      <c r="ASL119" s="32"/>
      <c r="ASM119" s="32"/>
      <c r="ASN119" s="32"/>
      <c r="ASO119" s="32"/>
      <c r="ASP119" s="32"/>
      <c r="ASQ119" s="32"/>
      <c r="ASR119" s="32"/>
      <c r="ASS119" s="32"/>
      <c r="AST119" s="32"/>
      <c r="ASU119" s="32"/>
      <c r="ASV119" s="32"/>
      <c r="ASW119" s="32"/>
      <c r="ASX119" s="32"/>
      <c r="ASY119" s="32"/>
      <c r="ASZ119" s="32"/>
      <c r="ATA119" s="32"/>
      <c r="ATB119" s="32"/>
      <c r="ATC119" s="32"/>
      <c r="ATD119" s="32"/>
      <c r="ATE119" s="32"/>
      <c r="ATF119" s="32"/>
      <c r="ATG119" s="32"/>
      <c r="ATH119" s="32"/>
      <c r="ATI119" s="32"/>
      <c r="ATJ119" s="32"/>
      <c r="ATK119" s="32"/>
      <c r="ATL119" s="32"/>
      <c r="ATM119" s="32"/>
      <c r="ATN119" s="32"/>
      <c r="ATO119" s="32"/>
      <c r="ATP119" s="32"/>
      <c r="ATQ119" s="32"/>
      <c r="ATR119" s="32"/>
      <c r="ATS119" s="32"/>
      <c r="ATT119" s="32"/>
      <c r="ATU119" s="32"/>
      <c r="ATV119" s="32"/>
      <c r="ATW119" s="32"/>
      <c r="ATX119" s="32"/>
      <c r="ATY119" s="32"/>
      <c r="ATZ119" s="32"/>
      <c r="AUA119" s="32"/>
      <c r="AUB119" s="32"/>
      <c r="AUC119" s="32"/>
      <c r="AUD119" s="32"/>
      <c r="AUE119" s="32"/>
      <c r="AUF119" s="32"/>
      <c r="AUG119" s="32"/>
      <c r="AUH119" s="32"/>
      <c r="AUI119" s="32"/>
      <c r="AUJ119" s="32"/>
      <c r="AUK119" s="32"/>
      <c r="AUL119" s="32"/>
      <c r="AUM119" s="32"/>
      <c r="AUN119" s="32"/>
      <c r="AUO119" s="32"/>
      <c r="AUP119" s="32"/>
      <c r="AUQ119" s="32"/>
      <c r="AUR119" s="32"/>
      <c r="AUS119" s="32"/>
      <c r="AUT119" s="32"/>
      <c r="AUU119" s="32"/>
      <c r="AUV119" s="32"/>
      <c r="AUW119" s="32"/>
      <c r="AUX119" s="32"/>
      <c r="AUY119" s="32"/>
      <c r="AUZ119" s="32"/>
      <c r="AVA119" s="32"/>
      <c r="AVB119" s="32"/>
      <c r="AVC119" s="32"/>
      <c r="AVD119" s="32"/>
      <c r="AVE119" s="32"/>
      <c r="AVF119" s="32"/>
      <c r="AVG119" s="32"/>
      <c r="AVH119" s="32"/>
      <c r="AVI119" s="32"/>
      <c r="AVJ119" s="32"/>
      <c r="AVK119" s="32"/>
      <c r="AVL119" s="32"/>
      <c r="AVM119" s="32"/>
      <c r="AVN119" s="32"/>
      <c r="AVO119" s="32"/>
      <c r="AVP119" s="32"/>
      <c r="AVQ119" s="32"/>
      <c r="AVR119" s="32"/>
      <c r="AVS119" s="32"/>
      <c r="AVT119" s="32"/>
      <c r="AVU119" s="32"/>
      <c r="AVV119" s="32"/>
      <c r="AVW119" s="32"/>
      <c r="AVX119" s="32"/>
      <c r="AVY119" s="32"/>
      <c r="AVZ119" s="32"/>
      <c r="AWA119" s="32"/>
      <c r="AWB119" s="32"/>
      <c r="AWC119" s="32"/>
      <c r="AWD119" s="32"/>
      <c r="AWE119" s="32"/>
      <c r="AWF119" s="32"/>
      <c r="AWG119" s="32"/>
      <c r="AWH119" s="32"/>
      <c r="AWI119" s="32"/>
      <c r="AWJ119" s="32"/>
      <c r="AWK119" s="32"/>
      <c r="AWL119" s="32"/>
      <c r="AWM119" s="32"/>
      <c r="AWN119" s="32"/>
      <c r="AWO119" s="32"/>
      <c r="AWP119" s="32"/>
      <c r="AWQ119" s="32"/>
      <c r="AWR119" s="32"/>
      <c r="AWS119" s="32"/>
      <c r="AWT119" s="32"/>
      <c r="AWU119" s="32"/>
      <c r="AWV119" s="32"/>
      <c r="AWW119" s="32"/>
      <c r="AWX119" s="32"/>
      <c r="AWY119" s="32"/>
      <c r="AWZ119" s="32"/>
      <c r="AXA119" s="32"/>
      <c r="AXB119" s="32"/>
      <c r="AXC119" s="32"/>
      <c r="AXD119" s="32"/>
      <c r="AXE119" s="32"/>
      <c r="AXF119" s="32"/>
      <c r="AXG119" s="32"/>
      <c r="AXH119" s="32"/>
      <c r="AXI119" s="32"/>
      <c r="AXJ119" s="32"/>
      <c r="AXK119" s="32"/>
      <c r="AXL119" s="32"/>
      <c r="AXM119" s="32"/>
      <c r="AXN119" s="32"/>
      <c r="AXO119" s="32"/>
      <c r="AXP119" s="32"/>
      <c r="AXQ119" s="32"/>
      <c r="AXR119" s="32"/>
      <c r="AXS119" s="32"/>
      <c r="AXT119" s="32"/>
      <c r="AXU119" s="32"/>
      <c r="AXV119" s="32"/>
      <c r="AXW119" s="32"/>
      <c r="AXX119" s="32"/>
      <c r="AXY119" s="32"/>
      <c r="AXZ119" s="32"/>
      <c r="AYA119" s="32"/>
      <c r="AYB119" s="32"/>
      <c r="AYC119" s="32"/>
      <c r="AYD119" s="32"/>
      <c r="AYE119" s="32"/>
      <c r="AYF119" s="32"/>
      <c r="AYG119" s="32"/>
      <c r="AYH119" s="32"/>
      <c r="AYI119" s="32"/>
      <c r="AYJ119" s="32"/>
      <c r="AYK119" s="32"/>
      <c r="AYL119" s="32"/>
      <c r="AYM119" s="32"/>
      <c r="AYN119" s="32"/>
      <c r="AYO119" s="32"/>
      <c r="AYP119" s="32"/>
      <c r="AYQ119" s="32"/>
      <c r="AYR119" s="32"/>
      <c r="AYS119" s="32"/>
      <c r="AYT119" s="32"/>
      <c r="AYU119" s="32"/>
      <c r="AYV119" s="32"/>
      <c r="AYW119" s="32"/>
      <c r="AYX119" s="32"/>
      <c r="AYY119" s="32"/>
      <c r="AYZ119" s="32"/>
      <c r="AZA119" s="32"/>
      <c r="AZB119" s="32"/>
      <c r="AZC119" s="32"/>
      <c r="AZD119" s="32"/>
      <c r="AZE119" s="32"/>
      <c r="AZF119" s="32"/>
      <c r="AZG119" s="32"/>
      <c r="AZH119" s="32"/>
      <c r="AZI119" s="32"/>
      <c r="AZJ119" s="32"/>
      <c r="AZK119" s="32"/>
      <c r="AZL119" s="32"/>
      <c r="AZM119" s="32"/>
      <c r="AZN119" s="32"/>
      <c r="AZO119" s="32"/>
      <c r="AZP119" s="32"/>
      <c r="AZQ119" s="32"/>
      <c r="AZR119" s="32"/>
      <c r="AZS119" s="32"/>
      <c r="AZT119" s="32"/>
      <c r="AZU119" s="32"/>
      <c r="AZV119" s="32"/>
      <c r="AZW119" s="32"/>
      <c r="AZX119" s="32"/>
      <c r="AZY119" s="32"/>
      <c r="AZZ119" s="32"/>
      <c r="BAA119" s="32"/>
      <c r="BAB119" s="32"/>
      <c r="BAC119" s="32"/>
      <c r="BAD119" s="32"/>
      <c r="BAE119" s="32"/>
      <c r="BAF119" s="32"/>
      <c r="BAG119" s="32"/>
      <c r="BAH119" s="32"/>
      <c r="BAI119" s="32"/>
      <c r="BAJ119" s="32"/>
      <c r="BAK119" s="32"/>
      <c r="BAL119" s="32"/>
      <c r="BAM119" s="32"/>
      <c r="BAN119" s="32"/>
      <c r="BAO119" s="32"/>
      <c r="BAP119" s="32"/>
      <c r="BAQ119" s="32"/>
      <c r="BAR119" s="32"/>
      <c r="BAS119" s="32"/>
      <c r="BAT119" s="32"/>
      <c r="BAU119" s="32"/>
      <c r="BAV119" s="32"/>
      <c r="BAW119" s="32"/>
      <c r="BAX119" s="32"/>
      <c r="BAY119" s="32"/>
      <c r="BAZ119" s="32"/>
      <c r="BBA119" s="32"/>
      <c r="BBB119" s="32"/>
      <c r="BBC119" s="32"/>
      <c r="BBD119" s="32"/>
      <c r="BBE119" s="32"/>
      <c r="BBF119" s="32"/>
      <c r="BBG119" s="32"/>
      <c r="BBH119" s="32"/>
      <c r="BBI119" s="32"/>
      <c r="BBJ119" s="32"/>
      <c r="BBK119" s="32"/>
      <c r="BBL119" s="32"/>
      <c r="BBM119" s="32"/>
      <c r="BBN119" s="32"/>
      <c r="BBO119" s="32"/>
      <c r="BBP119" s="32"/>
      <c r="BBQ119" s="32"/>
      <c r="BBR119" s="32"/>
      <c r="BBS119" s="32"/>
      <c r="BBT119" s="32"/>
      <c r="BBU119" s="32"/>
      <c r="BBV119" s="32"/>
      <c r="BBW119" s="32"/>
      <c r="BBX119" s="32"/>
      <c r="BBY119" s="32"/>
      <c r="BBZ119" s="32"/>
      <c r="BCA119" s="32"/>
      <c r="BCB119" s="32"/>
      <c r="BCC119" s="32"/>
      <c r="BCD119" s="32"/>
      <c r="BCE119" s="32"/>
      <c r="BCF119" s="32"/>
      <c r="BCG119" s="32"/>
      <c r="BCH119" s="32"/>
      <c r="BCI119" s="32"/>
      <c r="BCJ119" s="32"/>
      <c r="BCK119" s="32"/>
      <c r="BCL119" s="32"/>
      <c r="BCM119" s="32"/>
      <c r="BCN119" s="32"/>
      <c r="BCO119" s="32"/>
      <c r="BCP119" s="32"/>
      <c r="BCQ119" s="32"/>
      <c r="BCR119" s="32"/>
      <c r="BCS119" s="32"/>
      <c r="BCT119" s="32"/>
      <c r="BCU119" s="32"/>
      <c r="BCV119" s="32"/>
      <c r="BCW119" s="32"/>
      <c r="BCX119" s="32"/>
      <c r="BCY119" s="32"/>
      <c r="BCZ119" s="32"/>
      <c r="BDA119" s="32"/>
      <c r="BDB119" s="32"/>
      <c r="BDC119" s="32"/>
      <c r="BDD119" s="32"/>
      <c r="BDE119" s="32"/>
      <c r="BDF119" s="32"/>
      <c r="BDG119" s="32"/>
      <c r="BDH119" s="32"/>
      <c r="BDI119" s="32"/>
      <c r="BDJ119" s="32"/>
      <c r="BDK119" s="32"/>
      <c r="BDL119" s="32"/>
      <c r="BDM119" s="32"/>
      <c r="BDN119" s="32"/>
      <c r="BDO119" s="32"/>
      <c r="BDP119" s="32"/>
      <c r="BDQ119" s="32"/>
      <c r="BDR119" s="32"/>
      <c r="BDS119" s="32"/>
      <c r="BDT119" s="32"/>
      <c r="BDU119" s="32"/>
      <c r="BDV119" s="32"/>
      <c r="BDW119" s="32"/>
      <c r="BDX119" s="32"/>
      <c r="BDY119" s="32"/>
      <c r="BDZ119" s="32"/>
      <c r="BEA119" s="32"/>
      <c r="BEB119" s="32"/>
      <c r="BEC119" s="32"/>
      <c r="BED119" s="32"/>
      <c r="BEE119" s="32"/>
      <c r="BEF119" s="32"/>
      <c r="BEG119" s="32"/>
      <c r="BEH119" s="32"/>
      <c r="BEI119" s="32"/>
      <c r="BEJ119" s="32"/>
      <c r="BEK119" s="32"/>
      <c r="BEL119" s="32"/>
      <c r="BEM119" s="32"/>
      <c r="BEN119" s="32"/>
      <c r="BEO119" s="32"/>
      <c r="BEP119" s="32"/>
      <c r="BEQ119" s="32"/>
      <c r="BER119" s="32"/>
      <c r="BES119" s="32"/>
      <c r="BET119" s="32"/>
      <c r="BEU119" s="32"/>
      <c r="BEV119" s="32"/>
      <c r="BEW119" s="32"/>
      <c r="BEX119" s="32"/>
      <c r="BEY119" s="32"/>
      <c r="BEZ119" s="32"/>
      <c r="BFA119" s="32"/>
      <c r="BFB119" s="32"/>
      <c r="BFC119" s="32"/>
      <c r="BFD119" s="32"/>
      <c r="BFE119" s="32"/>
      <c r="BFF119" s="32"/>
      <c r="BFG119" s="32"/>
      <c r="BFH119" s="32"/>
      <c r="BFI119" s="32"/>
      <c r="BFJ119" s="32"/>
      <c r="BFK119" s="32"/>
      <c r="BFL119" s="32"/>
      <c r="BFM119" s="32"/>
      <c r="BFN119" s="32"/>
      <c r="BFO119" s="32"/>
      <c r="BFP119" s="32"/>
      <c r="BFQ119" s="32"/>
      <c r="BFR119" s="32"/>
      <c r="BFS119" s="32"/>
      <c r="BFT119" s="32"/>
      <c r="BFU119" s="32"/>
      <c r="BFV119" s="32"/>
      <c r="BFW119" s="32"/>
      <c r="BFX119" s="32"/>
      <c r="BFY119" s="32"/>
      <c r="BFZ119" s="32"/>
      <c r="BGA119" s="32"/>
      <c r="BGB119" s="32"/>
      <c r="BGC119" s="32"/>
      <c r="BGD119" s="32"/>
      <c r="BGE119" s="32"/>
      <c r="BGF119" s="32"/>
      <c r="BGG119" s="32"/>
      <c r="BGH119" s="32"/>
      <c r="BGI119" s="32"/>
      <c r="BGJ119" s="32"/>
      <c r="BGK119" s="32"/>
      <c r="BGL119" s="32"/>
      <c r="BGM119" s="32"/>
      <c r="BGN119" s="32"/>
      <c r="BGO119" s="32"/>
      <c r="BGP119" s="32"/>
      <c r="BGQ119" s="32"/>
      <c r="BGR119" s="32"/>
      <c r="BGS119" s="32"/>
      <c r="BGT119" s="32"/>
      <c r="BGU119" s="32"/>
      <c r="BGV119" s="32"/>
      <c r="BGW119" s="32"/>
      <c r="BGX119" s="32"/>
      <c r="BGY119" s="32"/>
      <c r="BGZ119" s="32"/>
      <c r="BHA119" s="32"/>
      <c r="BHB119" s="32"/>
      <c r="BHC119" s="32"/>
      <c r="BHD119" s="32"/>
      <c r="BHE119" s="32"/>
      <c r="BHF119" s="32"/>
      <c r="BHG119" s="32"/>
      <c r="BHH119" s="32"/>
      <c r="BHI119" s="32"/>
      <c r="BHJ119" s="32"/>
      <c r="BHK119" s="32"/>
      <c r="BHL119" s="32"/>
      <c r="BHM119" s="32"/>
      <c r="BHN119" s="32"/>
      <c r="BHO119" s="32"/>
      <c r="BHP119" s="32"/>
      <c r="BHQ119" s="32"/>
      <c r="BHR119" s="32"/>
      <c r="BHS119" s="32"/>
      <c r="BHT119" s="32"/>
      <c r="BHU119" s="32"/>
      <c r="BHV119" s="32"/>
      <c r="BHW119" s="32"/>
      <c r="BHX119" s="32"/>
      <c r="BHY119" s="32"/>
      <c r="BHZ119" s="32"/>
      <c r="BIA119" s="32"/>
      <c r="BIB119" s="32"/>
      <c r="BIC119" s="32"/>
      <c r="BID119" s="32"/>
      <c r="BIE119" s="32"/>
      <c r="BIF119" s="32"/>
      <c r="BIG119" s="32"/>
      <c r="BIH119" s="32"/>
      <c r="BII119" s="32"/>
      <c r="BIJ119" s="32"/>
      <c r="BIK119" s="32"/>
      <c r="BIL119" s="32"/>
      <c r="BIM119" s="32"/>
      <c r="BIN119" s="32"/>
      <c r="BIO119" s="32"/>
      <c r="BIP119" s="32"/>
      <c r="BIQ119" s="32"/>
      <c r="BIR119" s="32"/>
      <c r="BIS119" s="32"/>
      <c r="BIT119" s="32"/>
      <c r="BIU119" s="32"/>
      <c r="BIV119" s="32"/>
      <c r="BIW119" s="32"/>
      <c r="BIX119" s="32"/>
      <c r="BIY119" s="32"/>
      <c r="BIZ119" s="32"/>
      <c r="BJA119" s="32"/>
      <c r="BJB119" s="32"/>
      <c r="BJC119" s="32"/>
      <c r="BJD119" s="32"/>
      <c r="BJE119" s="32"/>
      <c r="BJF119" s="32"/>
      <c r="BJG119" s="32"/>
      <c r="BJH119" s="32"/>
      <c r="BJI119" s="32"/>
      <c r="BJJ119" s="32"/>
      <c r="BJK119" s="32"/>
      <c r="BJL119" s="32"/>
      <c r="BJM119" s="32"/>
      <c r="BJN119" s="32"/>
      <c r="BJO119" s="32"/>
      <c r="BJP119" s="32"/>
      <c r="BJQ119" s="32"/>
      <c r="BJR119" s="32"/>
      <c r="BJS119" s="32"/>
      <c r="BJT119" s="32"/>
      <c r="BJU119" s="32"/>
      <c r="BJV119" s="32"/>
      <c r="BJW119" s="32"/>
      <c r="BJX119" s="32"/>
      <c r="BJY119" s="32"/>
      <c r="BJZ119" s="32"/>
      <c r="BKA119" s="32"/>
      <c r="BKB119" s="32"/>
      <c r="BKC119" s="32"/>
      <c r="BKD119" s="32"/>
      <c r="BKE119" s="32"/>
      <c r="BKF119" s="32"/>
      <c r="BKG119" s="32"/>
      <c r="BKH119" s="32"/>
      <c r="BKI119" s="32"/>
      <c r="BKJ119" s="32"/>
      <c r="BKK119" s="32"/>
      <c r="BKL119" s="32"/>
      <c r="BKM119" s="32"/>
      <c r="BKN119" s="32"/>
      <c r="BKO119" s="32"/>
      <c r="BKP119" s="32"/>
      <c r="BKQ119" s="32"/>
      <c r="BKR119" s="32"/>
      <c r="BKS119" s="32"/>
      <c r="BKT119" s="32"/>
      <c r="BKU119" s="32"/>
      <c r="BKV119" s="32"/>
      <c r="BKW119" s="32"/>
      <c r="BKX119" s="32"/>
      <c r="BKY119" s="32"/>
      <c r="BKZ119" s="32"/>
      <c r="BLA119" s="32"/>
      <c r="BLB119" s="32"/>
      <c r="BLC119" s="32"/>
      <c r="BLD119" s="32"/>
      <c r="BLE119" s="32"/>
      <c r="BLF119" s="32"/>
      <c r="BLG119" s="32"/>
      <c r="BLH119" s="32"/>
      <c r="BLI119" s="32"/>
      <c r="BLJ119" s="32"/>
      <c r="BLK119" s="32"/>
      <c r="BLL119" s="32"/>
      <c r="BLM119" s="32"/>
      <c r="BLN119" s="32"/>
      <c r="BLO119" s="32"/>
      <c r="BLP119" s="32"/>
      <c r="BLQ119" s="32"/>
      <c r="BLR119" s="32"/>
      <c r="BLS119" s="32"/>
      <c r="BLT119" s="32"/>
      <c r="BLU119" s="32"/>
      <c r="BLV119" s="32"/>
      <c r="BLW119" s="32"/>
      <c r="BLX119" s="32"/>
      <c r="BLY119" s="32"/>
      <c r="BLZ119" s="32"/>
      <c r="BMA119" s="32"/>
      <c r="BMB119" s="32"/>
      <c r="BMC119" s="32"/>
      <c r="BMD119" s="32"/>
      <c r="BME119" s="32"/>
      <c r="BMF119" s="32"/>
      <c r="BMG119" s="32"/>
      <c r="BMH119" s="32"/>
      <c r="BMI119" s="32"/>
      <c r="BMJ119" s="32"/>
      <c r="BMK119" s="32"/>
      <c r="BML119" s="32"/>
      <c r="BMM119" s="32"/>
      <c r="BMN119" s="32"/>
      <c r="BMO119" s="32"/>
      <c r="BMP119" s="32"/>
      <c r="BMQ119" s="32"/>
      <c r="BMR119" s="32"/>
      <c r="BMS119" s="32"/>
      <c r="BMT119" s="32"/>
      <c r="BMU119" s="32"/>
      <c r="BMV119" s="32"/>
      <c r="BMW119" s="32"/>
      <c r="BMX119" s="32"/>
      <c r="BMY119" s="32"/>
      <c r="BMZ119" s="32"/>
      <c r="BNA119" s="32"/>
      <c r="BNB119" s="32"/>
      <c r="BNC119" s="32"/>
      <c r="BND119" s="32"/>
      <c r="BNE119" s="32"/>
      <c r="BNF119" s="32"/>
      <c r="BNG119" s="32"/>
      <c r="BNH119" s="32"/>
      <c r="BNI119" s="32"/>
      <c r="BNJ119" s="32"/>
      <c r="BNK119" s="32"/>
      <c r="BNL119" s="32"/>
      <c r="BNM119" s="32"/>
      <c r="BNN119" s="32"/>
      <c r="BNO119" s="32"/>
      <c r="BNP119" s="32"/>
      <c r="BNQ119" s="32"/>
      <c r="BNR119" s="32"/>
      <c r="BNS119" s="32"/>
      <c r="BNT119" s="32"/>
      <c r="BNU119" s="32"/>
      <c r="BNV119" s="32"/>
      <c r="BNW119" s="32"/>
      <c r="BNX119" s="32"/>
      <c r="BNY119" s="32"/>
      <c r="BNZ119" s="32"/>
      <c r="BOA119" s="32"/>
      <c r="BOB119" s="32"/>
      <c r="BOC119" s="32"/>
      <c r="BOD119" s="32"/>
      <c r="BOE119" s="32"/>
      <c r="BOF119" s="32"/>
      <c r="BOG119" s="32"/>
      <c r="BOH119" s="32"/>
      <c r="BOI119" s="32"/>
      <c r="BOJ119" s="32"/>
      <c r="BOK119" s="32"/>
      <c r="BOL119" s="32"/>
      <c r="BOM119" s="32"/>
      <c r="BON119" s="32"/>
      <c r="BOO119" s="32"/>
      <c r="BOP119" s="32"/>
      <c r="BOQ119" s="32"/>
      <c r="BOR119" s="32"/>
      <c r="BOS119" s="32"/>
      <c r="BOT119" s="32"/>
      <c r="BOU119" s="32"/>
      <c r="BOV119" s="32"/>
      <c r="BOW119" s="32"/>
      <c r="BOX119" s="32"/>
      <c r="BOY119" s="32"/>
      <c r="BOZ119" s="32"/>
      <c r="BPA119" s="32"/>
      <c r="BPB119" s="32"/>
      <c r="BPC119" s="32"/>
      <c r="BPD119" s="32"/>
      <c r="BPE119" s="32"/>
      <c r="BPF119" s="32"/>
      <c r="BPG119" s="32"/>
      <c r="BPH119" s="32"/>
      <c r="BPI119" s="32"/>
      <c r="BPJ119" s="32"/>
      <c r="BPK119" s="32"/>
      <c r="BPL119" s="32"/>
    </row>
    <row r="120" spans="1:1780" s="44" customFormat="1" ht="15" customHeight="1" x14ac:dyDescent="0.25">
      <c r="A120" s="112"/>
      <c r="B120" s="131" t="s">
        <v>90</v>
      </c>
      <c r="C120" s="129" t="s">
        <v>33</v>
      </c>
      <c r="D120" s="129" t="s">
        <v>33</v>
      </c>
      <c r="E120" s="111" t="s">
        <v>32</v>
      </c>
      <c r="F120" s="111" t="s">
        <v>92</v>
      </c>
      <c r="G120" s="111" t="s">
        <v>137</v>
      </c>
      <c r="H120" s="111" t="s">
        <v>138</v>
      </c>
      <c r="I120" s="111" t="s">
        <v>27</v>
      </c>
      <c r="J120" s="111"/>
      <c r="K120" s="111"/>
      <c r="L120" s="111"/>
      <c r="M120" s="111" t="s">
        <v>34</v>
      </c>
      <c r="N120" s="111" t="s">
        <v>35</v>
      </c>
      <c r="O120" s="120" t="s">
        <v>128</v>
      </c>
      <c r="P120" s="43"/>
      <c r="Q120" s="43"/>
      <c r="R120" s="43"/>
      <c r="S120" s="43"/>
      <c r="T120" s="43"/>
      <c r="U120" s="43"/>
    </row>
    <row r="121" spans="1:1780" s="44" customFormat="1" x14ac:dyDescent="0.25">
      <c r="A121" s="124"/>
      <c r="B121" s="132"/>
      <c r="C121" s="130"/>
      <c r="D121" s="130"/>
      <c r="E121" s="111"/>
      <c r="F121" s="111"/>
      <c r="G121" s="111"/>
      <c r="H121" s="111"/>
      <c r="I121" s="92" t="s">
        <v>28</v>
      </c>
      <c r="J121" s="92" t="s">
        <v>29</v>
      </c>
      <c r="K121" s="92" t="s">
        <v>30</v>
      </c>
      <c r="L121" s="92" t="s">
        <v>31</v>
      </c>
      <c r="M121" s="111"/>
      <c r="N121" s="111"/>
      <c r="O121" s="121"/>
      <c r="P121" s="43"/>
      <c r="Q121" s="43"/>
      <c r="R121" s="43"/>
      <c r="S121" s="43"/>
      <c r="T121" s="43"/>
      <c r="U121" s="43"/>
    </row>
    <row r="122" spans="1:1780" s="44" customFormat="1" ht="53.25" customHeight="1" x14ac:dyDescent="0.25">
      <c r="A122" s="157"/>
      <c r="B122" s="133"/>
      <c r="C122" s="134"/>
      <c r="D122" s="134"/>
      <c r="E122" s="68">
        <v>4</v>
      </c>
      <c r="F122" s="68" t="s">
        <v>98</v>
      </c>
      <c r="G122" s="98" t="s">
        <v>98</v>
      </c>
      <c r="H122" s="92">
        <v>1</v>
      </c>
      <c r="I122" s="92">
        <v>0</v>
      </c>
      <c r="J122" s="55">
        <v>0</v>
      </c>
      <c r="K122" s="92">
        <v>0</v>
      </c>
      <c r="L122" s="55">
        <v>1</v>
      </c>
      <c r="M122" s="68">
        <v>1</v>
      </c>
      <c r="N122" s="68">
        <v>1</v>
      </c>
      <c r="O122" s="142"/>
      <c r="P122" s="43"/>
      <c r="Q122" s="43"/>
      <c r="R122" s="43"/>
      <c r="S122" s="43"/>
      <c r="T122" s="43"/>
      <c r="U122" s="43"/>
    </row>
    <row r="123" spans="1:1780" s="8" customFormat="1" ht="109.5" customHeight="1" x14ac:dyDescent="0.25">
      <c r="A123" s="96" t="s">
        <v>104</v>
      </c>
      <c r="B123" s="28" t="s">
        <v>58</v>
      </c>
      <c r="C123" s="24" t="s">
        <v>21</v>
      </c>
      <c r="D123" s="29" t="s">
        <v>11</v>
      </c>
      <c r="E123" s="27">
        <f>SUM(F123:N123)</f>
        <v>66092.337919999991</v>
      </c>
      <c r="F123" s="27">
        <v>13250.942010000001</v>
      </c>
      <c r="G123" s="27">
        <v>12926.395909999999</v>
      </c>
      <c r="H123" s="146">
        <v>13305</v>
      </c>
      <c r="I123" s="147"/>
      <c r="J123" s="147"/>
      <c r="K123" s="147"/>
      <c r="L123" s="148"/>
      <c r="M123" s="27">
        <v>13305</v>
      </c>
      <c r="N123" s="27">
        <v>13305</v>
      </c>
      <c r="O123" s="28" t="s">
        <v>128</v>
      </c>
      <c r="P123" s="5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  <c r="JD123" s="32"/>
      <c r="JE123" s="32"/>
      <c r="JF123" s="32"/>
      <c r="JG123" s="32"/>
      <c r="JH123" s="32"/>
      <c r="JI123" s="32"/>
      <c r="JJ123" s="32"/>
      <c r="JK123" s="32"/>
      <c r="JL123" s="32"/>
      <c r="JM123" s="32"/>
      <c r="JN123" s="32"/>
      <c r="JO123" s="32"/>
      <c r="JP123" s="32"/>
      <c r="JQ123" s="32"/>
      <c r="JR123" s="32"/>
      <c r="JS123" s="32"/>
      <c r="JT123" s="32"/>
      <c r="JU123" s="32"/>
      <c r="JV123" s="32"/>
      <c r="JW123" s="32"/>
      <c r="JX123" s="32"/>
      <c r="JY123" s="32"/>
      <c r="JZ123" s="32"/>
      <c r="KA123" s="32"/>
      <c r="KB123" s="32"/>
      <c r="KC123" s="32"/>
      <c r="KD123" s="32"/>
      <c r="KE123" s="32"/>
      <c r="KF123" s="32"/>
      <c r="KG123" s="32"/>
      <c r="KH123" s="32"/>
      <c r="KI123" s="32"/>
      <c r="KJ123" s="32"/>
      <c r="KK123" s="32"/>
      <c r="KL123" s="32"/>
      <c r="KM123" s="32"/>
      <c r="KN123" s="32"/>
      <c r="KO123" s="32"/>
      <c r="KP123" s="32"/>
      <c r="KQ123" s="32"/>
      <c r="KR123" s="32"/>
      <c r="KS123" s="32"/>
      <c r="KT123" s="32"/>
      <c r="KU123" s="32"/>
      <c r="KV123" s="32"/>
      <c r="KW123" s="32"/>
      <c r="KX123" s="32"/>
      <c r="KY123" s="32"/>
      <c r="KZ123" s="32"/>
      <c r="LA123" s="32"/>
      <c r="LB123" s="32"/>
      <c r="LC123" s="32"/>
      <c r="LD123" s="32"/>
      <c r="LE123" s="32"/>
      <c r="LF123" s="32"/>
      <c r="LG123" s="32"/>
      <c r="LH123" s="32"/>
      <c r="LI123" s="32"/>
      <c r="LJ123" s="32"/>
      <c r="LK123" s="32"/>
      <c r="LL123" s="32"/>
      <c r="LM123" s="32"/>
      <c r="LN123" s="32"/>
      <c r="LO123" s="32"/>
      <c r="LP123" s="32"/>
      <c r="LQ123" s="32"/>
      <c r="LR123" s="32"/>
      <c r="LS123" s="32"/>
      <c r="LT123" s="32"/>
      <c r="LU123" s="32"/>
      <c r="LV123" s="32"/>
      <c r="LW123" s="32"/>
      <c r="LX123" s="32"/>
      <c r="LY123" s="32"/>
      <c r="LZ123" s="32"/>
      <c r="MA123" s="32"/>
      <c r="MB123" s="32"/>
      <c r="MC123" s="32"/>
      <c r="MD123" s="32"/>
      <c r="ME123" s="32"/>
      <c r="MF123" s="32"/>
      <c r="MG123" s="32"/>
      <c r="MH123" s="32"/>
      <c r="MI123" s="32"/>
      <c r="MJ123" s="32"/>
      <c r="MK123" s="32"/>
      <c r="ML123" s="32"/>
      <c r="MM123" s="32"/>
      <c r="MN123" s="32"/>
      <c r="MO123" s="32"/>
      <c r="MP123" s="32"/>
      <c r="MQ123" s="32"/>
      <c r="MR123" s="32"/>
      <c r="MS123" s="32"/>
      <c r="MT123" s="32"/>
      <c r="MU123" s="32"/>
      <c r="MV123" s="32"/>
      <c r="MW123" s="32"/>
      <c r="MX123" s="32"/>
      <c r="MY123" s="32"/>
      <c r="MZ123" s="32"/>
      <c r="NA123" s="32"/>
      <c r="NB123" s="32"/>
      <c r="NC123" s="32"/>
      <c r="ND123" s="32"/>
      <c r="NE123" s="32"/>
      <c r="NF123" s="32"/>
      <c r="NG123" s="32"/>
      <c r="NH123" s="32"/>
      <c r="NI123" s="32"/>
      <c r="NJ123" s="32"/>
      <c r="NK123" s="32"/>
      <c r="NL123" s="32"/>
      <c r="NM123" s="32"/>
      <c r="NN123" s="32"/>
      <c r="NO123" s="32"/>
      <c r="NP123" s="32"/>
      <c r="NQ123" s="32"/>
      <c r="NR123" s="32"/>
      <c r="NS123" s="32"/>
      <c r="NT123" s="32"/>
      <c r="NU123" s="32"/>
      <c r="NV123" s="32"/>
      <c r="NW123" s="32"/>
      <c r="NX123" s="32"/>
      <c r="NY123" s="32"/>
      <c r="NZ123" s="32"/>
      <c r="OA123" s="32"/>
      <c r="OB123" s="32"/>
      <c r="OC123" s="32"/>
      <c r="OD123" s="32"/>
      <c r="OE123" s="32"/>
      <c r="OF123" s="32"/>
      <c r="OG123" s="32"/>
      <c r="OH123" s="32"/>
      <c r="OI123" s="32"/>
      <c r="OJ123" s="32"/>
      <c r="OK123" s="32"/>
      <c r="OL123" s="32"/>
      <c r="OM123" s="32"/>
      <c r="ON123" s="32"/>
      <c r="OO123" s="32"/>
      <c r="OP123" s="32"/>
      <c r="OQ123" s="32"/>
      <c r="OR123" s="32"/>
      <c r="OS123" s="32"/>
      <c r="OT123" s="32"/>
      <c r="OU123" s="32"/>
      <c r="OV123" s="32"/>
      <c r="OW123" s="32"/>
      <c r="OX123" s="32"/>
      <c r="OY123" s="32"/>
      <c r="OZ123" s="32"/>
      <c r="PA123" s="32"/>
      <c r="PB123" s="32"/>
      <c r="PC123" s="32"/>
      <c r="PD123" s="32"/>
      <c r="PE123" s="32"/>
      <c r="PF123" s="32"/>
      <c r="PG123" s="32"/>
      <c r="PH123" s="32"/>
      <c r="PI123" s="32"/>
      <c r="PJ123" s="32"/>
      <c r="PK123" s="32"/>
      <c r="PL123" s="32"/>
      <c r="PM123" s="32"/>
      <c r="PN123" s="32"/>
      <c r="PO123" s="32"/>
      <c r="PP123" s="32"/>
      <c r="PQ123" s="32"/>
      <c r="PR123" s="32"/>
      <c r="PS123" s="32"/>
      <c r="PT123" s="32"/>
      <c r="PU123" s="32"/>
      <c r="PV123" s="32"/>
      <c r="PW123" s="32"/>
      <c r="PX123" s="32"/>
      <c r="PY123" s="32"/>
      <c r="PZ123" s="32"/>
      <c r="QA123" s="32"/>
      <c r="QB123" s="32"/>
      <c r="QC123" s="32"/>
      <c r="QD123" s="32"/>
      <c r="QE123" s="32"/>
      <c r="QF123" s="32"/>
      <c r="QG123" s="32"/>
      <c r="QH123" s="32"/>
      <c r="QI123" s="32"/>
      <c r="QJ123" s="32"/>
      <c r="QK123" s="32"/>
      <c r="QL123" s="32"/>
      <c r="QM123" s="32"/>
      <c r="QN123" s="32"/>
      <c r="QO123" s="32"/>
      <c r="QP123" s="32"/>
      <c r="QQ123" s="32"/>
      <c r="QR123" s="32"/>
      <c r="QS123" s="32"/>
      <c r="QT123" s="32"/>
      <c r="QU123" s="32"/>
      <c r="QV123" s="32"/>
      <c r="QW123" s="32"/>
      <c r="QX123" s="32"/>
      <c r="QY123" s="32"/>
      <c r="QZ123" s="32"/>
      <c r="RA123" s="32"/>
      <c r="RB123" s="32"/>
      <c r="RC123" s="32"/>
      <c r="RD123" s="32"/>
      <c r="RE123" s="32"/>
      <c r="RF123" s="32"/>
      <c r="RG123" s="32"/>
      <c r="RH123" s="32"/>
      <c r="RI123" s="32"/>
      <c r="RJ123" s="32"/>
      <c r="RK123" s="32"/>
      <c r="RL123" s="32"/>
      <c r="RM123" s="32"/>
      <c r="RN123" s="32"/>
      <c r="RO123" s="32"/>
      <c r="RP123" s="32"/>
      <c r="RQ123" s="32"/>
      <c r="RR123" s="32"/>
      <c r="RS123" s="32"/>
      <c r="RT123" s="32"/>
      <c r="RU123" s="32"/>
      <c r="RV123" s="32"/>
      <c r="RW123" s="32"/>
      <c r="RX123" s="32"/>
      <c r="RY123" s="32"/>
      <c r="RZ123" s="32"/>
      <c r="SA123" s="32"/>
      <c r="SB123" s="32"/>
      <c r="SC123" s="32"/>
      <c r="SD123" s="32"/>
      <c r="SE123" s="32"/>
      <c r="SF123" s="32"/>
      <c r="SG123" s="32"/>
      <c r="SH123" s="32"/>
      <c r="SI123" s="32"/>
      <c r="SJ123" s="32"/>
      <c r="SK123" s="32"/>
      <c r="SL123" s="32"/>
      <c r="SM123" s="32"/>
      <c r="SN123" s="32"/>
      <c r="SO123" s="32"/>
      <c r="SP123" s="32"/>
      <c r="SQ123" s="32"/>
      <c r="SR123" s="32"/>
      <c r="SS123" s="32"/>
      <c r="ST123" s="32"/>
      <c r="SU123" s="32"/>
      <c r="SV123" s="32"/>
      <c r="SW123" s="32"/>
      <c r="SX123" s="32"/>
      <c r="SY123" s="32"/>
      <c r="SZ123" s="32"/>
      <c r="TA123" s="32"/>
      <c r="TB123" s="32"/>
      <c r="TC123" s="32"/>
      <c r="TD123" s="32"/>
      <c r="TE123" s="32"/>
      <c r="TF123" s="32"/>
      <c r="TG123" s="32"/>
      <c r="TH123" s="32"/>
      <c r="TI123" s="32"/>
      <c r="TJ123" s="32"/>
      <c r="TK123" s="32"/>
      <c r="TL123" s="32"/>
      <c r="TM123" s="32"/>
      <c r="TN123" s="32"/>
      <c r="TO123" s="32"/>
      <c r="TP123" s="32"/>
      <c r="TQ123" s="32"/>
      <c r="TR123" s="32"/>
      <c r="TS123" s="32"/>
      <c r="TT123" s="32"/>
      <c r="TU123" s="32"/>
      <c r="TV123" s="32"/>
      <c r="TW123" s="32"/>
      <c r="TX123" s="32"/>
      <c r="TY123" s="32"/>
      <c r="TZ123" s="32"/>
      <c r="UA123" s="32"/>
      <c r="UB123" s="32"/>
      <c r="UC123" s="32"/>
      <c r="UD123" s="32"/>
      <c r="UE123" s="32"/>
      <c r="UF123" s="32"/>
      <c r="UG123" s="32"/>
      <c r="UH123" s="32"/>
      <c r="UI123" s="32"/>
      <c r="UJ123" s="32"/>
      <c r="UK123" s="32"/>
      <c r="UL123" s="32"/>
      <c r="UM123" s="32"/>
      <c r="UN123" s="32"/>
      <c r="UO123" s="32"/>
      <c r="UP123" s="32"/>
      <c r="UQ123" s="32"/>
      <c r="UR123" s="32"/>
      <c r="US123" s="32"/>
      <c r="UT123" s="32"/>
      <c r="UU123" s="32"/>
      <c r="UV123" s="32"/>
      <c r="UW123" s="32"/>
      <c r="UX123" s="32"/>
      <c r="UY123" s="32"/>
      <c r="UZ123" s="32"/>
      <c r="VA123" s="32"/>
      <c r="VB123" s="32"/>
      <c r="VC123" s="32"/>
      <c r="VD123" s="32"/>
      <c r="VE123" s="32"/>
      <c r="VF123" s="32"/>
      <c r="VG123" s="32"/>
      <c r="VH123" s="32"/>
      <c r="VI123" s="32"/>
      <c r="VJ123" s="32"/>
      <c r="VK123" s="32"/>
      <c r="VL123" s="32"/>
      <c r="VM123" s="32"/>
      <c r="VN123" s="32"/>
      <c r="VO123" s="32"/>
      <c r="VP123" s="32"/>
      <c r="VQ123" s="32"/>
      <c r="VR123" s="32"/>
      <c r="VS123" s="32"/>
      <c r="VT123" s="32"/>
      <c r="VU123" s="32"/>
      <c r="VV123" s="32"/>
      <c r="VW123" s="32"/>
      <c r="VX123" s="32"/>
      <c r="VY123" s="32"/>
      <c r="VZ123" s="32"/>
      <c r="WA123" s="32"/>
      <c r="WB123" s="32"/>
      <c r="WC123" s="32"/>
      <c r="WD123" s="32"/>
      <c r="WE123" s="32"/>
      <c r="WF123" s="32"/>
      <c r="WG123" s="32"/>
      <c r="WH123" s="32"/>
      <c r="WI123" s="32"/>
      <c r="WJ123" s="32"/>
      <c r="WK123" s="32"/>
      <c r="WL123" s="32"/>
      <c r="WM123" s="32"/>
      <c r="WN123" s="32"/>
      <c r="WO123" s="32"/>
      <c r="WP123" s="32"/>
      <c r="WQ123" s="32"/>
      <c r="WR123" s="32"/>
      <c r="WS123" s="32"/>
      <c r="WT123" s="32"/>
      <c r="WU123" s="32"/>
      <c r="WV123" s="32"/>
      <c r="WW123" s="32"/>
      <c r="WX123" s="32"/>
      <c r="WY123" s="32"/>
      <c r="WZ123" s="32"/>
      <c r="XA123" s="32"/>
      <c r="XB123" s="32"/>
      <c r="XC123" s="32"/>
      <c r="XD123" s="32"/>
      <c r="XE123" s="32"/>
      <c r="XF123" s="32"/>
      <c r="XG123" s="32"/>
      <c r="XH123" s="32"/>
      <c r="XI123" s="32"/>
      <c r="XJ123" s="32"/>
      <c r="XK123" s="32"/>
      <c r="XL123" s="32"/>
      <c r="XM123" s="32"/>
      <c r="XN123" s="32"/>
      <c r="XO123" s="32"/>
      <c r="XP123" s="32"/>
      <c r="XQ123" s="32"/>
      <c r="XR123" s="32"/>
      <c r="XS123" s="32"/>
      <c r="XT123" s="32"/>
      <c r="XU123" s="32"/>
      <c r="XV123" s="32"/>
      <c r="XW123" s="32"/>
      <c r="XX123" s="32"/>
      <c r="XY123" s="32"/>
      <c r="XZ123" s="32"/>
      <c r="YA123" s="32"/>
      <c r="YB123" s="32"/>
      <c r="YC123" s="32"/>
      <c r="YD123" s="32"/>
      <c r="YE123" s="32"/>
      <c r="YF123" s="32"/>
      <c r="YG123" s="32"/>
      <c r="YH123" s="32"/>
      <c r="YI123" s="32"/>
      <c r="YJ123" s="32"/>
      <c r="YK123" s="32"/>
      <c r="YL123" s="32"/>
      <c r="YM123" s="32"/>
      <c r="YN123" s="32"/>
      <c r="YO123" s="32"/>
      <c r="YP123" s="32"/>
      <c r="YQ123" s="32"/>
      <c r="YR123" s="32"/>
      <c r="YS123" s="32"/>
      <c r="YT123" s="32"/>
      <c r="YU123" s="32"/>
      <c r="YV123" s="32"/>
      <c r="YW123" s="32"/>
      <c r="YX123" s="32"/>
      <c r="YY123" s="32"/>
      <c r="YZ123" s="32"/>
      <c r="ZA123" s="32"/>
      <c r="ZB123" s="32"/>
      <c r="ZC123" s="32"/>
      <c r="ZD123" s="32"/>
      <c r="ZE123" s="32"/>
      <c r="ZF123" s="32"/>
      <c r="ZG123" s="32"/>
      <c r="ZH123" s="32"/>
      <c r="ZI123" s="32"/>
      <c r="ZJ123" s="32"/>
      <c r="ZK123" s="32"/>
      <c r="ZL123" s="32"/>
      <c r="ZM123" s="32"/>
      <c r="ZN123" s="32"/>
      <c r="ZO123" s="32"/>
      <c r="ZP123" s="32"/>
      <c r="ZQ123" s="32"/>
      <c r="ZR123" s="32"/>
      <c r="ZS123" s="32"/>
      <c r="ZT123" s="32"/>
      <c r="ZU123" s="32"/>
      <c r="ZV123" s="32"/>
      <c r="ZW123" s="32"/>
      <c r="ZX123" s="32"/>
      <c r="ZY123" s="32"/>
      <c r="ZZ123" s="32"/>
      <c r="AAA123" s="32"/>
      <c r="AAB123" s="32"/>
      <c r="AAC123" s="32"/>
      <c r="AAD123" s="32"/>
      <c r="AAE123" s="32"/>
      <c r="AAF123" s="32"/>
      <c r="AAG123" s="32"/>
      <c r="AAH123" s="32"/>
      <c r="AAI123" s="32"/>
      <c r="AAJ123" s="32"/>
      <c r="AAK123" s="32"/>
      <c r="AAL123" s="32"/>
      <c r="AAM123" s="32"/>
      <c r="AAN123" s="32"/>
      <c r="AAO123" s="32"/>
      <c r="AAP123" s="32"/>
      <c r="AAQ123" s="32"/>
      <c r="AAR123" s="32"/>
      <c r="AAS123" s="32"/>
      <c r="AAT123" s="32"/>
      <c r="AAU123" s="32"/>
      <c r="AAV123" s="32"/>
      <c r="AAW123" s="32"/>
      <c r="AAX123" s="32"/>
      <c r="AAY123" s="32"/>
      <c r="AAZ123" s="32"/>
      <c r="ABA123" s="32"/>
      <c r="ABB123" s="32"/>
      <c r="ABC123" s="32"/>
      <c r="ABD123" s="32"/>
      <c r="ABE123" s="32"/>
      <c r="ABF123" s="32"/>
      <c r="ABG123" s="32"/>
      <c r="ABH123" s="32"/>
      <c r="ABI123" s="32"/>
      <c r="ABJ123" s="32"/>
      <c r="ABK123" s="32"/>
      <c r="ABL123" s="32"/>
      <c r="ABM123" s="32"/>
      <c r="ABN123" s="32"/>
      <c r="ABO123" s="32"/>
      <c r="ABP123" s="32"/>
      <c r="ABQ123" s="32"/>
      <c r="ABR123" s="32"/>
      <c r="ABS123" s="32"/>
      <c r="ABT123" s="32"/>
      <c r="ABU123" s="32"/>
      <c r="ABV123" s="32"/>
      <c r="ABW123" s="32"/>
      <c r="ABX123" s="32"/>
      <c r="ABY123" s="32"/>
      <c r="ABZ123" s="32"/>
      <c r="ACA123" s="32"/>
      <c r="ACB123" s="32"/>
      <c r="ACC123" s="32"/>
      <c r="ACD123" s="32"/>
      <c r="ACE123" s="32"/>
      <c r="ACF123" s="32"/>
      <c r="ACG123" s="32"/>
      <c r="ACH123" s="32"/>
      <c r="ACI123" s="32"/>
      <c r="ACJ123" s="32"/>
      <c r="ACK123" s="32"/>
      <c r="ACL123" s="32"/>
      <c r="ACM123" s="32"/>
      <c r="ACN123" s="32"/>
      <c r="ACO123" s="32"/>
      <c r="ACP123" s="32"/>
      <c r="ACQ123" s="32"/>
      <c r="ACR123" s="32"/>
      <c r="ACS123" s="32"/>
      <c r="ACT123" s="32"/>
      <c r="ACU123" s="32"/>
      <c r="ACV123" s="32"/>
      <c r="ACW123" s="32"/>
      <c r="ACX123" s="32"/>
      <c r="ACY123" s="32"/>
      <c r="ACZ123" s="32"/>
      <c r="ADA123" s="32"/>
      <c r="ADB123" s="32"/>
      <c r="ADC123" s="32"/>
      <c r="ADD123" s="32"/>
      <c r="ADE123" s="32"/>
      <c r="ADF123" s="32"/>
      <c r="ADG123" s="32"/>
      <c r="ADH123" s="32"/>
      <c r="ADI123" s="32"/>
      <c r="ADJ123" s="32"/>
      <c r="ADK123" s="32"/>
      <c r="ADL123" s="32"/>
      <c r="ADM123" s="32"/>
      <c r="ADN123" s="32"/>
      <c r="ADO123" s="32"/>
      <c r="ADP123" s="32"/>
      <c r="ADQ123" s="32"/>
      <c r="ADR123" s="32"/>
      <c r="ADS123" s="32"/>
      <c r="ADT123" s="32"/>
      <c r="ADU123" s="32"/>
      <c r="ADV123" s="32"/>
      <c r="ADW123" s="32"/>
      <c r="ADX123" s="32"/>
      <c r="ADY123" s="32"/>
      <c r="ADZ123" s="32"/>
      <c r="AEA123" s="32"/>
      <c r="AEB123" s="32"/>
      <c r="AEC123" s="32"/>
      <c r="AED123" s="32"/>
      <c r="AEE123" s="32"/>
      <c r="AEF123" s="32"/>
      <c r="AEG123" s="32"/>
      <c r="AEH123" s="32"/>
      <c r="AEI123" s="32"/>
      <c r="AEJ123" s="32"/>
      <c r="AEK123" s="32"/>
      <c r="AEL123" s="32"/>
      <c r="AEM123" s="32"/>
      <c r="AEN123" s="32"/>
      <c r="AEO123" s="32"/>
      <c r="AEP123" s="32"/>
      <c r="AEQ123" s="32"/>
      <c r="AER123" s="32"/>
      <c r="AES123" s="32"/>
      <c r="AET123" s="32"/>
      <c r="AEU123" s="32"/>
      <c r="AEV123" s="32"/>
      <c r="AEW123" s="32"/>
      <c r="AEX123" s="32"/>
      <c r="AEY123" s="32"/>
      <c r="AEZ123" s="32"/>
      <c r="AFA123" s="32"/>
      <c r="AFB123" s="32"/>
      <c r="AFC123" s="32"/>
      <c r="AFD123" s="32"/>
      <c r="AFE123" s="32"/>
      <c r="AFF123" s="32"/>
      <c r="AFG123" s="32"/>
      <c r="AFH123" s="32"/>
      <c r="AFI123" s="32"/>
      <c r="AFJ123" s="32"/>
      <c r="AFK123" s="32"/>
      <c r="AFL123" s="32"/>
      <c r="AFM123" s="32"/>
      <c r="AFN123" s="32"/>
      <c r="AFO123" s="32"/>
      <c r="AFP123" s="32"/>
      <c r="AFQ123" s="32"/>
      <c r="AFR123" s="32"/>
      <c r="AFS123" s="32"/>
      <c r="AFT123" s="32"/>
      <c r="AFU123" s="32"/>
      <c r="AFV123" s="32"/>
      <c r="AFW123" s="32"/>
      <c r="AFX123" s="32"/>
      <c r="AFY123" s="32"/>
      <c r="AFZ123" s="32"/>
      <c r="AGA123" s="32"/>
      <c r="AGB123" s="32"/>
      <c r="AGC123" s="32"/>
      <c r="AGD123" s="32"/>
      <c r="AGE123" s="32"/>
      <c r="AGF123" s="32"/>
      <c r="AGG123" s="32"/>
      <c r="AGH123" s="32"/>
      <c r="AGI123" s="32"/>
      <c r="AGJ123" s="32"/>
      <c r="AGK123" s="32"/>
      <c r="AGL123" s="32"/>
      <c r="AGM123" s="32"/>
      <c r="AGN123" s="32"/>
      <c r="AGO123" s="32"/>
      <c r="AGP123" s="32"/>
      <c r="AGQ123" s="32"/>
      <c r="AGR123" s="32"/>
      <c r="AGS123" s="32"/>
      <c r="AGT123" s="32"/>
      <c r="AGU123" s="32"/>
      <c r="AGV123" s="32"/>
      <c r="AGW123" s="32"/>
      <c r="AGX123" s="32"/>
      <c r="AGY123" s="32"/>
      <c r="AGZ123" s="32"/>
      <c r="AHA123" s="32"/>
      <c r="AHB123" s="32"/>
      <c r="AHC123" s="32"/>
      <c r="AHD123" s="32"/>
      <c r="AHE123" s="32"/>
      <c r="AHF123" s="32"/>
      <c r="AHG123" s="32"/>
      <c r="AHH123" s="32"/>
      <c r="AHI123" s="32"/>
      <c r="AHJ123" s="32"/>
      <c r="AHK123" s="32"/>
      <c r="AHL123" s="32"/>
      <c r="AHM123" s="32"/>
      <c r="AHN123" s="32"/>
      <c r="AHO123" s="32"/>
      <c r="AHP123" s="32"/>
      <c r="AHQ123" s="32"/>
      <c r="AHR123" s="32"/>
      <c r="AHS123" s="32"/>
      <c r="AHT123" s="32"/>
      <c r="AHU123" s="32"/>
      <c r="AHV123" s="32"/>
      <c r="AHW123" s="32"/>
      <c r="AHX123" s="32"/>
      <c r="AHY123" s="32"/>
      <c r="AHZ123" s="32"/>
      <c r="AIA123" s="32"/>
      <c r="AIB123" s="32"/>
      <c r="AIC123" s="32"/>
      <c r="AID123" s="32"/>
      <c r="AIE123" s="32"/>
      <c r="AIF123" s="32"/>
      <c r="AIG123" s="32"/>
      <c r="AIH123" s="32"/>
      <c r="AII123" s="32"/>
      <c r="AIJ123" s="32"/>
      <c r="AIK123" s="32"/>
      <c r="AIL123" s="32"/>
      <c r="AIM123" s="32"/>
      <c r="AIN123" s="32"/>
      <c r="AIO123" s="32"/>
      <c r="AIP123" s="32"/>
      <c r="AIQ123" s="32"/>
      <c r="AIR123" s="32"/>
      <c r="AIS123" s="32"/>
      <c r="AIT123" s="32"/>
      <c r="AIU123" s="32"/>
      <c r="AIV123" s="32"/>
      <c r="AIW123" s="32"/>
      <c r="AIX123" s="32"/>
      <c r="AIY123" s="32"/>
      <c r="AIZ123" s="32"/>
      <c r="AJA123" s="32"/>
      <c r="AJB123" s="32"/>
      <c r="AJC123" s="32"/>
      <c r="AJD123" s="32"/>
      <c r="AJE123" s="32"/>
      <c r="AJF123" s="32"/>
      <c r="AJG123" s="32"/>
      <c r="AJH123" s="32"/>
      <c r="AJI123" s="32"/>
      <c r="AJJ123" s="32"/>
      <c r="AJK123" s="32"/>
      <c r="AJL123" s="32"/>
      <c r="AJM123" s="32"/>
      <c r="AJN123" s="32"/>
      <c r="AJO123" s="32"/>
      <c r="AJP123" s="32"/>
      <c r="AJQ123" s="32"/>
      <c r="AJR123" s="32"/>
      <c r="AJS123" s="32"/>
      <c r="AJT123" s="32"/>
      <c r="AJU123" s="32"/>
      <c r="AJV123" s="32"/>
      <c r="AJW123" s="32"/>
      <c r="AJX123" s="32"/>
      <c r="AJY123" s="32"/>
      <c r="AJZ123" s="32"/>
      <c r="AKA123" s="32"/>
      <c r="AKB123" s="32"/>
      <c r="AKC123" s="32"/>
      <c r="AKD123" s="32"/>
      <c r="AKE123" s="32"/>
      <c r="AKF123" s="32"/>
      <c r="AKG123" s="32"/>
      <c r="AKH123" s="32"/>
      <c r="AKI123" s="32"/>
      <c r="AKJ123" s="32"/>
      <c r="AKK123" s="32"/>
      <c r="AKL123" s="32"/>
      <c r="AKM123" s="32"/>
      <c r="AKN123" s="32"/>
      <c r="AKO123" s="32"/>
      <c r="AKP123" s="32"/>
      <c r="AKQ123" s="32"/>
      <c r="AKR123" s="32"/>
      <c r="AKS123" s="32"/>
      <c r="AKT123" s="32"/>
      <c r="AKU123" s="32"/>
      <c r="AKV123" s="32"/>
      <c r="AKW123" s="32"/>
      <c r="AKX123" s="32"/>
      <c r="AKY123" s="32"/>
      <c r="AKZ123" s="32"/>
      <c r="ALA123" s="32"/>
      <c r="ALB123" s="32"/>
      <c r="ALC123" s="32"/>
      <c r="ALD123" s="32"/>
      <c r="ALE123" s="32"/>
      <c r="ALF123" s="32"/>
      <c r="ALG123" s="32"/>
      <c r="ALH123" s="32"/>
      <c r="ALI123" s="32"/>
      <c r="ALJ123" s="32"/>
      <c r="ALK123" s="32"/>
      <c r="ALL123" s="32"/>
      <c r="ALM123" s="32"/>
      <c r="ALN123" s="32"/>
      <c r="ALO123" s="32"/>
      <c r="ALP123" s="32"/>
      <c r="ALQ123" s="32"/>
      <c r="ALR123" s="32"/>
      <c r="ALS123" s="32"/>
      <c r="ALT123" s="32"/>
      <c r="ALU123" s="32"/>
      <c r="ALV123" s="32"/>
      <c r="ALW123" s="32"/>
      <c r="ALX123" s="32"/>
      <c r="ALY123" s="32"/>
      <c r="ALZ123" s="32"/>
      <c r="AMA123" s="32"/>
      <c r="AMB123" s="32"/>
      <c r="AMC123" s="32"/>
      <c r="AMD123" s="32"/>
      <c r="AME123" s="32"/>
      <c r="AMF123" s="32"/>
      <c r="AMG123" s="32"/>
      <c r="AMH123" s="32"/>
      <c r="AMI123" s="32"/>
      <c r="AMJ123" s="32"/>
      <c r="AMK123" s="32"/>
      <c r="AML123" s="32"/>
      <c r="AMM123" s="32"/>
      <c r="AMN123" s="32"/>
      <c r="AMO123" s="32"/>
      <c r="AMP123" s="32"/>
      <c r="AMQ123" s="32"/>
      <c r="AMR123" s="32"/>
      <c r="AMS123" s="32"/>
      <c r="AMT123" s="32"/>
      <c r="AMU123" s="32"/>
      <c r="AMV123" s="32"/>
      <c r="AMW123" s="32"/>
      <c r="AMX123" s="32"/>
      <c r="AMY123" s="32"/>
      <c r="AMZ123" s="32"/>
      <c r="ANA123" s="32"/>
      <c r="ANB123" s="32"/>
      <c r="ANC123" s="32"/>
      <c r="AND123" s="32"/>
      <c r="ANE123" s="32"/>
      <c r="ANF123" s="32"/>
      <c r="ANG123" s="32"/>
      <c r="ANH123" s="32"/>
      <c r="ANI123" s="32"/>
      <c r="ANJ123" s="32"/>
      <c r="ANK123" s="32"/>
      <c r="ANL123" s="32"/>
      <c r="ANM123" s="32"/>
      <c r="ANN123" s="32"/>
      <c r="ANO123" s="32"/>
      <c r="ANP123" s="32"/>
      <c r="ANQ123" s="32"/>
      <c r="ANR123" s="32"/>
      <c r="ANS123" s="32"/>
      <c r="ANT123" s="32"/>
      <c r="ANU123" s="32"/>
      <c r="ANV123" s="32"/>
      <c r="ANW123" s="32"/>
      <c r="ANX123" s="32"/>
      <c r="ANY123" s="32"/>
      <c r="ANZ123" s="32"/>
      <c r="AOA123" s="32"/>
      <c r="AOB123" s="32"/>
      <c r="AOC123" s="32"/>
      <c r="AOD123" s="32"/>
      <c r="AOE123" s="32"/>
      <c r="AOF123" s="32"/>
      <c r="AOG123" s="32"/>
      <c r="AOH123" s="32"/>
      <c r="AOI123" s="32"/>
      <c r="AOJ123" s="32"/>
      <c r="AOK123" s="32"/>
      <c r="AOL123" s="32"/>
      <c r="AOM123" s="32"/>
      <c r="AON123" s="32"/>
      <c r="AOO123" s="32"/>
      <c r="AOP123" s="32"/>
      <c r="AOQ123" s="32"/>
      <c r="AOR123" s="32"/>
      <c r="AOS123" s="32"/>
      <c r="AOT123" s="32"/>
      <c r="AOU123" s="32"/>
      <c r="AOV123" s="32"/>
      <c r="AOW123" s="32"/>
      <c r="AOX123" s="32"/>
      <c r="AOY123" s="32"/>
      <c r="AOZ123" s="32"/>
      <c r="APA123" s="32"/>
      <c r="APB123" s="32"/>
      <c r="APC123" s="32"/>
      <c r="APD123" s="32"/>
      <c r="APE123" s="32"/>
      <c r="APF123" s="32"/>
      <c r="APG123" s="32"/>
      <c r="APH123" s="32"/>
      <c r="API123" s="32"/>
      <c r="APJ123" s="32"/>
      <c r="APK123" s="32"/>
      <c r="APL123" s="32"/>
      <c r="APM123" s="32"/>
      <c r="APN123" s="32"/>
      <c r="APO123" s="32"/>
      <c r="APP123" s="32"/>
      <c r="APQ123" s="32"/>
      <c r="APR123" s="32"/>
      <c r="APS123" s="32"/>
      <c r="APT123" s="32"/>
      <c r="APU123" s="32"/>
      <c r="APV123" s="32"/>
      <c r="APW123" s="32"/>
      <c r="APX123" s="32"/>
      <c r="APY123" s="32"/>
      <c r="APZ123" s="32"/>
      <c r="AQA123" s="32"/>
      <c r="AQB123" s="32"/>
      <c r="AQC123" s="32"/>
      <c r="AQD123" s="32"/>
      <c r="AQE123" s="32"/>
      <c r="AQF123" s="32"/>
      <c r="AQG123" s="32"/>
      <c r="AQH123" s="32"/>
      <c r="AQI123" s="32"/>
      <c r="AQJ123" s="32"/>
      <c r="AQK123" s="32"/>
      <c r="AQL123" s="32"/>
      <c r="AQM123" s="32"/>
      <c r="AQN123" s="32"/>
      <c r="AQO123" s="32"/>
      <c r="AQP123" s="32"/>
      <c r="AQQ123" s="32"/>
      <c r="AQR123" s="32"/>
      <c r="AQS123" s="32"/>
      <c r="AQT123" s="32"/>
      <c r="AQU123" s="32"/>
      <c r="AQV123" s="32"/>
      <c r="AQW123" s="32"/>
      <c r="AQX123" s="32"/>
      <c r="AQY123" s="32"/>
      <c r="AQZ123" s="32"/>
      <c r="ARA123" s="32"/>
      <c r="ARB123" s="32"/>
      <c r="ARC123" s="32"/>
      <c r="ARD123" s="32"/>
      <c r="ARE123" s="32"/>
      <c r="ARF123" s="32"/>
      <c r="ARG123" s="32"/>
      <c r="ARH123" s="32"/>
      <c r="ARI123" s="32"/>
      <c r="ARJ123" s="32"/>
      <c r="ARK123" s="32"/>
      <c r="ARL123" s="32"/>
      <c r="ARM123" s="32"/>
      <c r="ARN123" s="32"/>
      <c r="ARO123" s="32"/>
      <c r="ARP123" s="32"/>
      <c r="ARQ123" s="32"/>
      <c r="ARR123" s="32"/>
      <c r="ARS123" s="32"/>
      <c r="ART123" s="32"/>
      <c r="ARU123" s="32"/>
      <c r="ARV123" s="32"/>
      <c r="ARW123" s="32"/>
      <c r="ARX123" s="32"/>
      <c r="ARY123" s="32"/>
      <c r="ARZ123" s="32"/>
      <c r="ASA123" s="32"/>
      <c r="ASB123" s="32"/>
      <c r="ASC123" s="32"/>
      <c r="ASD123" s="32"/>
      <c r="ASE123" s="32"/>
      <c r="ASF123" s="32"/>
      <c r="ASG123" s="32"/>
      <c r="ASH123" s="32"/>
      <c r="ASI123" s="32"/>
      <c r="ASJ123" s="32"/>
      <c r="ASK123" s="32"/>
      <c r="ASL123" s="32"/>
      <c r="ASM123" s="32"/>
      <c r="ASN123" s="32"/>
      <c r="ASO123" s="32"/>
      <c r="ASP123" s="32"/>
      <c r="ASQ123" s="32"/>
      <c r="ASR123" s="32"/>
      <c r="ASS123" s="32"/>
      <c r="AST123" s="32"/>
      <c r="ASU123" s="32"/>
      <c r="ASV123" s="32"/>
      <c r="ASW123" s="32"/>
      <c r="ASX123" s="32"/>
      <c r="ASY123" s="32"/>
      <c r="ASZ123" s="32"/>
      <c r="ATA123" s="32"/>
      <c r="ATB123" s="32"/>
      <c r="ATC123" s="32"/>
      <c r="ATD123" s="32"/>
      <c r="ATE123" s="32"/>
      <c r="ATF123" s="32"/>
      <c r="ATG123" s="32"/>
      <c r="ATH123" s="32"/>
      <c r="ATI123" s="32"/>
      <c r="ATJ123" s="32"/>
      <c r="ATK123" s="32"/>
      <c r="ATL123" s="32"/>
      <c r="ATM123" s="32"/>
      <c r="ATN123" s="32"/>
      <c r="ATO123" s="32"/>
      <c r="ATP123" s="32"/>
      <c r="ATQ123" s="32"/>
      <c r="ATR123" s="32"/>
      <c r="ATS123" s="32"/>
      <c r="ATT123" s="32"/>
      <c r="ATU123" s="32"/>
      <c r="ATV123" s="32"/>
      <c r="ATW123" s="32"/>
      <c r="ATX123" s="32"/>
      <c r="ATY123" s="32"/>
      <c r="ATZ123" s="32"/>
      <c r="AUA123" s="32"/>
      <c r="AUB123" s="32"/>
      <c r="AUC123" s="32"/>
      <c r="AUD123" s="32"/>
      <c r="AUE123" s="32"/>
      <c r="AUF123" s="32"/>
      <c r="AUG123" s="32"/>
      <c r="AUH123" s="32"/>
      <c r="AUI123" s="32"/>
      <c r="AUJ123" s="32"/>
      <c r="AUK123" s="32"/>
      <c r="AUL123" s="32"/>
      <c r="AUM123" s="32"/>
      <c r="AUN123" s="32"/>
      <c r="AUO123" s="32"/>
      <c r="AUP123" s="32"/>
      <c r="AUQ123" s="32"/>
      <c r="AUR123" s="32"/>
      <c r="AUS123" s="32"/>
      <c r="AUT123" s="32"/>
      <c r="AUU123" s="32"/>
      <c r="AUV123" s="32"/>
      <c r="AUW123" s="32"/>
      <c r="AUX123" s="32"/>
      <c r="AUY123" s="32"/>
      <c r="AUZ123" s="32"/>
      <c r="AVA123" s="32"/>
      <c r="AVB123" s="32"/>
      <c r="AVC123" s="32"/>
      <c r="AVD123" s="32"/>
      <c r="AVE123" s="32"/>
      <c r="AVF123" s="32"/>
      <c r="AVG123" s="32"/>
      <c r="AVH123" s="32"/>
      <c r="AVI123" s="32"/>
      <c r="AVJ123" s="32"/>
      <c r="AVK123" s="32"/>
      <c r="AVL123" s="32"/>
      <c r="AVM123" s="32"/>
      <c r="AVN123" s="32"/>
      <c r="AVO123" s="32"/>
      <c r="AVP123" s="32"/>
      <c r="AVQ123" s="32"/>
      <c r="AVR123" s="32"/>
      <c r="AVS123" s="32"/>
      <c r="AVT123" s="32"/>
      <c r="AVU123" s="32"/>
      <c r="AVV123" s="32"/>
      <c r="AVW123" s="32"/>
      <c r="AVX123" s="32"/>
      <c r="AVY123" s="32"/>
      <c r="AVZ123" s="32"/>
      <c r="AWA123" s="32"/>
      <c r="AWB123" s="32"/>
      <c r="AWC123" s="32"/>
      <c r="AWD123" s="32"/>
      <c r="AWE123" s="32"/>
      <c r="AWF123" s="32"/>
      <c r="AWG123" s="32"/>
      <c r="AWH123" s="32"/>
      <c r="AWI123" s="32"/>
      <c r="AWJ123" s="32"/>
      <c r="AWK123" s="32"/>
      <c r="AWL123" s="32"/>
      <c r="AWM123" s="32"/>
      <c r="AWN123" s="32"/>
      <c r="AWO123" s="32"/>
      <c r="AWP123" s="32"/>
      <c r="AWQ123" s="32"/>
      <c r="AWR123" s="32"/>
      <c r="AWS123" s="32"/>
      <c r="AWT123" s="32"/>
      <c r="AWU123" s="32"/>
      <c r="AWV123" s="32"/>
      <c r="AWW123" s="32"/>
      <c r="AWX123" s="32"/>
      <c r="AWY123" s="32"/>
      <c r="AWZ123" s="32"/>
      <c r="AXA123" s="32"/>
      <c r="AXB123" s="32"/>
      <c r="AXC123" s="32"/>
      <c r="AXD123" s="32"/>
      <c r="AXE123" s="32"/>
      <c r="AXF123" s="32"/>
      <c r="AXG123" s="32"/>
      <c r="AXH123" s="32"/>
      <c r="AXI123" s="32"/>
      <c r="AXJ123" s="32"/>
      <c r="AXK123" s="32"/>
      <c r="AXL123" s="32"/>
      <c r="AXM123" s="32"/>
      <c r="AXN123" s="32"/>
      <c r="AXO123" s="32"/>
      <c r="AXP123" s="32"/>
      <c r="AXQ123" s="32"/>
      <c r="AXR123" s="32"/>
      <c r="AXS123" s="32"/>
      <c r="AXT123" s="32"/>
      <c r="AXU123" s="32"/>
      <c r="AXV123" s="32"/>
      <c r="AXW123" s="32"/>
      <c r="AXX123" s="32"/>
      <c r="AXY123" s="32"/>
      <c r="AXZ123" s="32"/>
      <c r="AYA123" s="32"/>
      <c r="AYB123" s="32"/>
      <c r="AYC123" s="32"/>
      <c r="AYD123" s="32"/>
      <c r="AYE123" s="32"/>
      <c r="AYF123" s="32"/>
      <c r="AYG123" s="32"/>
      <c r="AYH123" s="32"/>
      <c r="AYI123" s="32"/>
      <c r="AYJ123" s="32"/>
      <c r="AYK123" s="32"/>
      <c r="AYL123" s="32"/>
      <c r="AYM123" s="32"/>
      <c r="AYN123" s="32"/>
      <c r="AYO123" s="32"/>
      <c r="AYP123" s="32"/>
      <c r="AYQ123" s="32"/>
      <c r="AYR123" s="32"/>
      <c r="AYS123" s="32"/>
      <c r="AYT123" s="32"/>
      <c r="AYU123" s="32"/>
      <c r="AYV123" s="32"/>
      <c r="AYW123" s="32"/>
      <c r="AYX123" s="32"/>
      <c r="AYY123" s="32"/>
      <c r="AYZ123" s="32"/>
      <c r="AZA123" s="32"/>
      <c r="AZB123" s="32"/>
      <c r="AZC123" s="32"/>
      <c r="AZD123" s="32"/>
      <c r="AZE123" s="32"/>
      <c r="AZF123" s="32"/>
      <c r="AZG123" s="32"/>
      <c r="AZH123" s="32"/>
      <c r="AZI123" s="32"/>
      <c r="AZJ123" s="32"/>
      <c r="AZK123" s="32"/>
      <c r="AZL123" s="32"/>
      <c r="AZM123" s="32"/>
      <c r="AZN123" s="32"/>
      <c r="AZO123" s="32"/>
      <c r="AZP123" s="32"/>
      <c r="AZQ123" s="32"/>
      <c r="AZR123" s="32"/>
      <c r="AZS123" s="32"/>
      <c r="AZT123" s="32"/>
      <c r="AZU123" s="32"/>
      <c r="AZV123" s="32"/>
      <c r="AZW123" s="32"/>
      <c r="AZX123" s="32"/>
      <c r="AZY123" s="32"/>
      <c r="AZZ123" s="32"/>
      <c r="BAA123" s="32"/>
      <c r="BAB123" s="32"/>
      <c r="BAC123" s="32"/>
      <c r="BAD123" s="32"/>
      <c r="BAE123" s="32"/>
      <c r="BAF123" s="32"/>
      <c r="BAG123" s="32"/>
      <c r="BAH123" s="32"/>
      <c r="BAI123" s="32"/>
      <c r="BAJ123" s="32"/>
      <c r="BAK123" s="32"/>
      <c r="BAL123" s="32"/>
      <c r="BAM123" s="32"/>
      <c r="BAN123" s="32"/>
      <c r="BAO123" s="32"/>
      <c r="BAP123" s="32"/>
      <c r="BAQ123" s="32"/>
      <c r="BAR123" s="32"/>
      <c r="BAS123" s="32"/>
      <c r="BAT123" s="32"/>
      <c r="BAU123" s="32"/>
      <c r="BAV123" s="32"/>
      <c r="BAW123" s="32"/>
      <c r="BAX123" s="32"/>
      <c r="BAY123" s="32"/>
      <c r="BAZ123" s="32"/>
      <c r="BBA123" s="32"/>
      <c r="BBB123" s="32"/>
      <c r="BBC123" s="32"/>
      <c r="BBD123" s="32"/>
      <c r="BBE123" s="32"/>
      <c r="BBF123" s="32"/>
      <c r="BBG123" s="32"/>
      <c r="BBH123" s="32"/>
      <c r="BBI123" s="32"/>
      <c r="BBJ123" s="32"/>
      <c r="BBK123" s="32"/>
      <c r="BBL123" s="32"/>
      <c r="BBM123" s="32"/>
      <c r="BBN123" s="32"/>
      <c r="BBO123" s="32"/>
      <c r="BBP123" s="32"/>
      <c r="BBQ123" s="32"/>
      <c r="BBR123" s="32"/>
      <c r="BBS123" s="32"/>
      <c r="BBT123" s="32"/>
      <c r="BBU123" s="32"/>
      <c r="BBV123" s="32"/>
      <c r="BBW123" s="32"/>
      <c r="BBX123" s="32"/>
      <c r="BBY123" s="32"/>
      <c r="BBZ123" s="32"/>
      <c r="BCA123" s="32"/>
      <c r="BCB123" s="32"/>
      <c r="BCC123" s="32"/>
      <c r="BCD123" s="32"/>
      <c r="BCE123" s="32"/>
      <c r="BCF123" s="32"/>
      <c r="BCG123" s="32"/>
      <c r="BCH123" s="32"/>
      <c r="BCI123" s="32"/>
      <c r="BCJ123" s="32"/>
      <c r="BCK123" s="32"/>
      <c r="BCL123" s="32"/>
      <c r="BCM123" s="32"/>
      <c r="BCN123" s="32"/>
      <c r="BCO123" s="32"/>
      <c r="BCP123" s="32"/>
      <c r="BCQ123" s="32"/>
      <c r="BCR123" s="32"/>
      <c r="BCS123" s="32"/>
      <c r="BCT123" s="32"/>
      <c r="BCU123" s="32"/>
      <c r="BCV123" s="32"/>
      <c r="BCW123" s="32"/>
      <c r="BCX123" s="32"/>
      <c r="BCY123" s="32"/>
      <c r="BCZ123" s="32"/>
      <c r="BDA123" s="32"/>
      <c r="BDB123" s="32"/>
      <c r="BDC123" s="32"/>
      <c r="BDD123" s="32"/>
      <c r="BDE123" s="32"/>
      <c r="BDF123" s="32"/>
      <c r="BDG123" s="32"/>
      <c r="BDH123" s="32"/>
      <c r="BDI123" s="32"/>
      <c r="BDJ123" s="32"/>
      <c r="BDK123" s="32"/>
      <c r="BDL123" s="32"/>
      <c r="BDM123" s="32"/>
      <c r="BDN123" s="32"/>
      <c r="BDO123" s="32"/>
      <c r="BDP123" s="32"/>
      <c r="BDQ123" s="32"/>
      <c r="BDR123" s="32"/>
      <c r="BDS123" s="32"/>
      <c r="BDT123" s="32"/>
      <c r="BDU123" s="32"/>
      <c r="BDV123" s="32"/>
      <c r="BDW123" s="32"/>
      <c r="BDX123" s="32"/>
      <c r="BDY123" s="32"/>
      <c r="BDZ123" s="32"/>
      <c r="BEA123" s="32"/>
      <c r="BEB123" s="32"/>
      <c r="BEC123" s="32"/>
      <c r="BED123" s="32"/>
      <c r="BEE123" s="32"/>
      <c r="BEF123" s="32"/>
      <c r="BEG123" s="32"/>
      <c r="BEH123" s="32"/>
      <c r="BEI123" s="32"/>
      <c r="BEJ123" s="32"/>
      <c r="BEK123" s="32"/>
      <c r="BEL123" s="32"/>
      <c r="BEM123" s="32"/>
      <c r="BEN123" s="32"/>
      <c r="BEO123" s="32"/>
      <c r="BEP123" s="32"/>
      <c r="BEQ123" s="32"/>
      <c r="BER123" s="32"/>
      <c r="BES123" s="32"/>
      <c r="BET123" s="32"/>
      <c r="BEU123" s="32"/>
      <c r="BEV123" s="32"/>
      <c r="BEW123" s="32"/>
      <c r="BEX123" s="32"/>
      <c r="BEY123" s="32"/>
      <c r="BEZ123" s="32"/>
      <c r="BFA123" s="32"/>
      <c r="BFB123" s="32"/>
      <c r="BFC123" s="32"/>
      <c r="BFD123" s="32"/>
      <c r="BFE123" s="32"/>
      <c r="BFF123" s="32"/>
      <c r="BFG123" s="32"/>
      <c r="BFH123" s="32"/>
      <c r="BFI123" s="32"/>
      <c r="BFJ123" s="32"/>
      <c r="BFK123" s="32"/>
      <c r="BFL123" s="32"/>
      <c r="BFM123" s="32"/>
      <c r="BFN123" s="32"/>
      <c r="BFO123" s="32"/>
      <c r="BFP123" s="32"/>
      <c r="BFQ123" s="32"/>
      <c r="BFR123" s="32"/>
      <c r="BFS123" s="32"/>
      <c r="BFT123" s="32"/>
      <c r="BFU123" s="32"/>
      <c r="BFV123" s="32"/>
      <c r="BFW123" s="32"/>
      <c r="BFX123" s="32"/>
      <c r="BFY123" s="32"/>
      <c r="BFZ123" s="32"/>
      <c r="BGA123" s="32"/>
      <c r="BGB123" s="32"/>
      <c r="BGC123" s="32"/>
      <c r="BGD123" s="32"/>
      <c r="BGE123" s="32"/>
      <c r="BGF123" s="32"/>
      <c r="BGG123" s="32"/>
      <c r="BGH123" s="32"/>
      <c r="BGI123" s="32"/>
      <c r="BGJ123" s="32"/>
      <c r="BGK123" s="32"/>
      <c r="BGL123" s="32"/>
      <c r="BGM123" s="32"/>
      <c r="BGN123" s="32"/>
      <c r="BGO123" s="32"/>
      <c r="BGP123" s="32"/>
      <c r="BGQ123" s="32"/>
      <c r="BGR123" s="32"/>
      <c r="BGS123" s="32"/>
      <c r="BGT123" s="32"/>
      <c r="BGU123" s="32"/>
      <c r="BGV123" s="32"/>
      <c r="BGW123" s="32"/>
      <c r="BGX123" s="32"/>
      <c r="BGY123" s="32"/>
      <c r="BGZ123" s="32"/>
      <c r="BHA123" s="32"/>
      <c r="BHB123" s="32"/>
      <c r="BHC123" s="32"/>
      <c r="BHD123" s="32"/>
      <c r="BHE123" s="32"/>
      <c r="BHF123" s="32"/>
      <c r="BHG123" s="32"/>
      <c r="BHH123" s="32"/>
      <c r="BHI123" s="32"/>
      <c r="BHJ123" s="32"/>
      <c r="BHK123" s="32"/>
      <c r="BHL123" s="32"/>
      <c r="BHM123" s="32"/>
      <c r="BHN123" s="32"/>
      <c r="BHO123" s="32"/>
      <c r="BHP123" s="32"/>
      <c r="BHQ123" s="32"/>
      <c r="BHR123" s="32"/>
      <c r="BHS123" s="32"/>
      <c r="BHT123" s="32"/>
      <c r="BHU123" s="32"/>
      <c r="BHV123" s="32"/>
      <c r="BHW123" s="32"/>
      <c r="BHX123" s="32"/>
      <c r="BHY123" s="32"/>
      <c r="BHZ123" s="32"/>
      <c r="BIA123" s="32"/>
      <c r="BIB123" s="32"/>
      <c r="BIC123" s="32"/>
      <c r="BID123" s="32"/>
      <c r="BIE123" s="32"/>
      <c r="BIF123" s="32"/>
      <c r="BIG123" s="32"/>
      <c r="BIH123" s="32"/>
      <c r="BII123" s="32"/>
      <c r="BIJ123" s="32"/>
      <c r="BIK123" s="32"/>
      <c r="BIL123" s="32"/>
      <c r="BIM123" s="32"/>
      <c r="BIN123" s="32"/>
      <c r="BIO123" s="32"/>
      <c r="BIP123" s="32"/>
      <c r="BIQ123" s="32"/>
      <c r="BIR123" s="32"/>
      <c r="BIS123" s="32"/>
      <c r="BIT123" s="32"/>
      <c r="BIU123" s="32"/>
      <c r="BIV123" s="32"/>
      <c r="BIW123" s="32"/>
      <c r="BIX123" s="32"/>
      <c r="BIY123" s="32"/>
      <c r="BIZ123" s="32"/>
      <c r="BJA123" s="32"/>
      <c r="BJB123" s="32"/>
      <c r="BJC123" s="32"/>
      <c r="BJD123" s="32"/>
      <c r="BJE123" s="32"/>
      <c r="BJF123" s="32"/>
      <c r="BJG123" s="32"/>
      <c r="BJH123" s="32"/>
      <c r="BJI123" s="32"/>
      <c r="BJJ123" s="32"/>
      <c r="BJK123" s="32"/>
      <c r="BJL123" s="32"/>
      <c r="BJM123" s="32"/>
      <c r="BJN123" s="32"/>
      <c r="BJO123" s="32"/>
      <c r="BJP123" s="32"/>
      <c r="BJQ123" s="32"/>
      <c r="BJR123" s="32"/>
      <c r="BJS123" s="32"/>
      <c r="BJT123" s="32"/>
      <c r="BJU123" s="32"/>
      <c r="BJV123" s="32"/>
      <c r="BJW123" s="32"/>
      <c r="BJX123" s="32"/>
      <c r="BJY123" s="32"/>
      <c r="BJZ123" s="32"/>
      <c r="BKA123" s="32"/>
      <c r="BKB123" s="32"/>
      <c r="BKC123" s="32"/>
      <c r="BKD123" s="32"/>
      <c r="BKE123" s="32"/>
      <c r="BKF123" s="32"/>
      <c r="BKG123" s="32"/>
      <c r="BKH123" s="32"/>
      <c r="BKI123" s="32"/>
      <c r="BKJ123" s="32"/>
      <c r="BKK123" s="32"/>
      <c r="BKL123" s="32"/>
      <c r="BKM123" s="32"/>
      <c r="BKN123" s="32"/>
      <c r="BKO123" s="32"/>
      <c r="BKP123" s="32"/>
      <c r="BKQ123" s="32"/>
      <c r="BKR123" s="32"/>
      <c r="BKS123" s="32"/>
      <c r="BKT123" s="32"/>
      <c r="BKU123" s="32"/>
      <c r="BKV123" s="32"/>
      <c r="BKW123" s="32"/>
      <c r="BKX123" s="32"/>
      <c r="BKY123" s="32"/>
      <c r="BKZ123" s="32"/>
      <c r="BLA123" s="32"/>
      <c r="BLB123" s="32"/>
      <c r="BLC123" s="32"/>
      <c r="BLD123" s="32"/>
      <c r="BLE123" s="32"/>
      <c r="BLF123" s="32"/>
      <c r="BLG123" s="32"/>
      <c r="BLH123" s="32"/>
      <c r="BLI123" s="32"/>
      <c r="BLJ123" s="32"/>
      <c r="BLK123" s="32"/>
      <c r="BLL123" s="32"/>
      <c r="BLM123" s="32"/>
      <c r="BLN123" s="32"/>
      <c r="BLO123" s="32"/>
      <c r="BLP123" s="32"/>
      <c r="BLQ123" s="32"/>
      <c r="BLR123" s="32"/>
      <c r="BLS123" s="32"/>
      <c r="BLT123" s="32"/>
      <c r="BLU123" s="32"/>
      <c r="BLV123" s="32"/>
      <c r="BLW123" s="32"/>
      <c r="BLX123" s="32"/>
      <c r="BLY123" s="32"/>
      <c r="BLZ123" s="32"/>
      <c r="BMA123" s="32"/>
      <c r="BMB123" s="32"/>
      <c r="BMC123" s="32"/>
      <c r="BMD123" s="32"/>
      <c r="BME123" s="32"/>
      <c r="BMF123" s="32"/>
      <c r="BMG123" s="32"/>
      <c r="BMH123" s="32"/>
      <c r="BMI123" s="32"/>
      <c r="BMJ123" s="32"/>
      <c r="BMK123" s="32"/>
      <c r="BML123" s="32"/>
      <c r="BMM123" s="32"/>
      <c r="BMN123" s="32"/>
      <c r="BMO123" s="32"/>
      <c r="BMP123" s="32"/>
      <c r="BMQ123" s="32"/>
      <c r="BMR123" s="32"/>
      <c r="BMS123" s="32"/>
      <c r="BMT123" s="32"/>
      <c r="BMU123" s="32"/>
      <c r="BMV123" s="32"/>
      <c r="BMW123" s="32"/>
      <c r="BMX123" s="32"/>
      <c r="BMY123" s="32"/>
      <c r="BMZ123" s="32"/>
      <c r="BNA123" s="32"/>
      <c r="BNB123" s="32"/>
      <c r="BNC123" s="32"/>
      <c r="BND123" s="32"/>
      <c r="BNE123" s="32"/>
      <c r="BNF123" s="32"/>
      <c r="BNG123" s="32"/>
      <c r="BNH123" s="32"/>
      <c r="BNI123" s="32"/>
      <c r="BNJ123" s="32"/>
      <c r="BNK123" s="32"/>
      <c r="BNL123" s="32"/>
      <c r="BNM123" s="32"/>
      <c r="BNN123" s="32"/>
      <c r="BNO123" s="32"/>
      <c r="BNP123" s="32"/>
      <c r="BNQ123" s="32"/>
      <c r="BNR123" s="32"/>
      <c r="BNS123" s="32"/>
      <c r="BNT123" s="32"/>
      <c r="BNU123" s="32"/>
      <c r="BNV123" s="32"/>
      <c r="BNW123" s="32"/>
      <c r="BNX123" s="32"/>
      <c r="BNY123" s="32"/>
      <c r="BNZ123" s="32"/>
      <c r="BOA123" s="32"/>
      <c r="BOB123" s="32"/>
      <c r="BOC123" s="32"/>
      <c r="BOD123" s="32"/>
      <c r="BOE123" s="32"/>
      <c r="BOF123" s="32"/>
      <c r="BOG123" s="32"/>
      <c r="BOH123" s="32"/>
      <c r="BOI123" s="32"/>
      <c r="BOJ123" s="32"/>
      <c r="BOK123" s="32"/>
      <c r="BOL123" s="32"/>
      <c r="BOM123" s="32"/>
      <c r="BON123" s="32"/>
      <c r="BOO123" s="32"/>
      <c r="BOP123" s="32"/>
      <c r="BOQ123" s="32"/>
      <c r="BOR123" s="32"/>
      <c r="BOS123" s="32"/>
      <c r="BOT123" s="32"/>
      <c r="BOU123" s="32"/>
      <c r="BOV123" s="32"/>
      <c r="BOW123" s="32"/>
      <c r="BOX123" s="32"/>
      <c r="BOY123" s="32"/>
      <c r="BOZ123" s="32"/>
      <c r="BPA123" s="32"/>
      <c r="BPB123" s="32"/>
      <c r="BPC123" s="32"/>
      <c r="BPD123" s="32"/>
      <c r="BPE123" s="32"/>
      <c r="BPF123" s="32"/>
      <c r="BPG123" s="32"/>
      <c r="BPH123" s="32"/>
      <c r="BPI123" s="32"/>
      <c r="BPJ123" s="32"/>
      <c r="BPK123" s="32"/>
      <c r="BPL123" s="32"/>
    </row>
    <row r="124" spans="1:1780" s="44" customFormat="1" ht="15" customHeight="1" x14ac:dyDescent="0.25">
      <c r="A124" s="112"/>
      <c r="B124" s="131" t="s">
        <v>91</v>
      </c>
      <c r="C124" s="129" t="s">
        <v>33</v>
      </c>
      <c r="D124" s="129" t="s">
        <v>33</v>
      </c>
      <c r="E124" s="111" t="s">
        <v>32</v>
      </c>
      <c r="F124" s="111" t="s">
        <v>92</v>
      </c>
      <c r="G124" s="111" t="s">
        <v>137</v>
      </c>
      <c r="H124" s="111" t="s">
        <v>138</v>
      </c>
      <c r="I124" s="111" t="s">
        <v>27</v>
      </c>
      <c r="J124" s="111"/>
      <c r="K124" s="111"/>
      <c r="L124" s="111"/>
      <c r="M124" s="111" t="s">
        <v>34</v>
      </c>
      <c r="N124" s="111" t="s">
        <v>35</v>
      </c>
      <c r="O124" s="120" t="s">
        <v>128</v>
      </c>
      <c r="P124" s="43"/>
      <c r="Q124" s="43"/>
      <c r="R124" s="43"/>
      <c r="S124" s="43"/>
      <c r="T124" s="43"/>
      <c r="U124" s="43"/>
    </row>
    <row r="125" spans="1:1780" s="44" customFormat="1" x14ac:dyDescent="0.25">
      <c r="A125" s="124"/>
      <c r="B125" s="132"/>
      <c r="C125" s="130"/>
      <c r="D125" s="130"/>
      <c r="E125" s="111"/>
      <c r="F125" s="111"/>
      <c r="G125" s="111"/>
      <c r="H125" s="111"/>
      <c r="I125" s="92" t="s">
        <v>28</v>
      </c>
      <c r="J125" s="92" t="s">
        <v>29</v>
      </c>
      <c r="K125" s="92" t="s">
        <v>30</v>
      </c>
      <c r="L125" s="92" t="s">
        <v>31</v>
      </c>
      <c r="M125" s="111"/>
      <c r="N125" s="111"/>
      <c r="O125" s="121"/>
      <c r="P125" s="43"/>
      <c r="Q125" s="43"/>
      <c r="R125" s="43"/>
      <c r="S125" s="43"/>
      <c r="T125" s="43"/>
      <c r="U125" s="43"/>
    </row>
    <row r="126" spans="1:1780" s="44" customFormat="1" ht="60.75" customHeight="1" x14ac:dyDescent="0.25">
      <c r="A126" s="157"/>
      <c r="B126" s="133"/>
      <c r="C126" s="134"/>
      <c r="D126" s="134"/>
      <c r="E126" s="68">
        <v>4</v>
      </c>
      <c r="F126" s="68" t="s">
        <v>98</v>
      </c>
      <c r="G126" s="98">
        <v>1</v>
      </c>
      <c r="H126" s="92">
        <v>1</v>
      </c>
      <c r="I126" s="92">
        <v>0</v>
      </c>
      <c r="J126" s="55">
        <v>0</v>
      </c>
      <c r="K126" s="92">
        <v>0</v>
      </c>
      <c r="L126" s="55">
        <v>1</v>
      </c>
      <c r="M126" s="68">
        <v>1</v>
      </c>
      <c r="N126" s="68">
        <v>1</v>
      </c>
      <c r="O126" s="142"/>
      <c r="P126" s="43"/>
      <c r="Q126" s="43"/>
      <c r="R126" s="43"/>
      <c r="S126" s="43"/>
      <c r="T126" s="43"/>
      <c r="U126" s="43"/>
    </row>
    <row r="127" spans="1:1780" s="8" customFormat="1" ht="77.25" customHeight="1" x14ac:dyDescent="0.25">
      <c r="A127" s="67" t="s">
        <v>122</v>
      </c>
      <c r="B127" s="36" t="s">
        <v>74</v>
      </c>
      <c r="C127" s="70" t="s">
        <v>21</v>
      </c>
      <c r="D127" s="29" t="s">
        <v>11</v>
      </c>
      <c r="E127" s="27">
        <f>SUM(F127:N127)</f>
        <v>129159.76842000001</v>
      </c>
      <c r="F127" s="27">
        <v>19769.408449999999</v>
      </c>
      <c r="G127" s="27">
        <v>30790.359970000001</v>
      </c>
      <c r="H127" s="158">
        <v>26200</v>
      </c>
      <c r="I127" s="149"/>
      <c r="J127" s="149"/>
      <c r="K127" s="149"/>
      <c r="L127" s="150"/>
      <c r="M127" s="27">
        <v>26200</v>
      </c>
      <c r="N127" s="27">
        <v>26200</v>
      </c>
      <c r="O127" s="36" t="s">
        <v>128</v>
      </c>
      <c r="P127" s="53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  <c r="JD127" s="32"/>
      <c r="JE127" s="32"/>
      <c r="JF127" s="32"/>
      <c r="JG127" s="32"/>
      <c r="JH127" s="32"/>
      <c r="JI127" s="32"/>
      <c r="JJ127" s="32"/>
      <c r="JK127" s="32"/>
      <c r="JL127" s="32"/>
      <c r="JM127" s="32"/>
      <c r="JN127" s="32"/>
      <c r="JO127" s="32"/>
      <c r="JP127" s="32"/>
      <c r="JQ127" s="32"/>
      <c r="JR127" s="32"/>
      <c r="JS127" s="32"/>
      <c r="JT127" s="32"/>
      <c r="JU127" s="32"/>
      <c r="JV127" s="32"/>
      <c r="JW127" s="32"/>
      <c r="JX127" s="32"/>
      <c r="JY127" s="32"/>
      <c r="JZ127" s="32"/>
      <c r="KA127" s="32"/>
      <c r="KB127" s="32"/>
      <c r="KC127" s="32"/>
      <c r="KD127" s="32"/>
      <c r="KE127" s="32"/>
      <c r="KF127" s="32"/>
      <c r="KG127" s="32"/>
      <c r="KH127" s="32"/>
      <c r="KI127" s="32"/>
      <c r="KJ127" s="32"/>
      <c r="KK127" s="32"/>
      <c r="KL127" s="32"/>
      <c r="KM127" s="32"/>
      <c r="KN127" s="32"/>
      <c r="KO127" s="32"/>
      <c r="KP127" s="32"/>
      <c r="KQ127" s="32"/>
      <c r="KR127" s="32"/>
      <c r="KS127" s="32"/>
      <c r="KT127" s="32"/>
      <c r="KU127" s="32"/>
      <c r="KV127" s="32"/>
      <c r="KW127" s="32"/>
      <c r="KX127" s="32"/>
      <c r="KY127" s="32"/>
      <c r="KZ127" s="32"/>
      <c r="LA127" s="32"/>
      <c r="LB127" s="32"/>
      <c r="LC127" s="32"/>
      <c r="LD127" s="32"/>
      <c r="LE127" s="32"/>
      <c r="LF127" s="32"/>
      <c r="LG127" s="32"/>
      <c r="LH127" s="32"/>
      <c r="LI127" s="32"/>
      <c r="LJ127" s="32"/>
      <c r="LK127" s="32"/>
      <c r="LL127" s="32"/>
      <c r="LM127" s="32"/>
      <c r="LN127" s="32"/>
      <c r="LO127" s="32"/>
      <c r="LP127" s="32"/>
      <c r="LQ127" s="32"/>
      <c r="LR127" s="32"/>
      <c r="LS127" s="32"/>
      <c r="LT127" s="32"/>
      <c r="LU127" s="32"/>
      <c r="LV127" s="32"/>
      <c r="LW127" s="32"/>
      <c r="LX127" s="32"/>
      <c r="LY127" s="32"/>
      <c r="LZ127" s="32"/>
      <c r="MA127" s="32"/>
      <c r="MB127" s="32"/>
      <c r="MC127" s="32"/>
      <c r="MD127" s="32"/>
      <c r="ME127" s="32"/>
      <c r="MF127" s="32"/>
      <c r="MG127" s="32"/>
      <c r="MH127" s="32"/>
      <c r="MI127" s="32"/>
      <c r="MJ127" s="32"/>
      <c r="MK127" s="32"/>
      <c r="ML127" s="32"/>
      <c r="MM127" s="32"/>
      <c r="MN127" s="32"/>
      <c r="MO127" s="32"/>
      <c r="MP127" s="32"/>
      <c r="MQ127" s="32"/>
      <c r="MR127" s="32"/>
      <c r="MS127" s="32"/>
      <c r="MT127" s="32"/>
      <c r="MU127" s="32"/>
      <c r="MV127" s="32"/>
      <c r="MW127" s="32"/>
      <c r="MX127" s="32"/>
      <c r="MY127" s="32"/>
      <c r="MZ127" s="32"/>
      <c r="NA127" s="32"/>
      <c r="NB127" s="32"/>
      <c r="NC127" s="32"/>
      <c r="ND127" s="32"/>
      <c r="NE127" s="32"/>
      <c r="NF127" s="32"/>
      <c r="NG127" s="32"/>
      <c r="NH127" s="32"/>
      <c r="NI127" s="32"/>
      <c r="NJ127" s="32"/>
      <c r="NK127" s="32"/>
      <c r="NL127" s="32"/>
      <c r="NM127" s="32"/>
      <c r="NN127" s="32"/>
      <c r="NO127" s="32"/>
      <c r="NP127" s="32"/>
      <c r="NQ127" s="32"/>
      <c r="NR127" s="32"/>
      <c r="NS127" s="32"/>
      <c r="NT127" s="32"/>
      <c r="NU127" s="32"/>
      <c r="NV127" s="32"/>
      <c r="NW127" s="32"/>
      <c r="NX127" s="32"/>
      <c r="NY127" s="32"/>
      <c r="NZ127" s="32"/>
      <c r="OA127" s="32"/>
      <c r="OB127" s="32"/>
      <c r="OC127" s="32"/>
      <c r="OD127" s="32"/>
      <c r="OE127" s="32"/>
      <c r="OF127" s="32"/>
      <c r="OG127" s="32"/>
      <c r="OH127" s="32"/>
      <c r="OI127" s="32"/>
      <c r="OJ127" s="32"/>
      <c r="OK127" s="32"/>
      <c r="OL127" s="32"/>
      <c r="OM127" s="32"/>
      <c r="ON127" s="32"/>
      <c r="OO127" s="32"/>
      <c r="OP127" s="32"/>
      <c r="OQ127" s="32"/>
      <c r="OR127" s="32"/>
      <c r="OS127" s="32"/>
      <c r="OT127" s="32"/>
      <c r="OU127" s="32"/>
      <c r="OV127" s="32"/>
      <c r="OW127" s="32"/>
      <c r="OX127" s="32"/>
      <c r="OY127" s="32"/>
      <c r="OZ127" s="32"/>
      <c r="PA127" s="32"/>
      <c r="PB127" s="32"/>
      <c r="PC127" s="32"/>
      <c r="PD127" s="32"/>
      <c r="PE127" s="32"/>
      <c r="PF127" s="32"/>
      <c r="PG127" s="32"/>
      <c r="PH127" s="32"/>
      <c r="PI127" s="32"/>
      <c r="PJ127" s="32"/>
      <c r="PK127" s="32"/>
      <c r="PL127" s="32"/>
      <c r="PM127" s="32"/>
      <c r="PN127" s="32"/>
      <c r="PO127" s="32"/>
      <c r="PP127" s="32"/>
      <c r="PQ127" s="32"/>
      <c r="PR127" s="32"/>
      <c r="PS127" s="32"/>
      <c r="PT127" s="32"/>
      <c r="PU127" s="32"/>
      <c r="PV127" s="32"/>
      <c r="PW127" s="32"/>
      <c r="PX127" s="32"/>
      <c r="PY127" s="32"/>
      <c r="PZ127" s="32"/>
      <c r="QA127" s="32"/>
      <c r="QB127" s="32"/>
      <c r="QC127" s="32"/>
      <c r="QD127" s="32"/>
      <c r="QE127" s="32"/>
      <c r="QF127" s="32"/>
      <c r="QG127" s="32"/>
      <c r="QH127" s="32"/>
      <c r="QI127" s="32"/>
      <c r="QJ127" s="32"/>
      <c r="QK127" s="32"/>
      <c r="QL127" s="32"/>
      <c r="QM127" s="32"/>
      <c r="QN127" s="32"/>
      <c r="QO127" s="32"/>
      <c r="QP127" s="32"/>
      <c r="QQ127" s="32"/>
      <c r="QR127" s="32"/>
      <c r="QS127" s="32"/>
      <c r="QT127" s="32"/>
      <c r="QU127" s="32"/>
      <c r="QV127" s="32"/>
      <c r="QW127" s="32"/>
      <c r="QX127" s="32"/>
      <c r="QY127" s="32"/>
      <c r="QZ127" s="32"/>
      <c r="RA127" s="32"/>
      <c r="RB127" s="32"/>
      <c r="RC127" s="32"/>
      <c r="RD127" s="32"/>
      <c r="RE127" s="32"/>
      <c r="RF127" s="32"/>
      <c r="RG127" s="32"/>
      <c r="RH127" s="32"/>
      <c r="RI127" s="32"/>
      <c r="RJ127" s="32"/>
      <c r="RK127" s="32"/>
      <c r="RL127" s="32"/>
      <c r="RM127" s="32"/>
      <c r="RN127" s="32"/>
      <c r="RO127" s="32"/>
      <c r="RP127" s="32"/>
      <c r="RQ127" s="32"/>
      <c r="RR127" s="32"/>
      <c r="RS127" s="32"/>
      <c r="RT127" s="32"/>
      <c r="RU127" s="32"/>
      <c r="RV127" s="32"/>
      <c r="RW127" s="32"/>
      <c r="RX127" s="32"/>
      <c r="RY127" s="32"/>
      <c r="RZ127" s="32"/>
      <c r="SA127" s="32"/>
      <c r="SB127" s="32"/>
      <c r="SC127" s="32"/>
      <c r="SD127" s="32"/>
      <c r="SE127" s="32"/>
      <c r="SF127" s="32"/>
      <c r="SG127" s="32"/>
      <c r="SH127" s="32"/>
      <c r="SI127" s="32"/>
      <c r="SJ127" s="32"/>
      <c r="SK127" s="32"/>
      <c r="SL127" s="32"/>
      <c r="SM127" s="32"/>
      <c r="SN127" s="32"/>
      <c r="SO127" s="32"/>
      <c r="SP127" s="32"/>
      <c r="SQ127" s="32"/>
      <c r="SR127" s="32"/>
      <c r="SS127" s="32"/>
      <c r="ST127" s="32"/>
      <c r="SU127" s="32"/>
      <c r="SV127" s="32"/>
      <c r="SW127" s="32"/>
      <c r="SX127" s="32"/>
      <c r="SY127" s="32"/>
      <c r="SZ127" s="32"/>
      <c r="TA127" s="32"/>
      <c r="TB127" s="32"/>
      <c r="TC127" s="32"/>
      <c r="TD127" s="32"/>
      <c r="TE127" s="32"/>
      <c r="TF127" s="32"/>
      <c r="TG127" s="32"/>
      <c r="TH127" s="32"/>
      <c r="TI127" s="32"/>
      <c r="TJ127" s="32"/>
      <c r="TK127" s="32"/>
      <c r="TL127" s="32"/>
      <c r="TM127" s="32"/>
      <c r="TN127" s="32"/>
      <c r="TO127" s="32"/>
      <c r="TP127" s="32"/>
      <c r="TQ127" s="32"/>
      <c r="TR127" s="32"/>
      <c r="TS127" s="32"/>
      <c r="TT127" s="32"/>
      <c r="TU127" s="32"/>
      <c r="TV127" s="32"/>
      <c r="TW127" s="32"/>
      <c r="TX127" s="32"/>
      <c r="TY127" s="32"/>
      <c r="TZ127" s="32"/>
      <c r="UA127" s="32"/>
      <c r="UB127" s="32"/>
      <c r="UC127" s="32"/>
      <c r="UD127" s="32"/>
      <c r="UE127" s="32"/>
      <c r="UF127" s="32"/>
      <c r="UG127" s="32"/>
      <c r="UH127" s="32"/>
      <c r="UI127" s="32"/>
      <c r="UJ127" s="32"/>
      <c r="UK127" s="32"/>
      <c r="UL127" s="32"/>
      <c r="UM127" s="32"/>
      <c r="UN127" s="32"/>
      <c r="UO127" s="32"/>
      <c r="UP127" s="32"/>
      <c r="UQ127" s="32"/>
      <c r="UR127" s="32"/>
      <c r="US127" s="32"/>
      <c r="UT127" s="32"/>
      <c r="UU127" s="32"/>
      <c r="UV127" s="32"/>
      <c r="UW127" s="32"/>
      <c r="UX127" s="32"/>
      <c r="UY127" s="32"/>
      <c r="UZ127" s="32"/>
      <c r="VA127" s="32"/>
      <c r="VB127" s="32"/>
      <c r="VC127" s="32"/>
      <c r="VD127" s="32"/>
      <c r="VE127" s="32"/>
      <c r="VF127" s="32"/>
      <c r="VG127" s="32"/>
      <c r="VH127" s="32"/>
      <c r="VI127" s="32"/>
      <c r="VJ127" s="32"/>
      <c r="VK127" s="32"/>
      <c r="VL127" s="32"/>
      <c r="VM127" s="32"/>
      <c r="VN127" s="32"/>
      <c r="VO127" s="32"/>
      <c r="VP127" s="32"/>
      <c r="VQ127" s="32"/>
      <c r="VR127" s="32"/>
      <c r="VS127" s="32"/>
      <c r="VT127" s="32"/>
      <c r="VU127" s="32"/>
      <c r="VV127" s="32"/>
      <c r="VW127" s="32"/>
      <c r="VX127" s="32"/>
      <c r="VY127" s="32"/>
      <c r="VZ127" s="32"/>
      <c r="WA127" s="32"/>
      <c r="WB127" s="32"/>
      <c r="WC127" s="32"/>
      <c r="WD127" s="32"/>
      <c r="WE127" s="32"/>
      <c r="WF127" s="32"/>
      <c r="WG127" s="32"/>
      <c r="WH127" s="32"/>
      <c r="WI127" s="32"/>
      <c r="WJ127" s="32"/>
      <c r="WK127" s="32"/>
      <c r="WL127" s="32"/>
      <c r="WM127" s="32"/>
      <c r="WN127" s="32"/>
      <c r="WO127" s="32"/>
      <c r="WP127" s="32"/>
      <c r="WQ127" s="32"/>
      <c r="WR127" s="32"/>
      <c r="WS127" s="32"/>
      <c r="WT127" s="32"/>
      <c r="WU127" s="32"/>
      <c r="WV127" s="32"/>
      <c r="WW127" s="32"/>
      <c r="WX127" s="32"/>
      <c r="WY127" s="32"/>
      <c r="WZ127" s="32"/>
      <c r="XA127" s="32"/>
      <c r="XB127" s="32"/>
      <c r="XC127" s="32"/>
      <c r="XD127" s="32"/>
      <c r="XE127" s="32"/>
      <c r="XF127" s="32"/>
      <c r="XG127" s="32"/>
      <c r="XH127" s="32"/>
      <c r="XI127" s="32"/>
      <c r="XJ127" s="32"/>
      <c r="XK127" s="32"/>
      <c r="XL127" s="32"/>
      <c r="XM127" s="32"/>
      <c r="XN127" s="32"/>
      <c r="XO127" s="32"/>
      <c r="XP127" s="32"/>
      <c r="XQ127" s="32"/>
      <c r="XR127" s="32"/>
      <c r="XS127" s="32"/>
      <c r="XT127" s="32"/>
      <c r="XU127" s="32"/>
      <c r="XV127" s="32"/>
      <c r="XW127" s="32"/>
      <c r="XX127" s="32"/>
      <c r="XY127" s="32"/>
      <c r="XZ127" s="32"/>
      <c r="YA127" s="32"/>
      <c r="YB127" s="32"/>
      <c r="YC127" s="32"/>
      <c r="YD127" s="32"/>
      <c r="YE127" s="32"/>
      <c r="YF127" s="32"/>
      <c r="YG127" s="32"/>
      <c r="YH127" s="32"/>
      <c r="YI127" s="32"/>
      <c r="YJ127" s="32"/>
      <c r="YK127" s="32"/>
      <c r="YL127" s="32"/>
      <c r="YM127" s="32"/>
      <c r="YN127" s="32"/>
      <c r="YO127" s="32"/>
      <c r="YP127" s="32"/>
      <c r="YQ127" s="32"/>
      <c r="YR127" s="32"/>
      <c r="YS127" s="32"/>
      <c r="YT127" s="32"/>
      <c r="YU127" s="32"/>
      <c r="YV127" s="32"/>
      <c r="YW127" s="32"/>
      <c r="YX127" s="32"/>
      <c r="YY127" s="32"/>
      <c r="YZ127" s="32"/>
      <c r="ZA127" s="32"/>
      <c r="ZB127" s="32"/>
      <c r="ZC127" s="32"/>
      <c r="ZD127" s="32"/>
      <c r="ZE127" s="32"/>
      <c r="ZF127" s="32"/>
      <c r="ZG127" s="32"/>
      <c r="ZH127" s="32"/>
      <c r="ZI127" s="32"/>
      <c r="ZJ127" s="32"/>
      <c r="ZK127" s="32"/>
      <c r="ZL127" s="32"/>
      <c r="ZM127" s="32"/>
      <c r="ZN127" s="32"/>
      <c r="ZO127" s="32"/>
      <c r="ZP127" s="32"/>
      <c r="ZQ127" s="32"/>
      <c r="ZR127" s="32"/>
      <c r="ZS127" s="32"/>
      <c r="ZT127" s="32"/>
      <c r="ZU127" s="32"/>
      <c r="ZV127" s="32"/>
      <c r="ZW127" s="32"/>
      <c r="ZX127" s="32"/>
      <c r="ZY127" s="32"/>
      <c r="ZZ127" s="32"/>
      <c r="AAA127" s="32"/>
      <c r="AAB127" s="32"/>
      <c r="AAC127" s="32"/>
      <c r="AAD127" s="32"/>
      <c r="AAE127" s="32"/>
      <c r="AAF127" s="32"/>
      <c r="AAG127" s="32"/>
      <c r="AAH127" s="32"/>
      <c r="AAI127" s="32"/>
      <c r="AAJ127" s="32"/>
      <c r="AAK127" s="32"/>
      <c r="AAL127" s="32"/>
      <c r="AAM127" s="32"/>
      <c r="AAN127" s="32"/>
      <c r="AAO127" s="32"/>
      <c r="AAP127" s="32"/>
      <c r="AAQ127" s="32"/>
      <c r="AAR127" s="32"/>
      <c r="AAS127" s="32"/>
      <c r="AAT127" s="32"/>
      <c r="AAU127" s="32"/>
      <c r="AAV127" s="32"/>
      <c r="AAW127" s="32"/>
      <c r="AAX127" s="32"/>
      <c r="AAY127" s="32"/>
      <c r="AAZ127" s="32"/>
      <c r="ABA127" s="32"/>
      <c r="ABB127" s="32"/>
      <c r="ABC127" s="32"/>
      <c r="ABD127" s="32"/>
      <c r="ABE127" s="32"/>
      <c r="ABF127" s="32"/>
      <c r="ABG127" s="32"/>
      <c r="ABH127" s="32"/>
      <c r="ABI127" s="32"/>
      <c r="ABJ127" s="32"/>
      <c r="ABK127" s="32"/>
      <c r="ABL127" s="32"/>
      <c r="ABM127" s="32"/>
      <c r="ABN127" s="32"/>
      <c r="ABO127" s="32"/>
      <c r="ABP127" s="32"/>
      <c r="ABQ127" s="32"/>
      <c r="ABR127" s="32"/>
      <c r="ABS127" s="32"/>
      <c r="ABT127" s="32"/>
      <c r="ABU127" s="32"/>
      <c r="ABV127" s="32"/>
      <c r="ABW127" s="32"/>
      <c r="ABX127" s="32"/>
      <c r="ABY127" s="32"/>
      <c r="ABZ127" s="32"/>
      <c r="ACA127" s="32"/>
      <c r="ACB127" s="32"/>
      <c r="ACC127" s="32"/>
      <c r="ACD127" s="32"/>
      <c r="ACE127" s="32"/>
      <c r="ACF127" s="32"/>
      <c r="ACG127" s="32"/>
      <c r="ACH127" s="32"/>
      <c r="ACI127" s="32"/>
      <c r="ACJ127" s="32"/>
      <c r="ACK127" s="32"/>
      <c r="ACL127" s="32"/>
      <c r="ACM127" s="32"/>
      <c r="ACN127" s="32"/>
      <c r="ACO127" s="32"/>
      <c r="ACP127" s="32"/>
      <c r="ACQ127" s="32"/>
      <c r="ACR127" s="32"/>
      <c r="ACS127" s="32"/>
      <c r="ACT127" s="32"/>
      <c r="ACU127" s="32"/>
      <c r="ACV127" s="32"/>
      <c r="ACW127" s="32"/>
      <c r="ACX127" s="32"/>
      <c r="ACY127" s="32"/>
      <c r="ACZ127" s="32"/>
      <c r="ADA127" s="32"/>
      <c r="ADB127" s="32"/>
      <c r="ADC127" s="32"/>
      <c r="ADD127" s="32"/>
      <c r="ADE127" s="32"/>
      <c r="ADF127" s="32"/>
      <c r="ADG127" s="32"/>
      <c r="ADH127" s="32"/>
      <c r="ADI127" s="32"/>
      <c r="ADJ127" s="32"/>
      <c r="ADK127" s="32"/>
      <c r="ADL127" s="32"/>
      <c r="ADM127" s="32"/>
      <c r="ADN127" s="32"/>
      <c r="ADO127" s="32"/>
      <c r="ADP127" s="32"/>
      <c r="ADQ127" s="32"/>
      <c r="ADR127" s="32"/>
      <c r="ADS127" s="32"/>
      <c r="ADT127" s="32"/>
      <c r="ADU127" s="32"/>
      <c r="ADV127" s="32"/>
      <c r="ADW127" s="32"/>
      <c r="ADX127" s="32"/>
      <c r="ADY127" s="32"/>
      <c r="ADZ127" s="32"/>
      <c r="AEA127" s="32"/>
      <c r="AEB127" s="32"/>
      <c r="AEC127" s="32"/>
      <c r="AED127" s="32"/>
      <c r="AEE127" s="32"/>
      <c r="AEF127" s="32"/>
      <c r="AEG127" s="32"/>
      <c r="AEH127" s="32"/>
      <c r="AEI127" s="32"/>
      <c r="AEJ127" s="32"/>
      <c r="AEK127" s="32"/>
      <c r="AEL127" s="32"/>
      <c r="AEM127" s="32"/>
      <c r="AEN127" s="32"/>
      <c r="AEO127" s="32"/>
      <c r="AEP127" s="32"/>
      <c r="AEQ127" s="32"/>
      <c r="AER127" s="32"/>
      <c r="AES127" s="32"/>
      <c r="AET127" s="32"/>
      <c r="AEU127" s="32"/>
      <c r="AEV127" s="32"/>
      <c r="AEW127" s="32"/>
      <c r="AEX127" s="32"/>
      <c r="AEY127" s="32"/>
      <c r="AEZ127" s="32"/>
      <c r="AFA127" s="32"/>
      <c r="AFB127" s="32"/>
      <c r="AFC127" s="32"/>
      <c r="AFD127" s="32"/>
      <c r="AFE127" s="32"/>
      <c r="AFF127" s="32"/>
      <c r="AFG127" s="32"/>
      <c r="AFH127" s="32"/>
      <c r="AFI127" s="32"/>
      <c r="AFJ127" s="32"/>
      <c r="AFK127" s="32"/>
      <c r="AFL127" s="32"/>
      <c r="AFM127" s="32"/>
      <c r="AFN127" s="32"/>
      <c r="AFO127" s="32"/>
      <c r="AFP127" s="32"/>
      <c r="AFQ127" s="32"/>
      <c r="AFR127" s="32"/>
      <c r="AFS127" s="32"/>
      <c r="AFT127" s="32"/>
      <c r="AFU127" s="32"/>
      <c r="AFV127" s="32"/>
      <c r="AFW127" s="32"/>
      <c r="AFX127" s="32"/>
      <c r="AFY127" s="32"/>
      <c r="AFZ127" s="32"/>
      <c r="AGA127" s="32"/>
      <c r="AGB127" s="32"/>
      <c r="AGC127" s="32"/>
      <c r="AGD127" s="32"/>
      <c r="AGE127" s="32"/>
      <c r="AGF127" s="32"/>
      <c r="AGG127" s="32"/>
      <c r="AGH127" s="32"/>
      <c r="AGI127" s="32"/>
      <c r="AGJ127" s="32"/>
      <c r="AGK127" s="32"/>
      <c r="AGL127" s="32"/>
      <c r="AGM127" s="32"/>
      <c r="AGN127" s="32"/>
      <c r="AGO127" s="32"/>
      <c r="AGP127" s="32"/>
      <c r="AGQ127" s="32"/>
      <c r="AGR127" s="32"/>
      <c r="AGS127" s="32"/>
      <c r="AGT127" s="32"/>
      <c r="AGU127" s="32"/>
      <c r="AGV127" s="32"/>
      <c r="AGW127" s="32"/>
      <c r="AGX127" s="32"/>
      <c r="AGY127" s="32"/>
      <c r="AGZ127" s="32"/>
      <c r="AHA127" s="32"/>
      <c r="AHB127" s="32"/>
      <c r="AHC127" s="32"/>
      <c r="AHD127" s="32"/>
      <c r="AHE127" s="32"/>
      <c r="AHF127" s="32"/>
      <c r="AHG127" s="32"/>
      <c r="AHH127" s="32"/>
      <c r="AHI127" s="32"/>
      <c r="AHJ127" s="32"/>
      <c r="AHK127" s="32"/>
      <c r="AHL127" s="32"/>
      <c r="AHM127" s="32"/>
      <c r="AHN127" s="32"/>
      <c r="AHO127" s="32"/>
      <c r="AHP127" s="32"/>
      <c r="AHQ127" s="32"/>
      <c r="AHR127" s="32"/>
      <c r="AHS127" s="32"/>
      <c r="AHT127" s="32"/>
      <c r="AHU127" s="32"/>
      <c r="AHV127" s="32"/>
      <c r="AHW127" s="32"/>
      <c r="AHX127" s="32"/>
      <c r="AHY127" s="32"/>
      <c r="AHZ127" s="32"/>
      <c r="AIA127" s="32"/>
      <c r="AIB127" s="32"/>
      <c r="AIC127" s="32"/>
      <c r="AID127" s="32"/>
      <c r="AIE127" s="32"/>
      <c r="AIF127" s="32"/>
      <c r="AIG127" s="32"/>
      <c r="AIH127" s="32"/>
      <c r="AII127" s="32"/>
      <c r="AIJ127" s="32"/>
      <c r="AIK127" s="32"/>
      <c r="AIL127" s="32"/>
      <c r="AIM127" s="32"/>
      <c r="AIN127" s="32"/>
      <c r="AIO127" s="32"/>
      <c r="AIP127" s="32"/>
      <c r="AIQ127" s="32"/>
      <c r="AIR127" s="32"/>
      <c r="AIS127" s="32"/>
      <c r="AIT127" s="32"/>
      <c r="AIU127" s="32"/>
      <c r="AIV127" s="32"/>
      <c r="AIW127" s="32"/>
      <c r="AIX127" s="32"/>
      <c r="AIY127" s="32"/>
      <c r="AIZ127" s="32"/>
      <c r="AJA127" s="32"/>
      <c r="AJB127" s="32"/>
      <c r="AJC127" s="32"/>
      <c r="AJD127" s="32"/>
      <c r="AJE127" s="32"/>
      <c r="AJF127" s="32"/>
      <c r="AJG127" s="32"/>
      <c r="AJH127" s="32"/>
      <c r="AJI127" s="32"/>
      <c r="AJJ127" s="32"/>
      <c r="AJK127" s="32"/>
      <c r="AJL127" s="32"/>
      <c r="AJM127" s="32"/>
      <c r="AJN127" s="32"/>
      <c r="AJO127" s="32"/>
      <c r="AJP127" s="32"/>
      <c r="AJQ127" s="32"/>
      <c r="AJR127" s="32"/>
      <c r="AJS127" s="32"/>
      <c r="AJT127" s="32"/>
      <c r="AJU127" s="32"/>
      <c r="AJV127" s="32"/>
      <c r="AJW127" s="32"/>
      <c r="AJX127" s="32"/>
      <c r="AJY127" s="32"/>
      <c r="AJZ127" s="32"/>
      <c r="AKA127" s="32"/>
      <c r="AKB127" s="32"/>
      <c r="AKC127" s="32"/>
      <c r="AKD127" s="32"/>
      <c r="AKE127" s="32"/>
      <c r="AKF127" s="32"/>
      <c r="AKG127" s="32"/>
      <c r="AKH127" s="32"/>
      <c r="AKI127" s="32"/>
      <c r="AKJ127" s="32"/>
      <c r="AKK127" s="32"/>
      <c r="AKL127" s="32"/>
      <c r="AKM127" s="32"/>
      <c r="AKN127" s="32"/>
      <c r="AKO127" s="32"/>
      <c r="AKP127" s="32"/>
      <c r="AKQ127" s="32"/>
      <c r="AKR127" s="32"/>
      <c r="AKS127" s="32"/>
      <c r="AKT127" s="32"/>
      <c r="AKU127" s="32"/>
      <c r="AKV127" s="32"/>
      <c r="AKW127" s="32"/>
      <c r="AKX127" s="32"/>
      <c r="AKY127" s="32"/>
      <c r="AKZ127" s="32"/>
      <c r="ALA127" s="32"/>
      <c r="ALB127" s="32"/>
      <c r="ALC127" s="32"/>
      <c r="ALD127" s="32"/>
      <c r="ALE127" s="32"/>
      <c r="ALF127" s="32"/>
      <c r="ALG127" s="32"/>
      <c r="ALH127" s="32"/>
      <c r="ALI127" s="32"/>
      <c r="ALJ127" s="32"/>
      <c r="ALK127" s="32"/>
      <c r="ALL127" s="32"/>
      <c r="ALM127" s="32"/>
      <c r="ALN127" s="32"/>
      <c r="ALO127" s="32"/>
      <c r="ALP127" s="32"/>
      <c r="ALQ127" s="32"/>
      <c r="ALR127" s="32"/>
      <c r="ALS127" s="32"/>
      <c r="ALT127" s="32"/>
      <c r="ALU127" s="32"/>
      <c r="ALV127" s="32"/>
      <c r="ALW127" s="32"/>
      <c r="ALX127" s="32"/>
      <c r="ALY127" s="32"/>
      <c r="ALZ127" s="32"/>
      <c r="AMA127" s="32"/>
      <c r="AMB127" s="32"/>
      <c r="AMC127" s="32"/>
      <c r="AMD127" s="32"/>
      <c r="AME127" s="32"/>
      <c r="AMF127" s="32"/>
      <c r="AMG127" s="32"/>
      <c r="AMH127" s="32"/>
      <c r="AMI127" s="32"/>
      <c r="AMJ127" s="32"/>
      <c r="AMK127" s="32"/>
      <c r="AML127" s="32"/>
      <c r="AMM127" s="32"/>
      <c r="AMN127" s="32"/>
      <c r="AMO127" s="32"/>
      <c r="AMP127" s="32"/>
      <c r="AMQ127" s="32"/>
      <c r="AMR127" s="32"/>
      <c r="AMS127" s="32"/>
      <c r="AMT127" s="32"/>
      <c r="AMU127" s="32"/>
      <c r="AMV127" s="32"/>
      <c r="AMW127" s="32"/>
      <c r="AMX127" s="32"/>
      <c r="AMY127" s="32"/>
      <c r="AMZ127" s="32"/>
      <c r="ANA127" s="32"/>
      <c r="ANB127" s="32"/>
      <c r="ANC127" s="32"/>
      <c r="AND127" s="32"/>
      <c r="ANE127" s="32"/>
      <c r="ANF127" s="32"/>
      <c r="ANG127" s="32"/>
      <c r="ANH127" s="32"/>
      <c r="ANI127" s="32"/>
      <c r="ANJ127" s="32"/>
      <c r="ANK127" s="32"/>
      <c r="ANL127" s="32"/>
      <c r="ANM127" s="32"/>
      <c r="ANN127" s="32"/>
      <c r="ANO127" s="32"/>
      <c r="ANP127" s="32"/>
      <c r="ANQ127" s="32"/>
      <c r="ANR127" s="32"/>
      <c r="ANS127" s="32"/>
      <c r="ANT127" s="32"/>
      <c r="ANU127" s="32"/>
      <c r="ANV127" s="32"/>
      <c r="ANW127" s="32"/>
      <c r="ANX127" s="32"/>
      <c r="ANY127" s="32"/>
      <c r="ANZ127" s="32"/>
      <c r="AOA127" s="32"/>
      <c r="AOB127" s="32"/>
      <c r="AOC127" s="32"/>
      <c r="AOD127" s="32"/>
      <c r="AOE127" s="32"/>
      <c r="AOF127" s="32"/>
      <c r="AOG127" s="32"/>
      <c r="AOH127" s="32"/>
      <c r="AOI127" s="32"/>
      <c r="AOJ127" s="32"/>
      <c r="AOK127" s="32"/>
      <c r="AOL127" s="32"/>
      <c r="AOM127" s="32"/>
      <c r="AON127" s="32"/>
      <c r="AOO127" s="32"/>
      <c r="AOP127" s="32"/>
      <c r="AOQ127" s="32"/>
      <c r="AOR127" s="32"/>
      <c r="AOS127" s="32"/>
      <c r="AOT127" s="32"/>
      <c r="AOU127" s="32"/>
      <c r="AOV127" s="32"/>
      <c r="AOW127" s="32"/>
      <c r="AOX127" s="32"/>
      <c r="AOY127" s="32"/>
      <c r="AOZ127" s="32"/>
      <c r="APA127" s="32"/>
      <c r="APB127" s="32"/>
      <c r="APC127" s="32"/>
      <c r="APD127" s="32"/>
      <c r="APE127" s="32"/>
      <c r="APF127" s="32"/>
      <c r="APG127" s="32"/>
      <c r="APH127" s="32"/>
      <c r="API127" s="32"/>
      <c r="APJ127" s="32"/>
      <c r="APK127" s="32"/>
      <c r="APL127" s="32"/>
      <c r="APM127" s="32"/>
      <c r="APN127" s="32"/>
      <c r="APO127" s="32"/>
      <c r="APP127" s="32"/>
      <c r="APQ127" s="32"/>
      <c r="APR127" s="32"/>
      <c r="APS127" s="32"/>
      <c r="APT127" s="32"/>
      <c r="APU127" s="32"/>
      <c r="APV127" s="32"/>
      <c r="APW127" s="32"/>
      <c r="APX127" s="32"/>
      <c r="APY127" s="32"/>
      <c r="APZ127" s="32"/>
      <c r="AQA127" s="32"/>
      <c r="AQB127" s="32"/>
      <c r="AQC127" s="32"/>
      <c r="AQD127" s="32"/>
      <c r="AQE127" s="32"/>
      <c r="AQF127" s="32"/>
      <c r="AQG127" s="32"/>
      <c r="AQH127" s="32"/>
      <c r="AQI127" s="32"/>
      <c r="AQJ127" s="32"/>
      <c r="AQK127" s="32"/>
      <c r="AQL127" s="32"/>
      <c r="AQM127" s="32"/>
      <c r="AQN127" s="32"/>
      <c r="AQO127" s="32"/>
      <c r="AQP127" s="32"/>
      <c r="AQQ127" s="32"/>
      <c r="AQR127" s="32"/>
      <c r="AQS127" s="32"/>
      <c r="AQT127" s="32"/>
      <c r="AQU127" s="32"/>
      <c r="AQV127" s="32"/>
      <c r="AQW127" s="32"/>
      <c r="AQX127" s="32"/>
      <c r="AQY127" s="32"/>
      <c r="AQZ127" s="32"/>
      <c r="ARA127" s="32"/>
      <c r="ARB127" s="32"/>
      <c r="ARC127" s="32"/>
      <c r="ARD127" s="32"/>
      <c r="ARE127" s="32"/>
      <c r="ARF127" s="32"/>
      <c r="ARG127" s="32"/>
      <c r="ARH127" s="32"/>
      <c r="ARI127" s="32"/>
      <c r="ARJ127" s="32"/>
      <c r="ARK127" s="32"/>
      <c r="ARL127" s="32"/>
      <c r="ARM127" s="32"/>
      <c r="ARN127" s="32"/>
      <c r="ARO127" s="32"/>
      <c r="ARP127" s="32"/>
      <c r="ARQ127" s="32"/>
      <c r="ARR127" s="32"/>
      <c r="ARS127" s="32"/>
      <c r="ART127" s="32"/>
      <c r="ARU127" s="32"/>
      <c r="ARV127" s="32"/>
      <c r="ARW127" s="32"/>
      <c r="ARX127" s="32"/>
      <c r="ARY127" s="32"/>
      <c r="ARZ127" s="32"/>
      <c r="ASA127" s="32"/>
      <c r="ASB127" s="32"/>
      <c r="ASC127" s="32"/>
      <c r="ASD127" s="32"/>
      <c r="ASE127" s="32"/>
      <c r="ASF127" s="32"/>
      <c r="ASG127" s="32"/>
      <c r="ASH127" s="32"/>
      <c r="ASI127" s="32"/>
      <c r="ASJ127" s="32"/>
      <c r="ASK127" s="32"/>
      <c r="ASL127" s="32"/>
      <c r="ASM127" s="32"/>
      <c r="ASN127" s="32"/>
      <c r="ASO127" s="32"/>
      <c r="ASP127" s="32"/>
      <c r="ASQ127" s="32"/>
      <c r="ASR127" s="32"/>
      <c r="ASS127" s="32"/>
      <c r="AST127" s="32"/>
      <c r="ASU127" s="32"/>
      <c r="ASV127" s="32"/>
      <c r="ASW127" s="32"/>
      <c r="ASX127" s="32"/>
      <c r="ASY127" s="32"/>
      <c r="ASZ127" s="32"/>
      <c r="ATA127" s="32"/>
      <c r="ATB127" s="32"/>
      <c r="ATC127" s="32"/>
      <c r="ATD127" s="32"/>
      <c r="ATE127" s="32"/>
      <c r="ATF127" s="32"/>
      <c r="ATG127" s="32"/>
      <c r="ATH127" s="32"/>
      <c r="ATI127" s="32"/>
      <c r="ATJ127" s="32"/>
      <c r="ATK127" s="32"/>
      <c r="ATL127" s="32"/>
      <c r="ATM127" s="32"/>
      <c r="ATN127" s="32"/>
      <c r="ATO127" s="32"/>
      <c r="ATP127" s="32"/>
      <c r="ATQ127" s="32"/>
      <c r="ATR127" s="32"/>
      <c r="ATS127" s="32"/>
      <c r="ATT127" s="32"/>
      <c r="ATU127" s="32"/>
      <c r="ATV127" s="32"/>
      <c r="ATW127" s="32"/>
      <c r="ATX127" s="32"/>
      <c r="ATY127" s="32"/>
      <c r="ATZ127" s="32"/>
      <c r="AUA127" s="32"/>
      <c r="AUB127" s="32"/>
      <c r="AUC127" s="32"/>
      <c r="AUD127" s="32"/>
      <c r="AUE127" s="32"/>
      <c r="AUF127" s="32"/>
      <c r="AUG127" s="32"/>
      <c r="AUH127" s="32"/>
      <c r="AUI127" s="32"/>
      <c r="AUJ127" s="32"/>
      <c r="AUK127" s="32"/>
      <c r="AUL127" s="32"/>
      <c r="AUM127" s="32"/>
      <c r="AUN127" s="32"/>
      <c r="AUO127" s="32"/>
      <c r="AUP127" s="32"/>
      <c r="AUQ127" s="32"/>
      <c r="AUR127" s="32"/>
      <c r="AUS127" s="32"/>
      <c r="AUT127" s="32"/>
      <c r="AUU127" s="32"/>
      <c r="AUV127" s="32"/>
      <c r="AUW127" s="32"/>
      <c r="AUX127" s="32"/>
      <c r="AUY127" s="32"/>
      <c r="AUZ127" s="32"/>
      <c r="AVA127" s="32"/>
      <c r="AVB127" s="32"/>
      <c r="AVC127" s="32"/>
      <c r="AVD127" s="32"/>
      <c r="AVE127" s="32"/>
      <c r="AVF127" s="32"/>
      <c r="AVG127" s="32"/>
      <c r="AVH127" s="32"/>
      <c r="AVI127" s="32"/>
      <c r="AVJ127" s="32"/>
      <c r="AVK127" s="32"/>
      <c r="AVL127" s="32"/>
      <c r="AVM127" s="32"/>
      <c r="AVN127" s="32"/>
      <c r="AVO127" s="32"/>
      <c r="AVP127" s="32"/>
      <c r="AVQ127" s="32"/>
      <c r="AVR127" s="32"/>
      <c r="AVS127" s="32"/>
      <c r="AVT127" s="32"/>
      <c r="AVU127" s="32"/>
      <c r="AVV127" s="32"/>
      <c r="AVW127" s="32"/>
      <c r="AVX127" s="32"/>
      <c r="AVY127" s="32"/>
      <c r="AVZ127" s="32"/>
      <c r="AWA127" s="32"/>
      <c r="AWB127" s="32"/>
      <c r="AWC127" s="32"/>
      <c r="AWD127" s="32"/>
      <c r="AWE127" s="32"/>
      <c r="AWF127" s="32"/>
      <c r="AWG127" s="32"/>
      <c r="AWH127" s="32"/>
      <c r="AWI127" s="32"/>
      <c r="AWJ127" s="32"/>
      <c r="AWK127" s="32"/>
      <c r="AWL127" s="32"/>
      <c r="AWM127" s="32"/>
      <c r="AWN127" s="32"/>
      <c r="AWO127" s="32"/>
      <c r="AWP127" s="32"/>
      <c r="AWQ127" s="32"/>
      <c r="AWR127" s="32"/>
      <c r="AWS127" s="32"/>
      <c r="AWT127" s="32"/>
      <c r="AWU127" s="32"/>
      <c r="AWV127" s="32"/>
      <c r="AWW127" s="32"/>
      <c r="AWX127" s="32"/>
      <c r="AWY127" s="32"/>
      <c r="AWZ127" s="32"/>
      <c r="AXA127" s="32"/>
      <c r="AXB127" s="32"/>
      <c r="AXC127" s="32"/>
      <c r="AXD127" s="32"/>
      <c r="AXE127" s="32"/>
      <c r="AXF127" s="32"/>
      <c r="AXG127" s="32"/>
      <c r="AXH127" s="32"/>
      <c r="AXI127" s="32"/>
      <c r="AXJ127" s="32"/>
      <c r="AXK127" s="32"/>
      <c r="AXL127" s="32"/>
      <c r="AXM127" s="32"/>
      <c r="AXN127" s="32"/>
      <c r="AXO127" s="32"/>
      <c r="AXP127" s="32"/>
      <c r="AXQ127" s="32"/>
      <c r="AXR127" s="32"/>
      <c r="AXS127" s="32"/>
      <c r="AXT127" s="32"/>
      <c r="AXU127" s="32"/>
      <c r="AXV127" s="32"/>
      <c r="AXW127" s="32"/>
      <c r="AXX127" s="32"/>
      <c r="AXY127" s="32"/>
      <c r="AXZ127" s="32"/>
      <c r="AYA127" s="32"/>
      <c r="AYB127" s="32"/>
      <c r="AYC127" s="32"/>
      <c r="AYD127" s="32"/>
      <c r="AYE127" s="32"/>
      <c r="AYF127" s="32"/>
      <c r="AYG127" s="32"/>
      <c r="AYH127" s="32"/>
      <c r="AYI127" s="32"/>
      <c r="AYJ127" s="32"/>
      <c r="AYK127" s="32"/>
      <c r="AYL127" s="32"/>
      <c r="AYM127" s="32"/>
      <c r="AYN127" s="32"/>
      <c r="AYO127" s="32"/>
      <c r="AYP127" s="32"/>
      <c r="AYQ127" s="32"/>
      <c r="AYR127" s="32"/>
      <c r="AYS127" s="32"/>
      <c r="AYT127" s="32"/>
      <c r="AYU127" s="32"/>
      <c r="AYV127" s="32"/>
      <c r="AYW127" s="32"/>
      <c r="AYX127" s="32"/>
      <c r="AYY127" s="32"/>
      <c r="AYZ127" s="32"/>
      <c r="AZA127" s="32"/>
      <c r="AZB127" s="32"/>
      <c r="AZC127" s="32"/>
      <c r="AZD127" s="32"/>
      <c r="AZE127" s="32"/>
      <c r="AZF127" s="32"/>
      <c r="AZG127" s="32"/>
      <c r="AZH127" s="32"/>
      <c r="AZI127" s="32"/>
      <c r="AZJ127" s="32"/>
      <c r="AZK127" s="32"/>
      <c r="AZL127" s="32"/>
      <c r="AZM127" s="32"/>
      <c r="AZN127" s="32"/>
      <c r="AZO127" s="32"/>
      <c r="AZP127" s="32"/>
      <c r="AZQ127" s="32"/>
      <c r="AZR127" s="32"/>
      <c r="AZS127" s="32"/>
      <c r="AZT127" s="32"/>
      <c r="AZU127" s="32"/>
      <c r="AZV127" s="32"/>
      <c r="AZW127" s="32"/>
      <c r="AZX127" s="32"/>
      <c r="AZY127" s="32"/>
      <c r="AZZ127" s="32"/>
      <c r="BAA127" s="32"/>
      <c r="BAB127" s="32"/>
      <c r="BAC127" s="32"/>
      <c r="BAD127" s="32"/>
      <c r="BAE127" s="32"/>
      <c r="BAF127" s="32"/>
      <c r="BAG127" s="32"/>
      <c r="BAH127" s="32"/>
      <c r="BAI127" s="32"/>
      <c r="BAJ127" s="32"/>
      <c r="BAK127" s="32"/>
      <c r="BAL127" s="32"/>
      <c r="BAM127" s="32"/>
      <c r="BAN127" s="32"/>
      <c r="BAO127" s="32"/>
      <c r="BAP127" s="32"/>
      <c r="BAQ127" s="32"/>
      <c r="BAR127" s="32"/>
      <c r="BAS127" s="32"/>
      <c r="BAT127" s="32"/>
      <c r="BAU127" s="32"/>
      <c r="BAV127" s="32"/>
      <c r="BAW127" s="32"/>
      <c r="BAX127" s="32"/>
      <c r="BAY127" s="32"/>
      <c r="BAZ127" s="32"/>
      <c r="BBA127" s="32"/>
      <c r="BBB127" s="32"/>
      <c r="BBC127" s="32"/>
      <c r="BBD127" s="32"/>
      <c r="BBE127" s="32"/>
      <c r="BBF127" s="32"/>
      <c r="BBG127" s="32"/>
      <c r="BBH127" s="32"/>
      <c r="BBI127" s="32"/>
      <c r="BBJ127" s="32"/>
      <c r="BBK127" s="32"/>
      <c r="BBL127" s="32"/>
      <c r="BBM127" s="32"/>
      <c r="BBN127" s="32"/>
      <c r="BBO127" s="32"/>
      <c r="BBP127" s="32"/>
      <c r="BBQ127" s="32"/>
      <c r="BBR127" s="32"/>
      <c r="BBS127" s="32"/>
      <c r="BBT127" s="32"/>
      <c r="BBU127" s="32"/>
      <c r="BBV127" s="32"/>
      <c r="BBW127" s="32"/>
      <c r="BBX127" s="32"/>
      <c r="BBY127" s="32"/>
      <c r="BBZ127" s="32"/>
      <c r="BCA127" s="32"/>
      <c r="BCB127" s="32"/>
      <c r="BCC127" s="32"/>
      <c r="BCD127" s="32"/>
      <c r="BCE127" s="32"/>
      <c r="BCF127" s="32"/>
      <c r="BCG127" s="32"/>
      <c r="BCH127" s="32"/>
      <c r="BCI127" s="32"/>
      <c r="BCJ127" s="32"/>
      <c r="BCK127" s="32"/>
      <c r="BCL127" s="32"/>
      <c r="BCM127" s="32"/>
      <c r="BCN127" s="32"/>
      <c r="BCO127" s="32"/>
      <c r="BCP127" s="32"/>
      <c r="BCQ127" s="32"/>
      <c r="BCR127" s="32"/>
      <c r="BCS127" s="32"/>
      <c r="BCT127" s="32"/>
      <c r="BCU127" s="32"/>
      <c r="BCV127" s="32"/>
      <c r="BCW127" s="32"/>
      <c r="BCX127" s="32"/>
      <c r="BCY127" s="32"/>
      <c r="BCZ127" s="32"/>
      <c r="BDA127" s="32"/>
      <c r="BDB127" s="32"/>
      <c r="BDC127" s="32"/>
      <c r="BDD127" s="32"/>
      <c r="BDE127" s="32"/>
      <c r="BDF127" s="32"/>
      <c r="BDG127" s="32"/>
      <c r="BDH127" s="32"/>
      <c r="BDI127" s="32"/>
      <c r="BDJ127" s="32"/>
      <c r="BDK127" s="32"/>
      <c r="BDL127" s="32"/>
      <c r="BDM127" s="32"/>
      <c r="BDN127" s="32"/>
      <c r="BDO127" s="32"/>
      <c r="BDP127" s="32"/>
      <c r="BDQ127" s="32"/>
      <c r="BDR127" s="32"/>
      <c r="BDS127" s="32"/>
      <c r="BDT127" s="32"/>
      <c r="BDU127" s="32"/>
      <c r="BDV127" s="32"/>
      <c r="BDW127" s="32"/>
      <c r="BDX127" s="32"/>
      <c r="BDY127" s="32"/>
      <c r="BDZ127" s="32"/>
      <c r="BEA127" s="32"/>
      <c r="BEB127" s="32"/>
      <c r="BEC127" s="32"/>
      <c r="BED127" s="32"/>
      <c r="BEE127" s="32"/>
      <c r="BEF127" s="32"/>
      <c r="BEG127" s="32"/>
      <c r="BEH127" s="32"/>
      <c r="BEI127" s="32"/>
      <c r="BEJ127" s="32"/>
      <c r="BEK127" s="32"/>
      <c r="BEL127" s="32"/>
      <c r="BEM127" s="32"/>
      <c r="BEN127" s="32"/>
      <c r="BEO127" s="32"/>
      <c r="BEP127" s="32"/>
      <c r="BEQ127" s="32"/>
      <c r="BER127" s="32"/>
      <c r="BES127" s="32"/>
      <c r="BET127" s="32"/>
      <c r="BEU127" s="32"/>
      <c r="BEV127" s="32"/>
      <c r="BEW127" s="32"/>
      <c r="BEX127" s="32"/>
      <c r="BEY127" s="32"/>
      <c r="BEZ127" s="32"/>
      <c r="BFA127" s="32"/>
      <c r="BFB127" s="32"/>
      <c r="BFC127" s="32"/>
      <c r="BFD127" s="32"/>
      <c r="BFE127" s="32"/>
      <c r="BFF127" s="32"/>
      <c r="BFG127" s="32"/>
      <c r="BFH127" s="32"/>
      <c r="BFI127" s="32"/>
      <c r="BFJ127" s="32"/>
      <c r="BFK127" s="32"/>
      <c r="BFL127" s="32"/>
      <c r="BFM127" s="32"/>
      <c r="BFN127" s="32"/>
      <c r="BFO127" s="32"/>
      <c r="BFP127" s="32"/>
      <c r="BFQ127" s="32"/>
      <c r="BFR127" s="32"/>
      <c r="BFS127" s="32"/>
      <c r="BFT127" s="32"/>
      <c r="BFU127" s="32"/>
      <c r="BFV127" s="32"/>
      <c r="BFW127" s="32"/>
      <c r="BFX127" s="32"/>
      <c r="BFY127" s="32"/>
      <c r="BFZ127" s="32"/>
      <c r="BGA127" s="32"/>
      <c r="BGB127" s="32"/>
      <c r="BGC127" s="32"/>
      <c r="BGD127" s="32"/>
      <c r="BGE127" s="32"/>
      <c r="BGF127" s="32"/>
      <c r="BGG127" s="32"/>
      <c r="BGH127" s="32"/>
      <c r="BGI127" s="32"/>
      <c r="BGJ127" s="32"/>
      <c r="BGK127" s="32"/>
      <c r="BGL127" s="32"/>
      <c r="BGM127" s="32"/>
      <c r="BGN127" s="32"/>
      <c r="BGO127" s="32"/>
      <c r="BGP127" s="32"/>
      <c r="BGQ127" s="32"/>
      <c r="BGR127" s="32"/>
      <c r="BGS127" s="32"/>
      <c r="BGT127" s="32"/>
      <c r="BGU127" s="32"/>
      <c r="BGV127" s="32"/>
      <c r="BGW127" s="32"/>
      <c r="BGX127" s="32"/>
      <c r="BGY127" s="32"/>
      <c r="BGZ127" s="32"/>
      <c r="BHA127" s="32"/>
      <c r="BHB127" s="32"/>
      <c r="BHC127" s="32"/>
      <c r="BHD127" s="32"/>
      <c r="BHE127" s="32"/>
      <c r="BHF127" s="32"/>
      <c r="BHG127" s="32"/>
      <c r="BHH127" s="32"/>
      <c r="BHI127" s="32"/>
      <c r="BHJ127" s="32"/>
      <c r="BHK127" s="32"/>
      <c r="BHL127" s="32"/>
      <c r="BHM127" s="32"/>
      <c r="BHN127" s="32"/>
      <c r="BHO127" s="32"/>
      <c r="BHP127" s="32"/>
      <c r="BHQ127" s="32"/>
      <c r="BHR127" s="32"/>
      <c r="BHS127" s="32"/>
      <c r="BHT127" s="32"/>
      <c r="BHU127" s="32"/>
      <c r="BHV127" s="32"/>
      <c r="BHW127" s="32"/>
      <c r="BHX127" s="32"/>
      <c r="BHY127" s="32"/>
      <c r="BHZ127" s="32"/>
      <c r="BIA127" s="32"/>
      <c r="BIB127" s="32"/>
      <c r="BIC127" s="32"/>
      <c r="BID127" s="32"/>
      <c r="BIE127" s="32"/>
      <c r="BIF127" s="32"/>
      <c r="BIG127" s="32"/>
      <c r="BIH127" s="32"/>
      <c r="BII127" s="32"/>
      <c r="BIJ127" s="32"/>
      <c r="BIK127" s="32"/>
      <c r="BIL127" s="32"/>
      <c r="BIM127" s="32"/>
      <c r="BIN127" s="32"/>
      <c r="BIO127" s="32"/>
      <c r="BIP127" s="32"/>
      <c r="BIQ127" s="32"/>
      <c r="BIR127" s="32"/>
      <c r="BIS127" s="32"/>
      <c r="BIT127" s="32"/>
      <c r="BIU127" s="32"/>
      <c r="BIV127" s="32"/>
      <c r="BIW127" s="32"/>
      <c r="BIX127" s="32"/>
      <c r="BIY127" s="32"/>
      <c r="BIZ127" s="32"/>
      <c r="BJA127" s="32"/>
      <c r="BJB127" s="32"/>
      <c r="BJC127" s="32"/>
      <c r="BJD127" s="32"/>
      <c r="BJE127" s="32"/>
      <c r="BJF127" s="32"/>
      <c r="BJG127" s="32"/>
      <c r="BJH127" s="32"/>
      <c r="BJI127" s="32"/>
      <c r="BJJ127" s="32"/>
      <c r="BJK127" s="32"/>
      <c r="BJL127" s="32"/>
      <c r="BJM127" s="32"/>
      <c r="BJN127" s="32"/>
      <c r="BJO127" s="32"/>
      <c r="BJP127" s="32"/>
      <c r="BJQ127" s="32"/>
      <c r="BJR127" s="32"/>
      <c r="BJS127" s="32"/>
      <c r="BJT127" s="32"/>
      <c r="BJU127" s="32"/>
      <c r="BJV127" s="32"/>
      <c r="BJW127" s="32"/>
      <c r="BJX127" s="32"/>
      <c r="BJY127" s="32"/>
      <c r="BJZ127" s="32"/>
      <c r="BKA127" s="32"/>
      <c r="BKB127" s="32"/>
      <c r="BKC127" s="32"/>
      <c r="BKD127" s="32"/>
      <c r="BKE127" s="32"/>
      <c r="BKF127" s="32"/>
      <c r="BKG127" s="32"/>
      <c r="BKH127" s="32"/>
      <c r="BKI127" s="32"/>
      <c r="BKJ127" s="32"/>
      <c r="BKK127" s="32"/>
      <c r="BKL127" s="32"/>
      <c r="BKM127" s="32"/>
      <c r="BKN127" s="32"/>
      <c r="BKO127" s="32"/>
      <c r="BKP127" s="32"/>
      <c r="BKQ127" s="32"/>
      <c r="BKR127" s="32"/>
      <c r="BKS127" s="32"/>
      <c r="BKT127" s="32"/>
      <c r="BKU127" s="32"/>
      <c r="BKV127" s="32"/>
      <c r="BKW127" s="32"/>
      <c r="BKX127" s="32"/>
      <c r="BKY127" s="32"/>
      <c r="BKZ127" s="32"/>
      <c r="BLA127" s="32"/>
      <c r="BLB127" s="32"/>
      <c r="BLC127" s="32"/>
      <c r="BLD127" s="32"/>
      <c r="BLE127" s="32"/>
      <c r="BLF127" s="32"/>
      <c r="BLG127" s="32"/>
      <c r="BLH127" s="32"/>
      <c r="BLI127" s="32"/>
      <c r="BLJ127" s="32"/>
      <c r="BLK127" s="32"/>
      <c r="BLL127" s="32"/>
      <c r="BLM127" s="32"/>
      <c r="BLN127" s="32"/>
      <c r="BLO127" s="32"/>
      <c r="BLP127" s="32"/>
      <c r="BLQ127" s="32"/>
      <c r="BLR127" s="32"/>
      <c r="BLS127" s="32"/>
      <c r="BLT127" s="32"/>
      <c r="BLU127" s="32"/>
      <c r="BLV127" s="32"/>
      <c r="BLW127" s="32"/>
      <c r="BLX127" s="32"/>
      <c r="BLY127" s="32"/>
      <c r="BLZ127" s="32"/>
      <c r="BMA127" s="32"/>
      <c r="BMB127" s="32"/>
      <c r="BMC127" s="32"/>
      <c r="BMD127" s="32"/>
      <c r="BME127" s="32"/>
      <c r="BMF127" s="32"/>
      <c r="BMG127" s="32"/>
      <c r="BMH127" s="32"/>
      <c r="BMI127" s="32"/>
      <c r="BMJ127" s="32"/>
      <c r="BMK127" s="32"/>
      <c r="BML127" s="32"/>
      <c r="BMM127" s="32"/>
      <c r="BMN127" s="32"/>
      <c r="BMO127" s="32"/>
      <c r="BMP127" s="32"/>
      <c r="BMQ127" s="32"/>
      <c r="BMR127" s="32"/>
      <c r="BMS127" s="32"/>
      <c r="BMT127" s="32"/>
      <c r="BMU127" s="32"/>
      <c r="BMV127" s="32"/>
      <c r="BMW127" s="32"/>
      <c r="BMX127" s="32"/>
      <c r="BMY127" s="32"/>
      <c r="BMZ127" s="32"/>
      <c r="BNA127" s="32"/>
      <c r="BNB127" s="32"/>
      <c r="BNC127" s="32"/>
      <c r="BND127" s="32"/>
      <c r="BNE127" s="32"/>
      <c r="BNF127" s="32"/>
      <c r="BNG127" s="32"/>
      <c r="BNH127" s="32"/>
      <c r="BNI127" s="32"/>
      <c r="BNJ127" s="32"/>
      <c r="BNK127" s="32"/>
      <c r="BNL127" s="32"/>
      <c r="BNM127" s="32"/>
      <c r="BNN127" s="32"/>
      <c r="BNO127" s="32"/>
      <c r="BNP127" s="32"/>
      <c r="BNQ127" s="32"/>
      <c r="BNR127" s="32"/>
      <c r="BNS127" s="32"/>
      <c r="BNT127" s="32"/>
      <c r="BNU127" s="32"/>
      <c r="BNV127" s="32"/>
      <c r="BNW127" s="32"/>
      <c r="BNX127" s="32"/>
      <c r="BNY127" s="32"/>
      <c r="BNZ127" s="32"/>
      <c r="BOA127" s="32"/>
      <c r="BOB127" s="32"/>
      <c r="BOC127" s="32"/>
      <c r="BOD127" s="32"/>
      <c r="BOE127" s="32"/>
      <c r="BOF127" s="32"/>
      <c r="BOG127" s="32"/>
      <c r="BOH127" s="32"/>
      <c r="BOI127" s="32"/>
      <c r="BOJ127" s="32"/>
      <c r="BOK127" s="32"/>
      <c r="BOL127" s="32"/>
      <c r="BOM127" s="32"/>
      <c r="BON127" s="32"/>
      <c r="BOO127" s="32"/>
      <c r="BOP127" s="32"/>
      <c r="BOQ127" s="32"/>
      <c r="BOR127" s="32"/>
      <c r="BOS127" s="32"/>
      <c r="BOT127" s="32"/>
      <c r="BOU127" s="32"/>
      <c r="BOV127" s="32"/>
      <c r="BOW127" s="32"/>
      <c r="BOX127" s="32"/>
      <c r="BOY127" s="32"/>
      <c r="BOZ127" s="32"/>
      <c r="BPA127" s="32"/>
      <c r="BPB127" s="32"/>
      <c r="BPC127" s="32"/>
      <c r="BPD127" s="32"/>
      <c r="BPE127" s="32"/>
      <c r="BPF127" s="32"/>
      <c r="BPG127" s="32"/>
      <c r="BPH127" s="32"/>
      <c r="BPI127" s="32"/>
      <c r="BPJ127" s="32"/>
      <c r="BPK127" s="32"/>
      <c r="BPL127" s="32"/>
    </row>
    <row r="128" spans="1:1780" s="44" customFormat="1" ht="15" customHeight="1" x14ac:dyDescent="0.25">
      <c r="A128" s="112"/>
      <c r="B128" s="131" t="s">
        <v>84</v>
      </c>
      <c r="C128" s="129" t="s">
        <v>33</v>
      </c>
      <c r="D128" s="129" t="s">
        <v>33</v>
      </c>
      <c r="E128" s="111" t="s">
        <v>32</v>
      </c>
      <c r="F128" s="111" t="s">
        <v>92</v>
      </c>
      <c r="G128" s="111" t="s">
        <v>137</v>
      </c>
      <c r="H128" s="111" t="s">
        <v>138</v>
      </c>
      <c r="I128" s="111" t="s">
        <v>27</v>
      </c>
      <c r="J128" s="111"/>
      <c r="K128" s="111"/>
      <c r="L128" s="111"/>
      <c r="M128" s="111" t="s">
        <v>34</v>
      </c>
      <c r="N128" s="111" t="s">
        <v>35</v>
      </c>
      <c r="O128" s="120" t="s">
        <v>128</v>
      </c>
      <c r="P128" s="43"/>
      <c r="Q128" s="43"/>
      <c r="R128" s="43"/>
      <c r="S128" s="43"/>
      <c r="T128" s="43"/>
      <c r="U128" s="43"/>
    </row>
    <row r="129" spans="1:1780" s="44" customFormat="1" x14ac:dyDescent="0.25">
      <c r="A129" s="124"/>
      <c r="B129" s="132"/>
      <c r="C129" s="130"/>
      <c r="D129" s="130"/>
      <c r="E129" s="111"/>
      <c r="F129" s="111"/>
      <c r="G129" s="111"/>
      <c r="H129" s="111"/>
      <c r="I129" s="92" t="s">
        <v>28</v>
      </c>
      <c r="J129" s="92" t="s">
        <v>29</v>
      </c>
      <c r="K129" s="92" t="s">
        <v>30</v>
      </c>
      <c r="L129" s="92" t="s">
        <v>31</v>
      </c>
      <c r="M129" s="111"/>
      <c r="N129" s="111"/>
      <c r="O129" s="121"/>
      <c r="P129" s="43"/>
      <c r="Q129" s="43"/>
      <c r="R129" s="43"/>
      <c r="S129" s="43"/>
      <c r="T129" s="43"/>
      <c r="U129" s="43"/>
    </row>
    <row r="130" spans="1:1780" s="44" customFormat="1" ht="51.75" customHeight="1" x14ac:dyDescent="0.25">
      <c r="A130" s="157"/>
      <c r="B130" s="133"/>
      <c r="C130" s="134"/>
      <c r="D130" s="134"/>
      <c r="E130" s="68">
        <v>400</v>
      </c>
      <c r="F130" s="68" t="s">
        <v>98</v>
      </c>
      <c r="G130" s="98">
        <v>100</v>
      </c>
      <c r="H130" s="92">
        <v>100</v>
      </c>
      <c r="I130" s="92">
        <v>0</v>
      </c>
      <c r="J130" s="55">
        <v>0</v>
      </c>
      <c r="K130" s="92">
        <v>0</v>
      </c>
      <c r="L130" s="55">
        <v>100</v>
      </c>
      <c r="M130" s="68">
        <v>100</v>
      </c>
      <c r="N130" s="68">
        <v>100</v>
      </c>
      <c r="O130" s="142"/>
      <c r="P130" s="43"/>
      <c r="Q130" s="43"/>
      <c r="R130" s="43"/>
      <c r="S130" s="43"/>
      <c r="T130" s="43"/>
      <c r="U130" s="43"/>
    </row>
    <row r="131" spans="1:1780" s="22" customFormat="1" ht="19.5" customHeight="1" x14ac:dyDescent="0.25">
      <c r="A131" s="69"/>
      <c r="B131" s="167" t="s">
        <v>18</v>
      </c>
      <c r="C131" s="168"/>
      <c r="D131" s="169"/>
      <c r="E131" s="13">
        <f>SUM(F131:N131)</f>
        <v>409102.78912999999</v>
      </c>
      <c r="F131" s="13">
        <f>F132</f>
        <v>72541.155660000004</v>
      </c>
      <c r="G131" s="13">
        <f>G132</f>
        <v>81684.633470000001</v>
      </c>
      <c r="H131" s="154">
        <f>H132</f>
        <v>84959</v>
      </c>
      <c r="I131" s="147"/>
      <c r="J131" s="147"/>
      <c r="K131" s="147"/>
      <c r="L131" s="148"/>
      <c r="M131" s="13">
        <f>M132</f>
        <v>84959</v>
      </c>
      <c r="N131" s="13">
        <f>N95</f>
        <v>84959</v>
      </c>
      <c r="O131" s="129"/>
    </row>
    <row r="132" spans="1:1780" s="22" customFormat="1" x14ac:dyDescent="0.25">
      <c r="A132" s="69"/>
      <c r="B132" s="135" t="s">
        <v>11</v>
      </c>
      <c r="C132" s="136"/>
      <c r="D132" s="137"/>
      <c r="E132" s="13">
        <f>SUM(F132:N132)</f>
        <v>409102.78912999999</v>
      </c>
      <c r="F132" s="13">
        <f>F97+F103+F107+F111+F115+F119+F123+F127+F93</f>
        <v>72541.155660000004</v>
      </c>
      <c r="G132" s="13">
        <f>G97+G103+G107+G111+G115+G119+G123+G127+G93</f>
        <v>81684.633470000001</v>
      </c>
      <c r="H132" s="154">
        <f>H95</f>
        <v>84959</v>
      </c>
      <c r="I132" s="147"/>
      <c r="J132" s="147"/>
      <c r="K132" s="147"/>
      <c r="L132" s="148"/>
      <c r="M132" s="13">
        <f>M95</f>
        <v>84959</v>
      </c>
      <c r="N132" s="13">
        <f>N131</f>
        <v>84959</v>
      </c>
      <c r="O132" s="17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  <c r="IX132" s="21"/>
      <c r="IY132" s="21"/>
      <c r="IZ132" s="21"/>
      <c r="JA132" s="21"/>
      <c r="JB132" s="21"/>
      <c r="JC132" s="21"/>
      <c r="JD132" s="21"/>
      <c r="JE132" s="21"/>
      <c r="JF132" s="21"/>
      <c r="JG132" s="21"/>
      <c r="JH132" s="21"/>
      <c r="JI132" s="21"/>
      <c r="JJ132" s="21"/>
      <c r="JK132" s="21"/>
      <c r="JL132" s="21"/>
      <c r="JM132" s="21"/>
      <c r="JN132" s="21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1"/>
      <c r="LK132" s="21"/>
      <c r="LL132" s="21"/>
      <c r="LM132" s="21"/>
      <c r="LN132" s="21"/>
      <c r="LO132" s="21"/>
      <c r="LP132" s="21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21"/>
      <c r="MB132" s="21"/>
      <c r="MC132" s="21"/>
      <c r="MD132" s="21"/>
      <c r="ME132" s="21"/>
      <c r="MF132" s="21"/>
      <c r="MG132" s="21"/>
      <c r="MH132" s="21"/>
      <c r="MI132" s="21"/>
      <c r="MJ132" s="21"/>
      <c r="MK132" s="21"/>
      <c r="ML132" s="21"/>
      <c r="MM132" s="21"/>
      <c r="MN132" s="21"/>
      <c r="MO132" s="21"/>
      <c r="MP132" s="21"/>
      <c r="MQ132" s="21"/>
      <c r="MR132" s="21"/>
      <c r="MS132" s="21"/>
      <c r="MT132" s="21"/>
      <c r="MU132" s="21"/>
      <c r="MV132" s="21"/>
      <c r="MW132" s="21"/>
      <c r="MX132" s="21"/>
      <c r="MY132" s="21"/>
      <c r="MZ132" s="21"/>
      <c r="NA132" s="21"/>
      <c r="NB132" s="21"/>
      <c r="NC132" s="21"/>
      <c r="ND132" s="21"/>
      <c r="NE132" s="21"/>
      <c r="NF132" s="21"/>
      <c r="NG132" s="21"/>
      <c r="NH132" s="21"/>
      <c r="NI132" s="21"/>
      <c r="NJ132" s="21"/>
      <c r="NK132" s="21"/>
      <c r="NL132" s="21"/>
      <c r="NM132" s="21"/>
      <c r="NN132" s="21"/>
      <c r="NO132" s="21"/>
      <c r="NP132" s="21"/>
      <c r="NQ132" s="21"/>
      <c r="NR132" s="21"/>
      <c r="NS132" s="21"/>
      <c r="NT132" s="21"/>
      <c r="NU132" s="21"/>
      <c r="NV132" s="21"/>
      <c r="NW132" s="21"/>
      <c r="NX132" s="21"/>
      <c r="NY132" s="21"/>
      <c r="NZ132" s="21"/>
      <c r="OA132" s="21"/>
      <c r="OB132" s="21"/>
      <c r="OC132" s="21"/>
      <c r="OD132" s="21"/>
      <c r="OE132" s="21"/>
      <c r="OF132" s="21"/>
      <c r="OG132" s="21"/>
      <c r="OH132" s="21"/>
      <c r="OI132" s="21"/>
      <c r="OJ132" s="21"/>
      <c r="OK132" s="21"/>
      <c r="OL132" s="21"/>
      <c r="OM132" s="21"/>
      <c r="ON132" s="21"/>
      <c r="OO132" s="21"/>
      <c r="OP132" s="21"/>
      <c r="OQ132" s="21"/>
      <c r="OR132" s="21"/>
      <c r="OS132" s="21"/>
      <c r="OT132" s="21"/>
      <c r="OU132" s="21"/>
      <c r="OV132" s="21"/>
      <c r="OW132" s="21"/>
      <c r="OX132" s="21"/>
      <c r="OY132" s="21"/>
      <c r="OZ132" s="21"/>
      <c r="PA132" s="21"/>
      <c r="PB132" s="21"/>
      <c r="PC132" s="21"/>
      <c r="PD132" s="21"/>
      <c r="PE132" s="21"/>
      <c r="PF132" s="21"/>
      <c r="PG132" s="21"/>
      <c r="PH132" s="21"/>
      <c r="PI132" s="21"/>
      <c r="PJ132" s="21"/>
      <c r="PK132" s="21"/>
      <c r="PL132" s="21"/>
      <c r="PM132" s="21"/>
      <c r="PN132" s="21"/>
      <c r="PO132" s="21"/>
      <c r="PP132" s="21"/>
      <c r="PQ132" s="21"/>
      <c r="PR132" s="21"/>
      <c r="PS132" s="21"/>
      <c r="PT132" s="21"/>
      <c r="PU132" s="21"/>
      <c r="PV132" s="21"/>
      <c r="PW132" s="21"/>
      <c r="PX132" s="21"/>
      <c r="PY132" s="21"/>
      <c r="PZ132" s="21"/>
      <c r="QA132" s="21"/>
      <c r="QB132" s="21"/>
      <c r="QC132" s="21"/>
      <c r="QD132" s="21"/>
      <c r="QE132" s="21"/>
      <c r="QF132" s="21"/>
      <c r="QG132" s="21"/>
      <c r="QH132" s="21"/>
      <c r="QI132" s="21"/>
      <c r="QJ132" s="21"/>
      <c r="QK132" s="21"/>
      <c r="QL132" s="21"/>
      <c r="QM132" s="21"/>
      <c r="QN132" s="21"/>
      <c r="QO132" s="21"/>
      <c r="QP132" s="21"/>
      <c r="QQ132" s="21"/>
      <c r="QR132" s="21"/>
      <c r="QS132" s="21"/>
      <c r="QT132" s="21"/>
      <c r="QU132" s="21"/>
      <c r="QV132" s="21"/>
      <c r="QW132" s="21"/>
      <c r="QX132" s="21"/>
      <c r="QY132" s="21"/>
      <c r="QZ132" s="21"/>
      <c r="RA132" s="21"/>
      <c r="RB132" s="21"/>
      <c r="RC132" s="21"/>
      <c r="RD132" s="21"/>
      <c r="RE132" s="21"/>
      <c r="RF132" s="21"/>
      <c r="RG132" s="21"/>
      <c r="RH132" s="21"/>
      <c r="RI132" s="21"/>
      <c r="RJ132" s="21"/>
      <c r="RK132" s="21"/>
      <c r="RL132" s="21"/>
      <c r="RM132" s="21"/>
      <c r="RN132" s="21"/>
      <c r="RO132" s="21"/>
      <c r="RP132" s="21"/>
      <c r="RQ132" s="21"/>
      <c r="RR132" s="21"/>
      <c r="RS132" s="21"/>
      <c r="RT132" s="21"/>
      <c r="RU132" s="21"/>
      <c r="RV132" s="21"/>
      <c r="RW132" s="21"/>
      <c r="RX132" s="21"/>
      <c r="RY132" s="21"/>
      <c r="RZ132" s="21"/>
      <c r="SA132" s="21"/>
      <c r="SB132" s="21"/>
      <c r="SC132" s="21"/>
      <c r="SD132" s="21"/>
      <c r="SE132" s="21"/>
      <c r="SF132" s="21"/>
      <c r="SG132" s="21"/>
      <c r="SH132" s="21"/>
      <c r="SI132" s="21"/>
      <c r="SJ132" s="21"/>
      <c r="SK132" s="21"/>
      <c r="SL132" s="21"/>
      <c r="SM132" s="21"/>
      <c r="SN132" s="21"/>
      <c r="SO132" s="21"/>
      <c r="SP132" s="21"/>
      <c r="SQ132" s="21"/>
      <c r="SR132" s="21"/>
      <c r="SS132" s="21"/>
      <c r="ST132" s="21"/>
      <c r="SU132" s="21"/>
      <c r="SV132" s="21"/>
      <c r="SW132" s="21"/>
      <c r="SX132" s="21"/>
      <c r="SY132" s="21"/>
      <c r="SZ132" s="21"/>
      <c r="TA132" s="21"/>
      <c r="TB132" s="21"/>
      <c r="TC132" s="21"/>
      <c r="TD132" s="21"/>
      <c r="TE132" s="21"/>
      <c r="TF132" s="21"/>
      <c r="TG132" s="21"/>
      <c r="TH132" s="21"/>
      <c r="TI132" s="21"/>
      <c r="TJ132" s="21"/>
      <c r="TK132" s="21"/>
      <c r="TL132" s="21"/>
      <c r="TM132" s="21"/>
      <c r="TN132" s="21"/>
      <c r="TO132" s="21"/>
      <c r="TP132" s="21"/>
      <c r="TQ132" s="21"/>
      <c r="TR132" s="21"/>
      <c r="TS132" s="21"/>
      <c r="TT132" s="21"/>
      <c r="TU132" s="21"/>
      <c r="TV132" s="21"/>
      <c r="TW132" s="21"/>
      <c r="TX132" s="21"/>
      <c r="TY132" s="21"/>
      <c r="TZ132" s="21"/>
      <c r="UA132" s="21"/>
      <c r="UB132" s="21"/>
      <c r="UC132" s="21"/>
      <c r="UD132" s="21"/>
      <c r="UE132" s="21"/>
      <c r="UF132" s="21"/>
      <c r="UG132" s="21"/>
      <c r="UH132" s="21"/>
      <c r="UI132" s="21"/>
      <c r="UJ132" s="21"/>
      <c r="UK132" s="21"/>
      <c r="UL132" s="21"/>
      <c r="UM132" s="21"/>
      <c r="UN132" s="21"/>
      <c r="UO132" s="21"/>
      <c r="UP132" s="21"/>
      <c r="UQ132" s="21"/>
      <c r="UR132" s="21"/>
      <c r="US132" s="21"/>
      <c r="UT132" s="21"/>
      <c r="UU132" s="21"/>
      <c r="UV132" s="21"/>
      <c r="UW132" s="21"/>
      <c r="UX132" s="21"/>
      <c r="UY132" s="21"/>
      <c r="UZ132" s="21"/>
      <c r="VA132" s="21"/>
      <c r="VB132" s="21"/>
      <c r="VC132" s="21"/>
      <c r="VD132" s="21"/>
      <c r="VE132" s="21"/>
      <c r="VF132" s="21"/>
      <c r="VG132" s="21"/>
      <c r="VH132" s="21"/>
      <c r="VI132" s="21"/>
      <c r="VJ132" s="21"/>
      <c r="VK132" s="21"/>
      <c r="VL132" s="21"/>
      <c r="VM132" s="21"/>
      <c r="VN132" s="21"/>
      <c r="VO132" s="21"/>
      <c r="VP132" s="21"/>
      <c r="VQ132" s="21"/>
      <c r="VR132" s="21"/>
      <c r="VS132" s="21"/>
      <c r="VT132" s="21"/>
      <c r="VU132" s="21"/>
      <c r="VV132" s="21"/>
      <c r="VW132" s="21"/>
      <c r="VX132" s="21"/>
      <c r="VY132" s="21"/>
      <c r="VZ132" s="21"/>
      <c r="WA132" s="21"/>
      <c r="WB132" s="21"/>
      <c r="WC132" s="21"/>
      <c r="WD132" s="21"/>
      <c r="WE132" s="21"/>
      <c r="WF132" s="21"/>
      <c r="WG132" s="21"/>
      <c r="WH132" s="21"/>
      <c r="WI132" s="21"/>
      <c r="WJ132" s="21"/>
      <c r="WK132" s="21"/>
      <c r="WL132" s="21"/>
      <c r="WM132" s="21"/>
      <c r="WN132" s="21"/>
      <c r="WO132" s="21"/>
      <c r="WP132" s="21"/>
      <c r="WQ132" s="21"/>
      <c r="WR132" s="21"/>
      <c r="WS132" s="21"/>
      <c r="WT132" s="21"/>
      <c r="WU132" s="21"/>
      <c r="WV132" s="21"/>
      <c r="WW132" s="21"/>
      <c r="WX132" s="21"/>
      <c r="WY132" s="21"/>
      <c r="WZ132" s="21"/>
      <c r="XA132" s="21"/>
      <c r="XB132" s="21"/>
      <c r="XC132" s="21"/>
      <c r="XD132" s="21"/>
      <c r="XE132" s="21"/>
      <c r="XF132" s="21"/>
      <c r="XG132" s="21"/>
      <c r="XH132" s="21"/>
      <c r="XI132" s="21"/>
      <c r="XJ132" s="21"/>
      <c r="XK132" s="21"/>
      <c r="XL132" s="21"/>
      <c r="XM132" s="21"/>
      <c r="XN132" s="21"/>
      <c r="XO132" s="21"/>
      <c r="XP132" s="21"/>
      <c r="XQ132" s="21"/>
      <c r="XR132" s="21"/>
      <c r="XS132" s="21"/>
      <c r="XT132" s="21"/>
      <c r="XU132" s="21"/>
      <c r="XV132" s="21"/>
      <c r="XW132" s="21"/>
      <c r="XX132" s="21"/>
      <c r="XY132" s="21"/>
      <c r="XZ132" s="21"/>
      <c r="YA132" s="21"/>
      <c r="YB132" s="21"/>
      <c r="YC132" s="21"/>
      <c r="YD132" s="21"/>
      <c r="YE132" s="21"/>
      <c r="YF132" s="21"/>
      <c r="YG132" s="21"/>
      <c r="YH132" s="21"/>
      <c r="YI132" s="21"/>
      <c r="YJ132" s="21"/>
      <c r="YK132" s="21"/>
      <c r="YL132" s="21"/>
      <c r="YM132" s="21"/>
      <c r="YN132" s="21"/>
      <c r="YO132" s="21"/>
      <c r="YP132" s="21"/>
      <c r="YQ132" s="21"/>
      <c r="YR132" s="21"/>
      <c r="YS132" s="21"/>
      <c r="YT132" s="21"/>
      <c r="YU132" s="21"/>
      <c r="YV132" s="21"/>
      <c r="YW132" s="21"/>
      <c r="YX132" s="21"/>
      <c r="YY132" s="21"/>
      <c r="YZ132" s="21"/>
      <c r="ZA132" s="21"/>
      <c r="ZB132" s="21"/>
      <c r="ZC132" s="21"/>
      <c r="ZD132" s="21"/>
      <c r="ZE132" s="21"/>
      <c r="ZF132" s="21"/>
      <c r="ZG132" s="21"/>
      <c r="ZH132" s="21"/>
      <c r="ZI132" s="21"/>
      <c r="ZJ132" s="21"/>
      <c r="ZK132" s="21"/>
      <c r="ZL132" s="21"/>
      <c r="ZM132" s="21"/>
      <c r="ZN132" s="21"/>
      <c r="ZO132" s="21"/>
      <c r="ZP132" s="21"/>
      <c r="ZQ132" s="21"/>
      <c r="ZR132" s="21"/>
      <c r="ZS132" s="21"/>
      <c r="ZT132" s="21"/>
      <c r="ZU132" s="21"/>
      <c r="ZV132" s="21"/>
      <c r="ZW132" s="21"/>
      <c r="ZX132" s="21"/>
      <c r="ZY132" s="21"/>
      <c r="ZZ132" s="21"/>
      <c r="AAA132" s="21"/>
      <c r="AAB132" s="21"/>
      <c r="AAC132" s="21"/>
      <c r="AAD132" s="21"/>
      <c r="AAE132" s="21"/>
      <c r="AAF132" s="21"/>
      <c r="AAG132" s="21"/>
      <c r="AAH132" s="21"/>
      <c r="AAI132" s="21"/>
      <c r="AAJ132" s="21"/>
      <c r="AAK132" s="21"/>
      <c r="AAL132" s="21"/>
      <c r="AAM132" s="21"/>
      <c r="AAN132" s="21"/>
      <c r="AAO132" s="21"/>
      <c r="AAP132" s="21"/>
      <c r="AAQ132" s="21"/>
      <c r="AAR132" s="21"/>
      <c r="AAS132" s="21"/>
      <c r="AAT132" s="21"/>
      <c r="AAU132" s="21"/>
      <c r="AAV132" s="21"/>
      <c r="AAW132" s="21"/>
      <c r="AAX132" s="21"/>
      <c r="AAY132" s="21"/>
      <c r="AAZ132" s="21"/>
      <c r="ABA132" s="21"/>
      <c r="ABB132" s="21"/>
      <c r="ABC132" s="21"/>
      <c r="ABD132" s="21"/>
      <c r="ABE132" s="21"/>
      <c r="ABF132" s="21"/>
      <c r="ABG132" s="21"/>
      <c r="ABH132" s="21"/>
      <c r="ABI132" s="21"/>
      <c r="ABJ132" s="21"/>
      <c r="ABK132" s="21"/>
      <c r="ABL132" s="21"/>
      <c r="ABM132" s="21"/>
      <c r="ABN132" s="21"/>
      <c r="ABO132" s="21"/>
      <c r="ABP132" s="21"/>
      <c r="ABQ132" s="21"/>
      <c r="ABR132" s="21"/>
      <c r="ABS132" s="21"/>
      <c r="ABT132" s="21"/>
      <c r="ABU132" s="21"/>
      <c r="ABV132" s="21"/>
      <c r="ABW132" s="21"/>
      <c r="ABX132" s="21"/>
      <c r="ABY132" s="21"/>
      <c r="ABZ132" s="21"/>
      <c r="ACA132" s="21"/>
      <c r="ACB132" s="21"/>
      <c r="ACC132" s="21"/>
      <c r="ACD132" s="21"/>
      <c r="ACE132" s="21"/>
      <c r="ACF132" s="21"/>
      <c r="ACG132" s="21"/>
      <c r="ACH132" s="21"/>
      <c r="ACI132" s="21"/>
      <c r="ACJ132" s="21"/>
      <c r="ACK132" s="21"/>
      <c r="ACL132" s="21"/>
      <c r="ACM132" s="21"/>
      <c r="ACN132" s="21"/>
      <c r="ACO132" s="21"/>
      <c r="ACP132" s="21"/>
      <c r="ACQ132" s="21"/>
      <c r="ACR132" s="21"/>
      <c r="ACS132" s="21"/>
      <c r="ACT132" s="21"/>
      <c r="ACU132" s="21"/>
      <c r="ACV132" s="21"/>
      <c r="ACW132" s="21"/>
      <c r="ACX132" s="21"/>
      <c r="ACY132" s="21"/>
      <c r="ACZ132" s="21"/>
      <c r="ADA132" s="21"/>
      <c r="ADB132" s="21"/>
      <c r="ADC132" s="21"/>
      <c r="ADD132" s="21"/>
      <c r="ADE132" s="21"/>
      <c r="ADF132" s="21"/>
      <c r="ADG132" s="21"/>
      <c r="ADH132" s="21"/>
      <c r="ADI132" s="21"/>
      <c r="ADJ132" s="21"/>
      <c r="ADK132" s="21"/>
      <c r="ADL132" s="21"/>
      <c r="ADM132" s="21"/>
      <c r="ADN132" s="21"/>
      <c r="ADO132" s="21"/>
      <c r="ADP132" s="21"/>
      <c r="ADQ132" s="21"/>
      <c r="ADR132" s="21"/>
      <c r="ADS132" s="21"/>
      <c r="ADT132" s="21"/>
      <c r="ADU132" s="21"/>
      <c r="ADV132" s="21"/>
      <c r="ADW132" s="21"/>
      <c r="ADX132" s="21"/>
      <c r="ADY132" s="21"/>
      <c r="ADZ132" s="21"/>
      <c r="AEA132" s="21"/>
      <c r="AEB132" s="21"/>
      <c r="AEC132" s="21"/>
      <c r="AED132" s="21"/>
      <c r="AEE132" s="21"/>
      <c r="AEF132" s="21"/>
      <c r="AEG132" s="21"/>
      <c r="AEH132" s="21"/>
      <c r="AEI132" s="21"/>
      <c r="AEJ132" s="21"/>
      <c r="AEK132" s="21"/>
      <c r="AEL132" s="21"/>
      <c r="AEM132" s="21"/>
      <c r="AEN132" s="21"/>
      <c r="AEO132" s="21"/>
      <c r="AEP132" s="21"/>
      <c r="AEQ132" s="21"/>
      <c r="AER132" s="21"/>
      <c r="AES132" s="21"/>
      <c r="AET132" s="21"/>
      <c r="AEU132" s="21"/>
      <c r="AEV132" s="21"/>
      <c r="AEW132" s="21"/>
      <c r="AEX132" s="21"/>
      <c r="AEY132" s="21"/>
      <c r="AEZ132" s="21"/>
      <c r="AFA132" s="21"/>
      <c r="AFB132" s="21"/>
      <c r="AFC132" s="21"/>
      <c r="AFD132" s="21"/>
      <c r="AFE132" s="21"/>
      <c r="AFF132" s="21"/>
      <c r="AFG132" s="21"/>
      <c r="AFH132" s="21"/>
      <c r="AFI132" s="21"/>
      <c r="AFJ132" s="21"/>
      <c r="AFK132" s="21"/>
      <c r="AFL132" s="21"/>
      <c r="AFM132" s="21"/>
      <c r="AFN132" s="21"/>
      <c r="AFO132" s="21"/>
      <c r="AFP132" s="21"/>
      <c r="AFQ132" s="21"/>
      <c r="AFR132" s="21"/>
      <c r="AFS132" s="21"/>
      <c r="AFT132" s="21"/>
      <c r="AFU132" s="21"/>
      <c r="AFV132" s="21"/>
      <c r="AFW132" s="21"/>
      <c r="AFX132" s="21"/>
      <c r="AFY132" s="21"/>
      <c r="AFZ132" s="21"/>
      <c r="AGA132" s="21"/>
      <c r="AGB132" s="21"/>
      <c r="AGC132" s="21"/>
      <c r="AGD132" s="21"/>
      <c r="AGE132" s="21"/>
      <c r="AGF132" s="21"/>
      <c r="AGG132" s="21"/>
      <c r="AGH132" s="21"/>
      <c r="AGI132" s="21"/>
      <c r="AGJ132" s="21"/>
      <c r="AGK132" s="21"/>
      <c r="AGL132" s="21"/>
      <c r="AGM132" s="21"/>
      <c r="AGN132" s="21"/>
      <c r="AGO132" s="21"/>
      <c r="AGP132" s="21"/>
      <c r="AGQ132" s="21"/>
      <c r="AGR132" s="21"/>
      <c r="AGS132" s="21"/>
      <c r="AGT132" s="21"/>
      <c r="AGU132" s="21"/>
      <c r="AGV132" s="21"/>
      <c r="AGW132" s="21"/>
      <c r="AGX132" s="21"/>
      <c r="AGY132" s="21"/>
      <c r="AGZ132" s="21"/>
      <c r="AHA132" s="21"/>
      <c r="AHB132" s="21"/>
      <c r="AHC132" s="21"/>
      <c r="AHD132" s="21"/>
      <c r="AHE132" s="21"/>
      <c r="AHF132" s="21"/>
      <c r="AHG132" s="21"/>
      <c r="AHH132" s="21"/>
      <c r="AHI132" s="21"/>
      <c r="AHJ132" s="21"/>
      <c r="AHK132" s="21"/>
      <c r="AHL132" s="21"/>
      <c r="AHM132" s="21"/>
      <c r="AHN132" s="21"/>
      <c r="AHO132" s="21"/>
      <c r="AHP132" s="21"/>
      <c r="AHQ132" s="21"/>
      <c r="AHR132" s="21"/>
      <c r="AHS132" s="21"/>
      <c r="AHT132" s="21"/>
      <c r="AHU132" s="21"/>
      <c r="AHV132" s="21"/>
      <c r="AHW132" s="21"/>
      <c r="AHX132" s="21"/>
      <c r="AHY132" s="21"/>
      <c r="AHZ132" s="21"/>
      <c r="AIA132" s="21"/>
      <c r="AIB132" s="21"/>
      <c r="AIC132" s="21"/>
      <c r="AID132" s="21"/>
      <c r="AIE132" s="21"/>
      <c r="AIF132" s="21"/>
      <c r="AIG132" s="21"/>
      <c r="AIH132" s="21"/>
      <c r="AII132" s="21"/>
      <c r="AIJ132" s="21"/>
      <c r="AIK132" s="21"/>
      <c r="AIL132" s="21"/>
      <c r="AIM132" s="21"/>
      <c r="AIN132" s="21"/>
      <c r="AIO132" s="21"/>
      <c r="AIP132" s="21"/>
      <c r="AIQ132" s="21"/>
      <c r="AIR132" s="21"/>
      <c r="AIS132" s="21"/>
      <c r="AIT132" s="21"/>
      <c r="AIU132" s="21"/>
      <c r="AIV132" s="21"/>
      <c r="AIW132" s="21"/>
      <c r="AIX132" s="21"/>
      <c r="AIY132" s="21"/>
      <c r="AIZ132" s="21"/>
      <c r="AJA132" s="21"/>
      <c r="AJB132" s="21"/>
      <c r="AJC132" s="21"/>
      <c r="AJD132" s="21"/>
      <c r="AJE132" s="21"/>
      <c r="AJF132" s="21"/>
      <c r="AJG132" s="21"/>
      <c r="AJH132" s="21"/>
      <c r="AJI132" s="21"/>
      <c r="AJJ132" s="21"/>
      <c r="AJK132" s="21"/>
      <c r="AJL132" s="21"/>
      <c r="AJM132" s="21"/>
      <c r="AJN132" s="21"/>
      <c r="AJO132" s="21"/>
      <c r="AJP132" s="21"/>
      <c r="AJQ132" s="21"/>
      <c r="AJR132" s="21"/>
      <c r="AJS132" s="21"/>
      <c r="AJT132" s="21"/>
      <c r="AJU132" s="21"/>
      <c r="AJV132" s="21"/>
      <c r="AJW132" s="21"/>
      <c r="AJX132" s="21"/>
      <c r="AJY132" s="21"/>
      <c r="AJZ132" s="21"/>
      <c r="AKA132" s="21"/>
      <c r="AKB132" s="21"/>
      <c r="AKC132" s="21"/>
      <c r="AKD132" s="21"/>
      <c r="AKE132" s="21"/>
      <c r="AKF132" s="21"/>
      <c r="AKG132" s="21"/>
      <c r="AKH132" s="21"/>
      <c r="AKI132" s="21"/>
      <c r="AKJ132" s="21"/>
      <c r="AKK132" s="21"/>
      <c r="AKL132" s="21"/>
      <c r="AKM132" s="21"/>
      <c r="AKN132" s="21"/>
      <c r="AKO132" s="21"/>
      <c r="AKP132" s="21"/>
      <c r="AKQ132" s="21"/>
      <c r="AKR132" s="21"/>
      <c r="AKS132" s="21"/>
      <c r="AKT132" s="21"/>
      <c r="AKU132" s="21"/>
      <c r="AKV132" s="21"/>
      <c r="AKW132" s="21"/>
      <c r="AKX132" s="21"/>
      <c r="AKY132" s="21"/>
      <c r="AKZ132" s="21"/>
      <c r="ALA132" s="21"/>
      <c r="ALB132" s="21"/>
      <c r="ALC132" s="21"/>
      <c r="ALD132" s="21"/>
      <c r="ALE132" s="21"/>
      <c r="ALF132" s="21"/>
      <c r="ALG132" s="21"/>
      <c r="ALH132" s="21"/>
      <c r="ALI132" s="21"/>
      <c r="ALJ132" s="21"/>
      <c r="ALK132" s="21"/>
      <c r="ALL132" s="21"/>
      <c r="ALM132" s="21"/>
      <c r="ALN132" s="21"/>
      <c r="ALO132" s="21"/>
      <c r="ALP132" s="21"/>
      <c r="ALQ132" s="21"/>
      <c r="ALR132" s="21"/>
      <c r="ALS132" s="21"/>
      <c r="ALT132" s="21"/>
      <c r="ALU132" s="21"/>
      <c r="ALV132" s="21"/>
      <c r="ALW132" s="21"/>
      <c r="ALX132" s="21"/>
      <c r="ALY132" s="21"/>
      <c r="ALZ132" s="21"/>
      <c r="AMA132" s="21"/>
      <c r="AMB132" s="21"/>
      <c r="AMC132" s="21"/>
      <c r="AMD132" s="21"/>
      <c r="AME132" s="21"/>
      <c r="AMF132" s="21"/>
      <c r="AMG132" s="21"/>
      <c r="AMH132" s="21"/>
      <c r="AMI132" s="21"/>
      <c r="AMJ132" s="21"/>
      <c r="AMK132" s="21"/>
      <c r="AML132" s="21"/>
      <c r="AMM132" s="21"/>
      <c r="AMN132" s="21"/>
      <c r="AMO132" s="21"/>
      <c r="AMP132" s="21"/>
      <c r="AMQ132" s="21"/>
      <c r="AMR132" s="21"/>
      <c r="AMS132" s="21"/>
      <c r="AMT132" s="21"/>
      <c r="AMU132" s="21"/>
      <c r="AMV132" s="21"/>
      <c r="AMW132" s="21"/>
      <c r="AMX132" s="21"/>
      <c r="AMY132" s="21"/>
      <c r="AMZ132" s="21"/>
      <c r="ANA132" s="21"/>
      <c r="ANB132" s="21"/>
      <c r="ANC132" s="21"/>
      <c r="AND132" s="21"/>
      <c r="ANE132" s="21"/>
      <c r="ANF132" s="21"/>
      <c r="ANG132" s="21"/>
      <c r="ANH132" s="21"/>
      <c r="ANI132" s="21"/>
      <c r="ANJ132" s="21"/>
      <c r="ANK132" s="21"/>
      <c r="ANL132" s="21"/>
      <c r="ANM132" s="21"/>
      <c r="ANN132" s="21"/>
      <c r="ANO132" s="21"/>
      <c r="ANP132" s="21"/>
      <c r="ANQ132" s="21"/>
      <c r="ANR132" s="21"/>
      <c r="ANS132" s="21"/>
      <c r="ANT132" s="21"/>
      <c r="ANU132" s="21"/>
      <c r="ANV132" s="21"/>
      <c r="ANW132" s="21"/>
      <c r="ANX132" s="21"/>
      <c r="ANY132" s="21"/>
      <c r="ANZ132" s="21"/>
      <c r="AOA132" s="21"/>
      <c r="AOB132" s="21"/>
      <c r="AOC132" s="21"/>
      <c r="AOD132" s="21"/>
      <c r="AOE132" s="21"/>
      <c r="AOF132" s="21"/>
      <c r="AOG132" s="21"/>
      <c r="AOH132" s="21"/>
      <c r="AOI132" s="21"/>
      <c r="AOJ132" s="21"/>
      <c r="AOK132" s="21"/>
      <c r="AOL132" s="21"/>
      <c r="AOM132" s="21"/>
      <c r="AON132" s="21"/>
      <c r="AOO132" s="21"/>
      <c r="AOP132" s="21"/>
      <c r="AOQ132" s="21"/>
      <c r="AOR132" s="21"/>
      <c r="AOS132" s="21"/>
      <c r="AOT132" s="21"/>
      <c r="AOU132" s="21"/>
      <c r="AOV132" s="21"/>
      <c r="AOW132" s="21"/>
      <c r="AOX132" s="21"/>
      <c r="AOY132" s="21"/>
      <c r="AOZ132" s="21"/>
      <c r="APA132" s="21"/>
      <c r="APB132" s="21"/>
      <c r="APC132" s="21"/>
      <c r="APD132" s="21"/>
      <c r="APE132" s="21"/>
      <c r="APF132" s="21"/>
      <c r="APG132" s="21"/>
      <c r="APH132" s="21"/>
      <c r="API132" s="21"/>
      <c r="APJ132" s="21"/>
      <c r="APK132" s="21"/>
      <c r="APL132" s="21"/>
      <c r="APM132" s="21"/>
      <c r="APN132" s="21"/>
      <c r="APO132" s="21"/>
      <c r="APP132" s="21"/>
      <c r="APQ132" s="21"/>
      <c r="APR132" s="21"/>
      <c r="APS132" s="21"/>
      <c r="APT132" s="21"/>
      <c r="APU132" s="21"/>
      <c r="APV132" s="21"/>
      <c r="APW132" s="21"/>
      <c r="APX132" s="21"/>
      <c r="APY132" s="21"/>
      <c r="APZ132" s="21"/>
      <c r="AQA132" s="21"/>
      <c r="AQB132" s="21"/>
      <c r="AQC132" s="21"/>
      <c r="AQD132" s="21"/>
      <c r="AQE132" s="21"/>
      <c r="AQF132" s="21"/>
      <c r="AQG132" s="21"/>
      <c r="AQH132" s="21"/>
      <c r="AQI132" s="21"/>
      <c r="AQJ132" s="21"/>
      <c r="AQK132" s="21"/>
      <c r="AQL132" s="21"/>
      <c r="AQM132" s="21"/>
      <c r="AQN132" s="21"/>
      <c r="AQO132" s="21"/>
      <c r="AQP132" s="21"/>
      <c r="AQQ132" s="21"/>
      <c r="AQR132" s="21"/>
      <c r="AQS132" s="21"/>
      <c r="AQT132" s="21"/>
      <c r="AQU132" s="21"/>
      <c r="AQV132" s="21"/>
      <c r="AQW132" s="21"/>
      <c r="AQX132" s="21"/>
      <c r="AQY132" s="21"/>
      <c r="AQZ132" s="21"/>
      <c r="ARA132" s="21"/>
      <c r="ARB132" s="21"/>
      <c r="ARC132" s="21"/>
      <c r="ARD132" s="21"/>
      <c r="ARE132" s="21"/>
      <c r="ARF132" s="21"/>
      <c r="ARG132" s="21"/>
      <c r="ARH132" s="21"/>
      <c r="ARI132" s="21"/>
      <c r="ARJ132" s="21"/>
      <c r="ARK132" s="21"/>
      <c r="ARL132" s="21"/>
      <c r="ARM132" s="21"/>
      <c r="ARN132" s="21"/>
      <c r="ARO132" s="21"/>
      <c r="ARP132" s="21"/>
      <c r="ARQ132" s="21"/>
      <c r="ARR132" s="21"/>
      <c r="ARS132" s="21"/>
      <c r="ART132" s="21"/>
      <c r="ARU132" s="21"/>
      <c r="ARV132" s="21"/>
      <c r="ARW132" s="21"/>
      <c r="ARX132" s="21"/>
      <c r="ARY132" s="21"/>
      <c r="ARZ132" s="21"/>
      <c r="ASA132" s="21"/>
      <c r="ASB132" s="21"/>
      <c r="ASC132" s="21"/>
      <c r="ASD132" s="21"/>
      <c r="ASE132" s="21"/>
      <c r="ASF132" s="21"/>
      <c r="ASG132" s="21"/>
      <c r="ASH132" s="21"/>
      <c r="ASI132" s="21"/>
      <c r="ASJ132" s="21"/>
      <c r="ASK132" s="21"/>
      <c r="ASL132" s="21"/>
      <c r="ASM132" s="21"/>
      <c r="ASN132" s="21"/>
      <c r="ASO132" s="21"/>
      <c r="ASP132" s="21"/>
      <c r="ASQ132" s="21"/>
      <c r="ASR132" s="21"/>
      <c r="ASS132" s="21"/>
      <c r="AST132" s="21"/>
      <c r="ASU132" s="21"/>
      <c r="ASV132" s="21"/>
      <c r="ASW132" s="21"/>
      <c r="ASX132" s="21"/>
      <c r="ASY132" s="21"/>
      <c r="ASZ132" s="21"/>
      <c r="ATA132" s="21"/>
      <c r="ATB132" s="21"/>
      <c r="ATC132" s="21"/>
      <c r="ATD132" s="21"/>
      <c r="ATE132" s="21"/>
      <c r="ATF132" s="21"/>
      <c r="ATG132" s="21"/>
      <c r="ATH132" s="21"/>
      <c r="ATI132" s="21"/>
      <c r="ATJ132" s="21"/>
      <c r="ATK132" s="21"/>
      <c r="ATL132" s="21"/>
      <c r="ATM132" s="21"/>
      <c r="ATN132" s="21"/>
      <c r="ATO132" s="21"/>
      <c r="ATP132" s="21"/>
      <c r="ATQ132" s="21"/>
      <c r="ATR132" s="21"/>
      <c r="ATS132" s="21"/>
      <c r="ATT132" s="21"/>
      <c r="ATU132" s="21"/>
      <c r="ATV132" s="21"/>
      <c r="ATW132" s="21"/>
      <c r="ATX132" s="21"/>
      <c r="ATY132" s="21"/>
      <c r="ATZ132" s="21"/>
      <c r="AUA132" s="21"/>
      <c r="AUB132" s="21"/>
      <c r="AUC132" s="21"/>
      <c r="AUD132" s="21"/>
      <c r="AUE132" s="21"/>
      <c r="AUF132" s="21"/>
      <c r="AUG132" s="21"/>
      <c r="AUH132" s="21"/>
      <c r="AUI132" s="21"/>
      <c r="AUJ132" s="21"/>
      <c r="AUK132" s="21"/>
      <c r="AUL132" s="21"/>
      <c r="AUM132" s="21"/>
      <c r="AUN132" s="21"/>
      <c r="AUO132" s="21"/>
      <c r="AUP132" s="21"/>
      <c r="AUQ132" s="21"/>
      <c r="AUR132" s="21"/>
      <c r="AUS132" s="21"/>
      <c r="AUT132" s="21"/>
      <c r="AUU132" s="21"/>
      <c r="AUV132" s="21"/>
      <c r="AUW132" s="21"/>
      <c r="AUX132" s="21"/>
      <c r="AUY132" s="21"/>
      <c r="AUZ132" s="21"/>
      <c r="AVA132" s="21"/>
      <c r="AVB132" s="21"/>
      <c r="AVC132" s="21"/>
      <c r="AVD132" s="21"/>
      <c r="AVE132" s="21"/>
      <c r="AVF132" s="21"/>
      <c r="AVG132" s="21"/>
      <c r="AVH132" s="21"/>
      <c r="AVI132" s="21"/>
      <c r="AVJ132" s="21"/>
      <c r="AVK132" s="21"/>
      <c r="AVL132" s="21"/>
      <c r="AVM132" s="21"/>
      <c r="AVN132" s="21"/>
      <c r="AVO132" s="21"/>
      <c r="AVP132" s="21"/>
      <c r="AVQ132" s="21"/>
      <c r="AVR132" s="21"/>
      <c r="AVS132" s="21"/>
      <c r="AVT132" s="21"/>
      <c r="AVU132" s="21"/>
      <c r="AVV132" s="21"/>
      <c r="AVW132" s="21"/>
      <c r="AVX132" s="21"/>
      <c r="AVY132" s="21"/>
      <c r="AVZ132" s="21"/>
      <c r="AWA132" s="21"/>
      <c r="AWB132" s="21"/>
      <c r="AWC132" s="21"/>
      <c r="AWD132" s="21"/>
      <c r="AWE132" s="21"/>
      <c r="AWF132" s="21"/>
      <c r="AWG132" s="21"/>
      <c r="AWH132" s="21"/>
      <c r="AWI132" s="21"/>
      <c r="AWJ132" s="21"/>
      <c r="AWK132" s="21"/>
      <c r="AWL132" s="21"/>
      <c r="AWM132" s="21"/>
      <c r="AWN132" s="21"/>
      <c r="AWO132" s="21"/>
      <c r="AWP132" s="21"/>
      <c r="AWQ132" s="21"/>
      <c r="AWR132" s="21"/>
      <c r="AWS132" s="21"/>
      <c r="AWT132" s="21"/>
      <c r="AWU132" s="21"/>
      <c r="AWV132" s="21"/>
      <c r="AWW132" s="21"/>
      <c r="AWX132" s="21"/>
      <c r="AWY132" s="21"/>
      <c r="AWZ132" s="21"/>
      <c r="AXA132" s="21"/>
      <c r="AXB132" s="21"/>
      <c r="AXC132" s="21"/>
      <c r="AXD132" s="21"/>
      <c r="AXE132" s="21"/>
      <c r="AXF132" s="21"/>
      <c r="AXG132" s="21"/>
      <c r="AXH132" s="21"/>
      <c r="AXI132" s="21"/>
      <c r="AXJ132" s="21"/>
      <c r="AXK132" s="21"/>
      <c r="AXL132" s="21"/>
      <c r="AXM132" s="21"/>
      <c r="AXN132" s="21"/>
      <c r="AXO132" s="21"/>
      <c r="AXP132" s="21"/>
      <c r="AXQ132" s="21"/>
      <c r="AXR132" s="21"/>
      <c r="AXS132" s="21"/>
      <c r="AXT132" s="21"/>
      <c r="AXU132" s="21"/>
      <c r="AXV132" s="21"/>
      <c r="AXW132" s="21"/>
      <c r="AXX132" s="21"/>
      <c r="AXY132" s="21"/>
      <c r="AXZ132" s="21"/>
      <c r="AYA132" s="21"/>
      <c r="AYB132" s="21"/>
      <c r="AYC132" s="21"/>
      <c r="AYD132" s="21"/>
      <c r="AYE132" s="21"/>
      <c r="AYF132" s="21"/>
      <c r="AYG132" s="21"/>
      <c r="AYH132" s="21"/>
      <c r="AYI132" s="21"/>
      <c r="AYJ132" s="21"/>
      <c r="AYK132" s="21"/>
      <c r="AYL132" s="21"/>
      <c r="AYM132" s="21"/>
      <c r="AYN132" s="21"/>
      <c r="AYO132" s="21"/>
      <c r="AYP132" s="21"/>
      <c r="AYQ132" s="21"/>
      <c r="AYR132" s="21"/>
      <c r="AYS132" s="21"/>
      <c r="AYT132" s="21"/>
      <c r="AYU132" s="21"/>
      <c r="AYV132" s="21"/>
      <c r="AYW132" s="21"/>
      <c r="AYX132" s="21"/>
      <c r="AYY132" s="21"/>
      <c r="AYZ132" s="21"/>
      <c r="AZA132" s="21"/>
      <c r="AZB132" s="21"/>
      <c r="AZC132" s="21"/>
      <c r="AZD132" s="21"/>
      <c r="AZE132" s="21"/>
      <c r="AZF132" s="21"/>
      <c r="AZG132" s="21"/>
      <c r="AZH132" s="21"/>
      <c r="AZI132" s="21"/>
      <c r="AZJ132" s="21"/>
      <c r="AZK132" s="21"/>
      <c r="AZL132" s="21"/>
      <c r="AZM132" s="21"/>
      <c r="AZN132" s="21"/>
      <c r="AZO132" s="21"/>
      <c r="AZP132" s="21"/>
      <c r="AZQ132" s="21"/>
      <c r="AZR132" s="21"/>
      <c r="AZS132" s="21"/>
      <c r="AZT132" s="21"/>
      <c r="AZU132" s="21"/>
      <c r="AZV132" s="21"/>
      <c r="AZW132" s="21"/>
      <c r="AZX132" s="21"/>
      <c r="AZY132" s="21"/>
      <c r="AZZ132" s="21"/>
      <c r="BAA132" s="21"/>
      <c r="BAB132" s="21"/>
      <c r="BAC132" s="21"/>
      <c r="BAD132" s="21"/>
      <c r="BAE132" s="21"/>
      <c r="BAF132" s="21"/>
      <c r="BAG132" s="21"/>
      <c r="BAH132" s="21"/>
      <c r="BAI132" s="21"/>
      <c r="BAJ132" s="21"/>
      <c r="BAK132" s="21"/>
      <c r="BAL132" s="21"/>
      <c r="BAM132" s="21"/>
      <c r="BAN132" s="21"/>
      <c r="BAO132" s="21"/>
      <c r="BAP132" s="21"/>
      <c r="BAQ132" s="21"/>
      <c r="BAR132" s="21"/>
      <c r="BAS132" s="21"/>
      <c r="BAT132" s="21"/>
      <c r="BAU132" s="21"/>
      <c r="BAV132" s="21"/>
      <c r="BAW132" s="21"/>
      <c r="BAX132" s="21"/>
      <c r="BAY132" s="21"/>
      <c r="BAZ132" s="21"/>
      <c r="BBA132" s="21"/>
      <c r="BBB132" s="21"/>
      <c r="BBC132" s="21"/>
      <c r="BBD132" s="21"/>
      <c r="BBE132" s="21"/>
      <c r="BBF132" s="21"/>
      <c r="BBG132" s="21"/>
      <c r="BBH132" s="21"/>
      <c r="BBI132" s="21"/>
      <c r="BBJ132" s="21"/>
      <c r="BBK132" s="21"/>
      <c r="BBL132" s="21"/>
      <c r="BBM132" s="21"/>
      <c r="BBN132" s="21"/>
      <c r="BBO132" s="21"/>
      <c r="BBP132" s="21"/>
      <c r="BBQ132" s="21"/>
      <c r="BBR132" s="21"/>
      <c r="BBS132" s="21"/>
      <c r="BBT132" s="21"/>
      <c r="BBU132" s="21"/>
      <c r="BBV132" s="21"/>
      <c r="BBW132" s="21"/>
      <c r="BBX132" s="21"/>
      <c r="BBY132" s="21"/>
      <c r="BBZ132" s="21"/>
      <c r="BCA132" s="21"/>
      <c r="BCB132" s="21"/>
      <c r="BCC132" s="21"/>
      <c r="BCD132" s="21"/>
      <c r="BCE132" s="21"/>
      <c r="BCF132" s="21"/>
      <c r="BCG132" s="21"/>
      <c r="BCH132" s="21"/>
      <c r="BCI132" s="21"/>
      <c r="BCJ132" s="21"/>
      <c r="BCK132" s="21"/>
      <c r="BCL132" s="21"/>
      <c r="BCM132" s="21"/>
      <c r="BCN132" s="21"/>
      <c r="BCO132" s="21"/>
      <c r="BCP132" s="21"/>
      <c r="BCQ132" s="21"/>
      <c r="BCR132" s="21"/>
      <c r="BCS132" s="21"/>
      <c r="BCT132" s="21"/>
      <c r="BCU132" s="21"/>
      <c r="BCV132" s="21"/>
      <c r="BCW132" s="21"/>
      <c r="BCX132" s="21"/>
      <c r="BCY132" s="21"/>
      <c r="BCZ132" s="21"/>
      <c r="BDA132" s="21"/>
      <c r="BDB132" s="21"/>
      <c r="BDC132" s="21"/>
      <c r="BDD132" s="21"/>
      <c r="BDE132" s="21"/>
      <c r="BDF132" s="21"/>
      <c r="BDG132" s="21"/>
      <c r="BDH132" s="21"/>
      <c r="BDI132" s="21"/>
      <c r="BDJ132" s="21"/>
      <c r="BDK132" s="21"/>
      <c r="BDL132" s="21"/>
      <c r="BDM132" s="21"/>
      <c r="BDN132" s="21"/>
      <c r="BDO132" s="21"/>
      <c r="BDP132" s="21"/>
      <c r="BDQ132" s="21"/>
      <c r="BDR132" s="21"/>
      <c r="BDS132" s="21"/>
      <c r="BDT132" s="21"/>
      <c r="BDU132" s="21"/>
      <c r="BDV132" s="21"/>
      <c r="BDW132" s="21"/>
      <c r="BDX132" s="21"/>
      <c r="BDY132" s="21"/>
      <c r="BDZ132" s="21"/>
      <c r="BEA132" s="21"/>
      <c r="BEB132" s="21"/>
      <c r="BEC132" s="21"/>
      <c r="BED132" s="21"/>
      <c r="BEE132" s="21"/>
      <c r="BEF132" s="21"/>
      <c r="BEG132" s="21"/>
      <c r="BEH132" s="21"/>
      <c r="BEI132" s="21"/>
      <c r="BEJ132" s="21"/>
      <c r="BEK132" s="21"/>
      <c r="BEL132" s="21"/>
      <c r="BEM132" s="21"/>
      <c r="BEN132" s="21"/>
      <c r="BEO132" s="21"/>
      <c r="BEP132" s="21"/>
      <c r="BEQ132" s="21"/>
      <c r="BER132" s="21"/>
      <c r="BES132" s="21"/>
      <c r="BET132" s="21"/>
      <c r="BEU132" s="21"/>
      <c r="BEV132" s="21"/>
      <c r="BEW132" s="21"/>
      <c r="BEX132" s="21"/>
      <c r="BEY132" s="21"/>
      <c r="BEZ132" s="21"/>
      <c r="BFA132" s="21"/>
      <c r="BFB132" s="21"/>
      <c r="BFC132" s="21"/>
      <c r="BFD132" s="21"/>
      <c r="BFE132" s="21"/>
      <c r="BFF132" s="21"/>
      <c r="BFG132" s="21"/>
      <c r="BFH132" s="21"/>
      <c r="BFI132" s="21"/>
      <c r="BFJ132" s="21"/>
      <c r="BFK132" s="21"/>
      <c r="BFL132" s="21"/>
      <c r="BFM132" s="21"/>
      <c r="BFN132" s="21"/>
      <c r="BFO132" s="21"/>
      <c r="BFP132" s="21"/>
      <c r="BFQ132" s="21"/>
      <c r="BFR132" s="21"/>
      <c r="BFS132" s="21"/>
      <c r="BFT132" s="21"/>
      <c r="BFU132" s="21"/>
      <c r="BFV132" s="21"/>
      <c r="BFW132" s="21"/>
      <c r="BFX132" s="21"/>
      <c r="BFY132" s="21"/>
      <c r="BFZ132" s="21"/>
      <c r="BGA132" s="21"/>
      <c r="BGB132" s="21"/>
      <c r="BGC132" s="21"/>
      <c r="BGD132" s="21"/>
      <c r="BGE132" s="21"/>
      <c r="BGF132" s="21"/>
      <c r="BGG132" s="21"/>
      <c r="BGH132" s="21"/>
      <c r="BGI132" s="21"/>
      <c r="BGJ132" s="21"/>
      <c r="BGK132" s="21"/>
      <c r="BGL132" s="21"/>
      <c r="BGM132" s="21"/>
      <c r="BGN132" s="21"/>
      <c r="BGO132" s="21"/>
      <c r="BGP132" s="21"/>
      <c r="BGQ132" s="21"/>
      <c r="BGR132" s="21"/>
      <c r="BGS132" s="21"/>
      <c r="BGT132" s="21"/>
      <c r="BGU132" s="21"/>
      <c r="BGV132" s="21"/>
      <c r="BGW132" s="21"/>
      <c r="BGX132" s="21"/>
      <c r="BGY132" s="21"/>
      <c r="BGZ132" s="21"/>
      <c r="BHA132" s="21"/>
      <c r="BHB132" s="21"/>
      <c r="BHC132" s="21"/>
      <c r="BHD132" s="21"/>
      <c r="BHE132" s="21"/>
      <c r="BHF132" s="21"/>
      <c r="BHG132" s="21"/>
      <c r="BHH132" s="21"/>
      <c r="BHI132" s="21"/>
      <c r="BHJ132" s="21"/>
      <c r="BHK132" s="21"/>
      <c r="BHL132" s="21"/>
      <c r="BHM132" s="21"/>
      <c r="BHN132" s="21"/>
      <c r="BHO132" s="21"/>
      <c r="BHP132" s="21"/>
      <c r="BHQ132" s="21"/>
      <c r="BHR132" s="21"/>
      <c r="BHS132" s="21"/>
      <c r="BHT132" s="21"/>
      <c r="BHU132" s="21"/>
      <c r="BHV132" s="21"/>
      <c r="BHW132" s="21"/>
      <c r="BHX132" s="21"/>
      <c r="BHY132" s="21"/>
      <c r="BHZ132" s="21"/>
      <c r="BIA132" s="21"/>
      <c r="BIB132" s="21"/>
      <c r="BIC132" s="21"/>
      <c r="BID132" s="21"/>
      <c r="BIE132" s="21"/>
      <c r="BIF132" s="21"/>
      <c r="BIG132" s="21"/>
      <c r="BIH132" s="21"/>
      <c r="BII132" s="21"/>
      <c r="BIJ132" s="21"/>
      <c r="BIK132" s="21"/>
      <c r="BIL132" s="21"/>
      <c r="BIM132" s="21"/>
      <c r="BIN132" s="21"/>
      <c r="BIO132" s="21"/>
      <c r="BIP132" s="21"/>
      <c r="BIQ132" s="21"/>
      <c r="BIR132" s="21"/>
      <c r="BIS132" s="21"/>
      <c r="BIT132" s="21"/>
      <c r="BIU132" s="21"/>
      <c r="BIV132" s="21"/>
      <c r="BIW132" s="21"/>
      <c r="BIX132" s="21"/>
      <c r="BIY132" s="21"/>
      <c r="BIZ132" s="21"/>
      <c r="BJA132" s="21"/>
      <c r="BJB132" s="21"/>
      <c r="BJC132" s="21"/>
      <c r="BJD132" s="21"/>
      <c r="BJE132" s="21"/>
      <c r="BJF132" s="21"/>
      <c r="BJG132" s="21"/>
      <c r="BJH132" s="21"/>
      <c r="BJI132" s="21"/>
      <c r="BJJ132" s="21"/>
      <c r="BJK132" s="21"/>
      <c r="BJL132" s="21"/>
      <c r="BJM132" s="21"/>
      <c r="BJN132" s="21"/>
      <c r="BJO132" s="21"/>
      <c r="BJP132" s="21"/>
      <c r="BJQ132" s="21"/>
      <c r="BJR132" s="21"/>
      <c r="BJS132" s="21"/>
      <c r="BJT132" s="21"/>
      <c r="BJU132" s="21"/>
      <c r="BJV132" s="21"/>
      <c r="BJW132" s="21"/>
      <c r="BJX132" s="21"/>
      <c r="BJY132" s="21"/>
      <c r="BJZ132" s="21"/>
      <c r="BKA132" s="21"/>
      <c r="BKB132" s="21"/>
      <c r="BKC132" s="21"/>
      <c r="BKD132" s="21"/>
      <c r="BKE132" s="21"/>
      <c r="BKF132" s="21"/>
      <c r="BKG132" s="21"/>
      <c r="BKH132" s="21"/>
      <c r="BKI132" s="21"/>
      <c r="BKJ132" s="21"/>
      <c r="BKK132" s="21"/>
      <c r="BKL132" s="21"/>
      <c r="BKM132" s="21"/>
      <c r="BKN132" s="21"/>
      <c r="BKO132" s="21"/>
      <c r="BKP132" s="21"/>
      <c r="BKQ132" s="21"/>
      <c r="BKR132" s="21"/>
      <c r="BKS132" s="21"/>
      <c r="BKT132" s="21"/>
      <c r="BKU132" s="21"/>
      <c r="BKV132" s="21"/>
      <c r="BKW132" s="21"/>
      <c r="BKX132" s="21"/>
      <c r="BKY132" s="21"/>
      <c r="BKZ132" s="21"/>
      <c r="BLA132" s="21"/>
      <c r="BLB132" s="21"/>
      <c r="BLC132" s="21"/>
      <c r="BLD132" s="21"/>
      <c r="BLE132" s="21"/>
      <c r="BLF132" s="21"/>
      <c r="BLG132" s="21"/>
      <c r="BLH132" s="21"/>
      <c r="BLI132" s="21"/>
      <c r="BLJ132" s="21"/>
      <c r="BLK132" s="21"/>
      <c r="BLL132" s="21"/>
      <c r="BLM132" s="21"/>
      <c r="BLN132" s="21"/>
      <c r="BLO132" s="21"/>
      <c r="BLP132" s="21"/>
      <c r="BLQ132" s="21"/>
      <c r="BLR132" s="21"/>
      <c r="BLS132" s="21"/>
      <c r="BLT132" s="21"/>
      <c r="BLU132" s="21"/>
      <c r="BLV132" s="21"/>
      <c r="BLW132" s="21"/>
      <c r="BLX132" s="21"/>
      <c r="BLY132" s="21"/>
      <c r="BLZ132" s="21"/>
      <c r="BMA132" s="21"/>
      <c r="BMB132" s="21"/>
      <c r="BMC132" s="21"/>
      <c r="BMD132" s="21"/>
      <c r="BME132" s="21"/>
      <c r="BMF132" s="21"/>
      <c r="BMG132" s="21"/>
      <c r="BMH132" s="21"/>
      <c r="BMI132" s="21"/>
      <c r="BMJ132" s="21"/>
      <c r="BMK132" s="21"/>
      <c r="BML132" s="21"/>
      <c r="BMM132" s="21"/>
      <c r="BMN132" s="21"/>
      <c r="BMO132" s="21"/>
      <c r="BMP132" s="21"/>
      <c r="BMQ132" s="21"/>
      <c r="BMR132" s="21"/>
      <c r="BMS132" s="21"/>
      <c r="BMT132" s="21"/>
      <c r="BMU132" s="21"/>
      <c r="BMV132" s="21"/>
      <c r="BMW132" s="21"/>
      <c r="BMX132" s="21"/>
      <c r="BMY132" s="21"/>
      <c r="BMZ132" s="21"/>
      <c r="BNA132" s="21"/>
      <c r="BNB132" s="21"/>
      <c r="BNC132" s="21"/>
      <c r="BND132" s="21"/>
      <c r="BNE132" s="21"/>
      <c r="BNF132" s="21"/>
      <c r="BNG132" s="21"/>
      <c r="BNH132" s="21"/>
      <c r="BNI132" s="21"/>
      <c r="BNJ132" s="21"/>
      <c r="BNK132" s="21"/>
      <c r="BNL132" s="21"/>
      <c r="BNM132" s="21"/>
      <c r="BNN132" s="21"/>
      <c r="BNO132" s="21"/>
      <c r="BNP132" s="21"/>
      <c r="BNQ132" s="21"/>
      <c r="BNR132" s="21"/>
      <c r="BNS132" s="21"/>
      <c r="BNT132" s="21"/>
      <c r="BNU132" s="21"/>
      <c r="BNV132" s="21"/>
      <c r="BNW132" s="21"/>
      <c r="BNX132" s="21"/>
      <c r="BNY132" s="21"/>
      <c r="BNZ132" s="21"/>
      <c r="BOA132" s="21"/>
      <c r="BOB132" s="21"/>
      <c r="BOC132" s="21"/>
      <c r="BOD132" s="21"/>
      <c r="BOE132" s="21"/>
      <c r="BOF132" s="21"/>
      <c r="BOG132" s="21"/>
      <c r="BOH132" s="21"/>
      <c r="BOI132" s="21"/>
      <c r="BOJ132" s="21"/>
      <c r="BOK132" s="21"/>
      <c r="BOL132" s="21"/>
      <c r="BOM132" s="21"/>
      <c r="BON132" s="21"/>
      <c r="BOO132" s="21"/>
      <c r="BOP132" s="21"/>
      <c r="BOQ132" s="21"/>
      <c r="BOR132" s="21"/>
      <c r="BOS132" s="21"/>
      <c r="BOT132" s="21"/>
      <c r="BOU132" s="21"/>
      <c r="BOV132" s="21"/>
      <c r="BOW132" s="21"/>
      <c r="BOX132" s="21"/>
      <c r="BOY132" s="21"/>
      <c r="BOZ132" s="21"/>
      <c r="BPA132" s="21"/>
      <c r="BPB132" s="21"/>
      <c r="BPC132" s="21"/>
      <c r="BPD132" s="21"/>
      <c r="BPE132" s="21"/>
      <c r="BPF132" s="21"/>
      <c r="BPG132" s="21"/>
      <c r="BPH132" s="21"/>
      <c r="BPI132" s="21"/>
      <c r="BPJ132" s="21"/>
      <c r="BPK132" s="21"/>
      <c r="BPL132" s="21"/>
    </row>
    <row r="133" spans="1:1780" s="22" customFormat="1" x14ac:dyDescent="0.25">
      <c r="A133" s="69"/>
      <c r="B133" s="167" t="s">
        <v>15</v>
      </c>
      <c r="C133" s="168"/>
      <c r="D133" s="169"/>
      <c r="E133" s="13">
        <f>SUM(F133:N133)</f>
        <v>724828.70303000009</v>
      </c>
      <c r="F133" s="13">
        <f>F134+F135</f>
        <v>113922.04066</v>
      </c>
      <c r="G133" s="13">
        <f>G134+G135</f>
        <v>145505.5589</v>
      </c>
      <c r="H133" s="154">
        <f>H135+H134</f>
        <v>158678.17347000001</v>
      </c>
      <c r="I133" s="147"/>
      <c r="J133" s="147"/>
      <c r="K133" s="147"/>
      <c r="L133" s="148"/>
      <c r="M133" s="13">
        <f>M134+M135</f>
        <v>181313.14</v>
      </c>
      <c r="N133" s="13">
        <f>N134+N135</f>
        <v>125409.79000000001</v>
      </c>
      <c r="O133" s="129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  <c r="IX133" s="21"/>
      <c r="IY133" s="21"/>
      <c r="IZ133" s="21"/>
      <c r="JA133" s="21"/>
      <c r="JB133" s="21"/>
      <c r="JC133" s="21"/>
      <c r="JD133" s="21"/>
      <c r="JE133" s="21"/>
      <c r="JF133" s="21"/>
      <c r="JG133" s="21"/>
      <c r="JH133" s="21"/>
      <c r="JI133" s="21"/>
      <c r="JJ133" s="21"/>
      <c r="JK133" s="21"/>
      <c r="JL133" s="21"/>
      <c r="JM133" s="21"/>
      <c r="JN133" s="21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1"/>
      <c r="LK133" s="21"/>
      <c r="LL133" s="21"/>
      <c r="LM133" s="21"/>
      <c r="LN133" s="21"/>
      <c r="LO133" s="21"/>
      <c r="LP133" s="21"/>
      <c r="LQ133" s="21"/>
      <c r="LR133" s="21"/>
      <c r="LS133" s="21"/>
      <c r="LT133" s="21"/>
      <c r="LU133" s="21"/>
      <c r="LV133" s="21"/>
      <c r="LW133" s="21"/>
      <c r="LX133" s="21"/>
      <c r="LY133" s="21"/>
      <c r="LZ133" s="21"/>
      <c r="MA133" s="21"/>
      <c r="MB133" s="21"/>
      <c r="MC133" s="21"/>
      <c r="MD133" s="21"/>
      <c r="ME133" s="21"/>
      <c r="MF133" s="21"/>
      <c r="MG133" s="21"/>
      <c r="MH133" s="21"/>
      <c r="MI133" s="21"/>
      <c r="MJ133" s="21"/>
      <c r="MK133" s="21"/>
      <c r="ML133" s="21"/>
      <c r="MM133" s="21"/>
      <c r="MN133" s="21"/>
      <c r="MO133" s="21"/>
      <c r="MP133" s="21"/>
      <c r="MQ133" s="21"/>
      <c r="MR133" s="21"/>
      <c r="MS133" s="21"/>
      <c r="MT133" s="21"/>
      <c r="MU133" s="21"/>
      <c r="MV133" s="21"/>
      <c r="MW133" s="21"/>
      <c r="MX133" s="21"/>
      <c r="MY133" s="21"/>
      <c r="MZ133" s="21"/>
      <c r="NA133" s="21"/>
      <c r="NB133" s="21"/>
      <c r="NC133" s="21"/>
      <c r="ND133" s="21"/>
      <c r="NE133" s="21"/>
      <c r="NF133" s="21"/>
      <c r="NG133" s="21"/>
      <c r="NH133" s="21"/>
      <c r="NI133" s="21"/>
      <c r="NJ133" s="21"/>
      <c r="NK133" s="21"/>
      <c r="NL133" s="21"/>
      <c r="NM133" s="21"/>
      <c r="NN133" s="21"/>
      <c r="NO133" s="21"/>
      <c r="NP133" s="21"/>
      <c r="NQ133" s="21"/>
      <c r="NR133" s="21"/>
      <c r="NS133" s="21"/>
      <c r="NT133" s="21"/>
      <c r="NU133" s="21"/>
      <c r="NV133" s="21"/>
      <c r="NW133" s="21"/>
      <c r="NX133" s="21"/>
      <c r="NY133" s="21"/>
      <c r="NZ133" s="21"/>
      <c r="OA133" s="21"/>
      <c r="OB133" s="21"/>
      <c r="OC133" s="21"/>
      <c r="OD133" s="21"/>
      <c r="OE133" s="21"/>
      <c r="OF133" s="21"/>
      <c r="OG133" s="21"/>
      <c r="OH133" s="21"/>
      <c r="OI133" s="21"/>
      <c r="OJ133" s="21"/>
      <c r="OK133" s="21"/>
      <c r="OL133" s="21"/>
      <c r="OM133" s="21"/>
      <c r="ON133" s="21"/>
      <c r="OO133" s="21"/>
      <c r="OP133" s="21"/>
      <c r="OQ133" s="21"/>
      <c r="OR133" s="21"/>
      <c r="OS133" s="21"/>
      <c r="OT133" s="21"/>
      <c r="OU133" s="21"/>
      <c r="OV133" s="21"/>
      <c r="OW133" s="21"/>
      <c r="OX133" s="21"/>
      <c r="OY133" s="21"/>
      <c r="OZ133" s="21"/>
      <c r="PA133" s="21"/>
      <c r="PB133" s="21"/>
      <c r="PC133" s="21"/>
      <c r="PD133" s="21"/>
      <c r="PE133" s="21"/>
      <c r="PF133" s="21"/>
      <c r="PG133" s="21"/>
      <c r="PH133" s="21"/>
      <c r="PI133" s="21"/>
      <c r="PJ133" s="21"/>
      <c r="PK133" s="21"/>
      <c r="PL133" s="21"/>
      <c r="PM133" s="21"/>
      <c r="PN133" s="21"/>
      <c r="PO133" s="21"/>
      <c r="PP133" s="21"/>
      <c r="PQ133" s="21"/>
      <c r="PR133" s="21"/>
      <c r="PS133" s="21"/>
      <c r="PT133" s="21"/>
      <c r="PU133" s="21"/>
      <c r="PV133" s="21"/>
      <c r="PW133" s="21"/>
      <c r="PX133" s="21"/>
      <c r="PY133" s="21"/>
      <c r="PZ133" s="21"/>
      <c r="QA133" s="21"/>
      <c r="QB133" s="21"/>
      <c r="QC133" s="21"/>
      <c r="QD133" s="21"/>
      <c r="QE133" s="21"/>
      <c r="QF133" s="21"/>
      <c r="QG133" s="21"/>
      <c r="QH133" s="21"/>
      <c r="QI133" s="21"/>
      <c r="QJ133" s="21"/>
      <c r="QK133" s="21"/>
      <c r="QL133" s="21"/>
      <c r="QM133" s="21"/>
      <c r="QN133" s="21"/>
      <c r="QO133" s="21"/>
      <c r="QP133" s="21"/>
      <c r="QQ133" s="21"/>
      <c r="QR133" s="21"/>
      <c r="QS133" s="21"/>
      <c r="QT133" s="21"/>
      <c r="QU133" s="21"/>
      <c r="QV133" s="21"/>
      <c r="QW133" s="21"/>
      <c r="QX133" s="21"/>
      <c r="QY133" s="21"/>
      <c r="QZ133" s="21"/>
      <c r="RA133" s="21"/>
      <c r="RB133" s="21"/>
      <c r="RC133" s="21"/>
      <c r="RD133" s="21"/>
      <c r="RE133" s="21"/>
      <c r="RF133" s="21"/>
      <c r="RG133" s="21"/>
      <c r="RH133" s="21"/>
      <c r="RI133" s="21"/>
      <c r="RJ133" s="21"/>
      <c r="RK133" s="21"/>
      <c r="RL133" s="21"/>
      <c r="RM133" s="21"/>
      <c r="RN133" s="21"/>
      <c r="RO133" s="21"/>
      <c r="RP133" s="21"/>
      <c r="RQ133" s="21"/>
      <c r="RR133" s="21"/>
      <c r="RS133" s="21"/>
      <c r="RT133" s="21"/>
      <c r="RU133" s="21"/>
      <c r="RV133" s="21"/>
      <c r="RW133" s="21"/>
      <c r="RX133" s="21"/>
      <c r="RY133" s="21"/>
      <c r="RZ133" s="21"/>
      <c r="SA133" s="21"/>
      <c r="SB133" s="21"/>
      <c r="SC133" s="21"/>
      <c r="SD133" s="21"/>
      <c r="SE133" s="21"/>
      <c r="SF133" s="21"/>
      <c r="SG133" s="21"/>
      <c r="SH133" s="21"/>
      <c r="SI133" s="21"/>
      <c r="SJ133" s="21"/>
      <c r="SK133" s="21"/>
      <c r="SL133" s="21"/>
      <c r="SM133" s="21"/>
      <c r="SN133" s="21"/>
      <c r="SO133" s="21"/>
      <c r="SP133" s="21"/>
      <c r="SQ133" s="21"/>
      <c r="SR133" s="21"/>
      <c r="SS133" s="21"/>
      <c r="ST133" s="21"/>
      <c r="SU133" s="21"/>
      <c r="SV133" s="21"/>
      <c r="SW133" s="21"/>
      <c r="SX133" s="21"/>
      <c r="SY133" s="21"/>
      <c r="SZ133" s="21"/>
      <c r="TA133" s="21"/>
      <c r="TB133" s="21"/>
      <c r="TC133" s="21"/>
      <c r="TD133" s="21"/>
      <c r="TE133" s="21"/>
      <c r="TF133" s="21"/>
      <c r="TG133" s="21"/>
      <c r="TH133" s="21"/>
      <c r="TI133" s="21"/>
      <c r="TJ133" s="21"/>
      <c r="TK133" s="21"/>
      <c r="TL133" s="21"/>
      <c r="TM133" s="21"/>
      <c r="TN133" s="21"/>
      <c r="TO133" s="21"/>
      <c r="TP133" s="21"/>
      <c r="TQ133" s="21"/>
      <c r="TR133" s="21"/>
      <c r="TS133" s="21"/>
      <c r="TT133" s="21"/>
      <c r="TU133" s="21"/>
      <c r="TV133" s="21"/>
      <c r="TW133" s="21"/>
      <c r="TX133" s="21"/>
      <c r="TY133" s="21"/>
      <c r="TZ133" s="21"/>
      <c r="UA133" s="21"/>
      <c r="UB133" s="21"/>
      <c r="UC133" s="21"/>
      <c r="UD133" s="21"/>
      <c r="UE133" s="21"/>
      <c r="UF133" s="21"/>
      <c r="UG133" s="21"/>
      <c r="UH133" s="21"/>
      <c r="UI133" s="21"/>
      <c r="UJ133" s="21"/>
      <c r="UK133" s="21"/>
      <c r="UL133" s="21"/>
      <c r="UM133" s="21"/>
      <c r="UN133" s="21"/>
      <c r="UO133" s="21"/>
      <c r="UP133" s="21"/>
      <c r="UQ133" s="21"/>
      <c r="UR133" s="21"/>
      <c r="US133" s="21"/>
      <c r="UT133" s="21"/>
      <c r="UU133" s="21"/>
      <c r="UV133" s="21"/>
      <c r="UW133" s="21"/>
      <c r="UX133" s="21"/>
      <c r="UY133" s="21"/>
      <c r="UZ133" s="21"/>
      <c r="VA133" s="21"/>
      <c r="VB133" s="21"/>
      <c r="VC133" s="21"/>
      <c r="VD133" s="21"/>
      <c r="VE133" s="21"/>
      <c r="VF133" s="21"/>
      <c r="VG133" s="21"/>
      <c r="VH133" s="21"/>
      <c r="VI133" s="21"/>
      <c r="VJ133" s="21"/>
      <c r="VK133" s="21"/>
      <c r="VL133" s="21"/>
      <c r="VM133" s="21"/>
      <c r="VN133" s="21"/>
      <c r="VO133" s="21"/>
      <c r="VP133" s="21"/>
      <c r="VQ133" s="21"/>
      <c r="VR133" s="21"/>
      <c r="VS133" s="21"/>
      <c r="VT133" s="21"/>
      <c r="VU133" s="21"/>
      <c r="VV133" s="21"/>
      <c r="VW133" s="21"/>
      <c r="VX133" s="21"/>
      <c r="VY133" s="21"/>
      <c r="VZ133" s="21"/>
      <c r="WA133" s="21"/>
      <c r="WB133" s="21"/>
      <c r="WC133" s="21"/>
      <c r="WD133" s="21"/>
      <c r="WE133" s="21"/>
      <c r="WF133" s="21"/>
      <c r="WG133" s="21"/>
      <c r="WH133" s="21"/>
      <c r="WI133" s="21"/>
      <c r="WJ133" s="21"/>
      <c r="WK133" s="21"/>
      <c r="WL133" s="21"/>
      <c r="WM133" s="21"/>
      <c r="WN133" s="21"/>
      <c r="WO133" s="21"/>
      <c r="WP133" s="21"/>
      <c r="WQ133" s="21"/>
      <c r="WR133" s="21"/>
      <c r="WS133" s="21"/>
      <c r="WT133" s="21"/>
      <c r="WU133" s="21"/>
      <c r="WV133" s="21"/>
      <c r="WW133" s="21"/>
      <c r="WX133" s="21"/>
      <c r="WY133" s="21"/>
      <c r="WZ133" s="21"/>
      <c r="XA133" s="21"/>
      <c r="XB133" s="21"/>
      <c r="XC133" s="21"/>
      <c r="XD133" s="21"/>
      <c r="XE133" s="21"/>
      <c r="XF133" s="21"/>
      <c r="XG133" s="21"/>
      <c r="XH133" s="21"/>
      <c r="XI133" s="21"/>
      <c r="XJ133" s="21"/>
      <c r="XK133" s="21"/>
      <c r="XL133" s="21"/>
      <c r="XM133" s="21"/>
      <c r="XN133" s="21"/>
      <c r="XO133" s="21"/>
      <c r="XP133" s="21"/>
      <c r="XQ133" s="21"/>
      <c r="XR133" s="21"/>
      <c r="XS133" s="21"/>
      <c r="XT133" s="21"/>
      <c r="XU133" s="21"/>
      <c r="XV133" s="21"/>
      <c r="XW133" s="21"/>
      <c r="XX133" s="21"/>
      <c r="XY133" s="21"/>
      <c r="XZ133" s="21"/>
      <c r="YA133" s="21"/>
      <c r="YB133" s="21"/>
      <c r="YC133" s="21"/>
      <c r="YD133" s="21"/>
      <c r="YE133" s="21"/>
      <c r="YF133" s="21"/>
      <c r="YG133" s="21"/>
      <c r="YH133" s="21"/>
      <c r="YI133" s="21"/>
      <c r="YJ133" s="21"/>
      <c r="YK133" s="21"/>
      <c r="YL133" s="21"/>
      <c r="YM133" s="21"/>
      <c r="YN133" s="21"/>
      <c r="YO133" s="21"/>
      <c r="YP133" s="21"/>
      <c r="YQ133" s="21"/>
      <c r="YR133" s="21"/>
      <c r="YS133" s="21"/>
      <c r="YT133" s="21"/>
      <c r="YU133" s="21"/>
      <c r="YV133" s="21"/>
      <c r="YW133" s="21"/>
      <c r="YX133" s="21"/>
      <c r="YY133" s="21"/>
      <c r="YZ133" s="21"/>
      <c r="ZA133" s="21"/>
      <c r="ZB133" s="21"/>
      <c r="ZC133" s="21"/>
      <c r="ZD133" s="21"/>
      <c r="ZE133" s="21"/>
      <c r="ZF133" s="21"/>
      <c r="ZG133" s="21"/>
      <c r="ZH133" s="21"/>
      <c r="ZI133" s="21"/>
      <c r="ZJ133" s="21"/>
      <c r="ZK133" s="21"/>
      <c r="ZL133" s="21"/>
      <c r="ZM133" s="21"/>
      <c r="ZN133" s="21"/>
      <c r="ZO133" s="21"/>
      <c r="ZP133" s="21"/>
      <c r="ZQ133" s="21"/>
      <c r="ZR133" s="21"/>
      <c r="ZS133" s="21"/>
      <c r="ZT133" s="21"/>
      <c r="ZU133" s="21"/>
      <c r="ZV133" s="21"/>
      <c r="ZW133" s="21"/>
      <c r="ZX133" s="21"/>
      <c r="ZY133" s="21"/>
      <c r="ZZ133" s="21"/>
      <c r="AAA133" s="21"/>
      <c r="AAB133" s="21"/>
      <c r="AAC133" s="21"/>
      <c r="AAD133" s="21"/>
      <c r="AAE133" s="21"/>
      <c r="AAF133" s="21"/>
      <c r="AAG133" s="21"/>
      <c r="AAH133" s="21"/>
      <c r="AAI133" s="21"/>
      <c r="AAJ133" s="21"/>
      <c r="AAK133" s="21"/>
      <c r="AAL133" s="21"/>
      <c r="AAM133" s="21"/>
      <c r="AAN133" s="21"/>
      <c r="AAO133" s="21"/>
      <c r="AAP133" s="21"/>
      <c r="AAQ133" s="21"/>
      <c r="AAR133" s="21"/>
      <c r="AAS133" s="21"/>
      <c r="AAT133" s="21"/>
      <c r="AAU133" s="21"/>
      <c r="AAV133" s="21"/>
      <c r="AAW133" s="21"/>
      <c r="AAX133" s="21"/>
      <c r="AAY133" s="21"/>
      <c r="AAZ133" s="21"/>
      <c r="ABA133" s="21"/>
      <c r="ABB133" s="21"/>
      <c r="ABC133" s="21"/>
      <c r="ABD133" s="21"/>
      <c r="ABE133" s="21"/>
      <c r="ABF133" s="21"/>
      <c r="ABG133" s="21"/>
      <c r="ABH133" s="21"/>
      <c r="ABI133" s="21"/>
      <c r="ABJ133" s="21"/>
      <c r="ABK133" s="21"/>
      <c r="ABL133" s="21"/>
      <c r="ABM133" s="21"/>
      <c r="ABN133" s="21"/>
      <c r="ABO133" s="21"/>
      <c r="ABP133" s="21"/>
      <c r="ABQ133" s="21"/>
      <c r="ABR133" s="21"/>
      <c r="ABS133" s="21"/>
      <c r="ABT133" s="21"/>
      <c r="ABU133" s="21"/>
      <c r="ABV133" s="21"/>
      <c r="ABW133" s="21"/>
      <c r="ABX133" s="21"/>
      <c r="ABY133" s="21"/>
      <c r="ABZ133" s="21"/>
      <c r="ACA133" s="21"/>
      <c r="ACB133" s="21"/>
      <c r="ACC133" s="21"/>
      <c r="ACD133" s="21"/>
      <c r="ACE133" s="21"/>
      <c r="ACF133" s="21"/>
      <c r="ACG133" s="21"/>
      <c r="ACH133" s="21"/>
      <c r="ACI133" s="21"/>
      <c r="ACJ133" s="21"/>
      <c r="ACK133" s="21"/>
      <c r="ACL133" s="21"/>
      <c r="ACM133" s="21"/>
      <c r="ACN133" s="21"/>
      <c r="ACO133" s="21"/>
      <c r="ACP133" s="21"/>
      <c r="ACQ133" s="21"/>
      <c r="ACR133" s="21"/>
      <c r="ACS133" s="21"/>
      <c r="ACT133" s="21"/>
      <c r="ACU133" s="21"/>
      <c r="ACV133" s="21"/>
      <c r="ACW133" s="21"/>
      <c r="ACX133" s="21"/>
      <c r="ACY133" s="21"/>
      <c r="ACZ133" s="21"/>
      <c r="ADA133" s="21"/>
      <c r="ADB133" s="21"/>
      <c r="ADC133" s="21"/>
      <c r="ADD133" s="21"/>
      <c r="ADE133" s="21"/>
      <c r="ADF133" s="21"/>
      <c r="ADG133" s="21"/>
      <c r="ADH133" s="21"/>
      <c r="ADI133" s="21"/>
      <c r="ADJ133" s="21"/>
      <c r="ADK133" s="21"/>
      <c r="ADL133" s="21"/>
      <c r="ADM133" s="21"/>
      <c r="ADN133" s="21"/>
      <c r="ADO133" s="21"/>
      <c r="ADP133" s="21"/>
      <c r="ADQ133" s="21"/>
      <c r="ADR133" s="21"/>
      <c r="ADS133" s="21"/>
      <c r="ADT133" s="21"/>
      <c r="ADU133" s="21"/>
      <c r="ADV133" s="21"/>
      <c r="ADW133" s="21"/>
      <c r="ADX133" s="21"/>
      <c r="ADY133" s="21"/>
      <c r="ADZ133" s="21"/>
      <c r="AEA133" s="21"/>
      <c r="AEB133" s="21"/>
      <c r="AEC133" s="21"/>
      <c r="AED133" s="21"/>
      <c r="AEE133" s="21"/>
      <c r="AEF133" s="21"/>
      <c r="AEG133" s="21"/>
      <c r="AEH133" s="21"/>
      <c r="AEI133" s="21"/>
      <c r="AEJ133" s="21"/>
      <c r="AEK133" s="21"/>
      <c r="AEL133" s="21"/>
      <c r="AEM133" s="21"/>
      <c r="AEN133" s="21"/>
      <c r="AEO133" s="21"/>
      <c r="AEP133" s="21"/>
      <c r="AEQ133" s="21"/>
      <c r="AER133" s="21"/>
      <c r="AES133" s="21"/>
      <c r="AET133" s="21"/>
      <c r="AEU133" s="21"/>
      <c r="AEV133" s="21"/>
      <c r="AEW133" s="21"/>
      <c r="AEX133" s="21"/>
      <c r="AEY133" s="21"/>
      <c r="AEZ133" s="21"/>
      <c r="AFA133" s="21"/>
      <c r="AFB133" s="21"/>
      <c r="AFC133" s="21"/>
      <c r="AFD133" s="21"/>
      <c r="AFE133" s="21"/>
      <c r="AFF133" s="21"/>
      <c r="AFG133" s="21"/>
      <c r="AFH133" s="21"/>
      <c r="AFI133" s="21"/>
      <c r="AFJ133" s="21"/>
      <c r="AFK133" s="21"/>
      <c r="AFL133" s="21"/>
      <c r="AFM133" s="21"/>
      <c r="AFN133" s="21"/>
      <c r="AFO133" s="21"/>
      <c r="AFP133" s="21"/>
      <c r="AFQ133" s="21"/>
      <c r="AFR133" s="21"/>
      <c r="AFS133" s="21"/>
      <c r="AFT133" s="21"/>
      <c r="AFU133" s="21"/>
      <c r="AFV133" s="21"/>
      <c r="AFW133" s="21"/>
      <c r="AFX133" s="21"/>
      <c r="AFY133" s="21"/>
      <c r="AFZ133" s="21"/>
      <c r="AGA133" s="21"/>
      <c r="AGB133" s="21"/>
      <c r="AGC133" s="21"/>
      <c r="AGD133" s="21"/>
      <c r="AGE133" s="21"/>
      <c r="AGF133" s="21"/>
      <c r="AGG133" s="21"/>
      <c r="AGH133" s="21"/>
      <c r="AGI133" s="21"/>
      <c r="AGJ133" s="21"/>
      <c r="AGK133" s="21"/>
      <c r="AGL133" s="21"/>
      <c r="AGM133" s="21"/>
      <c r="AGN133" s="21"/>
      <c r="AGO133" s="21"/>
      <c r="AGP133" s="21"/>
      <c r="AGQ133" s="21"/>
      <c r="AGR133" s="21"/>
      <c r="AGS133" s="21"/>
      <c r="AGT133" s="21"/>
      <c r="AGU133" s="21"/>
      <c r="AGV133" s="21"/>
      <c r="AGW133" s="21"/>
      <c r="AGX133" s="21"/>
      <c r="AGY133" s="21"/>
      <c r="AGZ133" s="21"/>
      <c r="AHA133" s="21"/>
      <c r="AHB133" s="21"/>
      <c r="AHC133" s="21"/>
      <c r="AHD133" s="21"/>
      <c r="AHE133" s="21"/>
      <c r="AHF133" s="21"/>
      <c r="AHG133" s="21"/>
      <c r="AHH133" s="21"/>
      <c r="AHI133" s="21"/>
      <c r="AHJ133" s="21"/>
      <c r="AHK133" s="21"/>
      <c r="AHL133" s="21"/>
      <c r="AHM133" s="21"/>
      <c r="AHN133" s="21"/>
      <c r="AHO133" s="21"/>
      <c r="AHP133" s="21"/>
      <c r="AHQ133" s="21"/>
      <c r="AHR133" s="21"/>
      <c r="AHS133" s="21"/>
      <c r="AHT133" s="21"/>
      <c r="AHU133" s="21"/>
      <c r="AHV133" s="21"/>
      <c r="AHW133" s="21"/>
      <c r="AHX133" s="21"/>
      <c r="AHY133" s="21"/>
      <c r="AHZ133" s="21"/>
      <c r="AIA133" s="21"/>
      <c r="AIB133" s="21"/>
      <c r="AIC133" s="21"/>
      <c r="AID133" s="21"/>
      <c r="AIE133" s="21"/>
      <c r="AIF133" s="21"/>
      <c r="AIG133" s="21"/>
      <c r="AIH133" s="21"/>
      <c r="AII133" s="21"/>
      <c r="AIJ133" s="21"/>
      <c r="AIK133" s="21"/>
      <c r="AIL133" s="21"/>
      <c r="AIM133" s="21"/>
      <c r="AIN133" s="21"/>
      <c r="AIO133" s="21"/>
      <c r="AIP133" s="21"/>
      <c r="AIQ133" s="21"/>
      <c r="AIR133" s="21"/>
      <c r="AIS133" s="21"/>
      <c r="AIT133" s="21"/>
      <c r="AIU133" s="21"/>
      <c r="AIV133" s="21"/>
      <c r="AIW133" s="21"/>
      <c r="AIX133" s="21"/>
      <c r="AIY133" s="21"/>
      <c r="AIZ133" s="21"/>
      <c r="AJA133" s="21"/>
      <c r="AJB133" s="21"/>
      <c r="AJC133" s="21"/>
      <c r="AJD133" s="21"/>
      <c r="AJE133" s="21"/>
      <c r="AJF133" s="21"/>
      <c r="AJG133" s="21"/>
      <c r="AJH133" s="21"/>
      <c r="AJI133" s="21"/>
      <c r="AJJ133" s="21"/>
      <c r="AJK133" s="21"/>
      <c r="AJL133" s="21"/>
      <c r="AJM133" s="21"/>
      <c r="AJN133" s="21"/>
      <c r="AJO133" s="21"/>
      <c r="AJP133" s="21"/>
      <c r="AJQ133" s="21"/>
      <c r="AJR133" s="21"/>
      <c r="AJS133" s="21"/>
      <c r="AJT133" s="21"/>
      <c r="AJU133" s="21"/>
      <c r="AJV133" s="21"/>
      <c r="AJW133" s="21"/>
      <c r="AJX133" s="21"/>
      <c r="AJY133" s="21"/>
      <c r="AJZ133" s="21"/>
      <c r="AKA133" s="21"/>
      <c r="AKB133" s="21"/>
      <c r="AKC133" s="21"/>
      <c r="AKD133" s="21"/>
      <c r="AKE133" s="21"/>
      <c r="AKF133" s="21"/>
      <c r="AKG133" s="21"/>
      <c r="AKH133" s="21"/>
      <c r="AKI133" s="21"/>
      <c r="AKJ133" s="21"/>
      <c r="AKK133" s="21"/>
      <c r="AKL133" s="21"/>
      <c r="AKM133" s="21"/>
      <c r="AKN133" s="21"/>
      <c r="AKO133" s="21"/>
      <c r="AKP133" s="21"/>
      <c r="AKQ133" s="21"/>
      <c r="AKR133" s="21"/>
      <c r="AKS133" s="21"/>
      <c r="AKT133" s="21"/>
      <c r="AKU133" s="21"/>
      <c r="AKV133" s="21"/>
      <c r="AKW133" s="21"/>
      <c r="AKX133" s="21"/>
      <c r="AKY133" s="21"/>
      <c r="AKZ133" s="21"/>
      <c r="ALA133" s="21"/>
      <c r="ALB133" s="21"/>
      <c r="ALC133" s="21"/>
      <c r="ALD133" s="21"/>
      <c r="ALE133" s="21"/>
      <c r="ALF133" s="21"/>
      <c r="ALG133" s="21"/>
      <c r="ALH133" s="21"/>
      <c r="ALI133" s="21"/>
      <c r="ALJ133" s="21"/>
      <c r="ALK133" s="21"/>
      <c r="ALL133" s="21"/>
      <c r="ALM133" s="21"/>
      <c r="ALN133" s="21"/>
      <c r="ALO133" s="21"/>
      <c r="ALP133" s="21"/>
      <c r="ALQ133" s="21"/>
      <c r="ALR133" s="21"/>
      <c r="ALS133" s="21"/>
      <c r="ALT133" s="21"/>
      <c r="ALU133" s="21"/>
      <c r="ALV133" s="21"/>
      <c r="ALW133" s="21"/>
      <c r="ALX133" s="21"/>
      <c r="ALY133" s="21"/>
      <c r="ALZ133" s="21"/>
      <c r="AMA133" s="21"/>
      <c r="AMB133" s="21"/>
      <c r="AMC133" s="21"/>
      <c r="AMD133" s="21"/>
      <c r="AME133" s="21"/>
      <c r="AMF133" s="21"/>
      <c r="AMG133" s="21"/>
      <c r="AMH133" s="21"/>
      <c r="AMI133" s="21"/>
      <c r="AMJ133" s="21"/>
      <c r="AMK133" s="21"/>
      <c r="AML133" s="21"/>
      <c r="AMM133" s="21"/>
      <c r="AMN133" s="21"/>
      <c r="AMO133" s="21"/>
      <c r="AMP133" s="21"/>
      <c r="AMQ133" s="21"/>
      <c r="AMR133" s="21"/>
      <c r="AMS133" s="21"/>
      <c r="AMT133" s="21"/>
      <c r="AMU133" s="21"/>
      <c r="AMV133" s="21"/>
      <c r="AMW133" s="21"/>
      <c r="AMX133" s="21"/>
      <c r="AMY133" s="21"/>
      <c r="AMZ133" s="21"/>
      <c r="ANA133" s="21"/>
      <c r="ANB133" s="21"/>
      <c r="ANC133" s="21"/>
      <c r="AND133" s="21"/>
      <c r="ANE133" s="21"/>
      <c r="ANF133" s="21"/>
      <c r="ANG133" s="21"/>
      <c r="ANH133" s="21"/>
      <c r="ANI133" s="21"/>
      <c r="ANJ133" s="21"/>
      <c r="ANK133" s="21"/>
      <c r="ANL133" s="21"/>
      <c r="ANM133" s="21"/>
      <c r="ANN133" s="21"/>
      <c r="ANO133" s="21"/>
      <c r="ANP133" s="21"/>
      <c r="ANQ133" s="21"/>
      <c r="ANR133" s="21"/>
      <c r="ANS133" s="21"/>
      <c r="ANT133" s="21"/>
      <c r="ANU133" s="21"/>
      <c r="ANV133" s="21"/>
      <c r="ANW133" s="21"/>
      <c r="ANX133" s="21"/>
      <c r="ANY133" s="21"/>
      <c r="ANZ133" s="21"/>
      <c r="AOA133" s="21"/>
      <c r="AOB133" s="21"/>
      <c r="AOC133" s="21"/>
      <c r="AOD133" s="21"/>
      <c r="AOE133" s="21"/>
      <c r="AOF133" s="21"/>
      <c r="AOG133" s="21"/>
      <c r="AOH133" s="21"/>
      <c r="AOI133" s="21"/>
      <c r="AOJ133" s="21"/>
      <c r="AOK133" s="21"/>
      <c r="AOL133" s="21"/>
      <c r="AOM133" s="21"/>
      <c r="AON133" s="21"/>
      <c r="AOO133" s="21"/>
      <c r="AOP133" s="21"/>
      <c r="AOQ133" s="21"/>
      <c r="AOR133" s="21"/>
      <c r="AOS133" s="21"/>
      <c r="AOT133" s="21"/>
      <c r="AOU133" s="21"/>
      <c r="AOV133" s="21"/>
      <c r="AOW133" s="21"/>
      <c r="AOX133" s="21"/>
      <c r="AOY133" s="21"/>
      <c r="AOZ133" s="21"/>
      <c r="APA133" s="21"/>
      <c r="APB133" s="21"/>
      <c r="APC133" s="21"/>
      <c r="APD133" s="21"/>
      <c r="APE133" s="21"/>
      <c r="APF133" s="21"/>
      <c r="APG133" s="21"/>
      <c r="APH133" s="21"/>
      <c r="API133" s="21"/>
      <c r="APJ133" s="21"/>
      <c r="APK133" s="21"/>
      <c r="APL133" s="21"/>
      <c r="APM133" s="21"/>
      <c r="APN133" s="21"/>
      <c r="APO133" s="21"/>
      <c r="APP133" s="21"/>
      <c r="APQ133" s="21"/>
      <c r="APR133" s="21"/>
      <c r="APS133" s="21"/>
      <c r="APT133" s="21"/>
      <c r="APU133" s="21"/>
      <c r="APV133" s="21"/>
      <c r="APW133" s="21"/>
      <c r="APX133" s="21"/>
      <c r="APY133" s="21"/>
      <c r="APZ133" s="21"/>
      <c r="AQA133" s="21"/>
      <c r="AQB133" s="21"/>
      <c r="AQC133" s="21"/>
      <c r="AQD133" s="21"/>
      <c r="AQE133" s="21"/>
      <c r="AQF133" s="21"/>
      <c r="AQG133" s="21"/>
      <c r="AQH133" s="21"/>
      <c r="AQI133" s="21"/>
      <c r="AQJ133" s="21"/>
      <c r="AQK133" s="21"/>
      <c r="AQL133" s="21"/>
      <c r="AQM133" s="21"/>
      <c r="AQN133" s="21"/>
      <c r="AQO133" s="21"/>
      <c r="AQP133" s="21"/>
      <c r="AQQ133" s="21"/>
      <c r="AQR133" s="21"/>
      <c r="AQS133" s="21"/>
      <c r="AQT133" s="21"/>
      <c r="AQU133" s="21"/>
      <c r="AQV133" s="21"/>
      <c r="AQW133" s="21"/>
      <c r="AQX133" s="21"/>
      <c r="AQY133" s="21"/>
      <c r="AQZ133" s="21"/>
      <c r="ARA133" s="21"/>
      <c r="ARB133" s="21"/>
      <c r="ARC133" s="21"/>
      <c r="ARD133" s="21"/>
      <c r="ARE133" s="21"/>
      <c r="ARF133" s="21"/>
      <c r="ARG133" s="21"/>
      <c r="ARH133" s="21"/>
      <c r="ARI133" s="21"/>
      <c r="ARJ133" s="21"/>
      <c r="ARK133" s="21"/>
      <c r="ARL133" s="21"/>
      <c r="ARM133" s="21"/>
      <c r="ARN133" s="21"/>
      <c r="ARO133" s="21"/>
      <c r="ARP133" s="21"/>
      <c r="ARQ133" s="21"/>
      <c r="ARR133" s="21"/>
      <c r="ARS133" s="21"/>
      <c r="ART133" s="21"/>
      <c r="ARU133" s="21"/>
      <c r="ARV133" s="21"/>
      <c r="ARW133" s="21"/>
      <c r="ARX133" s="21"/>
      <c r="ARY133" s="21"/>
      <c r="ARZ133" s="21"/>
      <c r="ASA133" s="21"/>
      <c r="ASB133" s="21"/>
      <c r="ASC133" s="21"/>
      <c r="ASD133" s="21"/>
      <c r="ASE133" s="21"/>
      <c r="ASF133" s="21"/>
      <c r="ASG133" s="21"/>
      <c r="ASH133" s="21"/>
      <c r="ASI133" s="21"/>
      <c r="ASJ133" s="21"/>
      <c r="ASK133" s="21"/>
      <c r="ASL133" s="21"/>
      <c r="ASM133" s="21"/>
      <c r="ASN133" s="21"/>
      <c r="ASO133" s="21"/>
      <c r="ASP133" s="21"/>
      <c r="ASQ133" s="21"/>
      <c r="ASR133" s="21"/>
      <c r="ASS133" s="21"/>
      <c r="AST133" s="21"/>
      <c r="ASU133" s="21"/>
      <c r="ASV133" s="21"/>
      <c r="ASW133" s="21"/>
      <c r="ASX133" s="21"/>
      <c r="ASY133" s="21"/>
      <c r="ASZ133" s="21"/>
      <c r="ATA133" s="21"/>
      <c r="ATB133" s="21"/>
      <c r="ATC133" s="21"/>
      <c r="ATD133" s="21"/>
      <c r="ATE133" s="21"/>
      <c r="ATF133" s="21"/>
      <c r="ATG133" s="21"/>
      <c r="ATH133" s="21"/>
      <c r="ATI133" s="21"/>
      <c r="ATJ133" s="21"/>
      <c r="ATK133" s="21"/>
      <c r="ATL133" s="21"/>
      <c r="ATM133" s="21"/>
      <c r="ATN133" s="21"/>
      <c r="ATO133" s="21"/>
      <c r="ATP133" s="21"/>
      <c r="ATQ133" s="21"/>
      <c r="ATR133" s="21"/>
      <c r="ATS133" s="21"/>
      <c r="ATT133" s="21"/>
      <c r="ATU133" s="21"/>
      <c r="ATV133" s="21"/>
      <c r="ATW133" s="21"/>
      <c r="ATX133" s="21"/>
      <c r="ATY133" s="21"/>
      <c r="ATZ133" s="21"/>
      <c r="AUA133" s="21"/>
      <c r="AUB133" s="21"/>
      <c r="AUC133" s="21"/>
      <c r="AUD133" s="21"/>
      <c r="AUE133" s="21"/>
      <c r="AUF133" s="21"/>
      <c r="AUG133" s="21"/>
      <c r="AUH133" s="21"/>
      <c r="AUI133" s="21"/>
      <c r="AUJ133" s="21"/>
      <c r="AUK133" s="21"/>
      <c r="AUL133" s="21"/>
      <c r="AUM133" s="21"/>
      <c r="AUN133" s="21"/>
      <c r="AUO133" s="21"/>
      <c r="AUP133" s="21"/>
      <c r="AUQ133" s="21"/>
      <c r="AUR133" s="21"/>
      <c r="AUS133" s="21"/>
      <c r="AUT133" s="21"/>
      <c r="AUU133" s="21"/>
      <c r="AUV133" s="21"/>
      <c r="AUW133" s="21"/>
      <c r="AUX133" s="21"/>
      <c r="AUY133" s="21"/>
      <c r="AUZ133" s="21"/>
      <c r="AVA133" s="21"/>
      <c r="AVB133" s="21"/>
      <c r="AVC133" s="21"/>
      <c r="AVD133" s="21"/>
      <c r="AVE133" s="21"/>
      <c r="AVF133" s="21"/>
      <c r="AVG133" s="21"/>
      <c r="AVH133" s="21"/>
      <c r="AVI133" s="21"/>
      <c r="AVJ133" s="21"/>
      <c r="AVK133" s="21"/>
      <c r="AVL133" s="21"/>
      <c r="AVM133" s="21"/>
      <c r="AVN133" s="21"/>
      <c r="AVO133" s="21"/>
      <c r="AVP133" s="21"/>
      <c r="AVQ133" s="21"/>
      <c r="AVR133" s="21"/>
      <c r="AVS133" s="21"/>
      <c r="AVT133" s="21"/>
      <c r="AVU133" s="21"/>
      <c r="AVV133" s="21"/>
      <c r="AVW133" s="21"/>
      <c r="AVX133" s="21"/>
      <c r="AVY133" s="21"/>
      <c r="AVZ133" s="21"/>
      <c r="AWA133" s="21"/>
      <c r="AWB133" s="21"/>
      <c r="AWC133" s="21"/>
      <c r="AWD133" s="21"/>
      <c r="AWE133" s="21"/>
      <c r="AWF133" s="21"/>
      <c r="AWG133" s="21"/>
      <c r="AWH133" s="21"/>
      <c r="AWI133" s="21"/>
      <c r="AWJ133" s="21"/>
      <c r="AWK133" s="21"/>
      <c r="AWL133" s="21"/>
      <c r="AWM133" s="21"/>
      <c r="AWN133" s="21"/>
      <c r="AWO133" s="21"/>
      <c r="AWP133" s="21"/>
      <c r="AWQ133" s="21"/>
      <c r="AWR133" s="21"/>
      <c r="AWS133" s="21"/>
      <c r="AWT133" s="21"/>
      <c r="AWU133" s="21"/>
      <c r="AWV133" s="21"/>
      <c r="AWW133" s="21"/>
      <c r="AWX133" s="21"/>
      <c r="AWY133" s="21"/>
      <c r="AWZ133" s="21"/>
      <c r="AXA133" s="21"/>
      <c r="AXB133" s="21"/>
      <c r="AXC133" s="21"/>
      <c r="AXD133" s="21"/>
      <c r="AXE133" s="21"/>
      <c r="AXF133" s="21"/>
      <c r="AXG133" s="21"/>
      <c r="AXH133" s="21"/>
      <c r="AXI133" s="21"/>
      <c r="AXJ133" s="21"/>
      <c r="AXK133" s="21"/>
      <c r="AXL133" s="21"/>
      <c r="AXM133" s="21"/>
      <c r="AXN133" s="21"/>
      <c r="AXO133" s="21"/>
      <c r="AXP133" s="21"/>
      <c r="AXQ133" s="21"/>
      <c r="AXR133" s="21"/>
      <c r="AXS133" s="21"/>
      <c r="AXT133" s="21"/>
      <c r="AXU133" s="21"/>
      <c r="AXV133" s="21"/>
      <c r="AXW133" s="21"/>
      <c r="AXX133" s="21"/>
      <c r="AXY133" s="21"/>
      <c r="AXZ133" s="21"/>
      <c r="AYA133" s="21"/>
      <c r="AYB133" s="21"/>
      <c r="AYC133" s="21"/>
      <c r="AYD133" s="21"/>
      <c r="AYE133" s="21"/>
      <c r="AYF133" s="21"/>
      <c r="AYG133" s="21"/>
      <c r="AYH133" s="21"/>
      <c r="AYI133" s="21"/>
      <c r="AYJ133" s="21"/>
      <c r="AYK133" s="21"/>
      <c r="AYL133" s="21"/>
      <c r="AYM133" s="21"/>
      <c r="AYN133" s="21"/>
      <c r="AYO133" s="21"/>
      <c r="AYP133" s="21"/>
      <c r="AYQ133" s="21"/>
      <c r="AYR133" s="21"/>
      <c r="AYS133" s="21"/>
      <c r="AYT133" s="21"/>
      <c r="AYU133" s="21"/>
      <c r="AYV133" s="21"/>
      <c r="AYW133" s="21"/>
      <c r="AYX133" s="21"/>
      <c r="AYY133" s="21"/>
      <c r="AYZ133" s="21"/>
      <c r="AZA133" s="21"/>
      <c r="AZB133" s="21"/>
      <c r="AZC133" s="21"/>
      <c r="AZD133" s="21"/>
      <c r="AZE133" s="21"/>
      <c r="AZF133" s="21"/>
      <c r="AZG133" s="21"/>
      <c r="AZH133" s="21"/>
      <c r="AZI133" s="21"/>
      <c r="AZJ133" s="21"/>
      <c r="AZK133" s="21"/>
      <c r="AZL133" s="21"/>
      <c r="AZM133" s="21"/>
      <c r="AZN133" s="21"/>
      <c r="AZO133" s="21"/>
      <c r="AZP133" s="21"/>
      <c r="AZQ133" s="21"/>
      <c r="AZR133" s="21"/>
      <c r="AZS133" s="21"/>
      <c r="AZT133" s="21"/>
      <c r="AZU133" s="21"/>
      <c r="AZV133" s="21"/>
      <c r="AZW133" s="21"/>
      <c r="AZX133" s="21"/>
      <c r="AZY133" s="21"/>
      <c r="AZZ133" s="21"/>
      <c r="BAA133" s="21"/>
      <c r="BAB133" s="21"/>
      <c r="BAC133" s="21"/>
      <c r="BAD133" s="21"/>
      <c r="BAE133" s="21"/>
      <c r="BAF133" s="21"/>
      <c r="BAG133" s="21"/>
      <c r="BAH133" s="21"/>
      <c r="BAI133" s="21"/>
      <c r="BAJ133" s="21"/>
      <c r="BAK133" s="21"/>
      <c r="BAL133" s="21"/>
      <c r="BAM133" s="21"/>
      <c r="BAN133" s="21"/>
      <c r="BAO133" s="21"/>
      <c r="BAP133" s="21"/>
      <c r="BAQ133" s="21"/>
      <c r="BAR133" s="21"/>
      <c r="BAS133" s="21"/>
      <c r="BAT133" s="21"/>
      <c r="BAU133" s="21"/>
      <c r="BAV133" s="21"/>
      <c r="BAW133" s="21"/>
      <c r="BAX133" s="21"/>
      <c r="BAY133" s="21"/>
      <c r="BAZ133" s="21"/>
      <c r="BBA133" s="21"/>
      <c r="BBB133" s="21"/>
      <c r="BBC133" s="21"/>
      <c r="BBD133" s="21"/>
      <c r="BBE133" s="21"/>
      <c r="BBF133" s="21"/>
      <c r="BBG133" s="21"/>
      <c r="BBH133" s="21"/>
      <c r="BBI133" s="21"/>
      <c r="BBJ133" s="21"/>
      <c r="BBK133" s="21"/>
      <c r="BBL133" s="21"/>
      <c r="BBM133" s="21"/>
      <c r="BBN133" s="21"/>
      <c r="BBO133" s="21"/>
      <c r="BBP133" s="21"/>
      <c r="BBQ133" s="21"/>
      <c r="BBR133" s="21"/>
      <c r="BBS133" s="21"/>
      <c r="BBT133" s="21"/>
      <c r="BBU133" s="21"/>
      <c r="BBV133" s="21"/>
      <c r="BBW133" s="21"/>
      <c r="BBX133" s="21"/>
      <c r="BBY133" s="21"/>
      <c r="BBZ133" s="21"/>
      <c r="BCA133" s="21"/>
      <c r="BCB133" s="21"/>
      <c r="BCC133" s="21"/>
      <c r="BCD133" s="21"/>
      <c r="BCE133" s="21"/>
      <c r="BCF133" s="21"/>
      <c r="BCG133" s="21"/>
      <c r="BCH133" s="21"/>
      <c r="BCI133" s="21"/>
      <c r="BCJ133" s="21"/>
      <c r="BCK133" s="21"/>
      <c r="BCL133" s="21"/>
      <c r="BCM133" s="21"/>
      <c r="BCN133" s="21"/>
      <c r="BCO133" s="21"/>
      <c r="BCP133" s="21"/>
      <c r="BCQ133" s="21"/>
      <c r="BCR133" s="21"/>
      <c r="BCS133" s="21"/>
      <c r="BCT133" s="21"/>
      <c r="BCU133" s="21"/>
      <c r="BCV133" s="21"/>
      <c r="BCW133" s="21"/>
      <c r="BCX133" s="21"/>
      <c r="BCY133" s="21"/>
      <c r="BCZ133" s="21"/>
      <c r="BDA133" s="21"/>
      <c r="BDB133" s="21"/>
      <c r="BDC133" s="21"/>
      <c r="BDD133" s="21"/>
      <c r="BDE133" s="21"/>
      <c r="BDF133" s="21"/>
      <c r="BDG133" s="21"/>
      <c r="BDH133" s="21"/>
      <c r="BDI133" s="21"/>
      <c r="BDJ133" s="21"/>
      <c r="BDK133" s="21"/>
      <c r="BDL133" s="21"/>
      <c r="BDM133" s="21"/>
      <c r="BDN133" s="21"/>
      <c r="BDO133" s="21"/>
      <c r="BDP133" s="21"/>
      <c r="BDQ133" s="21"/>
      <c r="BDR133" s="21"/>
      <c r="BDS133" s="21"/>
      <c r="BDT133" s="21"/>
      <c r="BDU133" s="21"/>
      <c r="BDV133" s="21"/>
      <c r="BDW133" s="21"/>
      <c r="BDX133" s="21"/>
      <c r="BDY133" s="21"/>
      <c r="BDZ133" s="21"/>
      <c r="BEA133" s="21"/>
      <c r="BEB133" s="21"/>
      <c r="BEC133" s="21"/>
      <c r="BED133" s="21"/>
      <c r="BEE133" s="21"/>
      <c r="BEF133" s="21"/>
      <c r="BEG133" s="21"/>
      <c r="BEH133" s="21"/>
      <c r="BEI133" s="21"/>
      <c r="BEJ133" s="21"/>
      <c r="BEK133" s="21"/>
      <c r="BEL133" s="21"/>
      <c r="BEM133" s="21"/>
      <c r="BEN133" s="21"/>
      <c r="BEO133" s="21"/>
      <c r="BEP133" s="21"/>
      <c r="BEQ133" s="21"/>
      <c r="BER133" s="21"/>
      <c r="BES133" s="21"/>
      <c r="BET133" s="21"/>
      <c r="BEU133" s="21"/>
      <c r="BEV133" s="21"/>
      <c r="BEW133" s="21"/>
      <c r="BEX133" s="21"/>
      <c r="BEY133" s="21"/>
      <c r="BEZ133" s="21"/>
      <c r="BFA133" s="21"/>
      <c r="BFB133" s="21"/>
      <c r="BFC133" s="21"/>
      <c r="BFD133" s="21"/>
      <c r="BFE133" s="21"/>
      <c r="BFF133" s="21"/>
      <c r="BFG133" s="21"/>
      <c r="BFH133" s="21"/>
      <c r="BFI133" s="21"/>
      <c r="BFJ133" s="21"/>
      <c r="BFK133" s="21"/>
      <c r="BFL133" s="21"/>
      <c r="BFM133" s="21"/>
      <c r="BFN133" s="21"/>
      <c r="BFO133" s="21"/>
      <c r="BFP133" s="21"/>
      <c r="BFQ133" s="21"/>
      <c r="BFR133" s="21"/>
      <c r="BFS133" s="21"/>
      <c r="BFT133" s="21"/>
      <c r="BFU133" s="21"/>
      <c r="BFV133" s="21"/>
      <c r="BFW133" s="21"/>
      <c r="BFX133" s="21"/>
      <c r="BFY133" s="21"/>
      <c r="BFZ133" s="21"/>
      <c r="BGA133" s="21"/>
      <c r="BGB133" s="21"/>
      <c r="BGC133" s="21"/>
      <c r="BGD133" s="21"/>
      <c r="BGE133" s="21"/>
      <c r="BGF133" s="21"/>
      <c r="BGG133" s="21"/>
      <c r="BGH133" s="21"/>
      <c r="BGI133" s="21"/>
      <c r="BGJ133" s="21"/>
      <c r="BGK133" s="21"/>
      <c r="BGL133" s="21"/>
      <c r="BGM133" s="21"/>
      <c r="BGN133" s="21"/>
      <c r="BGO133" s="21"/>
      <c r="BGP133" s="21"/>
      <c r="BGQ133" s="21"/>
      <c r="BGR133" s="21"/>
      <c r="BGS133" s="21"/>
      <c r="BGT133" s="21"/>
      <c r="BGU133" s="21"/>
      <c r="BGV133" s="21"/>
      <c r="BGW133" s="21"/>
      <c r="BGX133" s="21"/>
      <c r="BGY133" s="21"/>
      <c r="BGZ133" s="21"/>
      <c r="BHA133" s="21"/>
      <c r="BHB133" s="21"/>
      <c r="BHC133" s="21"/>
      <c r="BHD133" s="21"/>
      <c r="BHE133" s="21"/>
      <c r="BHF133" s="21"/>
      <c r="BHG133" s="21"/>
      <c r="BHH133" s="21"/>
      <c r="BHI133" s="21"/>
      <c r="BHJ133" s="21"/>
      <c r="BHK133" s="21"/>
      <c r="BHL133" s="21"/>
      <c r="BHM133" s="21"/>
      <c r="BHN133" s="21"/>
      <c r="BHO133" s="21"/>
      <c r="BHP133" s="21"/>
      <c r="BHQ133" s="21"/>
      <c r="BHR133" s="21"/>
      <c r="BHS133" s="21"/>
      <c r="BHT133" s="21"/>
      <c r="BHU133" s="21"/>
      <c r="BHV133" s="21"/>
      <c r="BHW133" s="21"/>
      <c r="BHX133" s="21"/>
      <c r="BHY133" s="21"/>
      <c r="BHZ133" s="21"/>
      <c r="BIA133" s="21"/>
      <c r="BIB133" s="21"/>
      <c r="BIC133" s="21"/>
      <c r="BID133" s="21"/>
      <c r="BIE133" s="21"/>
      <c r="BIF133" s="21"/>
      <c r="BIG133" s="21"/>
      <c r="BIH133" s="21"/>
      <c r="BII133" s="21"/>
      <c r="BIJ133" s="21"/>
      <c r="BIK133" s="21"/>
      <c r="BIL133" s="21"/>
      <c r="BIM133" s="21"/>
      <c r="BIN133" s="21"/>
      <c r="BIO133" s="21"/>
      <c r="BIP133" s="21"/>
      <c r="BIQ133" s="21"/>
      <c r="BIR133" s="21"/>
      <c r="BIS133" s="21"/>
      <c r="BIT133" s="21"/>
      <c r="BIU133" s="21"/>
      <c r="BIV133" s="21"/>
      <c r="BIW133" s="21"/>
      <c r="BIX133" s="21"/>
      <c r="BIY133" s="21"/>
      <c r="BIZ133" s="21"/>
      <c r="BJA133" s="21"/>
      <c r="BJB133" s="21"/>
      <c r="BJC133" s="21"/>
      <c r="BJD133" s="21"/>
      <c r="BJE133" s="21"/>
      <c r="BJF133" s="21"/>
      <c r="BJG133" s="21"/>
      <c r="BJH133" s="21"/>
      <c r="BJI133" s="21"/>
      <c r="BJJ133" s="21"/>
      <c r="BJK133" s="21"/>
      <c r="BJL133" s="21"/>
      <c r="BJM133" s="21"/>
      <c r="BJN133" s="21"/>
      <c r="BJO133" s="21"/>
      <c r="BJP133" s="21"/>
      <c r="BJQ133" s="21"/>
      <c r="BJR133" s="21"/>
      <c r="BJS133" s="21"/>
      <c r="BJT133" s="21"/>
      <c r="BJU133" s="21"/>
      <c r="BJV133" s="21"/>
      <c r="BJW133" s="21"/>
      <c r="BJX133" s="21"/>
      <c r="BJY133" s="21"/>
      <c r="BJZ133" s="21"/>
      <c r="BKA133" s="21"/>
      <c r="BKB133" s="21"/>
      <c r="BKC133" s="21"/>
      <c r="BKD133" s="21"/>
      <c r="BKE133" s="21"/>
      <c r="BKF133" s="21"/>
      <c r="BKG133" s="21"/>
      <c r="BKH133" s="21"/>
      <c r="BKI133" s="21"/>
      <c r="BKJ133" s="21"/>
      <c r="BKK133" s="21"/>
      <c r="BKL133" s="21"/>
      <c r="BKM133" s="21"/>
      <c r="BKN133" s="21"/>
      <c r="BKO133" s="21"/>
      <c r="BKP133" s="21"/>
      <c r="BKQ133" s="21"/>
      <c r="BKR133" s="21"/>
      <c r="BKS133" s="21"/>
      <c r="BKT133" s="21"/>
      <c r="BKU133" s="21"/>
      <c r="BKV133" s="21"/>
      <c r="BKW133" s="21"/>
      <c r="BKX133" s="21"/>
      <c r="BKY133" s="21"/>
      <c r="BKZ133" s="21"/>
      <c r="BLA133" s="21"/>
      <c r="BLB133" s="21"/>
      <c r="BLC133" s="21"/>
      <c r="BLD133" s="21"/>
      <c r="BLE133" s="21"/>
      <c r="BLF133" s="21"/>
      <c r="BLG133" s="21"/>
      <c r="BLH133" s="21"/>
      <c r="BLI133" s="21"/>
      <c r="BLJ133" s="21"/>
      <c r="BLK133" s="21"/>
      <c r="BLL133" s="21"/>
      <c r="BLM133" s="21"/>
      <c r="BLN133" s="21"/>
      <c r="BLO133" s="21"/>
      <c r="BLP133" s="21"/>
      <c r="BLQ133" s="21"/>
      <c r="BLR133" s="21"/>
      <c r="BLS133" s="21"/>
      <c r="BLT133" s="21"/>
      <c r="BLU133" s="21"/>
      <c r="BLV133" s="21"/>
      <c r="BLW133" s="21"/>
      <c r="BLX133" s="21"/>
      <c r="BLY133" s="21"/>
      <c r="BLZ133" s="21"/>
      <c r="BMA133" s="21"/>
      <c r="BMB133" s="21"/>
      <c r="BMC133" s="21"/>
      <c r="BMD133" s="21"/>
      <c r="BME133" s="21"/>
      <c r="BMF133" s="21"/>
      <c r="BMG133" s="21"/>
      <c r="BMH133" s="21"/>
      <c r="BMI133" s="21"/>
      <c r="BMJ133" s="21"/>
      <c r="BMK133" s="21"/>
      <c r="BML133" s="21"/>
      <c r="BMM133" s="21"/>
      <c r="BMN133" s="21"/>
      <c r="BMO133" s="21"/>
      <c r="BMP133" s="21"/>
      <c r="BMQ133" s="21"/>
      <c r="BMR133" s="21"/>
      <c r="BMS133" s="21"/>
      <c r="BMT133" s="21"/>
      <c r="BMU133" s="21"/>
      <c r="BMV133" s="21"/>
      <c r="BMW133" s="21"/>
      <c r="BMX133" s="21"/>
      <c r="BMY133" s="21"/>
      <c r="BMZ133" s="21"/>
      <c r="BNA133" s="21"/>
      <c r="BNB133" s="21"/>
      <c r="BNC133" s="21"/>
      <c r="BND133" s="21"/>
      <c r="BNE133" s="21"/>
      <c r="BNF133" s="21"/>
      <c r="BNG133" s="21"/>
      <c r="BNH133" s="21"/>
      <c r="BNI133" s="21"/>
      <c r="BNJ133" s="21"/>
      <c r="BNK133" s="21"/>
      <c r="BNL133" s="21"/>
      <c r="BNM133" s="21"/>
      <c r="BNN133" s="21"/>
      <c r="BNO133" s="21"/>
      <c r="BNP133" s="21"/>
      <c r="BNQ133" s="21"/>
      <c r="BNR133" s="21"/>
      <c r="BNS133" s="21"/>
      <c r="BNT133" s="21"/>
      <c r="BNU133" s="21"/>
      <c r="BNV133" s="21"/>
      <c r="BNW133" s="21"/>
      <c r="BNX133" s="21"/>
      <c r="BNY133" s="21"/>
      <c r="BNZ133" s="21"/>
      <c r="BOA133" s="21"/>
      <c r="BOB133" s="21"/>
      <c r="BOC133" s="21"/>
      <c r="BOD133" s="21"/>
      <c r="BOE133" s="21"/>
      <c r="BOF133" s="21"/>
      <c r="BOG133" s="21"/>
      <c r="BOH133" s="21"/>
      <c r="BOI133" s="21"/>
      <c r="BOJ133" s="21"/>
      <c r="BOK133" s="21"/>
      <c r="BOL133" s="21"/>
      <c r="BOM133" s="21"/>
      <c r="BON133" s="21"/>
      <c r="BOO133" s="21"/>
      <c r="BOP133" s="21"/>
      <c r="BOQ133" s="21"/>
      <c r="BOR133" s="21"/>
      <c r="BOS133" s="21"/>
      <c r="BOT133" s="21"/>
      <c r="BOU133" s="21"/>
      <c r="BOV133" s="21"/>
      <c r="BOW133" s="21"/>
      <c r="BOX133" s="21"/>
      <c r="BOY133" s="21"/>
      <c r="BOZ133" s="21"/>
      <c r="BPA133" s="21"/>
      <c r="BPB133" s="21"/>
      <c r="BPC133" s="21"/>
      <c r="BPD133" s="21"/>
      <c r="BPE133" s="21"/>
      <c r="BPF133" s="21"/>
      <c r="BPG133" s="21"/>
      <c r="BPH133" s="21"/>
      <c r="BPI133" s="21"/>
      <c r="BPJ133" s="21"/>
      <c r="BPK133" s="21"/>
      <c r="BPL133" s="21"/>
    </row>
    <row r="134" spans="1:1780" s="22" customFormat="1" x14ac:dyDescent="0.25">
      <c r="A134" s="164"/>
      <c r="B134" s="135" t="s">
        <v>13</v>
      </c>
      <c r="C134" s="136"/>
      <c r="D134" s="137"/>
      <c r="E134" s="13">
        <f>SUM(F134:N134)</f>
        <v>253235.90000000002</v>
      </c>
      <c r="F134" s="13">
        <f>F71+F90</f>
        <v>37988</v>
      </c>
      <c r="G134" s="13">
        <f>G71+G90</f>
        <v>45140.7</v>
      </c>
      <c r="H134" s="154">
        <f>H71+H75</f>
        <v>65871.460000000006</v>
      </c>
      <c r="I134" s="147"/>
      <c r="J134" s="147"/>
      <c r="K134" s="147"/>
      <c r="L134" s="148"/>
      <c r="M134" s="13">
        <f>M71+M90</f>
        <v>69419.950000000012</v>
      </c>
      <c r="N134" s="13">
        <f>N90</f>
        <v>34815.79</v>
      </c>
      <c r="O134" s="170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  <c r="IW134" s="21"/>
      <c r="IX134" s="21"/>
      <c r="IY134" s="21"/>
      <c r="IZ134" s="21"/>
      <c r="JA134" s="21"/>
      <c r="JB134" s="21"/>
      <c r="JC134" s="21"/>
      <c r="JD134" s="21"/>
      <c r="JE134" s="21"/>
      <c r="JF134" s="21"/>
      <c r="JG134" s="21"/>
      <c r="JH134" s="21"/>
      <c r="JI134" s="21"/>
      <c r="JJ134" s="21"/>
      <c r="JK134" s="21"/>
      <c r="JL134" s="21"/>
      <c r="JM134" s="21"/>
      <c r="JN134" s="21"/>
      <c r="JO134" s="21"/>
      <c r="JP134" s="21"/>
      <c r="JQ134" s="21"/>
      <c r="JR134" s="21"/>
      <c r="JS134" s="21"/>
      <c r="JT134" s="21"/>
      <c r="JU134" s="21"/>
      <c r="JV134" s="21"/>
      <c r="JW134" s="21"/>
      <c r="JX134" s="21"/>
      <c r="JY134" s="21"/>
      <c r="JZ134" s="21"/>
      <c r="KA134" s="21"/>
      <c r="KB134" s="21"/>
      <c r="KC134" s="21"/>
      <c r="KD134" s="21"/>
      <c r="KE134" s="21"/>
      <c r="KF134" s="21"/>
      <c r="KG134" s="21"/>
      <c r="KH134" s="21"/>
      <c r="KI134" s="21"/>
      <c r="KJ134" s="21"/>
      <c r="KK134" s="21"/>
      <c r="KL134" s="21"/>
      <c r="KM134" s="21"/>
      <c r="KN134" s="21"/>
      <c r="KO134" s="21"/>
      <c r="KP134" s="21"/>
      <c r="KQ134" s="21"/>
      <c r="KR134" s="21"/>
      <c r="KS134" s="21"/>
      <c r="KT134" s="21"/>
      <c r="KU134" s="21"/>
      <c r="KV134" s="21"/>
      <c r="KW134" s="21"/>
      <c r="KX134" s="21"/>
      <c r="KY134" s="21"/>
      <c r="KZ134" s="21"/>
      <c r="LA134" s="21"/>
      <c r="LB134" s="21"/>
      <c r="LC134" s="21"/>
      <c r="LD134" s="21"/>
      <c r="LE134" s="21"/>
      <c r="LF134" s="21"/>
      <c r="LG134" s="21"/>
      <c r="LH134" s="21"/>
      <c r="LI134" s="21"/>
      <c r="LJ134" s="21"/>
      <c r="LK134" s="21"/>
      <c r="LL134" s="21"/>
      <c r="LM134" s="21"/>
      <c r="LN134" s="21"/>
      <c r="LO134" s="21"/>
      <c r="LP134" s="21"/>
      <c r="LQ134" s="21"/>
      <c r="LR134" s="21"/>
      <c r="LS134" s="21"/>
      <c r="LT134" s="21"/>
      <c r="LU134" s="21"/>
      <c r="LV134" s="21"/>
      <c r="LW134" s="21"/>
      <c r="LX134" s="21"/>
      <c r="LY134" s="21"/>
      <c r="LZ134" s="21"/>
      <c r="MA134" s="21"/>
      <c r="MB134" s="21"/>
      <c r="MC134" s="21"/>
      <c r="MD134" s="21"/>
      <c r="ME134" s="21"/>
      <c r="MF134" s="21"/>
      <c r="MG134" s="21"/>
      <c r="MH134" s="21"/>
      <c r="MI134" s="21"/>
      <c r="MJ134" s="21"/>
      <c r="MK134" s="21"/>
      <c r="ML134" s="21"/>
      <c r="MM134" s="21"/>
      <c r="MN134" s="21"/>
      <c r="MO134" s="21"/>
      <c r="MP134" s="21"/>
      <c r="MQ134" s="21"/>
      <c r="MR134" s="21"/>
      <c r="MS134" s="21"/>
      <c r="MT134" s="21"/>
      <c r="MU134" s="21"/>
      <c r="MV134" s="21"/>
      <c r="MW134" s="21"/>
      <c r="MX134" s="21"/>
      <c r="MY134" s="21"/>
      <c r="MZ134" s="21"/>
      <c r="NA134" s="21"/>
      <c r="NB134" s="21"/>
      <c r="NC134" s="21"/>
      <c r="ND134" s="21"/>
      <c r="NE134" s="21"/>
      <c r="NF134" s="21"/>
      <c r="NG134" s="21"/>
      <c r="NH134" s="21"/>
      <c r="NI134" s="21"/>
      <c r="NJ134" s="21"/>
      <c r="NK134" s="21"/>
      <c r="NL134" s="21"/>
      <c r="NM134" s="21"/>
      <c r="NN134" s="21"/>
      <c r="NO134" s="21"/>
      <c r="NP134" s="21"/>
      <c r="NQ134" s="21"/>
      <c r="NR134" s="21"/>
      <c r="NS134" s="21"/>
      <c r="NT134" s="21"/>
      <c r="NU134" s="21"/>
      <c r="NV134" s="21"/>
      <c r="NW134" s="21"/>
      <c r="NX134" s="21"/>
      <c r="NY134" s="21"/>
      <c r="NZ134" s="21"/>
      <c r="OA134" s="21"/>
      <c r="OB134" s="21"/>
      <c r="OC134" s="21"/>
      <c r="OD134" s="21"/>
      <c r="OE134" s="21"/>
      <c r="OF134" s="21"/>
      <c r="OG134" s="21"/>
      <c r="OH134" s="21"/>
      <c r="OI134" s="21"/>
      <c r="OJ134" s="21"/>
      <c r="OK134" s="21"/>
      <c r="OL134" s="21"/>
      <c r="OM134" s="21"/>
      <c r="ON134" s="21"/>
      <c r="OO134" s="21"/>
      <c r="OP134" s="21"/>
      <c r="OQ134" s="21"/>
      <c r="OR134" s="21"/>
      <c r="OS134" s="21"/>
      <c r="OT134" s="21"/>
      <c r="OU134" s="21"/>
      <c r="OV134" s="21"/>
      <c r="OW134" s="21"/>
      <c r="OX134" s="21"/>
      <c r="OY134" s="21"/>
      <c r="OZ134" s="21"/>
      <c r="PA134" s="21"/>
      <c r="PB134" s="21"/>
      <c r="PC134" s="21"/>
      <c r="PD134" s="21"/>
      <c r="PE134" s="21"/>
      <c r="PF134" s="21"/>
      <c r="PG134" s="21"/>
      <c r="PH134" s="21"/>
      <c r="PI134" s="21"/>
      <c r="PJ134" s="21"/>
      <c r="PK134" s="21"/>
      <c r="PL134" s="21"/>
      <c r="PM134" s="21"/>
      <c r="PN134" s="21"/>
      <c r="PO134" s="21"/>
      <c r="PP134" s="21"/>
      <c r="PQ134" s="21"/>
      <c r="PR134" s="21"/>
      <c r="PS134" s="21"/>
      <c r="PT134" s="21"/>
      <c r="PU134" s="21"/>
      <c r="PV134" s="21"/>
      <c r="PW134" s="21"/>
      <c r="PX134" s="21"/>
      <c r="PY134" s="21"/>
      <c r="PZ134" s="21"/>
      <c r="QA134" s="21"/>
      <c r="QB134" s="21"/>
      <c r="QC134" s="21"/>
      <c r="QD134" s="21"/>
      <c r="QE134" s="21"/>
      <c r="QF134" s="21"/>
      <c r="QG134" s="21"/>
      <c r="QH134" s="21"/>
      <c r="QI134" s="21"/>
      <c r="QJ134" s="21"/>
      <c r="QK134" s="21"/>
      <c r="QL134" s="21"/>
      <c r="QM134" s="21"/>
      <c r="QN134" s="21"/>
      <c r="QO134" s="21"/>
      <c r="QP134" s="21"/>
      <c r="QQ134" s="21"/>
      <c r="QR134" s="21"/>
      <c r="QS134" s="21"/>
      <c r="QT134" s="21"/>
      <c r="QU134" s="21"/>
      <c r="QV134" s="21"/>
      <c r="QW134" s="21"/>
      <c r="QX134" s="21"/>
      <c r="QY134" s="21"/>
      <c r="QZ134" s="21"/>
      <c r="RA134" s="21"/>
      <c r="RB134" s="21"/>
      <c r="RC134" s="21"/>
      <c r="RD134" s="21"/>
      <c r="RE134" s="21"/>
      <c r="RF134" s="21"/>
      <c r="RG134" s="21"/>
      <c r="RH134" s="21"/>
      <c r="RI134" s="21"/>
      <c r="RJ134" s="21"/>
      <c r="RK134" s="21"/>
      <c r="RL134" s="21"/>
      <c r="RM134" s="21"/>
      <c r="RN134" s="21"/>
      <c r="RO134" s="21"/>
      <c r="RP134" s="21"/>
      <c r="RQ134" s="21"/>
      <c r="RR134" s="21"/>
      <c r="RS134" s="21"/>
      <c r="RT134" s="21"/>
      <c r="RU134" s="21"/>
      <c r="RV134" s="21"/>
      <c r="RW134" s="21"/>
      <c r="RX134" s="21"/>
      <c r="RY134" s="21"/>
      <c r="RZ134" s="21"/>
      <c r="SA134" s="21"/>
      <c r="SB134" s="21"/>
      <c r="SC134" s="21"/>
      <c r="SD134" s="21"/>
      <c r="SE134" s="21"/>
      <c r="SF134" s="21"/>
      <c r="SG134" s="21"/>
      <c r="SH134" s="21"/>
      <c r="SI134" s="21"/>
      <c r="SJ134" s="21"/>
      <c r="SK134" s="21"/>
      <c r="SL134" s="21"/>
      <c r="SM134" s="21"/>
      <c r="SN134" s="21"/>
      <c r="SO134" s="21"/>
      <c r="SP134" s="21"/>
      <c r="SQ134" s="21"/>
      <c r="SR134" s="21"/>
      <c r="SS134" s="21"/>
      <c r="ST134" s="21"/>
      <c r="SU134" s="21"/>
      <c r="SV134" s="21"/>
      <c r="SW134" s="21"/>
      <c r="SX134" s="21"/>
      <c r="SY134" s="21"/>
      <c r="SZ134" s="21"/>
      <c r="TA134" s="21"/>
      <c r="TB134" s="21"/>
      <c r="TC134" s="21"/>
      <c r="TD134" s="21"/>
      <c r="TE134" s="21"/>
      <c r="TF134" s="21"/>
      <c r="TG134" s="21"/>
      <c r="TH134" s="21"/>
      <c r="TI134" s="21"/>
      <c r="TJ134" s="21"/>
      <c r="TK134" s="21"/>
      <c r="TL134" s="21"/>
      <c r="TM134" s="21"/>
      <c r="TN134" s="21"/>
      <c r="TO134" s="21"/>
      <c r="TP134" s="21"/>
      <c r="TQ134" s="21"/>
      <c r="TR134" s="21"/>
      <c r="TS134" s="21"/>
      <c r="TT134" s="21"/>
      <c r="TU134" s="21"/>
      <c r="TV134" s="21"/>
      <c r="TW134" s="21"/>
      <c r="TX134" s="21"/>
      <c r="TY134" s="21"/>
      <c r="TZ134" s="21"/>
      <c r="UA134" s="21"/>
      <c r="UB134" s="21"/>
      <c r="UC134" s="21"/>
      <c r="UD134" s="21"/>
      <c r="UE134" s="21"/>
      <c r="UF134" s="21"/>
      <c r="UG134" s="21"/>
      <c r="UH134" s="21"/>
      <c r="UI134" s="21"/>
      <c r="UJ134" s="21"/>
      <c r="UK134" s="21"/>
      <c r="UL134" s="21"/>
      <c r="UM134" s="21"/>
      <c r="UN134" s="21"/>
      <c r="UO134" s="21"/>
      <c r="UP134" s="21"/>
      <c r="UQ134" s="21"/>
      <c r="UR134" s="21"/>
      <c r="US134" s="21"/>
      <c r="UT134" s="21"/>
      <c r="UU134" s="21"/>
      <c r="UV134" s="21"/>
      <c r="UW134" s="21"/>
      <c r="UX134" s="21"/>
      <c r="UY134" s="21"/>
      <c r="UZ134" s="21"/>
      <c r="VA134" s="21"/>
      <c r="VB134" s="21"/>
      <c r="VC134" s="21"/>
      <c r="VD134" s="21"/>
      <c r="VE134" s="21"/>
      <c r="VF134" s="21"/>
      <c r="VG134" s="21"/>
      <c r="VH134" s="21"/>
      <c r="VI134" s="21"/>
      <c r="VJ134" s="21"/>
      <c r="VK134" s="21"/>
      <c r="VL134" s="21"/>
      <c r="VM134" s="21"/>
      <c r="VN134" s="21"/>
      <c r="VO134" s="21"/>
      <c r="VP134" s="21"/>
      <c r="VQ134" s="21"/>
      <c r="VR134" s="21"/>
      <c r="VS134" s="21"/>
      <c r="VT134" s="21"/>
      <c r="VU134" s="21"/>
      <c r="VV134" s="21"/>
      <c r="VW134" s="21"/>
      <c r="VX134" s="21"/>
      <c r="VY134" s="21"/>
      <c r="VZ134" s="21"/>
      <c r="WA134" s="21"/>
      <c r="WB134" s="21"/>
      <c r="WC134" s="21"/>
      <c r="WD134" s="21"/>
      <c r="WE134" s="21"/>
      <c r="WF134" s="21"/>
      <c r="WG134" s="21"/>
      <c r="WH134" s="21"/>
      <c r="WI134" s="21"/>
      <c r="WJ134" s="21"/>
      <c r="WK134" s="21"/>
      <c r="WL134" s="21"/>
      <c r="WM134" s="21"/>
      <c r="WN134" s="21"/>
      <c r="WO134" s="21"/>
      <c r="WP134" s="21"/>
      <c r="WQ134" s="21"/>
      <c r="WR134" s="21"/>
      <c r="WS134" s="21"/>
      <c r="WT134" s="21"/>
      <c r="WU134" s="21"/>
      <c r="WV134" s="21"/>
      <c r="WW134" s="21"/>
      <c r="WX134" s="21"/>
      <c r="WY134" s="21"/>
      <c r="WZ134" s="21"/>
      <c r="XA134" s="21"/>
      <c r="XB134" s="21"/>
      <c r="XC134" s="21"/>
      <c r="XD134" s="21"/>
      <c r="XE134" s="21"/>
      <c r="XF134" s="21"/>
      <c r="XG134" s="21"/>
      <c r="XH134" s="21"/>
      <c r="XI134" s="21"/>
      <c r="XJ134" s="21"/>
      <c r="XK134" s="21"/>
      <c r="XL134" s="21"/>
      <c r="XM134" s="21"/>
      <c r="XN134" s="21"/>
      <c r="XO134" s="21"/>
      <c r="XP134" s="21"/>
      <c r="XQ134" s="21"/>
      <c r="XR134" s="21"/>
      <c r="XS134" s="21"/>
      <c r="XT134" s="21"/>
      <c r="XU134" s="21"/>
      <c r="XV134" s="21"/>
      <c r="XW134" s="21"/>
      <c r="XX134" s="21"/>
      <c r="XY134" s="21"/>
      <c r="XZ134" s="21"/>
      <c r="YA134" s="21"/>
      <c r="YB134" s="21"/>
      <c r="YC134" s="21"/>
      <c r="YD134" s="21"/>
      <c r="YE134" s="21"/>
      <c r="YF134" s="21"/>
      <c r="YG134" s="21"/>
      <c r="YH134" s="21"/>
      <c r="YI134" s="21"/>
      <c r="YJ134" s="21"/>
      <c r="YK134" s="21"/>
      <c r="YL134" s="21"/>
      <c r="YM134" s="21"/>
      <c r="YN134" s="21"/>
      <c r="YO134" s="21"/>
      <c r="YP134" s="21"/>
      <c r="YQ134" s="21"/>
      <c r="YR134" s="21"/>
      <c r="YS134" s="21"/>
      <c r="YT134" s="21"/>
      <c r="YU134" s="21"/>
      <c r="YV134" s="21"/>
      <c r="YW134" s="21"/>
      <c r="YX134" s="21"/>
      <c r="YY134" s="21"/>
      <c r="YZ134" s="21"/>
      <c r="ZA134" s="21"/>
      <c r="ZB134" s="21"/>
      <c r="ZC134" s="21"/>
      <c r="ZD134" s="21"/>
      <c r="ZE134" s="21"/>
      <c r="ZF134" s="21"/>
      <c r="ZG134" s="21"/>
      <c r="ZH134" s="21"/>
      <c r="ZI134" s="21"/>
      <c r="ZJ134" s="21"/>
      <c r="ZK134" s="21"/>
      <c r="ZL134" s="21"/>
      <c r="ZM134" s="21"/>
      <c r="ZN134" s="21"/>
      <c r="ZO134" s="21"/>
      <c r="ZP134" s="21"/>
      <c r="ZQ134" s="21"/>
      <c r="ZR134" s="21"/>
      <c r="ZS134" s="21"/>
      <c r="ZT134" s="21"/>
      <c r="ZU134" s="21"/>
      <c r="ZV134" s="21"/>
      <c r="ZW134" s="21"/>
      <c r="ZX134" s="21"/>
      <c r="ZY134" s="21"/>
      <c r="ZZ134" s="21"/>
      <c r="AAA134" s="21"/>
      <c r="AAB134" s="21"/>
      <c r="AAC134" s="21"/>
      <c r="AAD134" s="21"/>
      <c r="AAE134" s="21"/>
      <c r="AAF134" s="21"/>
      <c r="AAG134" s="21"/>
      <c r="AAH134" s="21"/>
      <c r="AAI134" s="21"/>
      <c r="AAJ134" s="21"/>
      <c r="AAK134" s="21"/>
      <c r="AAL134" s="21"/>
      <c r="AAM134" s="21"/>
      <c r="AAN134" s="21"/>
      <c r="AAO134" s="21"/>
      <c r="AAP134" s="21"/>
      <c r="AAQ134" s="21"/>
      <c r="AAR134" s="21"/>
      <c r="AAS134" s="21"/>
      <c r="AAT134" s="21"/>
      <c r="AAU134" s="21"/>
      <c r="AAV134" s="21"/>
      <c r="AAW134" s="21"/>
      <c r="AAX134" s="21"/>
      <c r="AAY134" s="21"/>
      <c r="AAZ134" s="21"/>
      <c r="ABA134" s="21"/>
      <c r="ABB134" s="21"/>
      <c r="ABC134" s="21"/>
      <c r="ABD134" s="21"/>
      <c r="ABE134" s="21"/>
      <c r="ABF134" s="21"/>
      <c r="ABG134" s="21"/>
      <c r="ABH134" s="21"/>
      <c r="ABI134" s="21"/>
      <c r="ABJ134" s="21"/>
      <c r="ABK134" s="21"/>
      <c r="ABL134" s="21"/>
      <c r="ABM134" s="21"/>
      <c r="ABN134" s="21"/>
      <c r="ABO134" s="21"/>
      <c r="ABP134" s="21"/>
      <c r="ABQ134" s="21"/>
      <c r="ABR134" s="21"/>
      <c r="ABS134" s="21"/>
      <c r="ABT134" s="21"/>
      <c r="ABU134" s="21"/>
      <c r="ABV134" s="21"/>
      <c r="ABW134" s="21"/>
      <c r="ABX134" s="21"/>
      <c r="ABY134" s="21"/>
      <c r="ABZ134" s="21"/>
      <c r="ACA134" s="21"/>
      <c r="ACB134" s="21"/>
      <c r="ACC134" s="21"/>
      <c r="ACD134" s="21"/>
      <c r="ACE134" s="21"/>
      <c r="ACF134" s="21"/>
      <c r="ACG134" s="21"/>
      <c r="ACH134" s="21"/>
      <c r="ACI134" s="21"/>
      <c r="ACJ134" s="21"/>
      <c r="ACK134" s="21"/>
      <c r="ACL134" s="21"/>
      <c r="ACM134" s="21"/>
      <c r="ACN134" s="21"/>
      <c r="ACO134" s="21"/>
      <c r="ACP134" s="21"/>
      <c r="ACQ134" s="21"/>
      <c r="ACR134" s="21"/>
      <c r="ACS134" s="21"/>
      <c r="ACT134" s="21"/>
      <c r="ACU134" s="21"/>
      <c r="ACV134" s="21"/>
      <c r="ACW134" s="21"/>
      <c r="ACX134" s="21"/>
      <c r="ACY134" s="21"/>
      <c r="ACZ134" s="21"/>
      <c r="ADA134" s="21"/>
      <c r="ADB134" s="21"/>
      <c r="ADC134" s="21"/>
      <c r="ADD134" s="21"/>
      <c r="ADE134" s="21"/>
      <c r="ADF134" s="21"/>
      <c r="ADG134" s="21"/>
      <c r="ADH134" s="21"/>
      <c r="ADI134" s="21"/>
      <c r="ADJ134" s="21"/>
      <c r="ADK134" s="21"/>
      <c r="ADL134" s="21"/>
      <c r="ADM134" s="21"/>
      <c r="ADN134" s="21"/>
      <c r="ADO134" s="21"/>
      <c r="ADP134" s="21"/>
      <c r="ADQ134" s="21"/>
      <c r="ADR134" s="21"/>
      <c r="ADS134" s="21"/>
      <c r="ADT134" s="21"/>
      <c r="ADU134" s="21"/>
      <c r="ADV134" s="21"/>
      <c r="ADW134" s="21"/>
      <c r="ADX134" s="21"/>
      <c r="ADY134" s="21"/>
      <c r="ADZ134" s="21"/>
      <c r="AEA134" s="21"/>
      <c r="AEB134" s="21"/>
      <c r="AEC134" s="21"/>
      <c r="AED134" s="21"/>
      <c r="AEE134" s="21"/>
      <c r="AEF134" s="21"/>
      <c r="AEG134" s="21"/>
      <c r="AEH134" s="21"/>
      <c r="AEI134" s="21"/>
      <c r="AEJ134" s="21"/>
      <c r="AEK134" s="21"/>
      <c r="AEL134" s="21"/>
      <c r="AEM134" s="21"/>
      <c r="AEN134" s="21"/>
      <c r="AEO134" s="21"/>
      <c r="AEP134" s="21"/>
      <c r="AEQ134" s="21"/>
      <c r="AER134" s="21"/>
      <c r="AES134" s="21"/>
      <c r="AET134" s="21"/>
      <c r="AEU134" s="21"/>
      <c r="AEV134" s="21"/>
      <c r="AEW134" s="21"/>
      <c r="AEX134" s="21"/>
      <c r="AEY134" s="21"/>
      <c r="AEZ134" s="21"/>
      <c r="AFA134" s="21"/>
      <c r="AFB134" s="21"/>
      <c r="AFC134" s="21"/>
      <c r="AFD134" s="21"/>
      <c r="AFE134" s="21"/>
      <c r="AFF134" s="21"/>
      <c r="AFG134" s="21"/>
      <c r="AFH134" s="21"/>
      <c r="AFI134" s="21"/>
      <c r="AFJ134" s="21"/>
      <c r="AFK134" s="21"/>
      <c r="AFL134" s="21"/>
      <c r="AFM134" s="21"/>
      <c r="AFN134" s="21"/>
      <c r="AFO134" s="21"/>
      <c r="AFP134" s="21"/>
      <c r="AFQ134" s="21"/>
      <c r="AFR134" s="21"/>
      <c r="AFS134" s="21"/>
      <c r="AFT134" s="21"/>
      <c r="AFU134" s="21"/>
      <c r="AFV134" s="21"/>
      <c r="AFW134" s="21"/>
      <c r="AFX134" s="21"/>
      <c r="AFY134" s="21"/>
      <c r="AFZ134" s="21"/>
      <c r="AGA134" s="21"/>
      <c r="AGB134" s="21"/>
      <c r="AGC134" s="21"/>
      <c r="AGD134" s="21"/>
      <c r="AGE134" s="21"/>
      <c r="AGF134" s="21"/>
      <c r="AGG134" s="21"/>
      <c r="AGH134" s="21"/>
      <c r="AGI134" s="21"/>
      <c r="AGJ134" s="21"/>
      <c r="AGK134" s="21"/>
      <c r="AGL134" s="21"/>
      <c r="AGM134" s="21"/>
      <c r="AGN134" s="21"/>
      <c r="AGO134" s="21"/>
      <c r="AGP134" s="21"/>
      <c r="AGQ134" s="21"/>
      <c r="AGR134" s="21"/>
      <c r="AGS134" s="21"/>
      <c r="AGT134" s="21"/>
      <c r="AGU134" s="21"/>
      <c r="AGV134" s="21"/>
      <c r="AGW134" s="21"/>
      <c r="AGX134" s="21"/>
      <c r="AGY134" s="21"/>
      <c r="AGZ134" s="21"/>
      <c r="AHA134" s="21"/>
      <c r="AHB134" s="21"/>
      <c r="AHC134" s="21"/>
      <c r="AHD134" s="21"/>
      <c r="AHE134" s="21"/>
      <c r="AHF134" s="21"/>
      <c r="AHG134" s="21"/>
      <c r="AHH134" s="21"/>
      <c r="AHI134" s="21"/>
      <c r="AHJ134" s="21"/>
      <c r="AHK134" s="21"/>
      <c r="AHL134" s="21"/>
      <c r="AHM134" s="21"/>
      <c r="AHN134" s="21"/>
      <c r="AHO134" s="21"/>
      <c r="AHP134" s="21"/>
      <c r="AHQ134" s="21"/>
      <c r="AHR134" s="21"/>
      <c r="AHS134" s="21"/>
      <c r="AHT134" s="21"/>
      <c r="AHU134" s="21"/>
      <c r="AHV134" s="21"/>
      <c r="AHW134" s="21"/>
      <c r="AHX134" s="21"/>
      <c r="AHY134" s="21"/>
      <c r="AHZ134" s="21"/>
      <c r="AIA134" s="21"/>
      <c r="AIB134" s="21"/>
      <c r="AIC134" s="21"/>
      <c r="AID134" s="21"/>
      <c r="AIE134" s="21"/>
      <c r="AIF134" s="21"/>
      <c r="AIG134" s="21"/>
      <c r="AIH134" s="21"/>
      <c r="AII134" s="21"/>
      <c r="AIJ134" s="21"/>
      <c r="AIK134" s="21"/>
      <c r="AIL134" s="21"/>
      <c r="AIM134" s="21"/>
      <c r="AIN134" s="21"/>
      <c r="AIO134" s="21"/>
      <c r="AIP134" s="21"/>
      <c r="AIQ134" s="21"/>
      <c r="AIR134" s="21"/>
      <c r="AIS134" s="21"/>
      <c r="AIT134" s="21"/>
      <c r="AIU134" s="21"/>
      <c r="AIV134" s="21"/>
      <c r="AIW134" s="21"/>
      <c r="AIX134" s="21"/>
      <c r="AIY134" s="21"/>
      <c r="AIZ134" s="21"/>
      <c r="AJA134" s="21"/>
      <c r="AJB134" s="21"/>
      <c r="AJC134" s="21"/>
      <c r="AJD134" s="21"/>
      <c r="AJE134" s="21"/>
      <c r="AJF134" s="21"/>
      <c r="AJG134" s="21"/>
      <c r="AJH134" s="21"/>
      <c r="AJI134" s="21"/>
      <c r="AJJ134" s="21"/>
      <c r="AJK134" s="21"/>
      <c r="AJL134" s="21"/>
      <c r="AJM134" s="21"/>
      <c r="AJN134" s="21"/>
      <c r="AJO134" s="21"/>
      <c r="AJP134" s="21"/>
      <c r="AJQ134" s="21"/>
      <c r="AJR134" s="21"/>
      <c r="AJS134" s="21"/>
      <c r="AJT134" s="21"/>
      <c r="AJU134" s="21"/>
      <c r="AJV134" s="21"/>
      <c r="AJW134" s="21"/>
      <c r="AJX134" s="21"/>
      <c r="AJY134" s="21"/>
      <c r="AJZ134" s="21"/>
      <c r="AKA134" s="21"/>
      <c r="AKB134" s="21"/>
      <c r="AKC134" s="21"/>
      <c r="AKD134" s="21"/>
      <c r="AKE134" s="21"/>
      <c r="AKF134" s="21"/>
      <c r="AKG134" s="21"/>
      <c r="AKH134" s="21"/>
      <c r="AKI134" s="21"/>
      <c r="AKJ134" s="21"/>
      <c r="AKK134" s="21"/>
      <c r="AKL134" s="21"/>
      <c r="AKM134" s="21"/>
      <c r="AKN134" s="21"/>
      <c r="AKO134" s="21"/>
      <c r="AKP134" s="21"/>
      <c r="AKQ134" s="21"/>
      <c r="AKR134" s="21"/>
      <c r="AKS134" s="21"/>
      <c r="AKT134" s="21"/>
      <c r="AKU134" s="21"/>
      <c r="AKV134" s="21"/>
      <c r="AKW134" s="21"/>
      <c r="AKX134" s="21"/>
      <c r="AKY134" s="21"/>
      <c r="AKZ134" s="21"/>
      <c r="ALA134" s="21"/>
      <c r="ALB134" s="21"/>
      <c r="ALC134" s="21"/>
      <c r="ALD134" s="21"/>
      <c r="ALE134" s="21"/>
      <c r="ALF134" s="21"/>
      <c r="ALG134" s="21"/>
      <c r="ALH134" s="21"/>
      <c r="ALI134" s="21"/>
      <c r="ALJ134" s="21"/>
      <c r="ALK134" s="21"/>
      <c r="ALL134" s="21"/>
      <c r="ALM134" s="21"/>
      <c r="ALN134" s="21"/>
      <c r="ALO134" s="21"/>
      <c r="ALP134" s="21"/>
      <c r="ALQ134" s="21"/>
      <c r="ALR134" s="21"/>
      <c r="ALS134" s="21"/>
      <c r="ALT134" s="21"/>
      <c r="ALU134" s="21"/>
      <c r="ALV134" s="21"/>
      <c r="ALW134" s="21"/>
      <c r="ALX134" s="21"/>
      <c r="ALY134" s="21"/>
      <c r="ALZ134" s="21"/>
      <c r="AMA134" s="21"/>
      <c r="AMB134" s="21"/>
      <c r="AMC134" s="21"/>
      <c r="AMD134" s="21"/>
      <c r="AME134" s="21"/>
      <c r="AMF134" s="21"/>
      <c r="AMG134" s="21"/>
      <c r="AMH134" s="21"/>
      <c r="AMI134" s="21"/>
      <c r="AMJ134" s="21"/>
      <c r="AMK134" s="21"/>
      <c r="AML134" s="21"/>
      <c r="AMM134" s="21"/>
      <c r="AMN134" s="21"/>
      <c r="AMO134" s="21"/>
      <c r="AMP134" s="21"/>
      <c r="AMQ134" s="21"/>
      <c r="AMR134" s="21"/>
      <c r="AMS134" s="21"/>
      <c r="AMT134" s="21"/>
      <c r="AMU134" s="21"/>
      <c r="AMV134" s="21"/>
      <c r="AMW134" s="21"/>
      <c r="AMX134" s="21"/>
      <c r="AMY134" s="21"/>
      <c r="AMZ134" s="21"/>
      <c r="ANA134" s="21"/>
      <c r="ANB134" s="21"/>
      <c r="ANC134" s="21"/>
      <c r="AND134" s="21"/>
      <c r="ANE134" s="21"/>
      <c r="ANF134" s="21"/>
      <c r="ANG134" s="21"/>
      <c r="ANH134" s="21"/>
      <c r="ANI134" s="21"/>
      <c r="ANJ134" s="21"/>
      <c r="ANK134" s="21"/>
      <c r="ANL134" s="21"/>
      <c r="ANM134" s="21"/>
      <c r="ANN134" s="21"/>
      <c r="ANO134" s="21"/>
      <c r="ANP134" s="21"/>
      <c r="ANQ134" s="21"/>
      <c r="ANR134" s="21"/>
      <c r="ANS134" s="21"/>
      <c r="ANT134" s="21"/>
      <c r="ANU134" s="21"/>
      <c r="ANV134" s="21"/>
      <c r="ANW134" s="21"/>
      <c r="ANX134" s="21"/>
      <c r="ANY134" s="21"/>
      <c r="ANZ134" s="21"/>
      <c r="AOA134" s="21"/>
      <c r="AOB134" s="21"/>
      <c r="AOC134" s="21"/>
      <c r="AOD134" s="21"/>
      <c r="AOE134" s="21"/>
      <c r="AOF134" s="21"/>
      <c r="AOG134" s="21"/>
      <c r="AOH134" s="21"/>
      <c r="AOI134" s="21"/>
      <c r="AOJ134" s="21"/>
      <c r="AOK134" s="21"/>
      <c r="AOL134" s="21"/>
      <c r="AOM134" s="21"/>
      <c r="AON134" s="21"/>
      <c r="AOO134" s="21"/>
      <c r="AOP134" s="21"/>
      <c r="AOQ134" s="21"/>
      <c r="AOR134" s="21"/>
      <c r="AOS134" s="21"/>
      <c r="AOT134" s="21"/>
      <c r="AOU134" s="21"/>
      <c r="AOV134" s="21"/>
      <c r="AOW134" s="21"/>
      <c r="AOX134" s="21"/>
      <c r="AOY134" s="21"/>
      <c r="AOZ134" s="21"/>
      <c r="APA134" s="21"/>
      <c r="APB134" s="21"/>
      <c r="APC134" s="21"/>
      <c r="APD134" s="21"/>
      <c r="APE134" s="21"/>
      <c r="APF134" s="21"/>
      <c r="APG134" s="21"/>
      <c r="APH134" s="21"/>
      <c r="API134" s="21"/>
      <c r="APJ134" s="21"/>
      <c r="APK134" s="21"/>
      <c r="APL134" s="21"/>
      <c r="APM134" s="21"/>
      <c r="APN134" s="21"/>
      <c r="APO134" s="21"/>
      <c r="APP134" s="21"/>
      <c r="APQ134" s="21"/>
      <c r="APR134" s="21"/>
      <c r="APS134" s="21"/>
      <c r="APT134" s="21"/>
      <c r="APU134" s="21"/>
      <c r="APV134" s="21"/>
      <c r="APW134" s="21"/>
      <c r="APX134" s="21"/>
      <c r="APY134" s="21"/>
      <c r="APZ134" s="21"/>
      <c r="AQA134" s="21"/>
      <c r="AQB134" s="21"/>
      <c r="AQC134" s="21"/>
      <c r="AQD134" s="21"/>
      <c r="AQE134" s="21"/>
      <c r="AQF134" s="21"/>
      <c r="AQG134" s="21"/>
      <c r="AQH134" s="21"/>
      <c r="AQI134" s="21"/>
      <c r="AQJ134" s="21"/>
      <c r="AQK134" s="21"/>
      <c r="AQL134" s="21"/>
      <c r="AQM134" s="21"/>
      <c r="AQN134" s="21"/>
      <c r="AQO134" s="21"/>
      <c r="AQP134" s="21"/>
      <c r="AQQ134" s="21"/>
      <c r="AQR134" s="21"/>
      <c r="AQS134" s="21"/>
      <c r="AQT134" s="21"/>
      <c r="AQU134" s="21"/>
      <c r="AQV134" s="21"/>
      <c r="AQW134" s="21"/>
      <c r="AQX134" s="21"/>
      <c r="AQY134" s="21"/>
      <c r="AQZ134" s="21"/>
      <c r="ARA134" s="21"/>
      <c r="ARB134" s="21"/>
      <c r="ARC134" s="21"/>
      <c r="ARD134" s="21"/>
      <c r="ARE134" s="21"/>
      <c r="ARF134" s="21"/>
      <c r="ARG134" s="21"/>
      <c r="ARH134" s="21"/>
      <c r="ARI134" s="21"/>
      <c r="ARJ134" s="21"/>
      <c r="ARK134" s="21"/>
      <c r="ARL134" s="21"/>
      <c r="ARM134" s="21"/>
      <c r="ARN134" s="21"/>
      <c r="ARO134" s="21"/>
      <c r="ARP134" s="21"/>
      <c r="ARQ134" s="21"/>
      <c r="ARR134" s="21"/>
      <c r="ARS134" s="21"/>
      <c r="ART134" s="21"/>
      <c r="ARU134" s="21"/>
      <c r="ARV134" s="21"/>
      <c r="ARW134" s="21"/>
      <c r="ARX134" s="21"/>
      <c r="ARY134" s="21"/>
      <c r="ARZ134" s="21"/>
      <c r="ASA134" s="21"/>
      <c r="ASB134" s="21"/>
      <c r="ASC134" s="21"/>
      <c r="ASD134" s="21"/>
      <c r="ASE134" s="21"/>
      <c r="ASF134" s="21"/>
      <c r="ASG134" s="21"/>
      <c r="ASH134" s="21"/>
      <c r="ASI134" s="21"/>
      <c r="ASJ134" s="21"/>
      <c r="ASK134" s="21"/>
      <c r="ASL134" s="21"/>
      <c r="ASM134" s="21"/>
      <c r="ASN134" s="21"/>
      <c r="ASO134" s="21"/>
      <c r="ASP134" s="21"/>
      <c r="ASQ134" s="21"/>
      <c r="ASR134" s="21"/>
      <c r="ASS134" s="21"/>
      <c r="AST134" s="21"/>
      <c r="ASU134" s="21"/>
      <c r="ASV134" s="21"/>
      <c r="ASW134" s="21"/>
      <c r="ASX134" s="21"/>
      <c r="ASY134" s="21"/>
      <c r="ASZ134" s="21"/>
      <c r="ATA134" s="21"/>
      <c r="ATB134" s="21"/>
      <c r="ATC134" s="21"/>
      <c r="ATD134" s="21"/>
      <c r="ATE134" s="21"/>
      <c r="ATF134" s="21"/>
      <c r="ATG134" s="21"/>
      <c r="ATH134" s="21"/>
      <c r="ATI134" s="21"/>
      <c r="ATJ134" s="21"/>
      <c r="ATK134" s="21"/>
      <c r="ATL134" s="21"/>
      <c r="ATM134" s="21"/>
      <c r="ATN134" s="21"/>
      <c r="ATO134" s="21"/>
      <c r="ATP134" s="21"/>
      <c r="ATQ134" s="21"/>
      <c r="ATR134" s="21"/>
      <c r="ATS134" s="21"/>
      <c r="ATT134" s="21"/>
      <c r="ATU134" s="21"/>
      <c r="ATV134" s="21"/>
      <c r="ATW134" s="21"/>
      <c r="ATX134" s="21"/>
      <c r="ATY134" s="21"/>
      <c r="ATZ134" s="21"/>
      <c r="AUA134" s="21"/>
      <c r="AUB134" s="21"/>
      <c r="AUC134" s="21"/>
      <c r="AUD134" s="21"/>
      <c r="AUE134" s="21"/>
      <c r="AUF134" s="21"/>
      <c r="AUG134" s="21"/>
      <c r="AUH134" s="21"/>
      <c r="AUI134" s="21"/>
      <c r="AUJ134" s="21"/>
      <c r="AUK134" s="21"/>
      <c r="AUL134" s="21"/>
      <c r="AUM134" s="21"/>
      <c r="AUN134" s="21"/>
      <c r="AUO134" s="21"/>
      <c r="AUP134" s="21"/>
      <c r="AUQ134" s="21"/>
      <c r="AUR134" s="21"/>
      <c r="AUS134" s="21"/>
      <c r="AUT134" s="21"/>
      <c r="AUU134" s="21"/>
      <c r="AUV134" s="21"/>
      <c r="AUW134" s="21"/>
      <c r="AUX134" s="21"/>
      <c r="AUY134" s="21"/>
      <c r="AUZ134" s="21"/>
      <c r="AVA134" s="21"/>
      <c r="AVB134" s="21"/>
      <c r="AVC134" s="21"/>
      <c r="AVD134" s="21"/>
      <c r="AVE134" s="21"/>
      <c r="AVF134" s="21"/>
      <c r="AVG134" s="21"/>
      <c r="AVH134" s="21"/>
      <c r="AVI134" s="21"/>
      <c r="AVJ134" s="21"/>
      <c r="AVK134" s="21"/>
      <c r="AVL134" s="21"/>
      <c r="AVM134" s="21"/>
      <c r="AVN134" s="21"/>
      <c r="AVO134" s="21"/>
      <c r="AVP134" s="21"/>
      <c r="AVQ134" s="21"/>
      <c r="AVR134" s="21"/>
      <c r="AVS134" s="21"/>
      <c r="AVT134" s="21"/>
      <c r="AVU134" s="21"/>
      <c r="AVV134" s="21"/>
      <c r="AVW134" s="21"/>
      <c r="AVX134" s="21"/>
      <c r="AVY134" s="21"/>
      <c r="AVZ134" s="21"/>
      <c r="AWA134" s="21"/>
      <c r="AWB134" s="21"/>
      <c r="AWC134" s="21"/>
      <c r="AWD134" s="21"/>
      <c r="AWE134" s="21"/>
      <c r="AWF134" s="21"/>
      <c r="AWG134" s="21"/>
      <c r="AWH134" s="21"/>
      <c r="AWI134" s="21"/>
      <c r="AWJ134" s="21"/>
      <c r="AWK134" s="21"/>
      <c r="AWL134" s="21"/>
      <c r="AWM134" s="21"/>
      <c r="AWN134" s="21"/>
      <c r="AWO134" s="21"/>
      <c r="AWP134" s="21"/>
      <c r="AWQ134" s="21"/>
      <c r="AWR134" s="21"/>
      <c r="AWS134" s="21"/>
      <c r="AWT134" s="21"/>
      <c r="AWU134" s="21"/>
      <c r="AWV134" s="21"/>
      <c r="AWW134" s="21"/>
      <c r="AWX134" s="21"/>
      <c r="AWY134" s="21"/>
      <c r="AWZ134" s="21"/>
      <c r="AXA134" s="21"/>
      <c r="AXB134" s="21"/>
      <c r="AXC134" s="21"/>
      <c r="AXD134" s="21"/>
      <c r="AXE134" s="21"/>
      <c r="AXF134" s="21"/>
      <c r="AXG134" s="21"/>
      <c r="AXH134" s="21"/>
      <c r="AXI134" s="21"/>
      <c r="AXJ134" s="21"/>
      <c r="AXK134" s="21"/>
      <c r="AXL134" s="21"/>
      <c r="AXM134" s="21"/>
      <c r="AXN134" s="21"/>
      <c r="AXO134" s="21"/>
      <c r="AXP134" s="21"/>
      <c r="AXQ134" s="21"/>
      <c r="AXR134" s="21"/>
      <c r="AXS134" s="21"/>
      <c r="AXT134" s="21"/>
      <c r="AXU134" s="21"/>
      <c r="AXV134" s="21"/>
      <c r="AXW134" s="21"/>
      <c r="AXX134" s="21"/>
      <c r="AXY134" s="21"/>
      <c r="AXZ134" s="21"/>
      <c r="AYA134" s="21"/>
      <c r="AYB134" s="21"/>
      <c r="AYC134" s="21"/>
      <c r="AYD134" s="21"/>
      <c r="AYE134" s="21"/>
      <c r="AYF134" s="21"/>
      <c r="AYG134" s="21"/>
      <c r="AYH134" s="21"/>
      <c r="AYI134" s="21"/>
      <c r="AYJ134" s="21"/>
      <c r="AYK134" s="21"/>
      <c r="AYL134" s="21"/>
      <c r="AYM134" s="21"/>
      <c r="AYN134" s="21"/>
      <c r="AYO134" s="21"/>
      <c r="AYP134" s="21"/>
      <c r="AYQ134" s="21"/>
      <c r="AYR134" s="21"/>
      <c r="AYS134" s="21"/>
      <c r="AYT134" s="21"/>
      <c r="AYU134" s="21"/>
      <c r="AYV134" s="21"/>
      <c r="AYW134" s="21"/>
      <c r="AYX134" s="21"/>
      <c r="AYY134" s="21"/>
      <c r="AYZ134" s="21"/>
      <c r="AZA134" s="21"/>
      <c r="AZB134" s="21"/>
      <c r="AZC134" s="21"/>
      <c r="AZD134" s="21"/>
      <c r="AZE134" s="21"/>
      <c r="AZF134" s="21"/>
      <c r="AZG134" s="21"/>
      <c r="AZH134" s="21"/>
      <c r="AZI134" s="21"/>
      <c r="AZJ134" s="21"/>
      <c r="AZK134" s="21"/>
      <c r="AZL134" s="21"/>
      <c r="AZM134" s="21"/>
      <c r="AZN134" s="21"/>
      <c r="AZO134" s="21"/>
      <c r="AZP134" s="21"/>
      <c r="AZQ134" s="21"/>
      <c r="AZR134" s="21"/>
      <c r="AZS134" s="21"/>
      <c r="AZT134" s="21"/>
      <c r="AZU134" s="21"/>
      <c r="AZV134" s="21"/>
      <c r="AZW134" s="21"/>
      <c r="AZX134" s="21"/>
      <c r="AZY134" s="21"/>
      <c r="AZZ134" s="21"/>
      <c r="BAA134" s="21"/>
      <c r="BAB134" s="21"/>
      <c r="BAC134" s="21"/>
      <c r="BAD134" s="21"/>
      <c r="BAE134" s="21"/>
      <c r="BAF134" s="21"/>
      <c r="BAG134" s="21"/>
      <c r="BAH134" s="21"/>
      <c r="BAI134" s="21"/>
      <c r="BAJ134" s="21"/>
      <c r="BAK134" s="21"/>
      <c r="BAL134" s="21"/>
      <c r="BAM134" s="21"/>
      <c r="BAN134" s="21"/>
      <c r="BAO134" s="21"/>
      <c r="BAP134" s="21"/>
      <c r="BAQ134" s="21"/>
      <c r="BAR134" s="21"/>
      <c r="BAS134" s="21"/>
      <c r="BAT134" s="21"/>
      <c r="BAU134" s="21"/>
      <c r="BAV134" s="21"/>
      <c r="BAW134" s="21"/>
      <c r="BAX134" s="21"/>
      <c r="BAY134" s="21"/>
      <c r="BAZ134" s="21"/>
      <c r="BBA134" s="21"/>
      <c r="BBB134" s="21"/>
      <c r="BBC134" s="21"/>
      <c r="BBD134" s="21"/>
      <c r="BBE134" s="21"/>
      <c r="BBF134" s="21"/>
      <c r="BBG134" s="21"/>
      <c r="BBH134" s="21"/>
      <c r="BBI134" s="21"/>
      <c r="BBJ134" s="21"/>
      <c r="BBK134" s="21"/>
      <c r="BBL134" s="21"/>
      <c r="BBM134" s="21"/>
      <c r="BBN134" s="21"/>
      <c r="BBO134" s="21"/>
      <c r="BBP134" s="21"/>
      <c r="BBQ134" s="21"/>
      <c r="BBR134" s="21"/>
      <c r="BBS134" s="21"/>
      <c r="BBT134" s="21"/>
      <c r="BBU134" s="21"/>
      <c r="BBV134" s="21"/>
      <c r="BBW134" s="21"/>
      <c r="BBX134" s="21"/>
      <c r="BBY134" s="21"/>
      <c r="BBZ134" s="21"/>
      <c r="BCA134" s="21"/>
      <c r="BCB134" s="21"/>
      <c r="BCC134" s="21"/>
      <c r="BCD134" s="21"/>
      <c r="BCE134" s="21"/>
      <c r="BCF134" s="21"/>
      <c r="BCG134" s="21"/>
      <c r="BCH134" s="21"/>
      <c r="BCI134" s="21"/>
      <c r="BCJ134" s="21"/>
      <c r="BCK134" s="21"/>
      <c r="BCL134" s="21"/>
      <c r="BCM134" s="21"/>
      <c r="BCN134" s="21"/>
      <c r="BCO134" s="21"/>
      <c r="BCP134" s="21"/>
      <c r="BCQ134" s="21"/>
      <c r="BCR134" s="21"/>
      <c r="BCS134" s="21"/>
      <c r="BCT134" s="21"/>
      <c r="BCU134" s="21"/>
      <c r="BCV134" s="21"/>
      <c r="BCW134" s="21"/>
      <c r="BCX134" s="21"/>
      <c r="BCY134" s="21"/>
      <c r="BCZ134" s="21"/>
      <c r="BDA134" s="21"/>
      <c r="BDB134" s="21"/>
      <c r="BDC134" s="21"/>
      <c r="BDD134" s="21"/>
      <c r="BDE134" s="21"/>
      <c r="BDF134" s="21"/>
      <c r="BDG134" s="21"/>
      <c r="BDH134" s="21"/>
      <c r="BDI134" s="21"/>
      <c r="BDJ134" s="21"/>
      <c r="BDK134" s="21"/>
      <c r="BDL134" s="21"/>
      <c r="BDM134" s="21"/>
      <c r="BDN134" s="21"/>
      <c r="BDO134" s="21"/>
      <c r="BDP134" s="21"/>
      <c r="BDQ134" s="21"/>
      <c r="BDR134" s="21"/>
      <c r="BDS134" s="21"/>
      <c r="BDT134" s="21"/>
      <c r="BDU134" s="21"/>
      <c r="BDV134" s="21"/>
      <c r="BDW134" s="21"/>
      <c r="BDX134" s="21"/>
      <c r="BDY134" s="21"/>
      <c r="BDZ134" s="21"/>
      <c r="BEA134" s="21"/>
      <c r="BEB134" s="21"/>
      <c r="BEC134" s="21"/>
      <c r="BED134" s="21"/>
      <c r="BEE134" s="21"/>
      <c r="BEF134" s="21"/>
      <c r="BEG134" s="21"/>
      <c r="BEH134" s="21"/>
      <c r="BEI134" s="21"/>
      <c r="BEJ134" s="21"/>
      <c r="BEK134" s="21"/>
      <c r="BEL134" s="21"/>
      <c r="BEM134" s="21"/>
      <c r="BEN134" s="21"/>
      <c r="BEO134" s="21"/>
      <c r="BEP134" s="21"/>
      <c r="BEQ134" s="21"/>
      <c r="BER134" s="21"/>
      <c r="BES134" s="21"/>
      <c r="BET134" s="21"/>
      <c r="BEU134" s="21"/>
      <c r="BEV134" s="21"/>
      <c r="BEW134" s="21"/>
      <c r="BEX134" s="21"/>
      <c r="BEY134" s="21"/>
      <c r="BEZ134" s="21"/>
      <c r="BFA134" s="21"/>
      <c r="BFB134" s="21"/>
      <c r="BFC134" s="21"/>
      <c r="BFD134" s="21"/>
      <c r="BFE134" s="21"/>
      <c r="BFF134" s="21"/>
      <c r="BFG134" s="21"/>
      <c r="BFH134" s="21"/>
      <c r="BFI134" s="21"/>
      <c r="BFJ134" s="21"/>
      <c r="BFK134" s="21"/>
      <c r="BFL134" s="21"/>
      <c r="BFM134" s="21"/>
      <c r="BFN134" s="21"/>
      <c r="BFO134" s="21"/>
      <c r="BFP134" s="21"/>
      <c r="BFQ134" s="21"/>
      <c r="BFR134" s="21"/>
      <c r="BFS134" s="21"/>
      <c r="BFT134" s="21"/>
      <c r="BFU134" s="21"/>
      <c r="BFV134" s="21"/>
      <c r="BFW134" s="21"/>
      <c r="BFX134" s="21"/>
      <c r="BFY134" s="21"/>
      <c r="BFZ134" s="21"/>
      <c r="BGA134" s="21"/>
      <c r="BGB134" s="21"/>
      <c r="BGC134" s="21"/>
      <c r="BGD134" s="21"/>
      <c r="BGE134" s="21"/>
      <c r="BGF134" s="21"/>
      <c r="BGG134" s="21"/>
      <c r="BGH134" s="21"/>
      <c r="BGI134" s="21"/>
      <c r="BGJ134" s="21"/>
      <c r="BGK134" s="21"/>
      <c r="BGL134" s="21"/>
      <c r="BGM134" s="21"/>
      <c r="BGN134" s="21"/>
      <c r="BGO134" s="21"/>
      <c r="BGP134" s="21"/>
      <c r="BGQ134" s="21"/>
      <c r="BGR134" s="21"/>
      <c r="BGS134" s="21"/>
      <c r="BGT134" s="21"/>
      <c r="BGU134" s="21"/>
      <c r="BGV134" s="21"/>
      <c r="BGW134" s="21"/>
      <c r="BGX134" s="21"/>
      <c r="BGY134" s="21"/>
      <c r="BGZ134" s="21"/>
      <c r="BHA134" s="21"/>
      <c r="BHB134" s="21"/>
      <c r="BHC134" s="21"/>
      <c r="BHD134" s="21"/>
      <c r="BHE134" s="21"/>
      <c r="BHF134" s="21"/>
      <c r="BHG134" s="21"/>
      <c r="BHH134" s="21"/>
      <c r="BHI134" s="21"/>
      <c r="BHJ134" s="21"/>
      <c r="BHK134" s="21"/>
      <c r="BHL134" s="21"/>
      <c r="BHM134" s="21"/>
      <c r="BHN134" s="21"/>
      <c r="BHO134" s="21"/>
      <c r="BHP134" s="21"/>
      <c r="BHQ134" s="21"/>
      <c r="BHR134" s="21"/>
      <c r="BHS134" s="21"/>
      <c r="BHT134" s="21"/>
      <c r="BHU134" s="21"/>
      <c r="BHV134" s="21"/>
      <c r="BHW134" s="21"/>
      <c r="BHX134" s="21"/>
      <c r="BHY134" s="21"/>
      <c r="BHZ134" s="21"/>
      <c r="BIA134" s="21"/>
      <c r="BIB134" s="21"/>
      <c r="BIC134" s="21"/>
      <c r="BID134" s="21"/>
      <c r="BIE134" s="21"/>
      <c r="BIF134" s="21"/>
      <c r="BIG134" s="21"/>
      <c r="BIH134" s="21"/>
      <c r="BII134" s="21"/>
      <c r="BIJ134" s="21"/>
      <c r="BIK134" s="21"/>
      <c r="BIL134" s="21"/>
      <c r="BIM134" s="21"/>
      <c r="BIN134" s="21"/>
      <c r="BIO134" s="21"/>
      <c r="BIP134" s="21"/>
      <c r="BIQ134" s="21"/>
      <c r="BIR134" s="21"/>
      <c r="BIS134" s="21"/>
      <c r="BIT134" s="21"/>
      <c r="BIU134" s="21"/>
      <c r="BIV134" s="21"/>
      <c r="BIW134" s="21"/>
      <c r="BIX134" s="21"/>
      <c r="BIY134" s="21"/>
      <c r="BIZ134" s="21"/>
      <c r="BJA134" s="21"/>
      <c r="BJB134" s="21"/>
      <c r="BJC134" s="21"/>
      <c r="BJD134" s="21"/>
      <c r="BJE134" s="21"/>
      <c r="BJF134" s="21"/>
      <c r="BJG134" s="21"/>
      <c r="BJH134" s="21"/>
      <c r="BJI134" s="21"/>
      <c r="BJJ134" s="21"/>
      <c r="BJK134" s="21"/>
      <c r="BJL134" s="21"/>
      <c r="BJM134" s="21"/>
      <c r="BJN134" s="21"/>
      <c r="BJO134" s="21"/>
      <c r="BJP134" s="21"/>
      <c r="BJQ134" s="21"/>
      <c r="BJR134" s="21"/>
      <c r="BJS134" s="21"/>
      <c r="BJT134" s="21"/>
      <c r="BJU134" s="21"/>
      <c r="BJV134" s="21"/>
      <c r="BJW134" s="21"/>
      <c r="BJX134" s="21"/>
      <c r="BJY134" s="21"/>
      <c r="BJZ134" s="21"/>
      <c r="BKA134" s="21"/>
      <c r="BKB134" s="21"/>
      <c r="BKC134" s="21"/>
      <c r="BKD134" s="21"/>
      <c r="BKE134" s="21"/>
      <c r="BKF134" s="21"/>
      <c r="BKG134" s="21"/>
      <c r="BKH134" s="21"/>
      <c r="BKI134" s="21"/>
      <c r="BKJ134" s="21"/>
      <c r="BKK134" s="21"/>
      <c r="BKL134" s="21"/>
      <c r="BKM134" s="21"/>
      <c r="BKN134" s="21"/>
      <c r="BKO134" s="21"/>
      <c r="BKP134" s="21"/>
      <c r="BKQ134" s="21"/>
      <c r="BKR134" s="21"/>
      <c r="BKS134" s="21"/>
      <c r="BKT134" s="21"/>
      <c r="BKU134" s="21"/>
      <c r="BKV134" s="21"/>
      <c r="BKW134" s="21"/>
      <c r="BKX134" s="21"/>
      <c r="BKY134" s="21"/>
      <c r="BKZ134" s="21"/>
      <c r="BLA134" s="21"/>
      <c r="BLB134" s="21"/>
      <c r="BLC134" s="21"/>
      <c r="BLD134" s="21"/>
      <c r="BLE134" s="21"/>
      <c r="BLF134" s="21"/>
      <c r="BLG134" s="21"/>
      <c r="BLH134" s="21"/>
      <c r="BLI134" s="21"/>
      <c r="BLJ134" s="21"/>
      <c r="BLK134" s="21"/>
      <c r="BLL134" s="21"/>
      <c r="BLM134" s="21"/>
      <c r="BLN134" s="21"/>
      <c r="BLO134" s="21"/>
      <c r="BLP134" s="21"/>
      <c r="BLQ134" s="21"/>
      <c r="BLR134" s="21"/>
      <c r="BLS134" s="21"/>
      <c r="BLT134" s="21"/>
      <c r="BLU134" s="21"/>
      <c r="BLV134" s="21"/>
      <c r="BLW134" s="21"/>
      <c r="BLX134" s="21"/>
      <c r="BLY134" s="21"/>
      <c r="BLZ134" s="21"/>
      <c r="BMA134" s="21"/>
      <c r="BMB134" s="21"/>
      <c r="BMC134" s="21"/>
      <c r="BMD134" s="21"/>
      <c r="BME134" s="21"/>
      <c r="BMF134" s="21"/>
      <c r="BMG134" s="21"/>
      <c r="BMH134" s="21"/>
      <c r="BMI134" s="21"/>
      <c r="BMJ134" s="21"/>
      <c r="BMK134" s="21"/>
      <c r="BML134" s="21"/>
      <c r="BMM134" s="21"/>
      <c r="BMN134" s="21"/>
      <c r="BMO134" s="21"/>
      <c r="BMP134" s="21"/>
      <c r="BMQ134" s="21"/>
      <c r="BMR134" s="21"/>
      <c r="BMS134" s="21"/>
      <c r="BMT134" s="21"/>
      <c r="BMU134" s="21"/>
      <c r="BMV134" s="21"/>
      <c r="BMW134" s="21"/>
      <c r="BMX134" s="21"/>
      <c r="BMY134" s="21"/>
      <c r="BMZ134" s="21"/>
      <c r="BNA134" s="21"/>
      <c r="BNB134" s="21"/>
      <c r="BNC134" s="21"/>
      <c r="BND134" s="21"/>
      <c r="BNE134" s="21"/>
      <c r="BNF134" s="21"/>
      <c r="BNG134" s="21"/>
      <c r="BNH134" s="21"/>
      <c r="BNI134" s="21"/>
      <c r="BNJ134" s="21"/>
      <c r="BNK134" s="21"/>
      <c r="BNL134" s="21"/>
      <c r="BNM134" s="21"/>
      <c r="BNN134" s="21"/>
      <c r="BNO134" s="21"/>
      <c r="BNP134" s="21"/>
      <c r="BNQ134" s="21"/>
      <c r="BNR134" s="21"/>
      <c r="BNS134" s="21"/>
      <c r="BNT134" s="21"/>
      <c r="BNU134" s="21"/>
      <c r="BNV134" s="21"/>
      <c r="BNW134" s="21"/>
      <c r="BNX134" s="21"/>
      <c r="BNY134" s="21"/>
      <c r="BNZ134" s="21"/>
      <c r="BOA134" s="21"/>
      <c r="BOB134" s="21"/>
      <c r="BOC134" s="21"/>
      <c r="BOD134" s="21"/>
      <c r="BOE134" s="21"/>
      <c r="BOF134" s="21"/>
      <c r="BOG134" s="21"/>
      <c r="BOH134" s="21"/>
      <c r="BOI134" s="21"/>
      <c r="BOJ134" s="21"/>
      <c r="BOK134" s="21"/>
      <c r="BOL134" s="21"/>
      <c r="BOM134" s="21"/>
      <c r="BON134" s="21"/>
      <c r="BOO134" s="21"/>
      <c r="BOP134" s="21"/>
      <c r="BOQ134" s="21"/>
      <c r="BOR134" s="21"/>
      <c r="BOS134" s="21"/>
      <c r="BOT134" s="21"/>
      <c r="BOU134" s="21"/>
      <c r="BOV134" s="21"/>
      <c r="BOW134" s="21"/>
      <c r="BOX134" s="21"/>
      <c r="BOY134" s="21"/>
      <c r="BOZ134" s="21"/>
      <c r="BPA134" s="21"/>
      <c r="BPB134" s="21"/>
      <c r="BPC134" s="21"/>
      <c r="BPD134" s="21"/>
      <c r="BPE134" s="21"/>
      <c r="BPF134" s="21"/>
      <c r="BPG134" s="21"/>
      <c r="BPH134" s="21"/>
      <c r="BPI134" s="21"/>
      <c r="BPJ134" s="21"/>
      <c r="BPK134" s="21"/>
      <c r="BPL134" s="21"/>
    </row>
    <row r="135" spans="1:1780" x14ac:dyDescent="0.25">
      <c r="A135" s="164"/>
      <c r="B135" s="135" t="s">
        <v>11</v>
      </c>
      <c r="C135" s="136"/>
      <c r="D135" s="137"/>
      <c r="E135" s="13">
        <f>SUM(F135:N135)</f>
        <v>471592.80303000001</v>
      </c>
      <c r="F135" s="13">
        <f>F32+F72+F91+F132</f>
        <v>75934.040659999999</v>
      </c>
      <c r="G135" s="13">
        <f>G32+G72+G91+G132</f>
        <v>100364.85889999999</v>
      </c>
      <c r="H135" s="154">
        <f>H132+H91+H72+H32</f>
        <v>92806.713470000002</v>
      </c>
      <c r="I135" s="147"/>
      <c r="J135" s="147"/>
      <c r="K135" s="147"/>
      <c r="L135" s="148"/>
      <c r="M135" s="13">
        <f>M32+M72+M91+M132</f>
        <v>111893.19</v>
      </c>
      <c r="N135" s="13">
        <f>N32+N72+N91+N131</f>
        <v>90594</v>
      </c>
      <c r="O135" s="171"/>
      <c r="P135" s="21"/>
      <c r="Q135" s="21"/>
    </row>
    <row r="136" spans="1:1780" ht="15.75" x14ac:dyDescent="0.25">
      <c r="A136" s="165" t="s">
        <v>48</v>
      </c>
      <c r="B136" s="165"/>
      <c r="C136" s="165"/>
      <c r="D136" s="165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21"/>
      <c r="Q136" s="21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2"/>
      <c r="JJ136" s="12"/>
      <c r="JK136" s="12"/>
      <c r="JL136" s="12"/>
      <c r="JM136" s="12"/>
      <c r="JN136" s="12"/>
      <c r="JO136" s="12"/>
      <c r="JP136" s="12"/>
      <c r="JQ136" s="12"/>
      <c r="JR136" s="12"/>
      <c r="JS136" s="12"/>
      <c r="JT136" s="12"/>
      <c r="JU136" s="12"/>
      <c r="JV136" s="12"/>
      <c r="JW136" s="12"/>
      <c r="JX136" s="12"/>
      <c r="JY136" s="12"/>
      <c r="JZ136" s="12"/>
      <c r="KA136" s="12"/>
      <c r="KB136" s="12"/>
      <c r="KC136" s="12"/>
      <c r="KD136" s="12"/>
      <c r="KE136" s="12"/>
      <c r="KF136" s="12"/>
      <c r="KG136" s="12"/>
      <c r="KH136" s="12"/>
      <c r="KI136" s="12"/>
      <c r="KJ136" s="12"/>
      <c r="KK136" s="12"/>
      <c r="KL136" s="12"/>
      <c r="KM136" s="12"/>
      <c r="KN136" s="12"/>
      <c r="KO136" s="12"/>
      <c r="KP136" s="12"/>
      <c r="KQ136" s="12"/>
      <c r="KR136" s="12"/>
      <c r="KS136" s="12"/>
      <c r="KT136" s="12"/>
      <c r="KU136" s="12"/>
      <c r="KV136" s="12"/>
      <c r="KW136" s="12"/>
      <c r="KX136" s="12"/>
      <c r="KY136" s="12"/>
      <c r="KZ136" s="12"/>
      <c r="LA136" s="12"/>
      <c r="LB136" s="12"/>
      <c r="LC136" s="12"/>
      <c r="LD136" s="12"/>
      <c r="LE136" s="12"/>
      <c r="LF136" s="12"/>
      <c r="LG136" s="12"/>
      <c r="LH136" s="12"/>
      <c r="LI136" s="12"/>
      <c r="LJ136" s="12"/>
      <c r="LK136" s="12"/>
      <c r="LL136" s="12"/>
      <c r="LM136" s="12"/>
      <c r="LN136" s="12"/>
      <c r="LO136" s="12"/>
      <c r="LP136" s="12"/>
      <c r="LQ136" s="12"/>
      <c r="LR136" s="12"/>
      <c r="LS136" s="12"/>
      <c r="LT136" s="12"/>
      <c r="LU136" s="12"/>
      <c r="LV136" s="12"/>
      <c r="LW136" s="12"/>
      <c r="LX136" s="12"/>
      <c r="LY136" s="12"/>
      <c r="LZ136" s="12"/>
      <c r="MA136" s="12"/>
      <c r="MB136" s="12"/>
      <c r="MC136" s="12"/>
      <c r="MD136" s="12"/>
      <c r="ME136" s="12"/>
      <c r="MF136" s="12"/>
      <c r="MG136" s="12"/>
      <c r="MH136" s="12"/>
      <c r="MI136" s="12"/>
      <c r="MJ136" s="12"/>
      <c r="MK136" s="12"/>
      <c r="ML136" s="12"/>
      <c r="MM136" s="12"/>
      <c r="MN136" s="12"/>
      <c r="MO136" s="12"/>
      <c r="MP136" s="12"/>
      <c r="MQ136" s="12"/>
      <c r="MR136" s="12"/>
      <c r="MS136" s="12"/>
      <c r="MT136" s="12"/>
      <c r="MU136" s="12"/>
      <c r="MV136" s="12"/>
      <c r="MW136" s="12"/>
      <c r="MX136" s="12"/>
      <c r="MY136" s="12"/>
      <c r="MZ136" s="12"/>
      <c r="NA136" s="12"/>
      <c r="NB136" s="12"/>
      <c r="NC136" s="12"/>
      <c r="ND136" s="12"/>
      <c r="NE136" s="12"/>
      <c r="NF136" s="12"/>
      <c r="NG136" s="12"/>
      <c r="NH136" s="12"/>
      <c r="NI136" s="12"/>
      <c r="NJ136" s="12"/>
      <c r="NK136" s="12"/>
      <c r="NL136" s="12"/>
      <c r="NM136" s="12"/>
      <c r="NN136" s="12"/>
      <c r="NO136" s="12"/>
      <c r="NP136" s="12"/>
      <c r="NQ136" s="12"/>
      <c r="NR136" s="12"/>
      <c r="NS136" s="12"/>
      <c r="NT136" s="12"/>
      <c r="NU136" s="12"/>
      <c r="NV136" s="12"/>
      <c r="NW136" s="12"/>
      <c r="NX136" s="12"/>
      <c r="NY136" s="12"/>
      <c r="NZ136" s="12"/>
      <c r="OA136" s="12"/>
      <c r="OB136" s="12"/>
      <c r="OC136" s="12"/>
      <c r="OD136" s="12"/>
      <c r="OE136" s="12"/>
      <c r="OF136" s="12"/>
      <c r="OG136" s="12"/>
      <c r="OH136" s="12"/>
      <c r="OI136" s="12"/>
      <c r="OJ136" s="12"/>
      <c r="OK136" s="12"/>
      <c r="OL136" s="12"/>
      <c r="OM136" s="12"/>
      <c r="ON136" s="12"/>
      <c r="OO136" s="12"/>
      <c r="OP136" s="12"/>
      <c r="OQ136" s="12"/>
      <c r="OR136" s="12"/>
      <c r="OS136" s="12"/>
      <c r="OT136" s="12"/>
      <c r="OU136" s="12"/>
      <c r="OV136" s="12"/>
      <c r="OW136" s="12"/>
      <c r="OX136" s="12"/>
      <c r="OY136" s="12"/>
      <c r="OZ136" s="12"/>
      <c r="PA136" s="12"/>
      <c r="PB136" s="12"/>
      <c r="PC136" s="12"/>
      <c r="PD136" s="12"/>
      <c r="PE136" s="12"/>
      <c r="PF136" s="12"/>
      <c r="PG136" s="12"/>
      <c r="PH136" s="12"/>
      <c r="PI136" s="12"/>
      <c r="PJ136" s="12"/>
      <c r="PK136" s="12"/>
      <c r="PL136" s="12"/>
      <c r="PM136" s="12"/>
      <c r="PN136" s="12"/>
      <c r="PO136" s="12"/>
      <c r="PP136" s="12"/>
      <c r="PQ136" s="12"/>
      <c r="PR136" s="12"/>
      <c r="PS136" s="12"/>
      <c r="PT136" s="12"/>
      <c r="PU136" s="12"/>
      <c r="PV136" s="12"/>
      <c r="PW136" s="12"/>
      <c r="PX136" s="12"/>
      <c r="PY136" s="12"/>
      <c r="PZ136" s="12"/>
      <c r="QA136" s="12"/>
      <c r="QB136" s="12"/>
      <c r="QC136" s="12"/>
      <c r="QD136" s="12"/>
      <c r="QE136" s="12"/>
      <c r="QF136" s="12"/>
      <c r="QG136" s="12"/>
      <c r="QH136" s="12"/>
      <c r="QI136" s="12"/>
      <c r="QJ136" s="12"/>
      <c r="QK136" s="12"/>
      <c r="QL136" s="12"/>
      <c r="QM136" s="12"/>
      <c r="QN136" s="12"/>
      <c r="QO136" s="12"/>
      <c r="QP136" s="12"/>
      <c r="QQ136" s="12"/>
      <c r="QR136" s="12"/>
      <c r="QS136" s="12"/>
      <c r="QT136" s="12"/>
      <c r="QU136" s="12"/>
      <c r="QV136" s="12"/>
      <c r="QW136" s="12"/>
      <c r="QX136" s="12"/>
      <c r="QY136" s="12"/>
      <c r="QZ136" s="12"/>
      <c r="RA136" s="12"/>
      <c r="RB136" s="12"/>
      <c r="RC136" s="12"/>
      <c r="RD136" s="12"/>
      <c r="RE136" s="12"/>
      <c r="RF136" s="12"/>
      <c r="RG136" s="12"/>
      <c r="RH136" s="12"/>
      <c r="RI136" s="12"/>
      <c r="RJ136" s="12"/>
      <c r="RK136" s="12"/>
      <c r="RL136" s="12"/>
      <c r="RM136" s="12"/>
      <c r="RN136" s="12"/>
      <c r="RO136" s="12"/>
      <c r="RP136" s="12"/>
      <c r="RQ136" s="12"/>
      <c r="RR136" s="12"/>
      <c r="RS136" s="12"/>
      <c r="RT136" s="12"/>
      <c r="RU136" s="12"/>
      <c r="RV136" s="12"/>
      <c r="RW136" s="12"/>
      <c r="RX136" s="12"/>
      <c r="RY136" s="12"/>
      <c r="RZ136" s="12"/>
      <c r="SA136" s="12"/>
      <c r="SB136" s="12"/>
      <c r="SC136" s="12"/>
      <c r="SD136" s="12"/>
      <c r="SE136" s="12"/>
      <c r="SF136" s="12"/>
      <c r="SG136" s="12"/>
      <c r="SH136" s="12"/>
      <c r="SI136" s="12"/>
      <c r="SJ136" s="12"/>
      <c r="SK136" s="12"/>
      <c r="SL136" s="12"/>
      <c r="SM136" s="12"/>
      <c r="SN136" s="12"/>
      <c r="SO136" s="12"/>
      <c r="SP136" s="12"/>
      <c r="SQ136" s="12"/>
      <c r="SR136" s="12"/>
      <c r="SS136" s="12"/>
      <c r="ST136" s="12"/>
      <c r="SU136" s="12"/>
      <c r="SV136" s="12"/>
      <c r="SW136" s="12"/>
      <c r="SX136" s="12"/>
      <c r="SY136" s="12"/>
      <c r="SZ136" s="12"/>
      <c r="TA136" s="12"/>
      <c r="TB136" s="12"/>
      <c r="TC136" s="12"/>
      <c r="TD136" s="12"/>
      <c r="TE136" s="12"/>
      <c r="TF136" s="12"/>
      <c r="TG136" s="12"/>
      <c r="TH136" s="12"/>
      <c r="TI136" s="12"/>
      <c r="TJ136" s="12"/>
      <c r="TK136" s="12"/>
      <c r="TL136" s="12"/>
      <c r="TM136" s="12"/>
      <c r="TN136" s="12"/>
      <c r="TO136" s="12"/>
      <c r="TP136" s="12"/>
      <c r="TQ136" s="12"/>
      <c r="TR136" s="12"/>
      <c r="TS136" s="12"/>
      <c r="TT136" s="12"/>
      <c r="TU136" s="12"/>
      <c r="TV136" s="12"/>
      <c r="TW136" s="12"/>
      <c r="TX136" s="12"/>
      <c r="TY136" s="12"/>
      <c r="TZ136" s="12"/>
      <c r="UA136" s="12"/>
      <c r="UB136" s="12"/>
      <c r="UC136" s="12"/>
      <c r="UD136" s="12"/>
      <c r="UE136" s="12"/>
      <c r="UF136" s="12"/>
      <c r="UG136" s="12"/>
      <c r="UH136" s="12"/>
      <c r="UI136" s="12"/>
      <c r="UJ136" s="12"/>
      <c r="UK136" s="12"/>
      <c r="UL136" s="12"/>
      <c r="UM136" s="12"/>
      <c r="UN136" s="12"/>
      <c r="UO136" s="12"/>
      <c r="UP136" s="12"/>
      <c r="UQ136" s="12"/>
      <c r="UR136" s="12"/>
      <c r="US136" s="12"/>
      <c r="UT136" s="12"/>
      <c r="UU136" s="12"/>
      <c r="UV136" s="12"/>
      <c r="UW136" s="12"/>
      <c r="UX136" s="12"/>
      <c r="UY136" s="12"/>
      <c r="UZ136" s="12"/>
      <c r="VA136" s="12"/>
      <c r="VB136" s="12"/>
      <c r="VC136" s="12"/>
      <c r="VD136" s="12"/>
      <c r="VE136" s="12"/>
      <c r="VF136" s="12"/>
      <c r="VG136" s="12"/>
      <c r="VH136" s="12"/>
      <c r="VI136" s="12"/>
      <c r="VJ136" s="12"/>
      <c r="VK136" s="12"/>
      <c r="VL136" s="12"/>
      <c r="VM136" s="12"/>
      <c r="VN136" s="12"/>
      <c r="VO136" s="12"/>
      <c r="VP136" s="12"/>
      <c r="VQ136" s="12"/>
      <c r="VR136" s="12"/>
      <c r="VS136" s="12"/>
      <c r="VT136" s="12"/>
      <c r="VU136" s="12"/>
      <c r="VV136" s="12"/>
      <c r="VW136" s="12"/>
      <c r="VX136" s="12"/>
      <c r="VY136" s="12"/>
      <c r="VZ136" s="12"/>
      <c r="WA136" s="12"/>
      <c r="WB136" s="12"/>
      <c r="WC136" s="12"/>
      <c r="WD136" s="12"/>
      <c r="WE136" s="12"/>
      <c r="WF136" s="12"/>
      <c r="WG136" s="12"/>
      <c r="WH136" s="12"/>
      <c r="WI136" s="12"/>
      <c r="WJ136" s="12"/>
      <c r="WK136" s="12"/>
      <c r="WL136" s="12"/>
      <c r="WM136" s="12"/>
      <c r="WN136" s="12"/>
      <c r="WO136" s="12"/>
      <c r="WP136" s="12"/>
      <c r="WQ136" s="12"/>
      <c r="WR136" s="12"/>
      <c r="WS136" s="12"/>
      <c r="WT136" s="12"/>
      <c r="WU136" s="12"/>
      <c r="WV136" s="12"/>
      <c r="WW136" s="12"/>
      <c r="WX136" s="12"/>
      <c r="WY136" s="12"/>
      <c r="WZ136" s="12"/>
      <c r="XA136" s="12"/>
      <c r="XB136" s="12"/>
      <c r="XC136" s="12"/>
      <c r="XD136" s="12"/>
      <c r="XE136" s="12"/>
      <c r="XF136" s="12"/>
      <c r="XG136" s="12"/>
      <c r="XH136" s="12"/>
      <c r="XI136" s="12"/>
      <c r="XJ136" s="12"/>
      <c r="XK136" s="12"/>
      <c r="XL136" s="12"/>
      <c r="XM136" s="12"/>
      <c r="XN136" s="12"/>
      <c r="XO136" s="12"/>
      <c r="XP136" s="12"/>
      <c r="XQ136" s="12"/>
      <c r="XR136" s="12"/>
      <c r="XS136" s="12"/>
      <c r="XT136" s="12"/>
      <c r="XU136" s="12"/>
      <c r="XV136" s="12"/>
      <c r="XW136" s="12"/>
      <c r="XX136" s="12"/>
      <c r="XY136" s="12"/>
      <c r="XZ136" s="12"/>
      <c r="YA136" s="12"/>
      <c r="YB136" s="12"/>
      <c r="YC136" s="12"/>
      <c r="YD136" s="12"/>
      <c r="YE136" s="12"/>
      <c r="YF136" s="12"/>
      <c r="YG136" s="12"/>
      <c r="YH136" s="12"/>
      <c r="YI136" s="12"/>
      <c r="YJ136" s="12"/>
      <c r="YK136" s="12"/>
      <c r="YL136" s="12"/>
      <c r="YM136" s="12"/>
      <c r="YN136" s="12"/>
      <c r="YO136" s="12"/>
      <c r="YP136" s="12"/>
      <c r="YQ136" s="12"/>
      <c r="YR136" s="12"/>
      <c r="YS136" s="12"/>
      <c r="YT136" s="12"/>
      <c r="YU136" s="12"/>
      <c r="YV136" s="12"/>
      <c r="YW136" s="12"/>
      <c r="YX136" s="12"/>
      <c r="YY136" s="12"/>
      <c r="YZ136" s="12"/>
      <c r="ZA136" s="12"/>
      <c r="ZB136" s="12"/>
      <c r="ZC136" s="12"/>
      <c r="ZD136" s="12"/>
      <c r="ZE136" s="12"/>
      <c r="ZF136" s="12"/>
      <c r="ZG136" s="12"/>
      <c r="ZH136" s="12"/>
      <c r="ZI136" s="12"/>
      <c r="ZJ136" s="12"/>
      <c r="ZK136" s="12"/>
      <c r="ZL136" s="12"/>
      <c r="ZM136" s="12"/>
      <c r="ZN136" s="12"/>
      <c r="ZO136" s="12"/>
      <c r="ZP136" s="12"/>
      <c r="ZQ136" s="12"/>
      <c r="ZR136" s="12"/>
      <c r="ZS136" s="12"/>
      <c r="ZT136" s="12"/>
      <c r="ZU136" s="12"/>
      <c r="ZV136" s="12"/>
      <c r="ZW136" s="12"/>
      <c r="ZX136" s="12"/>
      <c r="ZY136" s="12"/>
      <c r="ZZ136" s="12"/>
      <c r="AAA136" s="12"/>
      <c r="AAB136" s="12"/>
      <c r="AAC136" s="12"/>
      <c r="AAD136" s="12"/>
      <c r="AAE136" s="12"/>
      <c r="AAF136" s="12"/>
      <c r="AAG136" s="12"/>
      <c r="AAH136" s="12"/>
      <c r="AAI136" s="12"/>
      <c r="AAJ136" s="12"/>
      <c r="AAK136" s="12"/>
      <c r="AAL136" s="12"/>
      <c r="AAM136" s="12"/>
      <c r="AAN136" s="12"/>
      <c r="AAO136" s="12"/>
      <c r="AAP136" s="12"/>
      <c r="AAQ136" s="12"/>
      <c r="AAR136" s="12"/>
      <c r="AAS136" s="12"/>
      <c r="AAT136" s="12"/>
      <c r="AAU136" s="12"/>
      <c r="AAV136" s="12"/>
      <c r="AAW136" s="12"/>
      <c r="AAX136" s="12"/>
      <c r="AAY136" s="12"/>
      <c r="AAZ136" s="12"/>
      <c r="ABA136" s="12"/>
      <c r="ABB136" s="12"/>
      <c r="ABC136" s="12"/>
      <c r="ABD136" s="12"/>
      <c r="ABE136" s="12"/>
      <c r="ABF136" s="12"/>
      <c r="ABG136" s="12"/>
      <c r="ABH136" s="12"/>
      <c r="ABI136" s="12"/>
      <c r="ABJ136" s="12"/>
      <c r="ABK136" s="12"/>
      <c r="ABL136" s="12"/>
      <c r="ABM136" s="12"/>
      <c r="ABN136" s="12"/>
      <c r="ABO136" s="12"/>
      <c r="ABP136" s="12"/>
      <c r="ABQ136" s="12"/>
      <c r="ABR136" s="12"/>
      <c r="ABS136" s="12"/>
      <c r="ABT136" s="12"/>
      <c r="ABU136" s="12"/>
      <c r="ABV136" s="12"/>
      <c r="ABW136" s="12"/>
      <c r="ABX136" s="12"/>
      <c r="ABY136" s="12"/>
      <c r="ABZ136" s="12"/>
      <c r="ACA136" s="12"/>
      <c r="ACB136" s="12"/>
      <c r="ACC136" s="12"/>
      <c r="ACD136" s="12"/>
      <c r="ACE136" s="12"/>
      <c r="ACF136" s="12"/>
      <c r="ACG136" s="12"/>
      <c r="ACH136" s="12"/>
      <c r="ACI136" s="12"/>
      <c r="ACJ136" s="12"/>
      <c r="ACK136" s="12"/>
      <c r="ACL136" s="12"/>
      <c r="ACM136" s="12"/>
      <c r="ACN136" s="12"/>
      <c r="ACO136" s="12"/>
      <c r="ACP136" s="12"/>
      <c r="ACQ136" s="12"/>
      <c r="ACR136" s="12"/>
      <c r="ACS136" s="12"/>
      <c r="ACT136" s="12"/>
      <c r="ACU136" s="12"/>
      <c r="ACV136" s="12"/>
      <c r="ACW136" s="12"/>
      <c r="ACX136" s="12"/>
      <c r="ACY136" s="12"/>
      <c r="ACZ136" s="12"/>
      <c r="ADA136" s="12"/>
      <c r="ADB136" s="12"/>
      <c r="ADC136" s="12"/>
      <c r="ADD136" s="12"/>
      <c r="ADE136" s="12"/>
      <c r="ADF136" s="12"/>
      <c r="ADG136" s="12"/>
      <c r="ADH136" s="12"/>
      <c r="ADI136" s="12"/>
      <c r="ADJ136" s="12"/>
      <c r="ADK136" s="12"/>
      <c r="ADL136" s="12"/>
      <c r="ADM136" s="12"/>
      <c r="ADN136" s="12"/>
      <c r="ADO136" s="12"/>
      <c r="ADP136" s="12"/>
      <c r="ADQ136" s="12"/>
      <c r="ADR136" s="12"/>
      <c r="ADS136" s="12"/>
      <c r="ADT136" s="12"/>
      <c r="ADU136" s="12"/>
      <c r="ADV136" s="12"/>
      <c r="ADW136" s="12"/>
      <c r="ADX136" s="12"/>
      <c r="ADY136" s="12"/>
      <c r="ADZ136" s="12"/>
      <c r="AEA136" s="12"/>
      <c r="AEB136" s="12"/>
      <c r="AEC136" s="12"/>
      <c r="AED136" s="12"/>
      <c r="AEE136" s="12"/>
      <c r="AEF136" s="12"/>
      <c r="AEG136" s="12"/>
      <c r="AEH136" s="12"/>
      <c r="AEI136" s="12"/>
      <c r="AEJ136" s="12"/>
      <c r="AEK136" s="12"/>
      <c r="AEL136" s="12"/>
      <c r="AEM136" s="12"/>
      <c r="AEN136" s="12"/>
      <c r="AEO136" s="12"/>
      <c r="AEP136" s="12"/>
      <c r="AEQ136" s="12"/>
      <c r="AER136" s="12"/>
      <c r="AES136" s="12"/>
      <c r="AET136" s="12"/>
      <c r="AEU136" s="12"/>
      <c r="AEV136" s="12"/>
      <c r="AEW136" s="12"/>
      <c r="AEX136" s="12"/>
      <c r="AEY136" s="12"/>
      <c r="AEZ136" s="12"/>
      <c r="AFA136" s="12"/>
      <c r="AFB136" s="12"/>
      <c r="AFC136" s="12"/>
      <c r="AFD136" s="12"/>
      <c r="AFE136" s="12"/>
      <c r="AFF136" s="12"/>
      <c r="AFG136" s="12"/>
      <c r="AFH136" s="12"/>
      <c r="AFI136" s="12"/>
      <c r="AFJ136" s="12"/>
      <c r="AFK136" s="12"/>
      <c r="AFL136" s="12"/>
      <c r="AFM136" s="12"/>
      <c r="AFN136" s="12"/>
      <c r="AFO136" s="12"/>
      <c r="AFP136" s="12"/>
      <c r="AFQ136" s="12"/>
      <c r="AFR136" s="12"/>
      <c r="AFS136" s="12"/>
      <c r="AFT136" s="12"/>
      <c r="AFU136" s="12"/>
      <c r="AFV136" s="12"/>
      <c r="AFW136" s="12"/>
      <c r="AFX136" s="12"/>
      <c r="AFY136" s="12"/>
      <c r="AFZ136" s="12"/>
      <c r="AGA136" s="12"/>
      <c r="AGB136" s="12"/>
      <c r="AGC136" s="12"/>
      <c r="AGD136" s="12"/>
      <c r="AGE136" s="12"/>
      <c r="AGF136" s="12"/>
      <c r="AGG136" s="12"/>
      <c r="AGH136" s="12"/>
      <c r="AGI136" s="12"/>
      <c r="AGJ136" s="12"/>
      <c r="AGK136" s="12"/>
      <c r="AGL136" s="12"/>
      <c r="AGM136" s="12"/>
      <c r="AGN136" s="12"/>
      <c r="AGO136" s="12"/>
      <c r="AGP136" s="12"/>
      <c r="AGQ136" s="12"/>
      <c r="AGR136" s="12"/>
      <c r="AGS136" s="12"/>
      <c r="AGT136" s="12"/>
      <c r="AGU136" s="12"/>
      <c r="AGV136" s="12"/>
      <c r="AGW136" s="12"/>
      <c r="AGX136" s="12"/>
      <c r="AGY136" s="12"/>
      <c r="AGZ136" s="12"/>
      <c r="AHA136" s="12"/>
      <c r="AHB136" s="12"/>
      <c r="AHC136" s="12"/>
      <c r="AHD136" s="12"/>
      <c r="AHE136" s="12"/>
      <c r="AHF136" s="12"/>
      <c r="AHG136" s="12"/>
      <c r="AHH136" s="12"/>
      <c r="AHI136" s="12"/>
      <c r="AHJ136" s="12"/>
      <c r="AHK136" s="12"/>
      <c r="AHL136" s="12"/>
      <c r="AHM136" s="12"/>
      <c r="AHN136" s="12"/>
      <c r="AHO136" s="12"/>
      <c r="AHP136" s="12"/>
      <c r="AHQ136" s="12"/>
      <c r="AHR136" s="12"/>
      <c r="AHS136" s="12"/>
      <c r="AHT136" s="12"/>
      <c r="AHU136" s="12"/>
      <c r="AHV136" s="12"/>
      <c r="AHW136" s="12"/>
      <c r="AHX136" s="12"/>
      <c r="AHY136" s="12"/>
      <c r="AHZ136" s="12"/>
      <c r="AIA136" s="12"/>
      <c r="AIB136" s="12"/>
      <c r="AIC136" s="12"/>
      <c r="AID136" s="12"/>
      <c r="AIE136" s="12"/>
      <c r="AIF136" s="12"/>
      <c r="AIG136" s="12"/>
      <c r="AIH136" s="12"/>
      <c r="AII136" s="12"/>
      <c r="AIJ136" s="12"/>
      <c r="AIK136" s="12"/>
      <c r="AIL136" s="12"/>
      <c r="AIM136" s="12"/>
      <c r="AIN136" s="12"/>
      <c r="AIO136" s="12"/>
      <c r="AIP136" s="12"/>
      <c r="AIQ136" s="12"/>
      <c r="AIR136" s="12"/>
      <c r="AIS136" s="12"/>
      <c r="AIT136" s="12"/>
      <c r="AIU136" s="12"/>
      <c r="AIV136" s="12"/>
      <c r="AIW136" s="12"/>
      <c r="AIX136" s="12"/>
      <c r="AIY136" s="12"/>
      <c r="AIZ136" s="12"/>
      <c r="AJA136" s="12"/>
      <c r="AJB136" s="12"/>
      <c r="AJC136" s="12"/>
      <c r="AJD136" s="12"/>
      <c r="AJE136" s="12"/>
      <c r="AJF136" s="12"/>
      <c r="AJG136" s="12"/>
      <c r="AJH136" s="12"/>
      <c r="AJI136" s="12"/>
      <c r="AJJ136" s="12"/>
      <c r="AJK136" s="12"/>
      <c r="AJL136" s="12"/>
      <c r="AJM136" s="12"/>
      <c r="AJN136" s="12"/>
      <c r="AJO136" s="12"/>
      <c r="AJP136" s="12"/>
      <c r="AJQ136" s="12"/>
      <c r="AJR136" s="12"/>
      <c r="AJS136" s="12"/>
      <c r="AJT136" s="12"/>
      <c r="AJU136" s="12"/>
      <c r="AJV136" s="12"/>
      <c r="AJW136" s="12"/>
      <c r="AJX136" s="12"/>
      <c r="AJY136" s="12"/>
      <c r="AJZ136" s="12"/>
      <c r="AKA136" s="12"/>
      <c r="AKB136" s="12"/>
      <c r="AKC136" s="12"/>
      <c r="AKD136" s="12"/>
      <c r="AKE136" s="12"/>
      <c r="AKF136" s="12"/>
      <c r="AKG136" s="12"/>
      <c r="AKH136" s="12"/>
      <c r="AKI136" s="12"/>
      <c r="AKJ136" s="12"/>
      <c r="AKK136" s="12"/>
      <c r="AKL136" s="12"/>
      <c r="AKM136" s="12"/>
      <c r="AKN136" s="12"/>
      <c r="AKO136" s="12"/>
      <c r="AKP136" s="12"/>
      <c r="AKQ136" s="12"/>
      <c r="AKR136" s="12"/>
      <c r="AKS136" s="12"/>
      <c r="AKT136" s="12"/>
      <c r="AKU136" s="12"/>
      <c r="AKV136" s="12"/>
      <c r="AKW136" s="12"/>
      <c r="AKX136" s="12"/>
      <c r="AKY136" s="12"/>
      <c r="AKZ136" s="12"/>
      <c r="ALA136" s="12"/>
      <c r="ALB136" s="12"/>
      <c r="ALC136" s="12"/>
      <c r="ALD136" s="12"/>
      <c r="ALE136" s="12"/>
      <c r="ALF136" s="12"/>
      <c r="ALG136" s="12"/>
      <c r="ALH136" s="12"/>
      <c r="ALI136" s="12"/>
      <c r="ALJ136" s="12"/>
      <c r="ALK136" s="12"/>
      <c r="ALL136" s="12"/>
      <c r="ALM136" s="12"/>
      <c r="ALN136" s="12"/>
      <c r="ALO136" s="12"/>
      <c r="ALP136" s="12"/>
      <c r="ALQ136" s="12"/>
      <c r="ALR136" s="12"/>
      <c r="ALS136" s="12"/>
      <c r="ALT136" s="12"/>
      <c r="ALU136" s="12"/>
      <c r="ALV136" s="12"/>
      <c r="ALW136" s="12"/>
      <c r="ALX136" s="12"/>
      <c r="ALY136" s="12"/>
      <c r="ALZ136" s="12"/>
      <c r="AMA136" s="12"/>
      <c r="AMB136" s="12"/>
      <c r="AMC136" s="12"/>
      <c r="AMD136" s="12"/>
      <c r="AME136" s="12"/>
      <c r="AMF136" s="12"/>
      <c r="AMG136" s="12"/>
      <c r="AMH136" s="12"/>
      <c r="AMI136" s="12"/>
      <c r="AMJ136" s="12"/>
      <c r="AMK136" s="12"/>
      <c r="AML136" s="12"/>
      <c r="AMM136" s="12"/>
      <c r="AMN136" s="12"/>
      <c r="AMO136" s="12"/>
      <c r="AMP136" s="12"/>
      <c r="AMQ136" s="12"/>
      <c r="AMR136" s="12"/>
      <c r="AMS136" s="12"/>
      <c r="AMT136" s="12"/>
      <c r="AMU136" s="12"/>
      <c r="AMV136" s="12"/>
      <c r="AMW136" s="12"/>
      <c r="AMX136" s="12"/>
      <c r="AMY136" s="12"/>
      <c r="AMZ136" s="12"/>
      <c r="ANA136" s="12"/>
      <c r="ANB136" s="12"/>
      <c r="ANC136" s="12"/>
      <c r="AND136" s="12"/>
      <c r="ANE136" s="12"/>
      <c r="ANF136" s="12"/>
      <c r="ANG136" s="12"/>
      <c r="ANH136" s="12"/>
      <c r="ANI136" s="12"/>
      <c r="ANJ136" s="12"/>
      <c r="ANK136" s="12"/>
      <c r="ANL136" s="12"/>
      <c r="ANM136" s="12"/>
      <c r="ANN136" s="12"/>
      <c r="ANO136" s="12"/>
      <c r="ANP136" s="12"/>
      <c r="ANQ136" s="12"/>
      <c r="ANR136" s="12"/>
      <c r="ANS136" s="12"/>
      <c r="ANT136" s="12"/>
      <c r="ANU136" s="12"/>
      <c r="ANV136" s="12"/>
      <c r="ANW136" s="12"/>
      <c r="ANX136" s="12"/>
      <c r="ANY136" s="12"/>
      <c r="ANZ136" s="12"/>
      <c r="AOA136" s="12"/>
      <c r="AOB136" s="12"/>
      <c r="AOC136" s="12"/>
      <c r="AOD136" s="12"/>
      <c r="AOE136" s="12"/>
      <c r="AOF136" s="12"/>
      <c r="AOG136" s="12"/>
      <c r="AOH136" s="12"/>
      <c r="AOI136" s="12"/>
      <c r="AOJ136" s="12"/>
      <c r="AOK136" s="12"/>
      <c r="AOL136" s="12"/>
      <c r="AOM136" s="12"/>
      <c r="AON136" s="12"/>
      <c r="AOO136" s="12"/>
      <c r="AOP136" s="12"/>
      <c r="AOQ136" s="12"/>
      <c r="AOR136" s="12"/>
      <c r="AOS136" s="12"/>
      <c r="AOT136" s="12"/>
      <c r="AOU136" s="12"/>
      <c r="AOV136" s="12"/>
      <c r="AOW136" s="12"/>
      <c r="AOX136" s="12"/>
      <c r="AOY136" s="12"/>
      <c r="AOZ136" s="12"/>
      <c r="APA136" s="12"/>
      <c r="APB136" s="12"/>
      <c r="APC136" s="12"/>
      <c r="APD136" s="12"/>
      <c r="APE136" s="12"/>
      <c r="APF136" s="12"/>
      <c r="APG136" s="12"/>
      <c r="APH136" s="12"/>
      <c r="API136" s="12"/>
      <c r="APJ136" s="12"/>
      <c r="APK136" s="12"/>
      <c r="APL136" s="12"/>
      <c r="APM136" s="12"/>
      <c r="APN136" s="12"/>
      <c r="APO136" s="12"/>
      <c r="APP136" s="12"/>
      <c r="APQ136" s="12"/>
      <c r="APR136" s="12"/>
      <c r="APS136" s="12"/>
      <c r="APT136" s="12"/>
      <c r="APU136" s="12"/>
      <c r="APV136" s="12"/>
      <c r="APW136" s="12"/>
      <c r="APX136" s="12"/>
      <c r="APY136" s="12"/>
      <c r="APZ136" s="12"/>
      <c r="AQA136" s="12"/>
      <c r="AQB136" s="12"/>
      <c r="AQC136" s="12"/>
      <c r="AQD136" s="12"/>
      <c r="AQE136" s="12"/>
      <c r="AQF136" s="12"/>
      <c r="AQG136" s="12"/>
      <c r="AQH136" s="12"/>
      <c r="AQI136" s="12"/>
      <c r="AQJ136" s="12"/>
      <c r="AQK136" s="12"/>
      <c r="AQL136" s="12"/>
      <c r="AQM136" s="12"/>
      <c r="AQN136" s="12"/>
      <c r="AQO136" s="12"/>
      <c r="AQP136" s="12"/>
      <c r="AQQ136" s="12"/>
      <c r="AQR136" s="12"/>
      <c r="AQS136" s="12"/>
      <c r="AQT136" s="12"/>
      <c r="AQU136" s="12"/>
      <c r="AQV136" s="12"/>
      <c r="AQW136" s="12"/>
      <c r="AQX136" s="12"/>
      <c r="AQY136" s="12"/>
      <c r="AQZ136" s="12"/>
      <c r="ARA136" s="12"/>
      <c r="ARB136" s="12"/>
      <c r="ARC136" s="12"/>
      <c r="ARD136" s="12"/>
      <c r="ARE136" s="12"/>
      <c r="ARF136" s="12"/>
      <c r="ARG136" s="12"/>
      <c r="ARH136" s="12"/>
      <c r="ARI136" s="12"/>
      <c r="ARJ136" s="12"/>
      <c r="ARK136" s="12"/>
      <c r="ARL136" s="12"/>
      <c r="ARM136" s="12"/>
      <c r="ARN136" s="12"/>
      <c r="ARO136" s="12"/>
      <c r="ARP136" s="12"/>
      <c r="ARQ136" s="12"/>
      <c r="ARR136" s="12"/>
      <c r="ARS136" s="12"/>
      <c r="ART136" s="12"/>
      <c r="ARU136" s="12"/>
      <c r="ARV136" s="12"/>
      <c r="ARW136" s="12"/>
      <c r="ARX136" s="12"/>
      <c r="ARY136" s="12"/>
      <c r="ARZ136" s="12"/>
      <c r="ASA136" s="12"/>
      <c r="ASB136" s="12"/>
      <c r="ASC136" s="12"/>
      <c r="ASD136" s="12"/>
      <c r="ASE136" s="12"/>
      <c r="ASF136" s="12"/>
      <c r="ASG136" s="12"/>
      <c r="ASH136" s="12"/>
      <c r="ASI136" s="12"/>
      <c r="ASJ136" s="12"/>
      <c r="ASK136" s="12"/>
      <c r="ASL136" s="12"/>
      <c r="ASM136" s="12"/>
      <c r="ASN136" s="12"/>
      <c r="ASO136" s="12"/>
      <c r="ASP136" s="12"/>
      <c r="ASQ136" s="12"/>
      <c r="ASR136" s="12"/>
      <c r="ASS136" s="12"/>
      <c r="AST136" s="12"/>
      <c r="ASU136" s="12"/>
      <c r="ASV136" s="12"/>
      <c r="ASW136" s="12"/>
      <c r="ASX136" s="12"/>
      <c r="ASY136" s="12"/>
      <c r="ASZ136" s="12"/>
      <c r="ATA136" s="12"/>
      <c r="ATB136" s="12"/>
      <c r="ATC136" s="12"/>
      <c r="ATD136" s="12"/>
      <c r="ATE136" s="12"/>
      <c r="ATF136" s="12"/>
      <c r="ATG136" s="12"/>
      <c r="ATH136" s="12"/>
      <c r="ATI136" s="12"/>
      <c r="ATJ136" s="12"/>
      <c r="ATK136" s="12"/>
      <c r="ATL136" s="12"/>
      <c r="ATM136" s="12"/>
      <c r="ATN136" s="12"/>
      <c r="ATO136" s="12"/>
      <c r="ATP136" s="12"/>
      <c r="ATQ136" s="12"/>
      <c r="ATR136" s="12"/>
      <c r="ATS136" s="12"/>
      <c r="ATT136" s="12"/>
      <c r="ATU136" s="12"/>
      <c r="ATV136" s="12"/>
      <c r="ATW136" s="12"/>
      <c r="ATX136" s="12"/>
      <c r="ATY136" s="12"/>
      <c r="ATZ136" s="12"/>
      <c r="AUA136" s="12"/>
      <c r="AUB136" s="12"/>
      <c r="AUC136" s="12"/>
      <c r="AUD136" s="12"/>
      <c r="AUE136" s="12"/>
      <c r="AUF136" s="12"/>
      <c r="AUG136" s="12"/>
      <c r="AUH136" s="12"/>
      <c r="AUI136" s="12"/>
      <c r="AUJ136" s="12"/>
      <c r="AUK136" s="12"/>
      <c r="AUL136" s="12"/>
      <c r="AUM136" s="12"/>
      <c r="AUN136" s="12"/>
      <c r="AUO136" s="12"/>
      <c r="AUP136" s="12"/>
      <c r="AUQ136" s="12"/>
      <c r="AUR136" s="12"/>
      <c r="AUS136" s="12"/>
      <c r="AUT136" s="12"/>
      <c r="AUU136" s="12"/>
      <c r="AUV136" s="12"/>
      <c r="AUW136" s="12"/>
      <c r="AUX136" s="12"/>
      <c r="AUY136" s="12"/>
      <c r="AUZ136" s="12"/>
      <c r="AVA136" s="12"/>
      <c r="AVB136" s="12"/>
      <c r="AVC136" s="12"/>
      <c r="AVD136" s="12"/>
      <c r="AVE136" s="12"/>
      <c r="AVF136" s="12"/>
      <c r="AVG136" s="12"/>
      <c r="AVH136" s="12"/>
      <c r="AVI136" s="12"/>
      <c r="AVJ136" s="12"/>
      <c r="AVK136" s="12"/>
      <c r="AVL136" s="12"/>
      <c r="AVM136" s="12"/>
      <c r="AVN136" s="12"/>
      <c r="AVO136" s="12"/>
      <c r="AVP136" s="12"/>
      <c r="AVQ136" s="12"/>
      <c r="AVR136" s="12"/>
      <c r="AVS136" s="12"/>
      <c r="AVT136" s="12"/>
      <c r="AVU136" s="12"/>
      <c r="AVV136" s="12"/>
      <c r="AVW136" s="12"/>
      <c r="AVX136" s="12"/>
      <c r="AVY136" s="12"/>
      <c r="AVZ136" s="12"/>
      <c r="AWA136" s="12"/>
      <c r="AWB136" s="12"/>
      <c r="AWC136" s="12"/>
      <c r="AWD136" s="12"/>
      <c r="AWE136" s="12"/>
      <c r="AWF136" s="12"/>
      <c r="AWG136" s="12"/>
      <c r="AWH136" s="12"/>
      <c r="AWI136" s="12"/>
      <c r="AWJ136" s="12"/>
      <c r="AWK136" s="12"/>
      <c r="AWL136" s="12"/>
      <c r="AWM136" s="12"/>
      <c r="AWN136" s="12"/>
      <c r="AWO136" s="12"/>
      <c r="AWP136" s="12"/>
      <c r="AWQ136" s="12"/>
      <c r="AWR136" s="12"/>
      <c r="AWS136" s="12"/>
      <c r="AWT136" s="12"/>
      <c r="AWU136" s="12"/>
      <c r="AWV136" s="12"/>
      <c r="AWW136" s="12"/>
      <c r="AWX136" s="12"/>
      <c r="AWY136" s="12"/>
      <c r="AWZ136" s="12"/>
      <c r="AXA136" s="12"/>
      <c r="AXB136" s="12"/>
      <c r="AXC136" s="12"/>
      <c r="AXD136" s="12"/>
      <c r="AXE136" s="12"/>
      <c r="AXF136" s="12"/>
      <c r="AXG136" s="12"/>
      <c r="AXH136" s="12"/>
      <c r="AXI136" s="12"/>
      <c r="AXJ136" s="12"/>
      <c r="AXK136" s="12"/>
      <c r="AXL136" s="12"/>
      <c r="AXM136" s="12"/>
      <c r="AXN136" s="12"/>
      <c r="AXO136" s="12"/>
      <c r="AXP136" s="12"/>
      <c r="AXQ136" s="12"/>
      <c r="AXR136" s="12"/>
      <c r="AXS136" s="12"/>
      <c r="AXT136" s="12"/>
      <c r="AXU136" s="12"/>
      <c r="AXV136" s="12"/>
      <c r="AXW136" s="12"/>
      <c r="AXX136" s="12"/>
      <c r="AXY136" s="12"/>
      <c r="AXZ136" s="12"/>
      <c r="AYA136" s="12"/>
      <c r="AYB136" s="12"/>
      <c r="AYC136" s="12"/>
      <c r="AYD136" s="12"/>
      <c r="AYE136" s="12"/>
      <c r="AYF136" s="12"/>
      <c r="AYG136" s="12"/>
      <c r="AYH136" s="12"/>
      <c r="AYI136" s="12"/>
      <c r="AYJ136" s="12"/>
      <c r="AYK136" s="12"/>
      <c r="AYL136" s="12"/>
      <c r="AYM136" s="12"/>
      <c r="AYN136" s="12"/>
      <c r="AYO136" s="12"/>
      <c r="AYP136" s="12"/>
      <c r="AYQ136" s="12"/>
      <c r="AYR136" s="12"/>
      <c r="AYS136" s="12"/>
      <c r="AYT136" s="12"/>
      <c r="AYU136" s="12"/>
      <c r="AYV136" s="12"/>
      <c r="AYW136" s="12"/>
      <c r="AYX136" s="12"/>
      <c r="AYY136" s="12"/>
      <c r="AYZ136" s="12"/>
      <c r="AZA136" s="12"/>
      <c r="AZB136" s="12"/>
      <c r="AZC136" s="12"/>
      <c r="AZD136" s="12"/>
      <c r="AZE136" s="12"/>
      <c r="AZF136" s="12"/>
      <c r="AZG136" s="12"/>
      <c r="AZH136" s="12"/>
      <c r="AZI136" s="12"/>
      <c r="AZJ136" s="12"/>
      <c r="AZK136" s="12"/>
      <c r="AZL136" s="12"/>
      <c r="AZM136" s="12"/>
      <c r="AZN136" s="12"/>
      <c r="AZO136" s="12"/>
      <c r="AZP136" s="12"/>
      <c r="AZQ136" s="12"/>
      <c r="AZR136" s="12"/>
      <c r="AZS136" s="12"/>
      <c r="AZT136" s="12"/>
      <c r="AZU136" s="12"/>
      <c r="AZV136" s="12"/>
      <c r="AZW136" s="12"/>
      <c r="AZX136" s="12"/>
      <c r="AZY136" s="12"/>
      <c r="AZZ136" s="12"/>
      <c r="BAA136" s="12"/>
      <c r="BAB136" s="12"/>
      <c r="BAC136" s="12"/>
      <c r="BAD136" s="12"/>
      <c r="BAE136" s="12"/>
      <c r="BAF136" s="12"/>
      <c r="BAG136" s="12"/>
      <c r="BAH136" s="12"/>
      <c r="BAI136" s="12"/>
      <c r="BAJ136" s="12"/>
      <c r="BAK136" s="12"/>
      <c r="BAL136" s="12"/>
      <c r="BAM136" s="12"/>
      <c r="BAN136" s="12"/>
      <c r="BAO136" s="12"/>
      <c r="BAP136" s="12"/>
      <c r="BAQ136" s="12"/>
      <c r="BAR136" s="12"/>
      <c r="BAS136" s="12"/>
      <c r="BAT136" s="12"/>
      <c r="BAU136" s="12"/>
      <c r="BAV136" s="12"/>
      <c r="BAW136" s="12"/>
      <c r="BAX136" s="12"/>
      <c r="BAY136" s="12"/>
      <c r="BAZ136" s="12"/>
      <c r="BBA136" s="12"/>
      <c r="BBB136" s="12"/>
      <c r="BBC136" s="12"/>
      <c r="BBD136" s="12"/>
      <c r="BBE136" s="12"/>
      <c r="BBF136" s="12"/>
      <c r="BBG136" s="12"/>
      <c r="BBH136" s="12"/>
      <c r="BBI136" s="12"/>
      <c r="BBJ136" s="12"/>
      <c r="BBK136" s="12"/>
      <c r="BBL136" s="12"/>
      <c r="BBM136" s="12"/>
      <c r="BBN136" s="12"/>
      <c r="BBO136" s="12"/>
      <c r="BBP136" s="12"/>
      <c r="BBQ136" s="12"/>
      <c r="BBR136" s="12"/>
      <c r="BBS136" s="12"/>
      <c r="BBT136" s="12"/>
      <c r="BBU136" s="12"/>
      <c r="BBV136" s="12"/>
      <c r="BBW136" s="12"/>
      <c r="BBX136" s="12"/>
      <c r="BBY136" s="12"/>
      <c r="BBZ136" s="12"/>
      <c r="BCA136" s="12"/>
      <c r="BCB136" s="12"/>
      <c r="BCC136" s="12"/>
      <c r="BCD136" s="12"/>
      <c r="BCE136" s="12"/>
      <c r="BCF136" s="12"/>
      <c r="BCG136" s="12"/>
      <c r="BCH136" s="12"/>
      <c r="BCI136" s="12"/>
      <c r="BCJ136" s="12"/>
      <c r="BCK136" s="12"/>
      <c r="BCL136" s="12"/>
      <c r="BCM136" s="12"/>
      <c r="BCN136" s="12"/>
      <c r="BCO136" s="12"/>
      <c r="BCP136" s="12"/>
      <c r="BCQ136" s="12"/>
      <c r="BCR136" s="12"/>
      <c r="BCS136" s="12"/>
      <c r="BCT136" s="12"/>
      <c r="BCU136" s="12"/>
      <c r="BCV136" s="12"/>
      <c r="BCW136" s="12"/>
      <c r="BCX136" s="12"/>
      <c r="BCY136" s="12"/>
      <c r="BCZ136" s="12"/>
      <c r="BDA136" s="12"/>
      <c r="BDB136" s="12"/>
      <c r="BDC136" s="12"/>
      <c r="BDD136" s="12"/>
      <c r="BDE136" s="12"/>
      <c r="BDF136" s="12"/>
      <c r="BDG136" s="12"/>
      <c r="BDH136" s="12"/>
      <c r="BDI136" s="12"/>
      <c r="BDJ136" s="12"/>
      <c r="BDK136" s="12"/>
      <c r="BDL136" s="12"/>
      <c r="BDM136" s="12"/>
      <c r="BDN136" s="12"/>
      <c r="BDO136" s="12"/>
      <c r="BDP136" s="12"/>
      <c r="BDQ136" s="12"/>
      <c r="BDR136" s="12"/>
      <c r="BDS136" s="12"/>
      <c r="BDT136" s="12"/>
      <c r="BDU136" s="12"/>
      <c r="BDV136" s="12"/>
      <c r="BDW136" s="12"/>
      <c r="BDX136" s="12"/>
      <c r="BDY136" s="12"/>
      <c r="BDZ136" s="12"/>
      <c r="BEA136" s="12"/>
      <c r="BEB136" s="12"/>
      <c r="BEC136" s="12"/>
      <c r="BED136" s="12"/>
      <c r="BEE136" s="12"/>
      <c r="BEF136" s="12"/>
      <c r="BEG136" s="12"/>
      <c r="BEH136" s="12"/>
      <c r="BEI136" s="12"/>
      <c r="BEJ136" s="12"/>
      <c r="BEK136" s="12"/>
      <c r="BEL136" s="12"/>
      <c r="BEM136" s="12"/>
      <c r="BEN136" s="12"/>
      <c r="BEO136" s="12"/>
      <c r="BEP136" s="12"/>
      <c r="BEQ136" s="12"/>
      <c r="BER136" s="12"/>
      <c r="BES136" s="12"/>
      <c r="BET136" s="12"/>
      <c r="BEU136" s="12"/>
      <c r="BEV136" s="12"/>
      <c r="BEW136" s="12"/>
      <c r="BEX136" s="12"/>
      <c r="BEY136" s="12"/>
      <c r="BEZ136" s="12"/>
      <c r="BFA136" s="12"/>
      <c r="BFB136" s="12"/>
      <c r="BFC136" s="12"/>
      <c r="BFD136" s="12"/>
      <c r="BFE136" s="12"/>
      <c r="BFF136" s="12"/>
      <c r="BFG136" s="12"/>
      <c r="BFH136" s="12"/>
      <c r="BFI136" s="12"/>
      <c r="BFJ136" s="12"/>
      <c r="BFK136" s="12"/>
      <c r="BFL136" s="12"/>
      <c r="BFM136" s="12"/>
      <c r="BFN136" s="12"/>
      <c r="BFO136" s="12"/>
      <c r="BFP136" s="12"/>
      <c r="BFQ136" s="12"/>
      <c r="BFR136" s="12"/>
      <c r="BFS136" s="12"/>
      <c r="BFT136" s="12"/>
      <c r="BFU136" s="12"/>
      <c r="BFV136" s="12"/>
      <c r="BFW136" s="12"/>
      <c r="BFX136" s="12"/>
      <c r="BFY136" s="12"/>
      <c r="BFZ136" s="12"/>
      <c r="BGA136" s="12"/>
      <c r="BGB136" s="12"/>
      <c r="BGC136" s="12"/>
      <c r="BGD136" s="12"/>
      <c r="BGE136" s="12"/>
      <c r="BGF136" s="12"/>
      <c r="BGG136" s="12"/>
      <c r="BGH136" s="12"/>
      <c r="BGI136" s="12"/>
      <c r="BGJ136" s="12"/>
      <c r="BGK136" s="12"/>
      <c r="BGL136" s="12"/>
      <c r="BGM136" s="12"/>
      <c r="BGN136" s="12"/>
      <c r="BGO136" s="12"/>
      <c r="BGP136" s="12"/>
      <c r="BGQ136" s="12"/>
      <c r="BGR136" s="12"/>
      <c r="BGS136" s="12"/>
      <c r="BGT136" s="12"/>
      <c r="BGU136" s="12"/>
      <c r="BGV136" s="12"/>
      <c r="BGW136" s="12"/>
      <c r="BGX136" s="12"/>
      <c r="BGY136" s="12"/>
      <c r="BGZ136" s="12"/>
      <c r="BHA136" s="12"/>
      <c r="BHB136" s="12"/>
      <c r="BHC136" s="12"/>
      <c r="BHD136" s="12"/>
      <c r="BHE136" s="12"/>
      <c r="BHF136" s="12"/>
      <c r="BHG136" s="12"/>
      <c r="BHH136" s="12"/>
      <c r="BHI136" s="12"/>
      <c r="BHJ136" s="12"/>
      <c r="BHK136" s="12"/>
      <c r="BHL136" s="12"/>
      <c r="BHM136" s="12"/>
      <c r="BHN136" s="12"/>
      <c r="BHO136" s="12"/>
      <c r="BHP136" s="12"/>
      <c r="BHQ136" s="12"/>
      <c r="BHR136" s="12"/>
      <c r="BHS136" s="12"/>
      <c r="BHT136" s="12"/>
      <c r="BHU136" s="12"/>
      <c r="BHV136" s="12"/>
      <c r="BHW136" s="12"/>
      <c r="BHX136" s="12"/>
      <c r="BHY136" s="12"/>
      <c r="BHZ136" s="12"/>
      <c r="BIA136" s="12"/>
      <c r="BIB136" s="12"/>
      <c r="BIC136" s="12"/>
      <c r="BID136" s="12"/>
      <c r="BIE136" s="12"/>
      <c r="BIF136" s="12"/>
      <c r="BIG136" s="12"/>
      <c r="BIH136" s="12"/>
      <c r="BII136" s="12"/>
      <c r="BIJ136" s="12"/>
      <c r="BIK136" s="12"/>
      <c r="BIL136" s="12"/>
      <c r="BIM136" s="12"/>
      <c r="BIN136" s="12"/>
      <c r="BIO136" s="12"/>
      <c r="BIP136" s="12"/>
      <c r="BIQ136" s="12"/>
      <c r="BIR136" s="12"/>
      <c r="BIS136" s="12"/>
      <c r="BIT136" s="12"/>
      <c r="BIU136" s="12"/>
      <c r="BIV136" s="12"/>
      <c r="BIW136" s="12"/>
      <c r="BIX136" s="12"/>
      <c r="BIY136" s="12"/>
      <c r="BIZ136" s="12"/>
      <c r="BJA136" s="12"/>
      <c r="BJB136" s="12"/>
      <c r="BJC136" s="12"/>
      <c r="BJD136" s="12"/>
      <c r="BJE136" s="12"/>
      <c r="BJF136" s="12"/>
      <c r="BJG136" s="12"/>
      <c r="BJH136" s="12"/>
      <c r="BJI136" s="12"/>
      <c r="BJJ136" s="12"/>
      <c r="BJK136" s="12"/>
      <c r="BJL136" s="12"/>
      <c r="BJM136" s="12"/>
      <c r="BJN136" s="12"/>
      <c r="BJO136" s="12"/>
      <c r="BJP136" s="12"/>
      <c r="BJQ136" s="12"/>
      <c r="BJR136" s="12"/>
      <c r="BJS136" s="12"/>
      <c r="BJT136" s="12"/>
      <c r="BJU136" s="12"/>
      <c r="BJV136" s="12"/>
      <c r="BJW136" s="12"/>
      <c r="BJX136" s="12"/>
      <c r="BJY136" s="12"/>
      <c r="BJZ136" s="12"/>
      <c r="BKA136" s="12"/>
      <c r="BKB136" s="12"/>
      <c r="BKC136" s="12"/>
      <c r="BKD136" s="12"/>
      <c r="BKE136" s="12"/>
      <c r="BKF136" s="12"/>
      <c r="BKG136" s="12"/>
      <c r="BKH136" s="12"/>
      <c r="BKI136" s="12"/>
      <c r="BKJ136" s="12"/>
      <c r="BKK136" s="12"/>
      <c r="BKL136" s="12"/>
      <c r="BKM136" s="12"/>
      <c r="BKN136" s="12"/>
      <c r="BKO136" s="12"/>
      <c r="BKP136" s="12"/>
      <c r="BKQ136" s="12"/>
      <c r="BKR136" s="12"/>
      <c r="BKS136" s="12"/>
      <c r="BKT136" s="12"/>
      <c r="BKU136" s="12"/>
      <c r="BKV136" s="12"/>
      <c r="BKW136" s="12"/>
      <c r="BKX136" s="12"/>
      <c r="BKY136" s="12"/>
      <c r="BKZ136" s="12"/>
      <c r="BLA136" s="12"/>
      <c r="BLB136" s="12"/>
      <c r="BLC136" s="12"/>
      <c r="BLD136" s="12"/>
      <c r="BLE136" s="12"/>
      <c r="BLF136" s="12"/>
      <c r="BLG136" s="12"/>
      <c r="BLH136" s="12"/>
      <c r="BLI136" s="12"/>
      <c r="BLJ136" s="12"/>
      <c r="BLK136" s="12"/>
      <c r="BLL136" s="12"/>
      <c r="BLM136" s="12"/>
      <c r="BLN136" s="12"/>
      <c r="BLO136" s="12"/>
      <c r="BLP136" s="12"/>
      <c r="BLQ136" s="12"/>
      <c r="BLR136" s="12"/>
      <c r="BLS136" s="12"/>
      <c r="BLT136" s="12"/>
      <c r="BLU136" s="12"/>
      <c r="BLV136" s="12"/>
      <c r="BLW136" s="12"/>
      <c r="BLX136" s="12"/>
      <c r="BLY136" s="12"/>
      <c r="BLZ136" s="12"/>
      <c r="BMA136" s="12"/>
      <c r="BMB136" s="12"/>
      <c r="BMC136" s="12"/>
      <c r="BMD136" s="12"/>
      <c r="BME136" s="12"/>
      <c r="BMF136" s="12"/>
      <c r="BMG136" s="12"/>
      <c r="BMH136" s="12"/>
      <c r="BMI136" s="12"/>
      <c r="BMJ136" s="12"/>
      <c r="BMK136" s="12"/>
      <c r="BML136" s="12"/>
      <c r="BMM136" s="12"/>
      <c r="BMN136" s="12"/>
      <c r="BMO136" s="12"/>
      <c r="BMP136" s="12"/>
      <c r="BMQ136" s="12"/>
      <c r="BMR136" s="12"/>
      <c r="BMS136" s="12"/>
      <c r="BMT136" s="12"/>
      <c r="BMU136" s="12"/>
      <c r="BMV136" s="12"/>
      <c r="BMW136" s="12"/>
      <c r="BMX136" s="12"/>
      <c r="BMY136" s="12"/>
      <c r="BMZ136" s="12"/>
      <c r="BNA136" s="12"/>
      <c r="BNB136" s="12"/>
      <c r="BNC136" s="12"/>
      <c r="BND136" s="12"/>
      <c r="BNE136" s="12"/>
      <c r="BNF136" s="12"/>
      <c r="BNG136" s="12"/>
      <c r="BNH136" s="12"/>
      <c r="BNI136" s="12"/>
      <c r="BNJ136" s="12"/>
      <c r="BNK136" s="12"/>
      <c r="BNL136" s="12"/>
      <c r="BNM136" s="12"/>
      <c r="BNN136" s="12"/>
      <c r="BNO136" s="12"/>
      <c r="BNP136" s="12"/>
      <c r="BNQ136" s="12"/>
      <c r="BNR136" s="12"/>
      <c r="BNS136" s="12"/>
      <c r="BNT136" s="12"/>
      <c r="BNU136" s="12"/>
      <c r="BNV136" s="12"/>
      <c r="BNW136" s="12"/>
      <c r="BNX136" s="12"/>
      <c r="BNY136" s="12"/>
      <c r="BNZ136" s="12"/>
      <c r="BOA136" s="12"/>
      <c r="BOB136" s="12"/>
      <c r="BOC136" s="12"/>
      <c r="BOD136" s="12"/>
      <c r="BOE136" s="12"/>
      <c r="BOF136" s="12"/>
      <c r="BOG136" s="12"/>
      <c r="BOH136" s="12"/>
      <c r="BOI136" s="12"/>
      <c r="BOJ136" s="12"/>
      <c r="BOK136" s="12"/>
      <c r="BOL136" s="12"/>
      <c r="BOM136" s="12"/>
      <c r="BON136" s="12"/>
      <c r="BOO136" s="12"/>
      <c r="BOP136" s="12"/>
      <c r="BOQ136" s="12"/>
      <c r="BOR136" s="12"/>
      <c r="BOS136" s="12"/>
      <c r="BOT136" s="12"/>
      <c r="BOU136" s="12"/>
      <c r="BOV136" s="12"/>
      <c r="BOW136" s="12"/>
      <c r="BOX136" s="12"/>
      <c r="BOY136" s="12"/>
      <c r="BOZ136" s="12"/>
      <c r="BPA136" s="12"/>
      <c r="BPB136" s="12"/>
      <c r="BPC136" s="12"/>
      <c r="BPD136" s="12"/>
      <c r="BPE136" s="12"/>
      <c r="BPF136" s="12"/>
      <c r="BPG136" s="12"/>
      <c r="BPH136" s="12"/>
      <c r="BPI136" s="12"/>
      <c r="BPJ136" s="12"/>
      <c r="BPK136" s="12"/>
      <c r="BPL136" s="12"/>
    </row>
    <row r="137" spans="1:1780" ht="48.75" customHeight="1" x14ac:dyDescent="0.25">
      <c r="A137" s="163" t="s">
        <v>136</v>
      </c>
      <c r="B137" s="163"/>
      <c r="C137" s="163"/>
      <c r="D137" s="163"/>
      <c r="E137" s="16"/>
      <c r="F137" s="16"/>
      <c r="G137" s="16"/>
      <c r="H137" s="16"/>
      <c r="I137" s="16"/>
      <c r="J137" s="16"/>
      <c r="K137" s="16"/>
      <c r="L137" s="18"/>
      <c r="M137" s="16" t="s">
        <v>135</v>
      </c>
      <c r="N137" s="16"/>
      <c r="O137" s="35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2"/>
      <c r="JJ137" s="12"/>
      <c r="JK137" s="12"/>
      <c r="JL137" s="12"/>
      <c r="JM137" s="12"/>
      <c r="JN137" s="12"/>
      <c r="JO137" s="12"/>
      <c r="JP137" s="12"/>
      <c r="JQ137" s="12"/>
      <c r="JR137" s="12"/>
      <c r="JS137" s="12"/>
      <c r="JT137" s="12"/>
      <c r="JU137" s="12"/>
      <c r="JV137" s="12"/>
      <c r="JW137" s="12"/>
      <c r="JX137" s="12"/>
      <c r="JY137" s="12"/>
      <c r="JZ137" s="12"/>
      <c r="KA137" s="12"/>
      <c r="KB137" s="12"/>
      <c r="KC137" s="12"/>
      <c r="KD137" s="12"/>
      <c r="KE137" s="12"/>
      <c r="KF137" s="12"/>
      <c r="KG137" s="12"/>
      <c r="KH137" s="12"/>
      <c r="KI137" s="12"/>
      <c r="KJ137" s="12"/>
      <c r="KK137" s="12"/>
      <c r="KL137" s="12"/>
      <c r="KM137" s="12"/>
      <c r="KN137" s="12"/>
      <c r="KO137" s="12"/>
      <c r="KP137" s="12"/>
      <c r="KQ137" s="12"/>
      <c r="KR137" s="12"/>
      <c r="KS137" s="12"/>
      <c r="KT137" s="12"/>
      <c r="KU137" s="12"/>
      <c r="KV137" s="12"/>
      <c r="KW137" s="12"/>
      <c r="KX137" s="12"/>
      <c r="KY137" s="12"/>
      <c r="KZ137" s="12"/>
      <c r="LA137" s="12"/>
      <c r="LB137" s="12"/>
      <c r="LC137" s="12"/>
      <c r="LD137" s="12"/>
      <c r="LE137" s="12"/>
      <c r="LF137" s="12"/>
      <c r="LG137" s="12"/>
      <c r="LH137" s="12"/>
      <c r="LI137" s="12"/>
      <c r="LJ137" s="12"/>
      <c r="LK137" s="12"/>
      <c r="LL137" s="12"/>
      <c r="LM137" s="12"/>
      <c r="LN137" s="12"/>
      <c r="LO137" s="12"/>
      <c r="LP137" s="12"/>
      <c r="LQ137" s="12"/>
      <c r="LR137" s="12"/>
      <c r="LS137" s="12"/>
      <c r="LT137" s="12"/>
      <c r="LU137" s="12"/>
      <c r="LV137" s="12"/>
      <c r="LW137" s="12"/>
      <c r="LX137" s="12"/>
      <c r="LY137" s="12"/>
      <c r="LZ137" s="12"/>
      <c r="MA137" s="12"/>
      <c r="MB137" s="12"/>
      <c r="MC137" s="12"/>
      <c r="MD137" s="12"/>
      <c r="ME137" s="12"/>
      <c r="MF137" s="12"/>
      <c r="MG137" s="12"/>
      <c r="MH137" s="12"/>
      <c r="MI137" s="12"/>
      <c r="MJ137" s="12"/>
      <c r="MK137" s="12"/>
      <c r="ML137" s="12"/>
      <c r="MM137" s="12"/>
      <c r="MN137" s="12"/>
      <c r="MO137" s="12"/>
      <c r="MP137" s="12"/>
      <c r="MQ137" s="12"/>
      <c r="MR137" s="12"/>
      <c r="MS137" s="12"/>
      <c r="MT137" s="12"/>
      <c r="MU137" s="12"/>
      <c r="MV137" s="12"/>
      <c r="MW137" s="12"/>
      <c r="MX137" s="12"/>
      <c r="MY137" s="12"/>
      <c r="MZ137" s="12"/>
      <c r="NA137" s="12"/>
      <c r="NB137" s="12"/>
      <c r="NC137" s="12"/>
      <c r="ND137" s="12"/>
      <c r="NE137" s="12"/>
      <c r="NF137" s="12"/>
      <c r="NG137" s="12"/>
      <c r="NH137" s="12"/>
      <c r="NI137" s="12"/>
      <c r="NJ137" s="12"/>
      <c r="NK137" s="12"/>
      <c r="NL137" s="12"/>
      <c r="NM137" s="12"/>
      <c r="NN137" s="12"/>
      <c r="NO137" s="12"/>
      <c r="NP137" s="12"/>
      <c r="NQ137" s="12"/>
      <c r="NR137" s="12"/>
      <c r="NS137" s="12"/>
      <c r="NT137" s="12"/>
      <c r="NU137" s="12"/>
      <c r="NV137" s="12"/>
      <c r="NW137" s="12"/>
      <c r="NX137" s="12"/>
      <c r="NY137" s="12"/>
      <c r="NZ137" s="12"/>
      <c r="OA137" s="12"/>
      <c r="OB137" s="12"/>
      <c r="OC137" s="12"/>
      <c r="OD137" s="12"/>
      <c r="OE137" s="12"/>
      <c r="OF137" s="12"/>
      <c r="OG137" s="12"/>
      <c r="OH137" s="12"/>
      <c r="OI137" s="12"/>
      <c r="OJ137" s="12"/>
      <c r="OK137" s="12"/>
      <c r="OL137" s="12"/>
      <c r="OM137" s="12"/>
      <c r="ON137" s="12"/>
      <c r="OO137" s="12"/>
      <c r="OP137" s="12"/>
      <c r="OQ137" s="12"/>
      <c r="OR137" s="12"/>
      <c r="OS137" s="12"/>
      <c r="OT137" s="12"/>
      <c r="OU137" s="12"/>
      <c r="OV137" s="12"/>
      <c r="OW137" s="12"/>
      <c r="OX137" s="12"/>
      <c r="OY137" s="12"/>
      <c r="OZ137" s="12"/>
      <c r="PA137" s="12"/>
      <c r="PB137" s="12"/>
      <c r="PC137" s="12"/>
      <c r="PD137" s="12"/>
      <c r="PE137" s="12"/>
      <c r="PF137" s="12"/>
      <c r="PG137" s="12"/>
      <c r="PH137" s="12"/>
      <c r="PI137" s="12"/>
      <c r="PJ137" s="12"/>
      <c r="PK137" s="12"/>
      <c r="PL137" s="12"/>
      <c r="PM137" s="12"/>
      <c r="PN137" s="12"/>
      <c r="PO137" s="12"/>
      <c r="PP137" s="12"/>
      <c r="PQ137" s="12"/>
      <c r="PR137" s="12"/>
      <c r="PS137" s="12"/>
      <c r="PT137" s="12"/>
      <c r="PU137" s="12"/>
      <c r="PV137" s="12"/>
      <c r="PW137" s="12"/>
      <c r="PX137" s="12"/>
      <c r="PY137" s="12"/>
      <c r="PZ137" s="12"/>
      <c r="QA137" s="12"/>
      <c r="QB137" s="12"/>
      <c r="QC137" s="12"/>
      <c r="QD137" s="12"/>
      <c r="QE137" s="12"/>
      <c r="QF137" s="12"/>
      <c r="QG137" s="12"/>
      <c r="QH137" s="12"/>
      <c r="QI137" s="12"/>
      <c r="QJ137" s="12"/>
      <c r="QK137" s="12"/>
      <c r="QL137" s="12"/>
      <c r="QM137" s="12"/>
      <c r="QN137" s="12"/>
      <c r="QO137" s="12"/>
      <c r="QP137" s="12"/>
      <c r="QQ137" s="12"/>
      <c r="QR137" s="12"/>
      <c r="QS137" s="12"/>
      <c r="QT137" s="12"/>
      <c r="QU137" s="12"/>
      <c r="QV137" s="12"/>
      <c r="QW137" s="12"/>
      <c r="QX137" s="12"/>
      <c r="QY137" s="12"/>
      <c r="QZ137" s="12"/>
      <c r="RA137" s="12"/>
      <c r="RB137" s="12"/>
      <c r="RC137" s="12"/>
      <c r="RD137" s="12"/>
      <c r="RE137" s="12"/>
      <c r="RF137" s="12"/>
      <c r="RG137" s="12"/>
      <c r="RH137" s="12"/>
      <c r="RI137" s="12"/>
      <c r="RJ137" s="12"/>
      <c r="RK137" s="12"/>
      <c r="RL137" s="12"/>
      <c r="RM137" s="12"/>
      <c r="RN137" s="12"/>
      <c r="RO137" s="12"/>
      <c r="RP137" s="12"/>
      <c r="RQ137" s="12"/>
      <c r="RR137" s="12"/>
      <c r="RS137" s="12"/>
      <c r="RT137" s="12"/>
      <c r="RU137" s="12"/>
      <c r="RV137" s="12"/>
      <c r="RW137" s="12"/>
      <c r="RX137" s="12"/>
      <c r="RY137" s="12"/>
      <c r="RZ137" s="12"/>
      <c r="SA137" s="12"/>
      <c r="SB137" s="12"/>
      <c r="SC137" s="12"/>
      <c r="SD137" s="12"/>
      <c r="SE137" s="12"/>
      <c r="SF137" s="12"/>
      <c r="SG137" s="12"/>
      <c r="SH137" s="12"/>
      <c r="SI137" s="12"/>
      <c r="SJ137" s="12"/>
      <c r="SK137" s="12"/>
      <c r="SL137" s="12"/>
      <c r="SM137" s="12"/>
      <c r="SN137" s="12"/>
      <c r="SO137" s="12"/>
      <c r="SP137" s="12"/>
      <c r="SQ137" s="12"/>
      <c r="SR137" s="12"/>
      <c r="SS137" s="12"/>
      <c r="ST137" s="12"/>
      <c r="SU137" s="12"/>
      <c r="SV137" s="12"/>
      <c r="SW137" s="12"/>
      <c r="SX137" s="12"/>
      <c r="SY137" s="12"/>
      <c r="SZ137" s="12"/>
      <c r="TA137" s="12"/>
      <c r="TB137" s="12"/>
      <c r="TC137" s="12"/>
      <c r="TD137" s="12"/>
      <c r="TE137" s="12"/>
      <c r="TF137" s="12"/>
      <c r="TG137" s="12"/>
      <c r="TH137" s="12"/>
      <c r="TI137" s="12"/>
      <c r="TJ137" s="12"/>
      <c r="TK137" s="12"/>
      <c r="TL137" s="12"/>
      <c r="TM137" s="12"/>
      <c r="TN137" s="12"/>
      <c r="TO137" s="12"/>
      <c r="TP137" s="12"/>
      <c r="TQ137" s="12"/>
      <c r="TR137" s="12"/>
      <c r="TS137" s="12"/>
      <c r="TT137" s="12"/>
      <c r="TU137" s="12"/>
      <c r="TV137" s="12"/>
      <c r="TW137" s="12"/>
      <c r="TX137" s="12"/>
      <c r="TY137" s="12"/>
      <c r="TZ137" s="12"/>
      <c r="UA137" s="12"/>
      <c r="UB137" s="12"/>
      <c r="UC137" s="12"/>
      <c r="UD137" s="12"/>
      <c r="UE137" s="12"/>
      <c r="UF137" s="12"/>
      <c r="UG137" s="12"/>
      <c r="UH137" s="12"/>
      <c r="UI137" s="12"/>
      <c r="UJ137" s="12"/>
      <c r="UK137" s="12"/>
      <c r="UL137" s="12"/>
      <c r="UM137" s="12"/>
      <c r="UN137" s="12"/>
      <c r="UO137" s="12"/>
      <c r="UP137" s="12"/>
      <c r="UQ137" s="12"/>
      <c r="UR137" s="12"/>
      <c r="US137" s="12"/>
      <c r="UT137" s="12"/>
      <c r="UU137" s="12"/>
      <c r="UV137" s="12"/>
      <c r="UW137" s="12"/>
      <c r="UX137" s="12"/>
      <c r="UY137" s="12"/>
      <c r="UZ137" s="12"/>
      <c r="VA137" s="12"/>
      <c r="VB137" s="12"/>
      <c r="VC137" s="12"/>
      <c r="VD137" s="12"/>
      <c r="VE137" s="12"/>
      <c r="VF137" s="12"/>
      <c r="VG137" s="12"/>
      <c r="VH137" s="12"/>
      <c r="VI137" s="12"/>
      <c r="VJ137" s="12"/>
      <c r="VK137" s="12"/>
      <c r="VL137" s="12"/>
      <c r="VM137" s="12"/>
      <c r="VN137" s="12"/>
      <c r="VO137" s="12"/>
      <c r="VP137" s="12"/>
      <c r="VQ137" s="12"/>
      <c r="VR137" s="12"/>
      <c r="VS137" s="12"/>
      <c r="VT137" s="12"/>
      <c r="VU137" s="12"/>
      <c r="VV137" s="12"/>
      <c r="VW137" s="12"/>
      <c r="VX137" s="12"/>
      <c r="VY137" s="12"/>
      <c r="VZ137" s="12"/>
      <c r="WA137" s="12"/>
      <c r="WB137" s="12"/>
      <c r="WC137" s="12"/>
      <c r="WD137" s="12"/>
      <c r="WE137" s="12"/>
      <c r="WF137" s="12"/>
      <c r="WG137" s="12"/>
      <c r="WH137" s="12"/>
      <c r="WI137" s="12"/>
      <c r="WJ137" s="12"/>
      <c r="WK137" s="12"/>
      <c r="WL137" s="12"/>
      <c r="WM137" s="12"/>
      <c r="WN137" s="12"/>
      <c r="WO137" s="12"/>
      <c r="WP137" s="12"/>
      <c r="WQ137" s="12"/>
      <c r="WR137" s="12"/>
      <c r="WS137" s="12"/>
      <c r="WT137" s="12"/>
      <c r="WU137" s="12"/>
      <c r="WV137" s="12"/>
      <c r="WW137" s="12"/>
      <c r="WX137" s="12"/>
      <c r="WY137" s="12"/>
      <c r="WZ137" s="12"/>
      <c r="XA137" s="12"/>
      <c r="XB137" s="12"/>
      <c r="XC137" s="12"/>
      <c r="XD137" s="12"/>
      <c r="XE137" s="12"/>
      <c r="XF137" s="12"/>
      <c r="XG137" s="12"/>
      <c r="XH137" s="12"/>
      <c r="XI137" s="12"/>
      <c r="XJ137" s="12"/>
      <c r="XK137" s="12"/>
      <c r="XL137" s="12"/>
      <c r="XM137" s="12"/>
      <c r="XN137" s="12"/>
      <c r="XO137" s="12"/>
      <c r="XP137" s="12"/>
      <c r="XQ137" s="12"/>
      <c r="XR137" s="12"/>
      <c r="XS137" s="12"/>
      <c r="XT137" s="12"/>
      <c r="XU137" s="12"/>
      <c r="XV137" s="12"/>
      <c r="XW137" s="12"/>
      <c r="XX137" s="12"/>
      <c r="XY137" s="12"/>
      <c r="XZ137" s="12"/>
      <c r="YA137" s="12"/>
      <c r="YB137" s="12"/>
      <c r="YC137" s="12"/>
      <c r="YD137" s="12"/>
      <c r="YE137" s="12"/>
      <c r="YF137" s="12"/>
      <c r="YG137" s="12"/>
      <c r="YH137" s="12"/>
      <c r="YI137" s="12"/>
      <c r="YJ137" s="12"/>
      <c r="YK137" s="12"/>
      <c r="YL137" s="12"/>
      <c r="YM137" s="12"/>
      <c r="YN137" s="12"/>
      <c r="YO137" s="12"/>
      <c r="YP137" s="12"/>
      <c r="YQ137" s="12"/>
      <c r="YR137" s="12"/>
      <c r="YS137" s="12"/>
      <c r="YT137" s="12"/>
      <c r="YU137" s="12"/>
      <c r="YV137" s="12"/>
      <c r="YW137" s="12"/>
      <c r="YX137" s="12"/>
      <c r="YY137" s="12"/>
      <c r="YZ137" s="12"/>
      <c r="ZA137" s="12"/>
      <c r="ZB137" s="12"/>
      <c r="ZC137" s="12"/>
      <c r="ZD137" s="12"/>
      <c r="ZE137" s="12"/>
      <c r="ZF137" s="12"/>
      <c r="ZG137" s="12"/>
      <c r="ZH137" s="12"/>
      <c r="ZI137" s="12"/>
      <c r="ZJ137" s="12"/>
      <c r="ZK137" s="12"/>
      <c r="ZL137" s="12"/>
      <c r="ZM137" s="12"/>
      <c r="ZN137" s="12"/>
      <c r="ZO137" s="12"/>
      <c r="ZP137" s="12"/>
      <c r="ZQ137" s="12"/>
      <c r="ZR137" s="12"/>
      <c r="ZS137" s="12"/>
      <c r="ZT137" s="12"/>
      <c r="ZU137" s="12"/>
      <c r="ZV137" s="12"/>
      <c r="ZW137" s="12"/>
      <c r="ZX137" s="12"/>
      <c r="ZY137" s="12"/>
      <c r="ZZ137" s="12"/>
      <c r="AAA137" s="12"/>
      <c r="AAB137" s="12"/>
      <c r="AAC137" s="12"/>
      <c r="AAD137" s="12"/>
      <c r="AAE137" s="12"/>
      <c r="AAF137" s="12"/>
      <c r="AAG137" s="12"/>
      <c r="AAH137" s="12"/>
      <c r="AAI137" s="12"/>
      <c r="AAJ137" s="12"/>
      <c r="AAK137" s="12"/>
      <c r="AAL137" s="12"/>
      <c r="AAM137" s="12"/>
      <c r="AAN137" s="12"/>
      <c r="AAO137" s="12"/>
      <c r="AAP137" s="12"/>
      <c r="AAQ137" s="12"/>
      <c r="AAR137" s="12"/>
      <c r="AAS137" s="12"/>
      <c r="AAT137" s="12"/>
      <c r="AAU137" s="12"/>
      <c r="AAV137" s="12"/>
      <c r="AAW137" s="12"/>
      <c r="AAX137" s="12"/>
      <c r="AAY137" s="12"/>
      <c r="AAZ137" s="12"/>
      <c r="ABA137" s="12"/>
      <c r="ABB137" s="12"/>
      <c r="ABC137" s="12"/>
      <c r="ABD137" s="12"/>
      <c r="ABE137" s="12"/>
      <c r="ABF137" s="12"/>
      <c r="ABG137" s="12"/>
      <c r="ABH137" s="12"/>
      <c r="ABI137" s="12"/>
      <c r="ABJ137" s="12"/>
      <c r="ABK137" s="12"/>
      <c r="ABL137" s="12"/>
      <c r="ABM137" s="12"/>
      <c r="ABN137" s="12"/>
      <c r="ABO137" s="12"/>
      <c r="ABP137" s="12"/>
      <c r="ABQ137" s="12"/>
      <c r="ABR137" s="12"/>
      <c r="ABS137" s="12"/>
      <c r="ABT137" s="12"/>
      <c r="ABU137" s="12"/>
      <c r="ABV137" s="12"/>
      <c r="ABW137" s="12"/>
      <c r="ABX137" s="12"/>
      <c r="ABY137" s="12"/>
      <c r="ABZ137" s="12"/>
      <c r="ACA137" s="12"/>
      <c r="ACB137" s="12"/>
      <c r="ACC137" s="12"/>
      <c r="ACD137" s="12"/>
      <c r="ACE137" s="12"/>
      <c r="ACF137" s="12"/>
      <c r="ACG137" s="12"/>
      <c r="ACH137" s="12"/>
      <c r="ACI137" s="12"/>
      <c r="ACJ137" s="12"/>
      <c r="ACK137" s="12"/>
      <c r="ACL137" s="12"/>
      <c r="ACM137" s="12"/>
      <c r="ACN137" s="12"/>
      <c r="ACO137" s="12"/>
      <c r="ACP137" s="12"/>
      <c r="ACQ137" s="12"/>
      <c r="ACR137" s="12"/>
      <c r="ACS137" s="12"/>
      <c r="ACT137" s="12"/>
      <c r="ACU137" s="12"/>
      <c r="ACV137" s="12"/>
      <c r="ACW137" s="12"/>
      <c r="ACX137" s="12"/>
      <c r="ACY137" s="12"/>
      <c r="ACZ137" s="12"/>
      <c r="ADA137" s="12"/>
      <c r="ADB137" s="12"/>
      <c r="ADC137" s="12"/>
      <c r="ADD137" s="12"/>
      <c r="ADE137" s="12"/>
      <c r="ADF137" s="12"/>
      <c r="ADG137" s="12"/>
      <c r="ADH137" s="12"/>
      <c r="ADI137" s="12"/>
      <c r="ADJ137" s="12"/>
      <c r="ADK137" s="12"/>
      <c r="ADL137" s="12"/>
      <c r="ADM137" s="12"/>
      <c r="ADN137" s="12"/>
      <c r="ADO137" s="12"/>
      <c r="ADP137" s="12"/>
      <c r="ADQ137" s="12"/>
      <c r="ADR137" s="12"/>
      <c r="ADS137" s="12"/>
      <c r="ADT137" s="12"/>
      <c r="ADU137" s="12"/>
      <c r="ADV137" s="12"/>
      <c r="ADW137" s="12"/>
      <c r="ADX137" s="12"/>
      <c r="ADY137" s="12"/>
      <c r="ADZ137" s="12"/>
      <c r="AEA137" s="12"/>
      <c r="AEB137" s="12"/>
      <c r="AEC137" s="12"/>
      <c r="AED137" s="12"/>
      <c r="AEE137" s="12"/>
      <c r="AEF137" s="12"/>
      <c r="AEG137" s="12"/>
      <c r="AEH137" s="12"/>
      <c r="AEI137" s="12"/>
      <c r="AEJ137" s="12"/>
      <c r="AEK137" s="12"/>
      <c r="AEL137" s="12"/>
      <c r="AEM137" s="12"/>
      <c r="AEN137" s="12"/>
      <c r="AEO137" s="12"/>
      <c r="AEP137" s="12"/>
      <c r="AEQ137" s="12"/>
      <c r="AER137" s="12"/>
      <c r="AES137" s="12"/>
      <c r="AET137" s="12"/>
      <c r="AEU137" s="12"/>
      <c r="AEV137" s="12"/>
      <c r="AEW137" s="12"/>
      <c r="AEX137" s="12"/>
      <c r="AEY137" s="12"/>
      <c r="AEZ137" s="12"/>
      <c r="AFA137" s="12"/>
      <c r="AFB137" s="12"/>
      <c r="AFC137" s="12"/>
      <c r="AFD137" s="12"/>
      <c r="AFE137" s="12"/>
      <c r="AFF137" s="12"/>
      <c r="AFG137" s="12"/>
      <c r="AFH137" s="12"/>
      <c r="AFI137" s="12"/>
      <c r="AFJ137" s="12"/>
      <c r="AFK137" s="12"/>
      <c r="AFL137" s="12"/>
      <c r="AFM137" s="12"/>
      <c r="AFN137" s="12"/>
      <c r="AFO137" s="12"/>
      <c r="AFP137" s="12"/>
      <c r="AFQ137" s="12"/>
      <c r="AFR137" s="12"/>
      <c r="AFS137" s="12"/>
      <c r="AFT137" s="12"/>
      <c r="AFU137" s="12"/>
      <c r="AFV137" s="12"/>
      <c r="AFW137" s="12"/>
      <c r="AFX137" s="12"/>
      <c r="AFY137" s="12"/>
      <c r="AFZ137" s="12"/>
      <c r="AGA137" s="12"/>
      <c r="AGB137" s="12"/>
      <c r="AGC137" s="12"/>
      <c r="AGD137" s="12"/>
      <c r="AGE137" s="12"/>
      <c r="AGF137" s="12"/>
      <c r="AGG137" s="12"/>
      <c r="AGH137" s="12"/>
      <c r="AGI137" s="12"/>
      <c r="AGJ137" s="12"/>
      <c r="AGK137" s="12"/>
      <c r="AGL137" s="12"/>
      <c r="AGM137" s="12"/>
      <c r="AGN137" s="12"/>
      <c r="AGO137" s="12"/>
      <c r="AGP137" s="12"/>
      <c r="AGQ137" s="12"/>
      <c r="AGR137" s="12"/>
      <c r="AGS137" s="12"/>
      <c r="AGT137" s="12"/>
      <c r="AGU137" s="12"/>
      <c r="AGV137" s="12"/>
      <c r="AGW137" s="12"/>
      <c r="AGX137" s="12"/>
      <c r="AGY137" s="12"/>
      <c r="AGZ137" s="12"/>
      <c r="AHA137" s="12"/>
      <c r="AHB137" s="12"/>
      <c r="AHC137" s="12"/>
      <c r="AHD137" s="12"/>
      <c r="AHE137" s="12"/>
      <c r="AHF137" s="12"/>
      <c r="AHG137" s="12"/>
      <c r="AHH137" s="12"/>
      <c r="AHI137" s="12"/>
      <c r="AHJ137" s="12"/>
      <c r="AHK137" s="12"/>
      <c r="AHL137" s="12"/>
      <c r="AHM137" s="12"/>
      <c r="AHN137" s="12"/>
      <c r="AHO137" s="12"/>
      <c r="AHP137" s="12"/>
      <c r="AHQ137" s="12"/>
      <c r="AHR137" s="12"/>
      <c r="AHS137" s="12"/>
      <c r="AHT137" s="12"/>
      <c r="AHU137" s="12"/>
      <c r="AHV137" s="12"/>
      <c r="AHW137" s="12"/>
      <c r="AHX137" s="12"/>
      <c r="AHY137" s="12"/>
      <c r="AHZ137" s="12"/>
      <c r="AIA137" s="12"/>
      <c r="AIB137" s="12"/>
      <c r="AIC137" s="12"/>
      <c r="AID137" s="12"/>
      <c r="AIE137" s="12"/>
      <c r="AIF137" s="12"/>
      <c r="AIG137" s="12"/>
      <c r="AIH137" s="12"/>
      <c r="AII137" s="12"/>
      <c r="AIJ137" s="12"/>
      <c r="AIK137" s="12"/>
      <c r="AIL137" s="12"/>
      <c r="AIM137" s="12"/>
      <c r="AIN137" s="12"/>
      <c r="AIO137" s="12"/>
      <c r="AIP137" s="12"/>
      <c r="AIQ137" s="12"/>
      <c r="AIR137" s="12"/>
      <c r="AIS137" s="12"/>
      <c r="AIT137" s="12"/>
      <c r="AIU137" s="12"/>
      <c r="AIV137" s="12"/>
      <c r="AIW137" s="12"/>
      <c r="AIX137" s="12"/>
      <c r="AIY137" s="12"/>
      <c r="AIZ137" s="12"/>
      <c r="AJA137" s="12"/>
      <c r="AJB137" s="12"/>
      <c r="AJC137" s="12"/>
      <c r="AJD137" s="12"/>
      <c r="AJE137" s="12"/>
      <c r="AJF137" s="12"/>
      <c r="AJG137" s="12"/>
      <c r="AJH137" s="12"/>
      <c r="AJI137" s="12"/>
      <c r="AJJ137" s="12"/>
      <c r="AJK137" s="12"/>
      <c r="AJL137" s="12"/>
      <c r="AJM137" s="12"/>
      <c r="AJN137" s="12"/>
      <c r="AJO137" s="12"/>
      <c r="AJP137" s="12"/>
      <c r="AJQ137" s="12"/>
      <c r="AJR137" s="12"/>
      <c r="AJS137" s="12"/>
      <c r="AJT137" s="12"/>
      <c r="AJU137" s="12"/>
      <c r="AJV137" s="12"/>
      <c r="AJW137" s="12"/>
      <c r="AJX137" s="12"/>
      <c r="AJY137" s="12"/>
      <c r="AJZ137" s="12"/>
      <c r="AKA137" s="12"/>
      <c r="AKB137" s="12"/>
      <c r="AKC137" s="12"/>
      <c r="AKD137" s="12"/>
      <c r="AKE137" s="12"/>
      <c r="AKF137" s="12"/>
      <c r="AKG137" s="12"/>
      <c r="AKH137" s="12"/>
      <c r="AKI137" s="12"/>
      <c r="AKJ137" s="12"/>
      <c r="AKK137" s="12"/>
      <c r="AKL137" s="12"/>
      <c r="AKM137" s="12"/>
      <c r="AKN137" s="12"/>
      <c r="AKO137" s="12"/>
      <c r="AKP137" s="12"/>
      <c r="AKQ137" s="12"/>
      <c r="AKR137" s="12"/>
      <c r="AKS137" s="12"/>
      <c r="AKT137" s="12"/>
      <c r="AKU137" s="12"/>
      <c r="AKV137" s="12"/>
      <c r="AKW137" s="12"/>
      <c r="AKX137" s="12"/>
      <c r="AKY137" s="12"/>
      <c r="AKZ137" s="12"/>
      <c r="ALA137" s="12"/>
      <c r="ALB137" s="12"/>
      <c r="ALC137" s="12"/>
      <c r="ALD137" s="12"/>
      <c r="ALE137" s="12"/>
      <c r="ALF137" s="12"/>
      <c r="ALG137" s="12"/>
      <c r="ALH137" s="12"/>
      <c r="ALI137" s="12"/>
      <c r="ALJ137" s="12"/>
      <c r="ALK137" s="12"/>
      <c r="ALL137" s="12"/>
      <c r="ALM137" s="12"/>
      <c r="ALN137" s="12"/>
      <c r="ALO137" s="12"/>
      <c r="ALP137" s="12"/>
      <c r="ALQ137" s="12"/>
      <c r="ALR137" s="12"/>
      <c r="ALS137" s="12"/>
      <c r="ALT137" s="12"/>
      <c r="ALU137" s="12"/>
      <c r="ALV137" s="12"/>
      <c r="ALW137" s="12"/>
      <c r="ALX137" s="12"/>
      <c r="ALY137" s="12"/>
      <c r="ALZ137" s="12"/>
      <c r="AMA137" s="12"/>
      <c r="AMB137" s="12"/>
      <c r="AMC137" s="12"/>
      <c r="AMD137" s="12"/>
      <c r="AME137" s="12"/>
      <c r="AMF137" s="12"/>
      <c r="AMG137" s="12"/>
      <c r="AMH137" s="12"/>
      <c r="AMI137" s="12"/>
      <c r="AMJ137" s="12"/>
      <c r="AMK137" s="12"/>
      <c r="AML137" s="12"/>
      <c r="AMM137" s="12"/>
      <c r="AMN137" s="12"/>
      <c r="AMO137" s="12"/>
      <c r="AMP137" s="12"/>
      <c r="AMQ137" s="12"/>
      <c r="AMR137" s="12"/>
      <c r="AMS137" s="12"/>
      <c r="AMT137" s="12"/>
      <c r="AMU137" s="12"/>
      <c r="AMV137" s="12"/>
      <c r="AMW137" s="12"/>
      <c r="AMX137" s="12"/>
      <c r="AMY137" s="12"/>
      <c r="AMZ137" s="12"/>
      <c r="ANA137" s="12"/>
      <c r="ANB137" s="12"/>
      <c r="ANC137" s="12"/>
      <c r="AND137" s="12"/>
      <c r="ANE137" s="12"/>
      <c r="ANF137" s="12"/>
      <c r="ANG137" s="12"/>
      <c r="ANH137" s="12"/>
      <c r="ANI137" s="12"/>
      <c r="ANJ137" s="12"/>
      <c r="ANK137" s="12"/>
      <c r="ANL137" s="12"/>
      <c r="ANM137" s="12"/>
      <c r="ANN137" s="12"/>
      <c r="ANO137" s="12"/>
      <c r="ANP137" s="12"/>
      <c r="ANQ137" s="12"/>
      <c r="ANR137" s="12"/>
      <c r="ANS137" s="12"/>
      <c r="ANT137" s="12"/>
      <c r="ANU137" s="12"/>
      <c r="ANV137" s="12"/>
      <c r="ANW137" s="12"/>
      <c r="ANX137" s="12"/>
      <c r="ANY137" s="12"/>
      <c r="ANZ137" s="12"/>
      <c r="AOA137" s="12"/>
      <c r="AOB137" s="12"/>
      <c r="AOC137" s="12"/>
      <c r="AOD137" s="12"/>
      <c r="AOE137" s="12"/>
      <c r="AOF137" s="12"/>
      <c r="AOG137" s="12"/>
      <c r="AOH137" s="12"/>
      <c r="AOI137" s="12"/>
      <c r="AOJ137" s="12"/>
      <c r="AOK137" s="12"/>
      <c r="AOL137" s="12"/>
      <c r="AOM137" s="12"/>
      <c r="AON137" s="12"/>
      <c r="AOO137" s="12"/>
      <c r="AOP137" s="12"/>
      <c r="AOQ137" s="12"/>
      <c r="AOR137" s="12"/>
      <c r="AOS137" s="12"/>
      <c r="AOT137" s="12"/>
      <c r="AOU137" s="12"/>
      <c r="AOV137" s="12"/>
      <c r="AOW137" s="12"/>
      <c r="AOX137" s="12"/>
      <c r="AOY137" s="12"/>
      <c r="AOZ137" s="12"/>
      <c r="APA137" s="12"/>
      <c r="APB137" s="12"/>
      <c r="APC137" s="12"/>
      <c r="APD137" s="12"/>
      <c r="APE137" s="12"/>
      <c r="APF137" s="12"/>
      <c r="APG137" s="12"/>
      <c r="APH137" s="12"/>
      <c r="API137" s="12"/>
      <c r="APJ137" s="12"/>
      <c r="APK137" s="12"/>
      <c r="APL137" s="12"/>
      <c r="APM137" s="12"/>
      <c r="APN137" s="12"/>
      <c r="APO137" s="12"/>
      <c r="APP137" s="12"/>
      <c r="APQ137" s="12"/>
      <c r="APR137" s="12"/>
      <c r="APS137" s="12"/>
      <c r="APT137" s="12"/>
      <c r="APU137" s="12"/>
      <c r="APV137" s="12"/>
      <c r="APW137" s="12"/>
      <c r="APX137" s="12"/>
      <c r="APY137" s="12"/>
      <c r="APZ137" s="12"/>
      <c r="AQA137" s="12"/>
      <c r="AQB137" s="12"/>
      <c r="AQC137" s="12"/>
      <c r="AQD137" s="12"/>
      <c r="AQE137" s="12"/>
      <c r="AQF137" s="12"/>
      <c r="AQG137" s="12"/>
      <c r="AQH137" s="12"/>
      <c r="AQI137" s="12"/>
      <c r="AQJ137" s="12"/>
      <c r="AQK137" s="12"/>
      <c r="AQL137" s="12"/>
      <c r="AQM137" s="12"/>
      <c r="AQN137" s="12"/>
      <c r="AQO137" s="12"/>
      <c r="AQP137" s="12"/>
      <c r="AQQ137" s="12"/>
      <c r="AQR137" s="12"/>
      <c r="AQS137" s="12"/>
      <c r="AQT137" s="12"/>
      <c r="AQU137" s="12"/>
      <c r="AQV137" s="12"/>
      <c r="AQW137" s="12"/>
      <c r="AQX137" s="12"/>
      <c r="AQY137" s="12"/>
      <c r="AQZ137" s="12"/>
      <c r="ARA137" s="12"/>
      <c r="ARB137" s="12"/>
      <c r="ARC137" s="12"/>
      <c r="ARD137" s="12"/>
      <c r="ARE137" s="12"/>
      <c r="ARF137" s="12"/>
      <c r="ARG137" s="12"/>
      <c r="ARH137" s="12"/>
      <c r="ARI137" s="12"/>
      <c r="ARJ137" s="12"/>
      <c r="ARK137" s="12"/>
      <c r="ARL137" s="12"/>
      <c r="ARM137" s="12"/>
      <c r="ARN137" s="12"/>
      <c r="ARO137" s="12"/>
      <c r="ARP137" s="12"/>
      <c r="ARQ137" s="12"/>
      <c r="ARR137" s="12"/>
      <c r="ARS137" s="12"/>
      <c r="ART137" s="12"/>
      <c r="ARU137" s="12"/>
      <c r="ARV137" s="12"/>
      <c r="ARW137" s="12"/>
      <c r="ARX137" s="12"/>
      <c r="ARY137" s="12"/>
      <c r="ARZ137" s="12"/>
      <c r="ASA137" s="12"/>
      <c r="ASB137" s="12"/>
      <c r="ASC137" s="12"/>
      <c r="ASD137" s="12"/>
      <c r="ASE137" s="12"/>
      <c r="ASF137" s="12"/>
      <c r="ASG137" s="12"/>
      <c r="ASH137" s="12"/>
      <c r="ASI137" s="12"/>
      <c r="ASJ137" s="12"/>
      <c r="ASK137" s="12"/>
      <c r="ASL137" s="12"/>
      <c r="ASM137" s="12"/>
      <c r="ASN137" s="12"/>
      <c r="ASO137" s="12"/>
      <c r="ASP137" s="12"/>
      <c r="ASQ137" s="12"/>
      <c r="ASR137" s="12"/>
      <c r="ASS137" s="12"/>
      <c r="AST137" s="12"/>
      <c r="ASU137" s="12"/>
      <c r="ASV137" s="12"/>
      <c r="ASW137" s="12"/>
      <c r="ASX137" s="12"/>
      <c r="ASY137" s="12"/>
      <c r="ASZ137" s="12"/>
      <c r="ATA137" s="12"/>
      <c r="ATB137" s="12"/>
      <c r="ATC137" s="12"/>
      <c r="ATD137" s="12"/>
      <c r="ATE137" s="12"/>
      <c r="ATF137" s="12"/>
      <c r="ATG137" s="12"/>
      <c r="ATH137" s="12"/>
      <c r="ATI137" s="12"/>
      <c r="ATJ137" s="12"/>
      <c r="ATK137" s="12"/>
      <c r="ATL137" s="12"/>
      <c r="ATM137" s="12"/>
      <c r="ATN137" s="12"/>
      <c r="ATO137" s="12"/>
      <c r="ATP137" s="12"/>
      <c r="ATQ137" s="12"/>
      <c r="ATR137" s="12"/>
      <c r="ATS137" s="12"/>
      <c r="ATT137" s="12"/>
      <c r="ATU137" s="12"/>
      <c r="ATV137" s="12"/>
      <c r="ATW137" s="12"/>
      <c r="ATX137" s="12"/>
      <c r="ATY137" s="12"/>
      <c r="ATZ137" s="12"/>
      <c r="AUA137" s="12"/>
      <c r="AUB137" s="12"/>
      <c r="AUC137" s="12"/>
      <c r="AUD137" s="12"/>
      <c r="AUE137" s="12"/>
      <c r="AUF137" s="12"/>
      <c r="AUG137" s="12"/>
      <c r="AUH137" s="12"/>
      <c r="AUI137" s="12"/>
      <c r="AUJ137" s="12"/>
      <c r="AUK137" s="12"/>
      <c r="AUL137" s="12"/>
      <c r="AUM137" s="12"/>
      <c r="AUN137" s="12"/>
      <c r="AUO137" s="12"/>
      <c r="AUP137" s="12"/>
      <c r="AUQ137" s="12"/>
      <c r="AUR137" s="12"/>
      <c r="AUS137" s="12"/>
      <c r="AUT137" s="12"/>
      <c r="AUU137" s="12"/>
      <c r="AUV137" s="12"/>
      <c r="AUW137" s="12"/>
      <c r="AUX137" s="12"/>
      <c r="AUY137" s="12"/>
      <c r="AUZ137" s="12"/>
      <c r="AVA137" s="12"/>
      <c r="AVB137" s="12"/>
      <c r="AVC137" s="12"/>
      <c r="AVD137" s="12"/>
      <c r="AVE137" s="12"/>
      <c r="AVF137" s="12"/>
      <c r="AVG137" s="12"/>
      <c r="AVH137" s="12"/>
      <c r="AVI137" s="12"/>
      <c r="AVJ137" s="12"/>
      <c r="AVK137" s="12"/>
      <c r="AVL137" s="12"/>
      <c r="AVM137" s="12"/>
      <c r="AVN137" s="12"/>
      <c r="AVO137" s="12"/>
      <c r="AVP137" s="12"/>
      <c r="AVQ137" s="12"/>
      <c r="AVR137" s="12"/>
      <c r="AVS137" s="12"/>
      <c r="AVT137" s="12"/>
      <c r="AVU137" s="12"/>
      <c r="AVV137" s="12"/>
      <c r="AVW137" s="12"/>
      <c r="AVX137" s="12"/>
      <c r="AVY137" s="12"/>
      <c r="AVZ137" s="12"/>
      <c r="AWA137" s="12"/>
      <c r="AWB137" s="12"/>
      <c r="AWC137" s="12"/>
      <c r="AWD137" s="12"/>
      <c r="AWE137" s="12"/>
      <c r="AWF137" s="12"/>
      <c r="AWG137" s="12"/>
      <c r="AWH137" s="12"/>
      <c r="AWI137" s="12"/>
      <c r="AWJ137" s="12"/>
      <c r="AWK137" s="12"/>
      <c r="AWL137" s="12"/>
      <c r="AWM137" s="12"/>
      <c r="AWN137" s="12"/>
      <c r="AWO137" s="12"/>
      <c r="AWP137" s="12"/>
      <c r="AWQ137" s="12"/>
      <c r="AWR137" s="12"/>
      <c r="AWS137" s="12"/>
      <c r="AWT137" s="12"/>
      <c r="AWU137" s="12"/>
      <c r="AWV137" s="12"/>
      <c r="AWW137" s="12"/>
      <c r="AWX137" s="12"/>
      <c r="AWY137" s="12"/>
      <c r="AWZ137" s="12"/>
      <c r="AXA137" s="12"/>
      <c r="AXB137" s="12"/>
      <c r="AXC137" s="12"/>
      <c r="AXD137" s="12"/>
      <c r="AXE137" s="12"/>
      <c r="AXF137" s="12"/>
      <c r="AXG137" s="12"/>
      <c r="AXH137" s="12"/>
      <c r="AXI137" s="12"/>
      <c r="AXJ137" s="12"/>
      <c r="AXK137" s="12"/>
      <c r="AXL137" s="12"/>
      <c r="AXM137" s="12"/>
      <c r="AXN137" s="12"/>
      <c r="AXO137" s="12"/>
      <c r="AXP137" s="12"/>
      <c r="AXQ137" s="12"/>
      <c r="AXR137" s="12"/>
      <c r="AXS137" s="12"/>
      <c r="AXT137" s="12"/>
      <c r="AXU137" s="12"/>
      <c r="AXV137" s="12"/>
      <c r="AXW137" s="12"/>
      <c r="AXX137" s="12"/>
      <c r="AXY137" s="12"/>
      <c r="AXZ137" s="12"/>
      <c r="AYA137" s="12"/>
      <c r="AYB137" s="12"/>
      <c r="AYC137" s="12"/>
      <c r="AYD137" s="12"/>
      <c r="AYE137" s="12"/>
      <c r="AYF137" s="12"/>
      <c r="AYG137" s="12"/>
      <c r="AYH137" s="12"/>
      <c r="AYI137" s="12"/>
      <c r="AYJ137" s="12"/>
      <c r="AYK137" s="12"/>
      <c r="AYL137" s="12"/>
      <c r="AYM137" s="12"/>
      <c r="AYN137" s="12"/>
      <c r="AYO137" s="12"/>
      <c r="AYP137" s="12"/>
      <c r="AYQ137" s="12"/>
      <c r="AYR137" s="12"/>
      <c r="AYS137" s="12"/>
      <c r="AYT137" s="12"/>
      <c r="AYU137" s="12"/>
      <c r="AYV137" s="12"/>
      <c r="AYW137" s="12"/>
      <c r="AYX137" s="12"/>
      <c r="AYY137" s="12"/>
      <c r="AYZ137" s="12"/>
      <c r="AZA137" s="12"/>
      <c r="AZB137" s="12"/>
      <c r="AZC137" s="12"/>
      <c r="AZD137" s="12"/>
      <c r="AZE137" s="12"/>
      <c r="AZF137" s="12"/>
      <c r="AZG137" s="12"/>
      <c r="AZH137" s="12"/>
      <c r="AZI137" s="12"/>
      <c r="AZJ137" s="12"/>
      <c r="AZK137" s="12"/>
      <c r="AZL137" s="12"/>
      <c r="AZM137" s="12"/>
      <c r="AZN137" s="12"/>
      <c r="AZO137" s="12"/>
      <c r="AZP137" s="12"/>
      <c r="AZQ137" s="12"/>
      <c r="AZR137" s="12"/>
      <c r="AZS137" s="12"/>
      <c r="AZT137" s="12"/>
      <c r="AZU137" s="12"/>
      <c r="AZV137" s="12"/>
      <c r="AZW137" s="12"/>
      <c r="AZX137" s="12"/>
      <c r="AZY137" s="12"/>
      <c r="AZZ137" s="12"/>
      <c r="BAA137" s="12"/>
      <c r="BAB137" s="12"/>
      <c r="BAC137" s="12"/>
      <c r="BAD137" s="12"/>
      <c r="BAE137" s="12"/>
      <c r="BAF137" s="12"/>
      <c r="BAG137" s="12"/>
      <c r="BAH137" s="12"/>
      <c r="BAI137" s="12"/>
      <c r="BAJ137" s="12"/>
      <c r="BAK137" s="12"/>
      <c r="BAL137" s="12"/>
      <c r="BAM137" s="12"/>
      <c r="BAN137" s="12"/>
      <c r="BAO137" s="12"/>
      <c r="BAP137" s="12"/>
      <c r="BAQ137" s="12"/>
      <c r="BAR137" s="12"/>
      <c r="BAS137" s="12"/>
      <c r="BAT137" s="12"/>
      <c r="BAU137" s="12"/>
      <c r="BAV137" s="12"/>
      <c r="BAW137" s="12"/>
      <c r="BAX137" s="12"/>
      <c r="BAY137" s="12"/>
      <c r="BAZ137" s="12"/>
      <c r="BBA137" s="12"/>
      <c r="BBB137" s="12"/>
      <c r="BBC137" s="12"/>
      <c r="BBD137" s="12"/>
      <c r="BBE137" s="12"/>
      <c r="BBF137" s="12"/>
      <c r="BBG137" s="12"/>
      <c r="BBH137" s="12"/>
      <c r="BBI137" s="12"/>
      <c r="BBJ137" s="12"/>
      <c r="BBK137" s="12"/>
      <c r="BBL137" s="12"/>
      <c r="BBM137" s="12"/>
      <c r="BBN137" s="12"/>
      <c r="BBO137" s="12"/>
      <c r="BBP137" s="12"/>
      <c r="BBQ137" s="12"/>
      <c r="BBR137" s="12"/>
      <c r="BBS137" s="12"/>
      <c r="BBT137" s="12"/>
      <c r="BBU137" s="12"/>
      <c r="BBV137" s="12"/>
      <c r="BBW137" s="12"/>
      <c r="BBX137" s="12"/>
      <c r="BBY137" s="12"/>
      <c r="BBZ137" s="12"/>
      <c r="BCA137" s="12"/>
      <c r="BCB137" s="12"/>
      <c r="BCC137" s="12"/>
      <c r="BCD137" s="12"/>
      <c r="BCE137" s="12"/>
      <c r="BCF137" s="12"/>
      <c r="BCG137" s="12"/>
      <c r="BCH137" s="12"/>
      <c r="BCI137" s="12"/>
      <c r="BCJ137" s="12"/>
      <c r="BCK137" s="12"/>
      <c r="BCL137" s="12"/>
      <c r="BCM137" s="12"/>
      <c r="BCN137" s="12"/>
      <c r="BCO137" s="12"/>
      <c r="BCP137" s="12"/>
      <c r="BCQ137" s="12"/>
      <c r="BCR137" s="12"/>
      <c r="BCS137" s="12"/>
      <c r="BCT137" s="12"/>
      <c r="BCU137" s="12"/>
      <c r="BCV137" s="12"/>
      <c r="BCW137" s="12"/>
      <c r="BCX137" s="12"/>
      <c r="BCY137" s="12"/>
      <c r="BCZ137" s="12"/>
      <c r="BDA137" s="12"/>
      <c r="BDB137" s="12"/>
      <c r="BDC137" s="12"/>
      <c r="BDD137" s="12"/>
      <c r="BDE137" s="12"/>
      <c r="BDF137" s="12"/>
      <c r="BDG137" s="12"/>
      <c r="BDH137" s="12"/>
      <c r="BDI137" s="12"/>
      <c r="BDJ137" s="12"/>
      <c r="BDK137" s="12"/>
      <c r="BDL137" s="12"/>
      <c r="BDM137" s="12"/>
      <c r="BDN137" s="12"/>
      <c r="BDO137" s="12"/>
      <c r="BDP137" s="12"/>
      <c r="BDQ137" s="12"/>
      <c r="BDR137" s="12"/>
      <c r="BDS137" s="12"/>
      <c r="BDT137" s="12"/>
      <c r="BDU137" s="12"/>
      <c r="BDV137" s="12"/>
      <c r="BDW137" s="12"/>
      <c r="BDX137" s="12"/>
      <c r="BDY137" s="12"/>
      <c r="BDZ137" s="12"/>
      <c r="BEA137" s="12"/>
      <c r="BEB137" s="12"/>
      <c r="BEC137" s="12"/>
      <c r="BED137" s="12"/>
      <c r="BEE137" s="12"/>
      <c r="BEF137" s="12"/>
      <c r="BEG137" s="12"/>
      <c r="BEH137" s="12"/>
      <c r="BEI137" s="12"/>
      <c r="BEJ137" s="12"/>
      <c r="BEK137" s="12"/>
      <c r="BEL137" s="12"/>
      <c r="BEM137" s="12"/>
      <c r="BEN137" s="12"/>
      <c r="BEO137" s="12"/>
      <c r="BEP137" s="12"/>
      <c r="BEQ137" s="12"/>
      <c r="BER137" s="12"/>
      <c r="BES137" s="12"/>
      <c r="BET137" s="12"/>
      <c r="BEU137" s="12"/>
      <c r="BEV137" s="12"/>
      <c r="BEW137" s="12"/>
      <c r="BEX137" s="12"/>
      <c r="BEY137" s="12"/>
      <c r="BEZ137" s="12"/>
      <c r="BFA137" s="12"/>
      <c r="BFB137" s="12"/>
      <c r="BFC137" s="12"/>
      <c r="BFD137" s="12"/>
      <c r="BFE137" s="12"/>
      <c r="BFF137" s="12"/>
      <c r="BFG137" s="12"/>
      <c r="BFH137" s="12"/>
      <c r="BFI137" s="12"/>
      <c r="BFJ137" s="12"/>
      <c r="BFK137" s="12"/>
      <c r="BFL137" s="12"/>
      <c r="BFM137" s="12"/>
      <c r="BFN137" s="12"/>
      <c r="BFO137" s="12"/>
      <c r="BFP137" s="12"/>
      <c r="BFQ137" s="12"/>
      <c r="BFR137" s="12"/>
      <c r="BFS137" s="12"/>
      <c r="BFT137" s="12"/>
      <c r="BFU137" s="12"/>
      <c r="BFV137" s="12"/>
      <c r="BFW137" s="12"/>
      <c r="BFX137" s="12"/>
      <c r="BFY137" s="12"/>
      <c r="BFZ137" s="12"/>
      <c r="BGA137" s="12"/>
      <c r="BGB137" s="12"/>
      <c r="BGC137" s="12"/>
      <c r="BGD137" s="12"/>
      <c r="BGE137" s="12"/>
      <c r="BGF137" s="12"/>
      <c r="BGG137" s="12"/>
      <c r="BGH137" s="12"/>
      <c r="BGI137" s="12"/>
      <c r="BGJ137" s="12"/>
      <c r="BGK137" s="12"/>
      <c r="BGL137" s="12"/>
      <c r="BGM137" s="12"/>
      <c r="BGN137" s="12"/>
      <c r="BGO137" s="12"/>
      <c r="BGP137" s="12"/>
      <c r="BGQ137" s="12"/>
      <c r="BGR137" s="12"/>
      <c r="BGS137" s="12"/>
      <c r="BGT137" s="12"/>
      <c r="BGU137" s="12"/>
      <c r="BGV137" s="12"/>
      <c r="BGW137" s="12"/>
      <c r="BGX137" s="12"/>
      <c r="BGY137" s="12"/>
      <c r="BGZ137" s="12"/>
      <c r="BHA137" s="12"/>
      <c r="BHB137" s="12"/>
      <c r="BHC137" s="12"/>
      <c r="BHD137" s="12"/>
      <c r="BHE137" s="12"/>
      <c r="BHF137" s="12"/>
      <c r="BHG137" s="12"/>
      <c r="BHH137" s="12"/>
      <c r="BHI137" s="12"/>
      <c r="BHJ137" s="12"/>
      <c r="BHK137" s="12"/>
      <c r="BHL137" s="12"/>
      <c r="BHM137" s="12"/>
      <c r="BHN137" s="12"/>
      <c r="BHO137" s="12"/>
      <c r="BHP137" s="12"/>
      <c r="BHQ137" s="12"/>
      <c r="BHR137" s="12"/>
      <c r="BHS137" s="12"/>
      <c r="BHT137" s="12"/>
      <c r="BHU137" s="12"/>
      <c r="BHV137" s="12"/>
      <c r="BHW137" s="12"/>
      <c r="BHX137" s="12"/>
      <c r="BHY137" s="12"/>
      <c r="BHZ137" s="12"/>
      <c r="BIA137" s="12"/>
      <c r="BIB137" s="12"/>
      <c r="BIC137" s="12"/>
      <c r="BID137" s="12"/>
      <c r="BIE137" s="12"/>
      <c r="BIF137" s="12"/>
      <c r="BIG137" s="12"/>
      <c r="BIH137" s="12"/>
      <c r="BII137" s="12"/>
      <c r="BIJ137" s="12"/>
      <c r="BIK137" s="12"/>
      <c r="BIL137" s="12"/>
      <c r="BIM137" s="12"/>
      <c r="BIN137" s="12"/>
      <c r="BIO137" s="12"/>
      <c r="BIP137" s="12"/>
      <c r="BIQ137" s="12"/>
      <c r="BIR137" s="12"/>
      <c r="BIS137" s="12"/>
      <c r="BIT137" s="12"/>
      <c r="BIU137" s="12"/>
      <c r="BIV137" s="12"/>
      <c r="BIW137" s="12"/>
      <c r="BIX137" s="12"/>
      <c r="BIY137" s="12"/>
      <c r="BIZ137" s="12"/>
      <c r="BJA137" s="12"/>
      <c r="BJB137" s="12"/>
      <c r="BJC137" s="12"/>
      <c r="BJD137" s="12"/>
      <c r="BJE137" s="12"/>
      <c r="BJF137" s="12"/>
      <c r="BJG137" s="12"/>
      <c r="BJH137" s="12"/>
      <c r="BJI137" s="12"/>
      <c r="BJJ137" s="12"/>
      <c r="BJK137" s="12"/>
      <c r="BJL137" s="12"/>
      <c r="BJM137" s="12"/>
      <c r="BJN137" s="12"/>
      <c r="BJO137" s="12"/>
      <c r="BJP137" s="12"/>
      <c r="BJQ137" s="12"/>
      <c r="BJR137" s="12"/>
      <c r="BJS137" s="12"/>
      <c r="BJT137" s="12"/>
      <c r="BJU137" s="12"/>
      <c r="BJV137" s="12"/>
      <c r="BJW137" s="12"/>
      <c r="BJX137" s="12"/>
      <c r="BJY137" s="12"/>
      <c r="BJZ137" s="12"/>
      <c r="BKA137" s="12"/>
      <c r="BKB137" s="12"/>
      <c r="BKC137" s="12"/>
      <c r="BKD137" s="12"/>
      <c r="BKE137" s="12"/>
      <c r="BKF137" s="12"/>
      <c r="BKG137" s="12"/>
      <c r="BKH137" s="12"/>
      <c r="BKI137" s="12"/>
      <c r="BKJ137" s="12"/>
      <c r="BKK137" s="12"/>
      <c r="BKL137" s="12"/>
      <c r="BKM137" s="12"/>
      <c r="BKN137" s="12"/>
      <c r="BKO137" s="12"/>
      <c r="BKP137" s="12"/>
      <c r="BKQ137" s="12"/>
      <c r="BKR137" s="12"/>
      <c r="BKS137" s="12"/>
      <c r="BKT137" s="12"/>
      <c r="BKU137" s="12"/>
      <c r="BKV137" s="12"/>
      <c r="BKW137" s="12"/>
      <c r="BKX137" s="12"/>
      <c r="BKY137" s="12"/>
      <c r="BKZ137" s="12"/>
      <c r="BLA137" s="12"/>
      <c r="BLB137" s="12"/>
      <c r="BLC137" s="12"/>
      <c r="BLD137" s="12"/>
      <c r="BLE137" s="12"/>
      <c r="BLF137" s="12"/>
      <c r="BLG137" s="12"/>
      <c r="BLH137" s="12"/>
      <c r="BLI137" s="12"/>
      <c r="BLJ137" s="12"/>
      <c r="BLK137" s="12"/>
      <c r="BLL137" s="12"/>
      <c r="BLM137" s="12"/>
      <c r="BLN137" s="12"/>
      <c r="BLO137" s="12"/>
      <c r="BLP137" s="12"/>
      <c r="BLQ137" s="12"/>
      <c r="BLR137" s="12"/>
      <c r="BLS137" s="12"/>
      <c r="BLT137" s="12"/>
      <c r="BLU137" s="12"/>
      <c r="BLV137" s="12"/>
      <c r="BLW137" s="12"/>
      <c r="BLX137" s="12"/>
      <c r="BLY137" s="12"/>
      <c r="BLZ137" s="12"/>
      <c r="BMA137" s="12"/>
      <c r="BMB137" s="12"/>
      <c r="BMC137" s="12"/>
      <c r="BMD137" s="12"/>
      <c r="BME137" s="12"/>
      <c r="BMF137" s="12"/>
      <c r="BMG137" s="12"/>
      <c r="BMH137" s="12"/>
      <c r="BMI137" s="12"/>
      <c r="BMJ137" s="12"/>
      <c r="BMK137" s="12"/>
      <c r="BML137" s="12"/>
      <c r="BMM137" s="12"/>
      <c r="BMN137" s="12"/>
      <c r="BMO137" s="12"/>
      <c r="BMP137" s="12"/>
      <c r="BMQ137" s="12"/>
      <c r="BMR137" s="12"/>
      <c r="BMS137" s="12"/>
      <c r="BMT137" s="12"/>
      <c r="BMU137" s="12"/>
      <c r="BMV137" s="12"/>
      <c r="BMW137" s="12"/>
      <c r="BMX137" s="12"/>
      <c r="BMY137" s="12"/>
      <c r="BMZ137" s="12"/>
      <c r="BNA137" s="12"/>
      <c r="BNB137" s="12"/>
      <c r="BNC137" s="12"/>
      <c r="BND137" s="12"/>
      <c r="BNE137" s="12"/>
      <c r="BNF137" s="12"/>
      <c r="BNG137" s="12"/>
      <c r="BNH137" s="12"/>
      <c r="BNI137" s="12"/>
      <c r="BNJ137" s="12"/>
      <c r="BNK137" s="12"/>
      <c r="BNL137" s="12"/>
      <c r="BNM137" s="12"/>
      <c r="BNN137" s="12"/>
      <c r="BNO137" s="12"/>
      <c r="BNP137" s="12"/>
      <c r="BNQ137" s="12"/>
      <c r="BNR137" s="12"/>
      <c r="BNS137" s="12"/>
      <c r="BNT137" s="12"/>
      <c r="BNU137" s="12"/>
      <c r="BNV137" s="12"/>
      <c r="BNW137" s="12"/>
      <c r="BNX137" s="12"/>
      <c r="BNY137" s="12"/>
      <c r="BNZ137" s="12"/>
      <c r="BOA137" s="12"/>
      <c r="BOB137" s="12"/>
      <c r="BOC137" s="12"/>
      <c r="BOD137" s="12"/>
      <c r="BOE137" s="12"/>
      <c r="BOF137" s="12"/>
      <c r="BOG137" s="12"/>
      <c r="BOH137" s="12"/>
      <c r="BOI137" s="12"/>
      <c r="BOJ137" s="12"/>
      <c r="BOK137" s="12"/>
      <c r="BOL137" s="12"/>
      <c r="BOM137" s="12"/>
      <c r="BON137" s="12"/>
      <c r="BOO137" s="12"/>
      <c r="BOP137" s="12"/>
      <c r="BOQ137" s="12"/>
      <c r="BOR137" s="12"/>
      <c r="BOS137" s="12"/>
      <c r="BOT137" s="12"/>
      <c r="BOU137" s="12"/>
      <c r="BOV137" s="12"/>
      <c r="BOW137" s="12"/>
      <c r="BOX137" s="12"/>
      <c r="BOY137" s="12"/>
      <c r="BOZ137" s="12"/>
      <c r="BPA137" s="12"/>
      <c r="BPB137" s="12"/>
      <c r="BPC137" s="12"/>
      <c r="BPD137" s="12"/>
      <c r="BPE137" s="12"/>
      <c r="BPF137" s="12"/>
      <c r="BPG137" s="12"/>
      <c r="BPH137" s="12"/>
      <c r="BPI137" s="12"/>
      <c r="BPJ137" s="12"/>
      <c r="BPK137" s="12"/>
      <c r="BPL137" s="12"/>
    </row>
    <row r="138" spans="1:1780" ht="15.75" x14ac:dyDescent="0.25">
      <c r="A138" s="162" t="s">
        <v>24</v>
      </c>
      <c r="B138" s="162"/>
      <c r="C138" s="19"/>
      <c r="D138" s="49"/>
      <c r="E138" s="15"/>
      <c r="F138" s="15"/>
      <c r="G138" s="15"/>
      <c r="H138" s="15"/>
      <c r="I138" s="15"/>
      <c r="J138" s="15"/>
      <c r="K138" s="15"/>
      <c r="L138" s="17"/>
      <c r="M138" s="15"/>
      <c r="N138" s="15"/>
      <c r="O138" s="20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2"/>
      <c r="JJ138" s="12"/>
      <c r="JK138" s="12"/>
      <c r="JL138" s="12"/>
      <c r="JM138" s="12"/>
      <c r="JN138" s="12"/>
      <c r="JO138" s="12"/>
      <c r="JP138" s="12"/>
      <c r="JQ138" s="12"/>
      <c r="JR138" s="12"/>
      <c r="JS138" s="12"/>
      <c r="JT138" s="12"/>
      <c r="JU138" s="12"/>
      <c r="JV138" s="12"/>
      <c r="JW138" s="12"/>
      <c r="JX138" s="12"/>
      <c r="JY138" s="12"/>
      <c r="JZ138" s="12"/>
      <c r="KA138" s="12"/>
      <c r="KB138" s="12"/>
      <c r="KC138" s="12"/>
      <c r="KD138" s="12"/>
      <c r="KE138" s="12"/>
      <c r="KF138" s="12"/>
      <c r="KG138" s="12"/>
      <c r="KH138" s="12"/>
      <c r="KI138" s="12"/>
      <c r="KJ138" s="12"/>
      <c r="KK138" s="12"/>
      <c r="KL138" s="12"/>
      <c r="KM138" s="12"/>
      <c r="KN138" s="12"/>
      <c r="KO138" s="12"/>
      <c r="KP138" s="12"/>
      <c r="KQ138" s="12"/>
      <c r="KR138" s="12"/>
      <c r="KS138" s="12"/>
      <c r="KT138" s="12"/>
      <c r="KU138" s="12"/>
      <c r="KV138" s="12"/>
      <c r="KW138" s="12"/>
      <c r="KX138" s="12"/>
      <c r="KY138" s="12"/>
      <c r="KZ138" s="12"/>
      <c r="LA138" s="12"/>
      <c r="LB138" s="12"/>
      <c r="LC138" s="12"/>
      <c r="LD138" s="12"/>
      <c r="LE138" s="12"/>
      <c r="LF138" s="12"/>
      <c r="LG138" s="12"/>
      <c r="LH138" s="12"/>
      <c r="LI138" s="12"/>
      <c r="LJ138" s="12"/>
      <c r="LK138" s="12"/>
      <c r="LL138" s="12"/>
      <c r="LM138" s="12"/>
      <c r="LN138" s="12"/>
      <c r="LO138" s="12"/>
      <c r="LP138" s="12"/>
      <c r="LQ138" s="12"/>
      <c r="LR138" s="12"/>
      <c r="LS138" s="12"/>
      <c r="LT138" s="12"/>
      <c r="LU138" s="12"/>
      <c r="LV138" s="12"/>
      <c r="LW138" s="12"/>
      <c r="LX138" s="12"/>
      <c r="LY138" s="12"/>
      <c r="LZ138" s="12"/>
      <c r="MA138" s="12"/>
      <c r="MB138" s="12"/>
      <c r="MC138" s="12"/>
      <c r="MD138" s="12"/>
      <c r="ME138" s="12"/>
      <c r="MF138" s="12"/>
      <c r="MG138" s="12"/>
      <c r="MH138" s="12"/>
      <c r="MI138" s="12"/>
      <c r="MJ138" s="12"/>
      <c r="MK138" s="12"/>
      <c r="ML138" s="12"/>
      <c r="MM138" s="12"/>
      <c r="MN138" s="12"/>
      <c r="MO138" s="12"/>
      <c r="MP138" s="12"/>
      <c r="MQ138" s="12"/>
      <c r="MR138" s="12"/>
      <c r="MS138" s="12"/>
      <c r="MT138" s="12"/>
      <c r="MU138" s="12"/>
      <c r="MV138" s="12"/>
      <c r="MW138" s="12"/>
      <c r="MX138" s="12"/>
      <c r="MY138" s="12"/>
      <c r="MZ138" s="12"/>
      <c r="NA138" s="12"/>
      <c r="NB138" s="12"/>
      <c r="NC138" s="12"/>
      <c r="ND138" s="12"/>
      <c r="NE138" s="12"/>
      <c r="NF138" s="12"/>
      <c r="NG138" s="12"/>
      <c r="NH138" s="12"/>
      <c r="NI138" s="12"/>
      <c r="NJ138" s="12"/>
      <c r="NK138" s="12"/>
      <c r="NL138" s="12"/>
      <c r="NM138" s="12"/>
      <c r="NN138" s="12"/>
      <c r="NO138" s="12"/>
      <c r="NP138" s="12"/>
      <c r="NQ138" s="12"/>
      <c r="NR138" s="12"/>
      <c r="NS138" s="12"/>
      <c r="NT138" s="12"/>
      <c r="NU138" s="12"/>
      <c r="NV138" s="12"/>
      <c r="NW138" s="12"/>
      <c r="NX138" s="12"/>
      <c r="NY138" s="12"/>
      <c r="NZ138" s="12"/>
      <c r="OA138" s="12"/>
      <c r="OB138" s="12"/>
      <c r="OC138" s="12"/>
      <c r="OD138" s="12"/>
      <c r="OE138" s="12"/>
      <c r="OF138" s="12"/>
      <c r="OG138" s="12"/>
      <c r="OH138" s="12"/>
      <c r="OI138" s="12"/>
      <c r="OJ138" s="12"/>
      <c r="OK138" s="12"/>
      <c r="OL138" s="12"/>
      <c r="OM138" s="12"/>
      <c r="ON138" s="12"/>
      <c r="OO138" s="12"/>
      <c r="OP138" s="12"/>
      <c r="OQ138" s="12"/>
      <c r="OR138" s="12"/>
      <c r="OS138" s="12"/>
      <c r="OT138" s="12"/>
      <c r="OU138" s="12"/>
      <c r="OV138" s="12"/>
      <c r="OW138" s="12"/>
      <c r="OX138" s="12"/>
      <c r="OY138" s="12"/>
      <c r="OZ138" s="12"/>
      <c r="PA138" s="12"/>
      <c r="PB138" s="12"/>
      <c r="PC138" s="12"/>
      <c r="PD138" s="12"/>
      <c r="PE138" s="12"/>
      <c r="PF138" s="12"/>
      <c r="PG138" s="12"/>
      <c r="PH138" s="12"/>
      <c r="PI138" s="12"/>
      <c r="PJ138" s="12"/>
      <c r="PK138" s="12"/>
      <c r="PL138" s="12"/>
      <c r="PM138" s="12"/>
      <c r="PN138" s="12"/>
      <c r="PO138" s="12"/>
      <c r="PP138" s="12"/>
      <c r="PQ138" s="12"/>
      <c r="PR138" s="12"/>
      <c r="PS138" s="12"/>
      <c r="PT138" s="12"/>
      <c r="PU138" s="12"/>
      <c r="PV138" s="12"/>
      <c r="PW138" s="12"/>
      <c r="PX138" s="12"/>
      <c r="PY138" s="12"/>
      <c r="PZ138" s="12"/>
      <c r="QA138" s="12"/>
      <c r="QB138" s="12"/>
      <c r="QC138" s="12"/>
      <c r="QD138" s="12"/>
      <c r="QE138" s="12"/>
      <c r="QF138" s="12"/>
      <c r="QG138" s="12"/>
      <c r="QH138" s="12"/>
      <c r="QI138" s="12"/>
      <c r="QJ138" s="12"/>
      <c r="QK138" s="12"/>
      <c r="QL138" s="12"/>
      <c r="QM138" s="12"/>
      <c r="QN138" s="12"/>
      <c r="QO138" s="12"/>
      <c r="QP138" s="12"/>
      <c r="QQ138" s="12"/>
      <c r="QR138" s="12"/>
      <c r="QS138" s="12"/>
      <c r="QT138" s="12"/>
      <c r="QU138" s="12"/>
      <c r="QV138" s="12"/>
      <c r="QW138" s="12"/>
      <c r="QX138" s="12"/>
      <c r="QY138" s="12"/>
      <c r="QZ138" s="12"/>
      <c r="RA138" s="12"/>
      <c r="RB138" s="12"/>
      <c r="RC138" s="12"/>
      <c r="RD138" s="12"/>
      <c r="RE138" s="12"/>
      <c r="RF138" s="12"/>
      <c r="RG138" s="12"/>
      <c r="RH138" s="12"/>
      <c r="RI138" s="12"/>
      <c r="RJ138" s="12"/>
      <c r="RK138" s="12"/>
      <c r="RL138" s="12"/>
      <c r="RM138" s="12"/>
      <c r="RN138" s="12"/>
      <c r="RO138" s="12"/>
      <c r="RP138" s="12"/>
      <c r="RQ138" s="12"/>
      <c r="RR138" s="12"/>
      <c r="RS138" s="12"/>
      <c r="RT138" s="12"/>
      <c r="RU138" s="12"/>
      <c r="RV138" s="12"/>
      <c r="RW138" s="12"/>
      <c r="RX138" s="12"/>
      <c r="RY138" s="12"/>
      <c r="RZ138" s="12"/>
      <c r="SA138" s="12"/>
      <c r="SB138" s="12"/>
      <c r="SC138" s="12"/>
      <c r="SD138" s="12"/>
      <c r="SE138" s="12"/>
      <c r="SF138" s="12"/>
      <c r="SG138" s="12"/>
      <c r="SH138" s="12"/>
      <c r="SI138" s="12"/>
      <c r="SJ138" s="12"/>
      <c r="SK138" s="12"/>
      <c r="SL138" s="12"/>
      <c r="SM138" s="12"/>
      <c r="SN138" s="12"/>
      <c r="SO138" s="12"/>
      <c r="SP138" s="12"/>
      <c r="SQ138" s="12"/>
      <c r="SR138" s="12"/>
      <c r="SS138" s="12"/>
      <c r="ST138" s="12"/>
      <c r="SU138" s="12"/>
      <c r="SV138" s="12"/>
      <c r="SW138" s="12"/>
      <c r="SX138" s="12"/>
      <c r="SY138" s="12"/>
      <c r="SZ138" s="12"/>
      <c r="TA138" s="12"/>
      <c r="TB138" s="12"/>
      <c r="TC138" s="12"/>
      <c r="TD138" s="12"/>
      <c r="TE138" s="12"/>
      <c r="TF138" s="12"/>
      <c r="TG138" s="12"/>
      <c r="TH138" s="12"/>
      <c r="TI138" s="12"/>
      <c r="TJ138" s="12"/>
      <c r="TK138" s="12"/>
      <c r="TL138" s="12"/>
      <c r="TM138" s="12"/>
      <c r="TN138" s="12"/>
      <c r="TO138" s="12"/>
      <c r="TP138" s="12"/>
      <c r="TQ138" s="12"/>
      <c r="TR138" s="12"/>
      <c r="TS138" s="12"/>
      <c r="TT138" s="12"/>
      <c r="TU138" s="12"/>
      <c r="TV138" s="12"/>
      <c r="TW138" s="12"/>
      <c r="TX138" s="12"/>
      <c r="TY138" s="12"/>
      <c r="TZ138" s="12"/>
      <c r="UA138" s="12"/>
      <c r="UB138" s="12"/>
      <c r="UC138" s="12"/>
      <c r="UD138" s="12"/>
      <c r="UE138" s="12"/>
      <c r="UF138" s="12"/>
      <c r="UG138" s="12"/>
      <c r="UH138" s="12"/>
      <c r="UI138" s="12"/>
      <c r="UJ138" s="12"/>
      <c r="UK138" s="12"/>
      <c r="UL138" s="12"/>
      <c r="UM138" s="12"/>
      <c r="UN138" s="12"/>
      <c r="UO138" s="12"/>
      <c r="UP138" s="12"/>
      <c r="UQ138" s="12"/>
      <c r="UR138" s="12"/>
      <c r="US138" s="12"/>
      <c r="UT138" s="12"/>
      <c r="UU138" s="12"/>
      <c r="UV138" s="12"/>
      <c r="UW138" s="12"/>
      <c r="UX138" s="12"/>
      <c r="UY138" s="12"/>
      <c r="UZ138" s="12"/>
      <c r="VA138" s="12"/>
      <c r="VB138" s="12"/>
      <c r="VC138" s="12"/>
      <c r="VD138" s="12"/>
      <c r="VE138" s="12"/>
      <c r="VF138" s="12"/>
      <c r="VG138" s="12"/>
      <c r="VH138" s="12"/>
      <c r="VI138" s="12"/>
      <c r="VJ138" s="12"/>
      <c r="VK138" s="12"/>
      <c r="VL138" s="12"/>
      <c r="VM138" s="12"/>
      <c r="VN138" s="12"/>
      <c r="VO138" s="12"/>
      <c r="VP138" s="12"/>
      <c r="VQ138" s="12"/>
      <c r="VR138" s="12"/>
      <c r="VS138" s="12"/>
      <c r="VT138" s="12"/>
      <c r="VU138" s="12"/>
      <c r="VV138" s="12"/>
      <c r="VW138" s="12"/>
      <c r="VX138" s="12"/>
      <c r="VY138" s="12"/>
      <c r="VZ138" s="12"/>
      <c r="WA138" s="12"/>
      <c r="WB138" s="12"/>
      <c r="WC138" s="12"/>
      <c r="WD138" s="12"/>
      <c r="WE138" s="12"/>
      <c r="WF138" s="12"/>
      <c r="WG138" s="12"/>
      <c r="WH138" s="12"/>
      <c r="WI138" s="12"/>
      <c r="WJ138" s="12"/>
      <c r="WK138" s="12"/>
      <c r="WL138" s="12"/>
      <c r="WM138" s="12"/>
      <c r="WN138" s="12"/>
      <c r="WO138" s="12"/>
      <c r="WP138" s="12"/>
      <c r="WQ138" s="12"/>
      <c r="WR138" s="12"/>
      <c r="WS138" s="12"/>
      <c r="WT138" s="12"/>
      <c r="WU138" s="12"/>
      <c r="WV138" s="12"/>
      <c r="WW138" s="12"/>
      <c r="WX138" s="12"/>
      <c r="WY138" s="12"/>
      <c r="WZ138" s="12"/>
      <c r="XA138" s="12"/>
      <c r="XB138" s="12"/>
      <c r="XC138" s="12"/>
      <c r="XD138" s="12"/>
      <c r="XE138" s="12"/>
      <c r="XF138" s="12"/>
      <c r="XG138" s="12"/>
      <c r="XH138" s="12"/>
      <c r="XI138" s="12"/>
      <c r="XJ138" s="12"/>
      <c r="XK138" s="12"/>
      <c r="XL138" s="12"/>
      <c r="XM138" s="12"/>
      <c r="XN138" s="12"/>
      <c r="XO138" s="12"/>
      <c r="XP138" s="12"/>
      <c r="XQ138" s="12"/>
      <c r="XR138" s="12"/>
      <c r="XS138" s="12"/>
      <c r="XT138" s="12"/>
      <c r="XU138" s="12"/>
      <c r="XV138" s="12"/>
      <c r="XW138" s="12"/>
      <c r="XX138" s="12"/>
      <c r="XY138" s="12"/>
      <c r="XZ138" s="12"/>
      <c r="YA138" s="12"/>
      <c r="YB138" s="12"/>
      <c r="YC138" s="12"/>
      <c r="YD138" s="12"/>
      <c r="YE138" s="12"/>
      <c r="YF138" s="12"/>
      <c r="YG138" s="12"/>
      <c r="YH138" s="12"/>
      <c r="YI138" s="12"/>
      <c r="YJ138" s="12"/>
      <c r="YK138" s="12"/>
      <c r="YL138" s="12"/>
      <c r="YM138" s="12"/>
      <c r="YN138" s="12"/>
      <c r="YO138" s="12"/>
      <c r="YP138" s="12"/>
      <c r="YQ138" s="12"/>
      <c r="YR138" s="12"/>
      <c r="YS138" s="12"/>
      <c r="YT138" s="12"/>
      <c r="YU138" s="12"/>
      <c r="YV138" s="12"/>
      <c r="YW138" s="12"/>
      <c r="YX138" s="12"/>
      <c r="YY138" s="12"/>
      <c r="YZ138" s="12"/>
      <c r="ZA138" s="12"/>
      <c r="ZB138" s="12"/>
      <c r="ZC138" s="12"/>
      <c r="ZD138" s="12"/>
      <c r="ZE138" s="12"/>
      <c r="ZF138" s="12"/>
      <c r="ZG138" s="12"/>
      <c r="ZH138" s="12"/>
      <c r="ZI138" s="12"/>
      <c r="ZJ138" s="12"/>
      <c r="ZK138" s="12"/>
      <c r="ZL138" s="12"/>
      <c r="ZM138" s="12"/>
      <c r="ZN138" s="12"/>
      <c r="ZO138" s="12"/>
      <c r="ZP138" s="12"/>
      <c r="ZQ138" s="12"/>
      <c r="ZR138" s="12"/>
      <c r="ZS138" s="12"/>
      <c r="ZT138" s="12"/>
      <c r="ZU138" s="12"/>
      <c r="ZV138" s="12"/>
      <c r="ZW138" s="12"/>
      <c r="ZX138" s="12"/>
      <c r="ZY138" s="12"/>
      <c r="ZZ138" s="12"/>
      <c r="AAA138" s="12"/>
      <c r="AAB138" s="12"/>
      <c r="AAC138" s="12"/>
      <c r="AAD138" s="12"/>
      <c r="AAE138" s="12"/>
      <c r="AAF138" s="12"/>
      <c r="AAG138" s="12"/>
      <c r="AAH138" s="12"/>
      <c r="AAI138" s="12"/>
      <c r="AAJ138" s="12"/>
      <c r="AAK138" s="12"/>
      <c r="AAL138" s="12"/>
      <c r="AAM138" s="12"/>
      <c r="AAN138" s="12"/>
      <c r="AAO138" s="12"/>
      <c r="AAP138" s="12"/>
      <c r="AAQ138" s="12"/>
      <c r="AAR138" s="12"/>
      <c r="AAS138" s="12"/>
      <c r="AAT138" s="12"/>
      <c r="AAU138" s="12"/>
      <c r="AAV138" s="12"/>
      <c r="AAW138" s="12"/>
      <c r="AAX138" s="12"/>
      <c r="AAY138" s="12"/>
      <c r="AAZ138" s="12"/>
      <c r="ABA138" s="12"/>
      <c r="ABB138" s="12"/>
      <c r="ABC138" s="12"/>
      <c r="ABD138" s="12"/>
      <c r="ABE138" s="12"/>
      <c r="ABF138" s="12"/>
      <c r="ABG138" s="12"/>
      <c r="ABH138" s="12"/>
      <c r="ABI138" s="12"/>
      <c r="ABJ138" s="12"/>
      <c r="ABK138" s="12"/>
      <c r="ABL138" s="12"/>
      <c r="ABM138" s="12"/>
      <c r="ABN138" s="12"/>
      <c r="ABO138" s="12"/>
      <c r="ABP138" s="12"/>
      <c r="ABQ138" s="12"/>
      <c r="ABR138" s="12"/>
      <c r="ABS138" s="12"/>
      <c r="ABT138" s="12"/>
      <c r="ABU138" s="12"/>
      <c r="ABV138" s="12"/>
      <c r="ABW138" s="12"/>
      <c r="ABX138" s="12"/>
      <c r="ABY138" s="12"/>
      <c r="ABZ138" s="12"/>
      <c r="ACA138" s="12"/>
      <c r="ACB138" s="12"/>
      <c r="ACC138" s="12"/>
      <c r="ACD138" s="12"/>
      <c r="ACE138" s="12"/>
      <c r="ACF138" s="12"/>
      <c r="ACG138" s="12"/>
      <c r="ACH138" s="12"/>
      <c r="ACI138" s="12"/>
      <c r="ACJ138" s="12"/>
      <c r="ACK138" s="12"/>
      <c r="ACL138" s="12"/>
      <c r="ACM138" s="12"/>
      <c r="ACN138" s="12"/>
      <c r="ACO138" s="12"/>
      <c r="ACP138" s="12"/>
      <c r="ACQ138" s="12"/>
      <c r="ACR138" s="12"/>
      <c r="ACS138" s="12"/>
      <c r="ACT138" s="12"/>
      <c r="ACU138" s="12"/>
      <c r="ACV138" s="12"/>
      <c r="ACW138" s="12"/>
      <c r="ACX138" s="12"/>
      <c r="ACY138" s="12"/>
      <c r="ACZ138" s="12"/>
      <c r="ADA138" s="12"/>
      <c r="ADB138" s="12"/>
      <c r="ADC138" s="12"/>
      <c r="ADD138" s="12"/>
      <c r="ADE138" s="12"/>
      <c r="ADF138" s="12"/>
      <c r="ADG138" s="12"/>
      <c r="ADH138" s="12"/>
      <c r="ADI138" s="12"/>
      <c r="ADJ138" s="12"/>
      <c r="ADK138" s="12"/>
      <c r="ADL138" s="12"/>
      <c r="ADM138" s="12"/>
      <c r="ADN138" s="12"/>
      <c r="ADO138" s="12"/>
      <c r="ADP138" s="12"/>
      <c r="ADQ138" s="12"/>
      <c r="ADR138" s="12"/>
      <c r="ADS138" s="12"/>
      <c r="ADT138" s="12"/>
      <c r="ADU138" s="12"/>
      <c r="ADV138" s="12"/>
      <c r="ADW138" s="12"/>
      <c r="ADX138" s="12"/>
      <c r="ADY138" s="12"/>
      <c r="ADZ138" s="12"/>
      <c r="AEA138" s="12"/>
      <c r="AEB138" s="12"/>
      <c r="AEC138" s="12"/>
      <c r="AED138" s="12"/>
      <c r="AEE138" s="12"/>
      <c r="AEF138" s="12"/>
      <c r="AEG138" s="12"/>
      <c r="AEH138" s="12"/>
      <c r="AEI138" s="12"/>
      <c r="AEJ138" s="12"/>
      <c r="AEK138" s="12"/>
      <c r="AEL138" s="12"/>
      <c r="AEM138" s="12"/>
      <c r="AEN138" s="12"/>
      <c r="AEO138" s="12"/>
      <c r="AEP138" s="12"/>
      <c r="AEQ138" s="12"/>
      <c r="AER138" s="12"/>
      <c r="AES138" s="12"/>
      <c r="AET138" s="12"/>
      <c r="AEU138" s="12"/>
      <c r="AEV138" s="12"/>
      <c r="AEW138" s="12"/>
      <c r="AEX138" s="12"/>
      <c r="AEY138" s="12"/>
      <c r="AEZ138" s="12"/>
      <c r="AFA138" s="12"/>
      <c r="AFB138" s="12"/>
      <c r="AFC138" s="12"/>
      <c r="AFD138" s="12"/>
      <c r="AFE138" s="12"/>
      <c r="AFF138" s="12"/>
      <c r="AFG138" s="12"/>
      <c r="AFH138" s="12"/>
      <c r="AFI138" s="12"/>
      <c r="AFJ138" s="12"/>
      <c r="AFK138" s="12"/>
      <c r="AFL138" s="12"/>
      <c r="AFM138" s="12"/>
      <c r="AFN138" s="12"/>
      <c r="AFO138" s="12"/>
      <c r="AFP138" s="12"/>
      <c r="AFQ138" s="12"/>
      <c r="AFR138" s="12"/>
      <c r="AFS138" s="12"/>
      <c r="AFT138" s="12"/>
      <c r="AFU138" s="12"/>
      <c r="AFV138" s="12"/>
      <c r="AFW138" s="12"/>
      <c r="AFX138" s="12"/>
      <c r="AFY138" s="12"/>
      <c r="AFZ138" s="12"/>
      <c r="AGA138" s="12"/>
      <c r="AGB138" s="12"/>
      <c r="AGC138" s="12"/>
      <c r="AGD138" s="12"/>
      <c r="AGE138" s="12"/>
      <c r="AGF138" s="12"/>
      <c r="AGG138" s="12"/>
      <c r="AGH138" s="12"/>
      <c r="AGI138" s="12"/>
      <c r="AGJ138" s="12"/>
      <c r="AGK138" s="12"/>
      <c r="AGL138" s="12"/>
      <c r="AGM138" s="12"/>
      <c r="AGN138" s="12"/>
      <c r="AGO138" s="12"/>
      <c r="AGP138" s="12"/>
      <c r="AGQ138" s="12"/>
      <c r="AGR138" s="12"/>
      <c r="AGS138" s="12"/>
      <c r="AGT138" s="12"/>
      <c r="AGU138" s="12"/>
      <c r="AGV138" s="12"/>
      <c r="AGW138" s="12"/>
      <c r="AGX138" s="12"/>
      <c r="AGY138" s="12"/>
      <c r="AGZ138" s="12"/>
      <c r="AHA138" s="12"/>
      <c r="AHB138" s="12"/>
      <c r="AHC138" s="12"/>
      <c r="AHD138" s="12"/>
      <c r="AHE138" s="12"/>
      <c r="AHF138" s="12"/>
      <c r="AHG138" s="12"/>
      <c r="AHH138" s="12"/>
      <c r="AHI138" s="12"/>
      <c r="AHJ138" s="12"/>
      <c r="AHK138" s="12"/>
      <c r="AHL138" s="12"/>
      <c r="AHM138" s="12"/>
      <c r="AHN138" s="12"/>
      <c r="AHO138" s="12"/>
      <c r="AHP138" s="12"/>
      <c r="AHQ138" s="12"/>
      <c r="AHR138" s="12"/>
      <c r="AHS138" s="12"/>
      <c r="AHT138" s="12"/>
      <c r="AHU138" s="12"/>
      <c r="AHV138" s="12"/>
      <c r="AHW138" s="12"/>
      <c r="AHX138" s="12"/>
      <c r="AHY138" s="12"/>
      <c r="AHZ138" s="12"/>
      <c r="AIA138" s="12"/>
      <c r="AIB138" s="12"/>
      <c r="AIC138" s="12"/>
      <c r="AID138" s="12"/>
      <c r="AIE138" s="12"/>
      <c r="AIF138" s="12"/>
      <c r="AIG138" s="12"/>
      <c r="AIH138" s="12"/>
      <c r="AII138" s="12"/>
      <c r="AIJ138" s="12"/>
      <c r="AIK138" s="12"/>
      <c r="AIL138" s="12"/>
      <c r="AIM138" s="12"/>
      <c r="AIN138" s="12"/>
      <c r="AIO138" s="12"/>
      <c r="AIP138" s="12"/>
      <c r="AIQ138" s="12"/>
      <c r="AIR138" s="12"/>
      <c r="AIS138" s="12"/>
      <c r="AIT138" s="12"/>
      <c r="AIU138" s="12"/>
      <c r="AIV138" s="12"/>
      <c r="AIW138" s="12"/>
      <c r="AIX138" s="12"/>
      <c r="AIY138" s="12"/>
      <c r="AIZ138" s="12"/>
      <c r="AJA138" s="12"/>
      <c r="AJB138" s="12"/>
      <c r="AJC138" s="12"/>
      <c r="AJD138" s="12"/>
      <c r="AJE138" s="12"/>
      <c r="AJF138" s="12"/>
      <c r="AJG138" s="12"/>
      <c r="AJH138" s="12"/>
      <c r="AJI138" s="12"/>
      <c r="AJJ138" s="12"/>
      <c r="AJK138" s="12"/>
      <c r="AJL138" s="12"/>
      <c r="AJM138" s="12"/>
      <c r="AJN138" s="12"/>
      <c r="AJO138" s="12"/>
      <c r="AJP138" s="12"/>
      <c r="AJQ138" s="12"/>
      <c r="AJR138" s="12"/>
      <c r="AJS138" s="12"/>
      <c r="AJT138" s="12"/>
      <c r="AJU138" s="12"/>
      <c r="AJV138" s="12"/>
      <c r="AJW138" s="12"/>
      <c r="AJX138" s="12"/>
      <c r="AJY138" s="12"/>
      <c r="AJZ138" s="12"/>
      <c r="AKA138" s="12"/>
      <c r="AKB138" s="12"/>
      <c r="AKC138" s="12"/>
      <c r="AKD138" s="12"/>
      <c r="AKE138" s="12"/>
      <c r="AKF138" s="12"/>
      <c r="AKG138" s="12"/>
      <c r="AKH138" s="12"/>
      <c r="AKI138" s="12"/>
      <c r="AKJ138" s="12"/>
      <c r="AKK138" s="12"/>
      <c r="AKL138" s="12"/>
      <c r="AKM138" s="12"/>
      <c r="AKN138" s="12"/>
      <c r="AKO138" s="12"/>
      <c r="AKP138" s="12"/>
      <c r="AKQ138" s="12"/>
      <c r="AKR138" s="12"/>
      <c r="AKS138" s="12"/>
      <c r="AKT138" s="12"/>
      <c r="AKU138" s="12"/>
      <c r="AKV138" s="12"/>
      <c r="AKW138" s="12"/>
      <c r="AKX138" s="12"/>
      <c r="AKY138" s="12"/>
      <c r="AKZ138" s="12"/>
      <c r="ALA138" s="12"/>
      <c r="ALB138" s="12"/>
      <c r="ALC138" s="12"/>
      <c r="ALD138" s="12"/>
      <c r="ALE138" s="12"/>
      <c r="ALF138" s="12"/>
      <c r="ALG138" s="12"/>
      <c r="ALH138" s="12"/>
      <c r="ALI138" s="12"/>
      <c r="ALJ138" s="12"/>
      <c r="ALK138" s="12"/>
      <c r="ALL138" s="12"/>
      <c r="ALM138" s="12"/>
      <c r="ALN138" s="12"/>
      <c r="ALO138" s="12"/>
      <c r="ALP138" s="12"/>
      <c r="ALQ138" s="12"/>
      <c r="ALR138" s="12"/>
      <c r="ALS138" s="12"/>
      <c r="ALT138" s="12"/>
      <c r="ALU138" s="12"/>
      <c r="ALV138" s="12"/>
      <c r="ALW138" s="12"/>
      <c r="ALX138" s="12"/>
      <c r="ALY138" s="12"/>
      <c r="ALZ138" s="12"/>
      <c r="AMA138" s="12"/>
      <c r="AMB138" s="12"/>
      <c r="AMC138" s="12"/>
      <c r="AMD138" s="12"/>
      <c r="AME138" s="12"/>
      <c r="AMF138" s="12"/>
      <c r="AMG138" s="12"/>
      <c r="AMH138" s="12"/>
      <c r="AMI138" s="12"/>
      <c r="AMJ138" s="12"/>
      <c r="AMK138" s="12"/>
      <c r="AML138" s="12"/>
      <c r="AMM138" s="12"/>
      <c r="AMN138" s="12"/>
      <c r="AMO138" s="12"/>
      <c r="AMP138" s="12"/>
      <c r="AMQ138" s="12"/>
      <c r="AMR138" s="12"/>
      <c r="AMS138" s="12"/>
      <c r="AMT138" s="12"/>
      <c r="AMU138" s="12"/>
      <c r="AMV138" s="12"/>
      <c r="AMW138" s="12"/>
      <c r="AMX138" s="12"/>
      <c r="AMY138" s="12"/>
      <c r="AMZ138" s="12"/>
      <c r="ANA138" s="12"/>
      <c r="ANB138" s="12"/>
      <c r="ANC138" s="12"/>
      <c r="AND138" s="12"/>
      <c r="ANE138" s="12"/>
      <c r="ANF138" s="12"/>
      <c r="ANG138" s="12"/>
      <c r="ANH138" s="12"/>
      <c r="ANI138" s="12"/>
      <c r="ANJ138" s="12"/>
      <c r="ANK138" s="12"/>
      <c r="ANL138" s="12"/>
      <c r="ANM138" s="12"/>
      <c r="ANN138" s="12"/>
      <c r="ANO138" s="12"/>
      <c r="ANP138" s="12"/>
      <c r="ANQ138" s="12"/>
      <c r="ANR138" s="12"/>
      <c r="ANS138" s="12"/>
      <c r="ANT138" s="12"/>
      <c r="ANU138" s="12"/>
      <c r="ANV138" s="12"/>
      <c r="ANW138" s="12"/>
      <c r="ANX138" s="12"/>
      <c r="ANY138" s="12"/>
      <c r="ANZ138" s="12"/>
      <c r="AOA138" s="12"/>
      <c r="AOB138" s="12"/>
      <c r="AOC138" s="12"/>
      <c r="AOD138" s="12"/>
      <c r="AOE138" s="12"/>
      <c r="AOF138" s="12"/>
      <c r="AOG138" s="12"/>
      <c r="AOH138" s="12"/>
      <c r="AOI138" s="12"/>
      <c r="AOJ138" s="12"/>
      <c r="AOK138" s="12"/>
      <c r="AOL138" s="12"/>
      <c r="AOM138" s="12"/>
      <c r="AON138" s="12"/>
      <c r="AOO138" s="12"/>
      <c r="AOP138" s="12"/>
      <c r="AOQ138" s="12"/>
      <c r="AOR138" s="12"/>
      <c r="AOS138" s="12"/>
      <c r="AOT138" s="12"/>
      <c r="AOU138" s="12"/>
      <c r="AOV138" s="12"/>
      <c r="AOW138" s="12"/>
      <c r="AOX138" s="12"/>
      <c r="AOY138" s="12"/>
      <c r="AOZ138" s="12"/>
      <c r="APA138" s="12"/>
      <c r="APB138" s="12"/>
      <c r="APC138" s="12"/>
      <c r="APD138" s="12"/>
      <c r="APE138" s="12"/>
      <c r="APF138" s="12"/>
      <c r="APG138" s="12"/>
      <c r="APH138" s="12"/>
      <c r="API138" s="12"/>
      <c r="APJ138" s="12"/>
      <c r="APK138" s="12"/>
      <c r="APL138" s="12"/>
      <c r="APM138" s="12"/>
      <c r="APN138" s="12"/>
      <c r="APO138" s="12"/>
      <c r="APP138" s="12"/>
      <c r="APQ138" s="12"/>
      <c r="APR138" s="12"/>
      <c r="APS138" s="12"/>
      <c r="APT138" s="12"/>
      <c r="APU138" s="12"/>
      <c r="APV138" s="12"/>
      <c r="APW138" s="12"/>
      <c r="APX138" s="12"/>
      <c r="APY138" s="12"/>
      <c r="APZ138" s="12"/>
      <c r="AQA138" s="12"/>
      <c r="AQB138" s="12"/>
      <c r="AQC138" s="12"/>
      <c r="AQD138" s="12"/>
      <c r="AQE138" s="12"/>
      <c r="AQF138" s="12"/>
      <c r="AQG138" s="12"/>
      <c r="AQH138" s="12"/>
      <c r="AQI138" s="12"/>
      <c r="AQJ138" s="12"/>
      <c r="AQK138" s="12"/>
      <c r="AQL138" s="12"/>
      <c r="AQM138" s="12"/>
      <c r="AQN138" s="12"/>
      <c r="AQO138" s="12"/>
      <c r="AQP138" s="12"/>
      <c r="AQQ138" s="12"/>
      <c r="AQR138" s="12"/>
      <c r="AQS138" s="12"/>
      <c r="AQT138" s="12"/>
      <c r="AQU138" s="12"/>
      <c r="AQV138" s="12"/>
      <c r="AQW138" s="12"/>
      <c r="AQX138" s="12"/>
      <c r="AQY138" s="12"/>
      <c r="AQZ138" s="12"/>
      <c r="ARA138" s="12"/>
      <c r="ARB138" s="12"/>
      <c r="ARC138" s="12"/>
      <c r="ARD138" s="12"/>
      <c r="ARE138" s="12"/>
      <c r="ARF138" s="12"/>
      <c r="ARG138" s="12"/>
      <c r="ARH138" s="12"/>
      <c r="ARI138" s="12"/>
      <c r="ARJ138" s="12"/>
      <c r="ARK138" s="12"/>
      <c r="ARL138" s="12"/>
      <c r="ARM138" s="12"/>
      <c r="ARN138" s="12"/>
      <c r="ARO138" s="12"/>
      <c r="ARP138" s="12"/>
      <c r="ARQ138" s="12"/>
      <c r="ARR138" s="12"/>
      <c r="ARS138" s="12"/>
      <c r="ART138" s="12"/>
      <c r="ARU138" s="12"/>
      <c r="ARV138" s="12"/>
      <c r="ARW138" s="12"/>
      <c r="ARX138" s="12"/>
      <c r="ARY138" s="12"/>
      <c r="ARZ138" s="12"/>
      <c r="ASA138" s="12"/>
      <c r="ASB138" s="12"/>
      <c r="ASC138" s="12"/>
      <c r="ASD138" s="12"/>
      <c r="ASE138" s="12"/>
      <c r="ASF138" s="12"/>
      <c r="ASG138" s="12"/>
      <c r="ASH138" s="12"/>
      <c r="ASI138" s="12"/>
      <c r="ASJ138" s="12"/>
      <c r="ASK138" s="12"/>
      <c r="ASL138" s="12"/>
      <c r="ASM138" s="12"/>
      <c r="ASN138" s="12"/>
      <c r="ASO138" s="12"/>
      <c r="ASP138" s="12"/>
      <c r="ASQ138" s="12"/>
      <c r="ASR138" s="12"/>
      <c r="ASS138" s="12"/>
      <c r="AST138" s="12"/>
      <c r="ASU138" s="12"/>
      <c r="ASV138" s="12"/>
      <c r="ASW138" s="12"/>
      <c r="ASX138" s="12"/>
      <c r="ASY138" s="12"/>
      <c r="ASZ138" s="12"/>
      <c r="ATA138" s="12"/>
      <c r="ATB138" s="12"/>
      <c r="ATC138" s="12"/>
      <c r="ATD138" s="12"/>
      <c r="ATE138" s="12"/>
      <c r="ATF138" s="12"/>
      <c r="ATG138" s="12"/>
      <c r="ATH138" s="12"/>
      <c r="ATI138" s="12"/>
      <c r="ATJ138" s="12"/>
      <c r="ATK138" s="12"/>
      <c r="ATL138" s="12"/>
      <c r="ATM138" s="12"/>
      <c r="ATN138" s="12"/>
      <c r="ATO138" s="12"/>
      <c r="ATP138" s="12"/>
      <c r="ATQ138" s="12"/>
      <c r="ATR138" s="12"/>
      <c r="ATS138" s="12"/>
      <c r="ATT138" s="12"/>
      <c r="ATU138" s="12"/>
      <c r="ATV138" s="12"/>
      <c r="ATW138" s="12"/>
      <c r="ATX138" s="12"/>
      <c r="ATY138" s="12"/>
      <c r="ATZ138" s="12"/>
      <c r="AUA138" s="12"/>
      <c r="AUB138" s="12"/>
      <c r="AUC138" s="12"/>
      <c r="AUD138" s="12"/>
      <c r="AUE138" s="12"/>
      <c r="AUF138" s="12"/>
      <c r="AUG138" s="12"/>
      <c r="AUH138" s="12"/>
      <c r="AUI138" s="12"/>
      <c r="AUJ138" s="12"/>
      <c r="AUK138" s="12"/>
      <c r="AUL138" s="12"/>
      <c r="AUM138" s="12"/>
      <c r="AUN138" s="12"/>
      <c r="AUO138" s="12"/>
      <c r="AUP138" s="12"/>
      <c r="AUQ138" s="12"/>
      <c r="AUR138" s="12"/>
      <c r="AUS138" s="12"/>
      <c r="AUT138" s="12"/>
      <c r="AUU138" s="12"/>
      <c r="AUV138" s="12"/>
      <c r="AUW138" s="12"/>
      <c r="AUX138" s="12"/>
      <c r="AUY138" s="12"/>
      <c r="AUZ138" s="12"/>
      <c r="AVA138" s="12"/>
      <c r="AVB138" s="12"/>
      <c r="AVC138" s="12"/>
      <c r="AVD138" s="12"/>
      <c r="AVE138" s="12"/>
      <c r="AVF138" s="12"/>
      <c r="AVG138" s="12"/>
      <c r="AVH138" s="12"/>
      <c r="AVI138" s="12"/>
      <c r="AVJ138" s="12"/>
      <c r="AVK138" s="12"/>
      <c r="AVL138" s="12"/>
      <c r="AVM138" s="12"/>
      <c r="AVN138" s="12"/>
      <c r="AVO138" s="12"/>
      <c r="AVP138" s="12"/>
      <c r="AVQ138" s="12"/>
      <c r="AVR138" s="12"/>
      <c r="AVS138" s="12"/>
      <c r="AVT138" s="12"/>
      <c r="AVU138" s="12"/>
      <c r="AVV138" s="12"/>
      <c r="AVW138" s="12"/>
      <c r="AVX138" s="12"/>
      <c r="AVY138" s="12"/>
      <c r="AVZ138" s="12"/>
      <c r="AWA138" s="12"/>
      <c r="AWB138" s="12"/>
      <c r="AWC138" s="12"/>
      <c r="AWD138" s="12"/>
      <c r="AWE138" s="12"/>
      <c r="AWF138" s="12"/>
      <c r="AWG138" s="12"/>
      <c r="AWH138" s="12"/>
      <c r="AWI138" s="12"/>
      <c r="AWJ138" s="12"/>
      <c r="AWK138" s="12"/>
      <c r="AWL138" s="12"/>
      <c r="AWM138" s="12"/>
      <c r="AWN138" s="12"/>
      <c r="AWO138" s="12"/>
      <c r="AWP138" s="12"/>
      <c r="AWQ138" s="12"/>
      <c r="AWR138" s="12"/>
      <c r="AWS138" s="12"/>
      <c r="AWT138" s="12"/>
      <c r="AWU138" s="12"/>
      <c r="AWV138" s="12"/>
      <c r="AWW138" s="12"/>
      <c r="AWX138" s="12"/>
      <c r="AWY138" s="12"/>
      <c r="AWZ138" s="12"/>
      <c r="AXA138" s="12"/>
      <c r="AXB138" s="12"/>
      <c r="AXC138" s="12"/>
      <c r="AXD138" s="12"/>
      <c r="AXE138" s="12"/>
      <c r="AXF138" s="12"/>
      <c r="AXG138" s="12"/>
      <c r="AXH138" s="12"/>
      <c r="AXI138" s="12"/>
      <c r="AXJ138" s="12"/>
      <c r="AXK138" s="12"/>
      <c r="AXL138" s="12"/>
      <c r="AXM138" s="12"/>
      <c r="AXN138" s="12"/>
      <c r="AXO138" s="12"/>
      <c r="AXP138" s="12"/>
      <c r="AXQ138" s="12"/>
      <c r="AXR138" s="12"/>
      <c r="AXS138" s="12"/>
      <c r="AXT138" s="12"/>
      <c r="AXU138" s="12"/>
      <c r="AXV138" s="12"/>
      <c r="AXW138" s="12"/>
      <c r="AXX138" s="12"/>
      <c r="AXY138" s="12"/>
      <c r="AXZ138" s="12"/>
      <c r="AYA138" s="12"/>
      <c r="AYB138" s="12"/>
      <c r="AYC138" s="12"/>
      <c r="AYD138" s="12"/>
      <c r="AYE138" s="12"/>
      <c r="AYF138" s="12"/>
      <c r="AYG138" s="12"/>
      <c r="AYH138" s="12"/>
      <c r="AYI138" s="12"/>
      <c r="AYJ138" s="12"/>
      <c r="AYK138" s="12"/>
      <c r="AYL138" s="12"/>
      <c r="AYM138" s="12"/>
      <c r="AYN138" s="12"/>
      <c r="AYO138" s="12"/>
      <c r="AYP138" s="12"/>
      <c r="AYQ138" s="12"/>
      <c r="AYR138" s="12"/>
      <c r="AYS138" s="12"/>
      <c r="AYT138" s="12"/>
      <c r="AYU138" s="12"/>
      <c r="AYV138" s="12"/>
      <c r="AYW138" s="12"/>
      <c r="AYX138" s="12"/>
      <c r="AYY138" s="12"/>
      <c r="AYZ138" s="12"/>
      <c r="AZA138" s="12"/>
      <c r="AZB138" s="12"/>
      <c r="AZC138" s="12"/>
      <c r="AZD138" s="12"/>
      <c r="AZE138" s="12"/>
      <c r="AZF138" s="12"/>
      <c r="AZG138" s="12"/>
      <c r="AZH138" s="12"/>
      <c r="AZI138" s="12"/>
      <c r="AZJ138" s="12"/>
      <c r="AZK138" s="12"/>
      <c r="AZL138" s="12"/>
      <c r="AZM138" s="12"/>
      <c r="AZN138" s="12"/>
      <c r="AZO138" s="12"/>
      <c r="AZP138" s="12"/>
      <c r="AZQ138" s="12"/>
      <c r="AZR138" s="12"/>
      <c r="AZS138" s="12"/>
      <c r="AZT138" s="12"/>
      <c r="AZU138" s="12"/>
      <c r="AZV138" s="12"/>
      <c r="AZW138" s="12"/>
      <c r="AZX138" s="12"/>
      <c r="AZY138" s="12"/>
      <c r="AZZ138" s="12"/>
      <c r="BAA138" s="12"/>
      <c r="BAB138" s="12"/>
      <c r="BAC138" s="12"/>
      <c r="BAD138" s="12"/>
      <c r="BAE138" s="12"/>
      <c r="BAF138" s="12"/>
      <c r="BAG138" s="12"/>
      <c r="BAH138" s="12"/>
      <c r="BAI138" s="12"/>
      <c r="BAJ138" s="12"/>
      <c r="BAK138" s="12"/>
      <c r="BAL138" s="12"/>
      <c r="BAM138" s="12"/>
      <c r="BAN138" s="12"/>
      <c r="BAO138" s="12"/>
      <c r="BAP138" s="12"/>
      <c r="BAQ138" s="12"/>
      <c r="BAR138" s="12"/>
      <c r="BAS138" s="12"/>
      <c r="BAT138" s="12"/>
      <c r="BAU138" s="12"/>
      <c r="BAV138" s="12"/>
      <c r="BAW138" s="12"/>
      <c r="BAX138" s="12"/>
      <c r="BAY138" s="12"/>
      <c r="BAZ138" s="12"/>
      <c r="BBA138" s="12"/>
      <c r="BBB138" s="12"/>
      <c r="BBC138" s="12"/>
      <c r="BBD138" s="12"/>
      <c r="BBE138" s="12"/>
      <c r="BBF138" s="12"/>
      <c r="BBG138" s="12"/>
      <c r="BBH138" s="12"/>
      <c r="BBI138" s="12"/>
      <c r="BBJ138" s="12"/>
      <c r="BBK138" s="12"/>
      <c r="BBL138" s="12"/>
      <c r="BBM138" s="12"/>
      <c r="BBN138" s="12"/>
      <c r="BBO138" s="12"/>
      <c r="BBP138" s="12"/>
      <c r="BBQ138" s="12"/>
      <c r="BBR138" s="12"/>
      <c r="BBS138" s="12"/>
      <c r="BBT138" s="12"/>
      <c r="BBU138" s="12"/>
      <c r="BBV138" s="12"/>
      <c r="BBW138" s="12"/>
      <c r="BBX138" s="12"/>
      <c r="BBY138" s="12"/>
      <c r="BBZ138" s="12"/>
      <c r="BCA138" s="12"/>
      <c r="BCB138" s="12"/>
      <c r="BCC138" s="12"/>
      <c r="BCD138" s="12"/>
      <c r="BCE138" s="12"/>
      <c r="BCF138" s="12"/>
      <c r="BCG138" s="12"/>
      <c r="BCH138" s="12"/>
      <c r="BCI138" s="12"/>
      <c r="BCJ138" s="12"/>
      <c r="BCK138" s="12"/>
      <c r="BCL138" s="12"/>
      <c r="BCM138" s="12"/>
      <c r="BCN138" s="12"/>
      <c r="BCO138" s="12"/>
      <c r="BCP138" s="12"/>
      <c r="BCQ138" s="12"/>
      <c r="BCR138" s="12"/>
      <c r="BCS138" s="12"/>
      <c r="BCT138" s="12"/>
      <c r="BCU138" s="12"/>
      <c r="BCV138" s="12"/>
      <c r="BCW138" s="12"/>
      <c r="BCX138" s="12"/>
      <c r="BCY138" s="12"/>
      <c r="BCZ138" s="12"/>
      <c r="BDA138" s="12"/>
      <c r="BDB138" s="12"/>
      <c r="BDC138" s="12"/>
      <c r="BDD138" s="12"/>
      <c r="BDE138" s="12"/>
      <c r="BDF138" s="12"/>
      <c r="BDG138" s="12"/>
      <c r="BDH138" s="12"/>
      <c r="BDI138" s="12"/>
      <c r="BDJ138" s="12"/>
      <c r="BDK138" s="12"/>
      <c r="BDL138" s="12"/>
      <c r="BDM138" s="12"/>
      <c r="BDN138" s="12"/>
      <c r="BDO138" s="12"/>
      <c r="BDP138" s="12"/>
      <c r="BDQ138" s="12"/>
      <c r="BDR138" s="12"/>
      <c r="BDS138" s="12"/>
      <c r="BDT138" s="12"/>
      <c r="BDU138" s="12"/>
      <c r="BDV138" s="12"/>
      <c r="BDW138" s="12"/>
      <c r="BDX138" s="12"/>
      <c r="BDY138" s="12"/>
      <c r="BDZ138" s="12"/>
      <c r="BEA138" s="12"/>
      <c r="BEB138" s="12"/>
      <c r="BEC138" s="12"/>
      <c r="BED138" s="12"/>
      <c r="BEE138" s="12"/>
      <c r="BEF138" s="12"/>
      <c r="BEG138" s="12"/>
      <c r="BEH138" s="12"/>
      <c r="BEI138" s="12"/>
      <c r="BEJ138" s="12"/>
      <c r="BEK138" s="12"/>
      <c r="BEL138" s="12"/>
      <c r="BEM138" s="12"/>
      <c r="BEN138" s="12"/>
      <c r="BEO138" s="12"/>
      <c r="BEP138" s="12"/>
      <c r="BEQ138" s="12"/>
      <c r="BER138" s="12"/>
      <c r="BES138" s="12"/>
      <c r="BET138" s="12"/>
      <c r="BEU138" s="12"/>
      <c r="BEV138" s="12"/>
      <c r="BEW138" s="12"/>
      <c r="BEX138" s="12"/>
      <c r="BEY138" s="12"/>
      <c r="BEZ138" s="12"/>
      <c r="BFA138" s="12"/>
      <c r="BFB138" s="12"/>
      <c r="BFC138" s="12"/>
      <c r="BFD138" s="12"/>
      <c r="BFE138" s="12"/>
      <c r="BFF138" s="12"/>
      <c r="BFG138" s="12"/>
      <c r="BFH138" s="12"/>
      <c r="BFI138" s="12"/>
      <c r="BFJ138" s="12"/>
      <c r="BFK138" s="12"/>
      <c r="BFL138" s="12"/>
      <c r="BFM138" s="12"/>
      <c r="BFN138" s="12"/>
      <c r="BFO138" s="12"/>
      <c r="BFP138" s="12"/>
      <c r="BFQ138" s="12"/>
      <c r="BFR138" s="12"/>
      <c r="BFS138" s="12"/>
      <c r="BFT138" s="12"/>
      <c r="BFU138" s="12"/>
      <c r="BFV138" s="12"/>
      <c r="BFW138" s="12"/>
      <c r="BFX138" s="12"/>
      <c r="BFY138" s="12"/>
      <c r="BFZ138" s="12"/>
      <c r="BGA138" s="12"/>
      <c r="BGB138" s="12"/>
      <c r="BGC138" s="12"/>
      <c r="BGD138" s="12"/>
      <c r="BGE138" s="12"/>
      <c r="BGF138" s="12"/>
      <c r="BGG138" s="12"/>
      <c r="BGH138" s="12"/>
      <c r="BGI138" s="12"/>
      <c r="BGJ138" s="12"/>
      <c r="BGK138" s="12"/>
      <c r="BGL138" s="12"/>
      <c r="BGM138" s="12"/>
      <c r="BGN138" s="12"/>
      <c r="BGO138" s="12"/>
      <c r="BGP138" s="12"/>
      <c r="BGQ138" s="12"/>
      <c r="BGR138" s="12"/>
      <c r="BGS138" s="12"/>
      <c r="BGT138" s="12"/>
      <c r="BGU138" s="12"/>
      <c r="BGV138" s="12"/>
      <c r="BGW138" s="12"/>
      <c r="BGX138" s="12"/>
      <c r="BGY138" s="12"/>
      <c r="BGZ138" s="12"/>
      <c r="BHA138" s="12"/>
      <c r="BHB138" s="12"/>
      <c r="BHC138" s="12"/>
      <c r="BHD138" s="12"/>
      <c r="BHE138" s="12"/>
      <c r="BHF138" s="12"/>
      <c r="BHG138" s="12"/>
      <c r="BHH138" s="12"/>
      <c r="BHI138" s="12"/>
      <c r="BHJ138" s="12"/>
      <c r="BHK138" s="12"/>
      <c r="BHL138" s="12"/>
      <c r="BHM138" s="12"/>
      <c r="BHN138" s="12"/>
      <c r="BHO138" s="12"/>
      <c r="BHP138" s="12"/>
      <c r="BHQ138" s="12"/>
      <c r="BHR138" s="12"/>
      <c r="BHS138" s="12"/>
      <c r="BHT138" s="12"/>
      <c r="BHU138" s="12"/>
      <c r="BHV138" s="12"/>
      <c r="BHW138" s="12"/>
      <c r="BHX138" s="12"/>
      <c r="BHY138" s="12"/>
      <c r="BHZ138" s="12"/>
      <c r="BIA138" s="12"/>
      <c r="BIB138" s="12"/>
      <c r="BIC138" s="12"/>
      <c r="BID138" s="12"/>
      <c r="BIE138" s="12"/>
      <c r="BIF138" s="12"/>
      <c r="BIG138" s="12"/>
      <c r="BIH138" s="12"/>
      <c r="BII138" s="12"/>
      <c r="BIJ138" s="12"/>
      <c r="BIK138" s="12"/>
      <c r="BIL138" s="12"/>
      <c r="BIM138" s="12"/>
      <c r="BIN138" s="12"/>
      <c r="BIO138" s="12"/>
      <c r="BIP138" s="12"/>
      <c r="BIQ138" s="12"/>
      <c r="BIR138" s="12"/>
      <c r="BIS138" s="12"/>
      <c r="BIT138" s="12"/>
      <c r="BIU138" s="12"/>
      <c r="BIV138" s="12"/>
      <c r="BIW138" s="12"/>
      <c r="BIX138" s="12"/>
      <c r="BIY138" s="12"/>
      <c r="BIZ138" s="12"/>
      <c r="BJA138" s="12"/>
      <c r="BJB138" s="12"/>
      <c r="BJC138" s="12"/>
      <c r="BJD138" s="12"/>
      <c r="BJE138" s="12"/>
      <c r="BJF138" s="12"/>
      <c r="BJG138" s="12"/>
      <c r="BJH138" s="12"/>
      <c r="BJI138" s="12"/>
      <c r="BJJ138" s="12"/>
      <c r="BJK138" s="12"/>
      <c r="BJL138" s="12"/>
      <c r="BJM138" s="12"/>
      <c r="BJN138" s="12"/>
      <c r="BJO138" s="12"/>
      <c r="BJP138" s="12"/>
      <c r="BJQ138" s="12"/>
      <c r="BJR138" s="12"/>
      <c r="BJS138" s="12"/>
      <c r="BJT138" s="12"/>
      <c r="BJU138" s="12"/>
      <c r="BJV138" s="12"/>
      <c r="BJW138" s="12"/>
      <c r="BJX138" s="12"/>
      <c r="BJY138" s="12"/>
      <c r="BJZ138" s="12"/>
      <c r="BKA138" s="12"/>
      <c r="BKB138" s="12"/>
      <c r="BKC138" s="12"/>
      <c r="BKD138" s="12"/>
      <c r="BKE138" s="12"/>
      <c r="BKF138" s="12"/>
      <c r="BKG138" s="12"/>
      <c r="BKH138" s="12"/>
      <c r="BKI138" s="12"/>
      <c r="BKJ138" s="12"/>
      <c r="BKK138" s="12"/>
      <c r="BKL138" s="12"/>
      <c r="BKM138" s="12"/>
      <c r="BKN138" s="12"/>
      <c r="BKO138" s="12"/>
      <c r="BKP138" s="12"/>
      <c r="BKQ138" s="12"/>
      <c r="BKR138" s="12"/>
      <c r="BKS138" s="12"/>
      <c r="BKT138" s="12"/>
      <c r="BKU138" s="12"/>
      <c r="BKV138" s="12"/>
      <c r="BKW138" s="12"/>
      <c r="BKX138" s="12"/>
      <c r="BKY138" s="12"/>
      <c r="BKZ138" s="12"/>
      <c r="BLA138" s="12"/>
      <c r="BLB138" s="12"/>
      <c r="BLC138" s="12"/>
      <c r="BLD138" s="12"/>
      <c r="BLE138" s="12"/>
      <c r="BLF138" s="12"/>
      <c r="BLG138" s="12"/>
      <c r="BLH138" s="12"/>
      <c r="BLI138" s="12"/>
      <c r="BLJ138" s="12"/>
      <c r="BLK138" s="12"/>
      <c r="BLL138" s="12"/>
      <c r="BLM138" s="12"/>
      <c r="BLN138" s="12"/>
      <c r="BLO138" s="12"/>
      <c r="BLP138" s="12"/>
      <c r="BLQ138" s="12"/>
      <c r="BLR138" s="12"/>
      <c r="BLS138" s="12"/>
      <c r="BLT138" s="12"/>
      <c r="BLU138" s="12"/>
      <c r="BLV138" s="12"/>
      <c r="BLW138" s="12"/>
      <c r="BLX138" s="12"/>
      <c r="BLY138" s="12"/>
      <c r="BLZ138" s="12"/>
      <c r="BMA138" s="12"/>
      <c r="BMB138" s="12"/>
      <c r="BMC138" s="12"/>
      <c r="BMD138" s="12"/>
      <c r="BME138" s="12"/>
      <c r="BMF138" s="12"/>
      <c r="BMG138" s="12"/>
      <c r="BMH138" s="12"/>
      <c r="BMI138" s="12"/>
      <c r="BMJ138" s="12"/>
      <c r="BMK138" s="12"/>
      <c r="BML138" s="12"/>
      <c r="BMM138" s="12"/>
      <c r="BMN138" s="12"/>
      <c r="BMO138" s="12"/>
      <c r="BMP138" s="12"/>
      <c r="BMQ138" s="12"/>
      <c r="BMR138" s="12"/>
      <c r="BMS138" s="12"/>
      <c r="BMT138" s="12"/>
      <c r="BMU138" s="12"/>
      <c r="BMV138" s="12"/>
      <c r="BMW138" s="12"/>
      <c r="BMX138" s="12"/>
      <c r="BMY138" s="12"/>
      <c r="BMZ138" s="12"/>
      <c r="BNA138" s="12"/>
      <c r="BNB138" s="12"/>
      <c r="BNC138" s="12"/>
      <c r="BND138" s="12"/>
      <c r="BNE138" s="12"/>
      <c r="BNF138" s="12"/>
      <c r="BNG138" s="12"/>
      <c r="BNH138" s="12"/>
      <c r="BNI138" s="12"/>
      <c r="BNJ138" s="12"/>
      <c r="BNK138" s="12"/>
      <c r="BNL138" s="12"/>
      <c r="BNM138" s="12"/>
      <c r="BNN138" s="12"/>
      <c r="BNO138" s="12"/>
      <c r="BNP138" s="12"/>
      <c r="BNQ138" s="12"/>
      <c r="BNR138" s="12"/>
      <c r="BNS138" s="12"/>
      <c r="BNT138" s="12"/>
      <c r="BNU138" s="12"/>
      <c r="BNV138" s="12"/>
      <c r="BNW138" s="12"/>
      <c r="BNX138" s="12"/>
      <c r="BNY138" s="12"/>
      <c r="BNZ138" s="12"/>
      <c r="BOA138" s="12"/>
      <c r="BOB138" s="12"/>
      <c r="BOC138" s="12"/>
      <c r="BOD138" s="12"/>
      <c r="BOE138" s="12"/>
      <c r="BOF138" s="12"/>
      <c r="BOG138" s="12"/>
      <c r="BOH138" s="12"/>
      <c r="BOI138" s="12"/>
      <c r="BOJ138" s="12"/>
      <c r="BOK138" s="12"/>
      <c r="BOL138" s="12"/>
      <c r="BOM138" s="12"/>
      <c r="BON138" s="12"/>
      <c r="BOO138" s="12"/>
      <c r="BOP138" s="12"/>
      <c r="BOQ138" s="12"/>
      <c r="BOR138" s="12"/>
      <c r="BOS138" s="12"/>
      <c r="BOT138" s="12"/>
      <c r="BOU138" s="12"/>
      <c r="BOV138" s="12"/>
      <c r="BOW138" s="12"/>
      <c r="BOX138" s="12"/>
      <c r="BOY138" s="12"/>
      <c r="BOZ138" s="12"/>
      <c r="BPA138" s="12"/>
      <c r="BPB138" s="12"/>
      <c r="BPC138" s="12"/>
      <c r="BPD138" s="12"/>
      <c r="BPE138" s="12"/>
      <c r="BPF138" s="12"/>
      <c r="BPG138" s="12"/>
      <c r="BPH138" s="12"/>
      <c r="BPI138" s="12"/>
      <c r="BPJ138" s="12"/>
      <c r="BPK138" s="12"/>
      <c r="BPL138" s="12"/>
    </row>
    <row r="139" spans="1:1780" ht="33" customHeight="1" x14ac:dyDescent="0.25">
      <c r="A139" s="161" t="s">
        <v>25</v>
      </c>
      <c r="B139" s="161"/>
      <c r="C139" s="161"/>
      <c r="D139" s="161"/>
      <c r="E139" s="14"/>
      <c r="F139" s="14"/>
      <c r="G139" s="14"/>
      <c r="H139" s="14"/>
      <c r="I139" s="14"/>
      <c r="J139" s="14"/>
      <c r="K139" s="14"/>
      <c r="L139" s="17"/>
      <c r="M139" s="14" t="s">
        <v>26</v>
      </c>
      <c r="N139" s="14"/>
      <c r="O139" s="34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2"/>
      <c r="JJ139" s="12"/>
      <c r="JK139" s="12"/>
      <c r="JL139" s="12"/>
      <c r="JM139" s="12"/>
      <c r="JN139" s="12"/>
      <c r="JO139" s="12"/>
      <c r="JP139" s="12"/>
      <c r="JQ139" s="12"/>
      <c r="JR139" s="12"/>
      <c r="JS139" s="12"/>
      <c r="JT139" s="12"/>
      <c r="JU139" s="12"/>
      <c r="JV139" s="12"/>
      <c r="JW139" s="12"/>
      <c r="JX139" s="12"/>
      <c r="JY139" s="12"/>
      <c r="JZ139" s="12"/>
      <c r="KA139" s="12"/>
      <c r="KB139" s="12"/>
      <c r="KC139" s="12"/>
      <c r="KD139" s="12"/>
      <c r="KE139" s="12"/>
      <c r="KF139" s="12"/>
      <c r="KG139" s="12"/>
      <c r="KH139" s="12"/>
      <c r="KI139" s="12"/>
      <c r="KJ139" s="12"/>
      <c r="KK139" s="12"/>
      <c r="KL139" s="12"/>
      <c r="KM139" s="12"/>
      <c r="KN139" s="12"/>
      <c r="KO139" s="12"/>
      <c r="KP139" s="12"/>
      <c r="KQ139" s="12"/>
      <c r="KR139" s="12"/>
      <c r="KS139" s="12"/>
      <c r="KT139" s="12"/>
      <c r="KU139" s="12"/>
      <c r="KV139" s="12"/>
      <c r="KW139" s="12"/>
      <c r="KX139" s="12"/>
      <c r="KY139" s="12"/>
      <c r="KZ139" s="12"/>
      <c r="LA139" s="12"/>
      <c r="LB139" s="12"/>
      <c r="LC139" s="12"/>
      <c r="LD139" s="12"/>
      <c r="LE139" s="12"/>
      <c r="LF139" s="12"/>
      <c r="LG139" s="12"/>
      <c r="LH139" s="12"/>
      <c r="LI139" s="12"/>
      <c r="LJ139" s="12"/>
      <c r="LK139" s="12"/>
      <c r="LL139" s="12"/>
      <c r="LM139" s="12"/>
      <c r="LN139" s="12"/>
      <c r="LO139" s="12"/>
      <c r="LP139" s="12"/>
      <c r="LQ139" s="12"/>
      <c r="LR139" s="12"/>
      <c r="LS139" s="12"/>
      <c r="LT139" s="12"/>
      <c r="LU139" s="12"/>
      <c r="LV139" s="12"/>
      <c r="LW139" s="12"/>
      <c r="LX139" s="12"/>
      <c r="LY139" s="12"/>
      <c r="LZ139" s="12"/>
      <c r="MA139" s="12"/>
      <c r="MB139" s="12"/>
      <c r="MC139" s="12"/>
      <c r="MD139" s="12"/>
      <c r="ME139" s="12"/>
      <c r="MF139" s="12"/>
      <c r="MG139" s="12"/>
      <c r="MH139" s="12"/>
      <c r="MI139" s="12"/>
      <c r="MJ139" s="12"/>
      <c r="MK139" s="12"/>
      <c r="ML139" s="12"/>
      <c r="MM139" s="12"/>
      <c r="MN139" s="12"/>
      <c r="MO139" s="12"/>
      <c r="MP139" s="12"/>
      <c r="MQ139" s="12"/>
      <c r="MR139" s="12"/>
      <c r="MS139" s="12"/>
      <c r="MT139" s="12"/>
      <c r="MU139" s="12"/>
      <c r="MV139" s="12"/>
      <c r="MW139" s="12"/>
      <c r="MX139" s="12"/>
      <c r="MY139" s="12"/>
      <c r="MZ139" s="12"/>
      <c r="NA139" s="12"/>
      <c r="NB139" s="12"/>
      <c r="NC139" s="12"/>
      <c r="ND139" s="12"/>
      <c r="NE139" s="12"/>
      <c r="NF139" s="12"/>
      <c r="NG139" s="12"/>
      <c r="NH139" s="12"/>
      <c r="NI139" s="12"/>
      <c r="NJ139" s="12"/>
      <c r="NK139" s="12"/>
      <c r="NL139" s="12"/>
      <c r="NM139" s="12"/>
      <c r="NN139" s="12"/>
      <c r="NO139" s="12"/>
      <c r="NP139" s="12"/>
      <c r="NQ139" s="12"/>
      <c r="NR139" s="12"/>
      <c r="NS139" s="12"/>
      <c r="NT139" s="12"/>
      <c r="NU139" s="12"/>
      <c r="NV139" s="12"/>
      <c r="NW139" s="12"/>
      <c r="NX139" s="12"/>
      <c r="NY139" s="12"/>
      <c r="NZ139" s="12"/>
      <c r="OA139" s="12"/>
      <c r="OB139" s="12"/>
      <c r="OC139" s="12"/>
      <c r="OD139" s="12"/>
      <c r="OE139" s="12"/>
      <c r="OF139" s="12"/>
      <c r="OG139" s="12"/>
      <c r="OH139" s="12"/>
      <c r="OI139" s="12"/>
      <c r="OJ139" s="12"/>
      <c r="OK139" s="12"/>
      <c r="OL139" s="12"/>
      <c r="OM139" s="12"/>
      <c r="ON139" s="12"/>
      <c r="OO139" s="12"/>
      <c r="OP139" s="12"/>
      <c r="OQ139" s="12"/>
      <c r="OR139" s="12"/>
      <c r="OS139" s="12"/>
      <c r="OT139" s="12"/>
      <c r="OU139" s="12"/>
      <c r="OV139" s="12"/>
      <c r="OW139" s="12"/>
      <c r="OX139" s="12"/>
      <c r="OY139" s="12"/>
      <c r="OZ139" s="12"/>
      <c r="PA139" s="12"/>
      <c r="PB139" s="12"/>
      <c r="PC139" s="12"/>
      <c r="PD139" s="12"/>
      <c r="PE139" s="12"/>
      <c r="PF139" s="12"/>
      <c r="PG139" s="12"/>
      <c r="PH139" s="12"/>
      <c r="PI139" s="12"/>
      <c r="PJ139" s="12"/>
      <c r="PK139" s="12"/>
      <c r="PL139" s="12"/>
      <c r="PM139" s="12"/>
      <c r="PN139" s="12"/>
      <c r="PO139" s="12"/>
      <c r="PP139" s="12"/>
      <c r="PQ139" s="12"/>
      <c r="PR139" s="12"/>
      <c r="PS139" s="12"/>
      <c r="PT139" s="12"/>
      <c r="PU139" s="12"/>
      <c r="PV139" s="12"/>
      <c r="PW139" s="12"/>
      <c r="PX139" s="12"/>
      <c r="PY139" s="12"/>
      <c r="PZ139" s="12"/>
      <c r="QA139" s="12"/>
      <c r="QB139" s="12"/>
      <c r="QC139" s="12"/>
      <c r="QD139" s="12"/>
      <c r="QE139" s="12"/>
      <c r="QF139" s="12"/>
      <c r="QG139" s="12"/>
      <c r="QH139" s="12"/>
      <c r="QI139" s="12"/>
      <c r="QJ139" s="12"/>
      <c r="QK139" s="12"/>
      <c r="QL139" s="12"/>
      <c r="QM139" s="12"/>
      <c r="QN139" s="12"/>
      <c r="QO139" s="12"/>
      <c r="QP139" s="12"/>
      <c r="QQ139" s="12"/>
      <c r="QR139" s="12"/>
      <c r="QS139" s="12"/>
      <c r="QT139" s="12"/>
      <c r="QU139" s="12"/>
      <c r="QV139" s="12"/>
      <c r="QW139" s="12"/>
      <c r="QX139" s="12"/>
      <c r="QY139" s="12"/>
      <c r="QZ139" s="12"/>
      <c r="RA139" s="12"/>
      <c r="RB139" s="12"/>
      <c r="RC139" s="12"/>
      <c r="RD139" s="12"/>
      <c r="RE139" s="12"/>
      <c r="RF139" s="12"/>
      <c r="RG139" s="12"/>
      <c r="RH139" s="12"/>
      <c r="RI139" s="12"/>
      <c r="RJ139" s="12"/>
      <c r="RK139" s="12"/>
      <c r="RL139" s="12"/>
      <c r="RM139" s="12"/>
      <c r="RN139" s="12"/>
      <c r="RO139" s="12"/>
      <c r="RP139" s="12"/>
      <c r="RQ139" s="12"/>
      <c r="RR139" s="12"/>
      <c r="RS139" s="12"/>
      <c r="RT139" s="12"/>
      <c r="RU139" s="12"/>
      <c r="RV139" s="12"/>
      <c r="RW139" s="12"/>
      <c r="RX139" s="12"/>
      <c r="RY139" s="12"/>
      <c r="RZ139" s="12"/>
      <c r="SA139" s="12"/>
      <c r="SB139" s="12"/>
      <c r="SC139" s="12"/>
      <c r="SD139" s="12"/>
      <c r="SE139" s="12"/>
      <c r="SF139" s="12"/>
      <c r="SG139" s="12"/>
      <c r="SH139" s="12"/>
      <c r="SI139" s="12"/>
      <c r="SJ139" s="12"/>
      <c r="SK139" s="12"/>
      <c r="SL139" s="12"/>
      <c r="SM139" s="12"/>
      <c r="SN139" s="12"/>
      <c r="SO139" s="12"/>
      <c r="SP139" s="12"/>
      <c r="SQ139" s="12"/>
      <c r="SR139" s="12"/>
      <c r="SS139" s="12"/>
      <c r="ST139" s="12"/>
      <c r="SU139" s="12"/>
      <c r="SV139" s="12"/>
      <c r="SW139" s="12"/>
      <c r="SX139" s="12"/>
      <c r="SY139" s="12"/>
      <c r="SZ139" s="12"/>
      <c r="TA139" s="12"/>
      <c r="TB139" s="12"/>
      <c r="TC139" s="12"/>
      <c r="TD139" s="12"/>
      <c r="TE139" s="12"/>
      <c r="TF139" s="12"/>
      <c r="TG139" s="12"/>
      <c r="TH139" s="12"/>
      <c r="TI139" s="12"/>
      <c r="TJ139" s="12"/>
      <c r="TK139" s="12"/>
      <c r="TL139" s="12"/>
      <c r="TM139" s="12"/>
      <c r="TN139" s="12"/>
      <c r="TO139" s="12"/>
      <c r="TP139" s="12"/>
      <c r="TQ139" s="12"/>
      <c r="TR139" s="12"/>
      <c r="TS139" s="12"/>
      <c r="TT139" s="12"/>
      <c r="TU139" s="12"/>
      <c r="TV139" s="12"/>
      <c r="TW139" s="12"/>
      <c r="TX139" s="12"/>
      <c r="TY139" s="12"/>
      <c r="TZ139" s="12"/>
      <c r="UA139" s="12"/>
      <c r="UB139" s="12"/>
      <c r="UC139" s="12"/>
      <c r="UD139" s="12"/>
      <c r="UE139" s="12"/>
      <c r="UF139" s="12"/>
      <c r="UG139" s="12"/>
      <c r="UH139" s="12"/>
      <c r="UI139" s="12"/>
      <c r="UJ139" s="12"/>
      <c r="UK139" s="12"/>
      <c r="UL139" s="12"/>
      <c r="UM139" s="12"/>
      <c r="UN139" s="12"/>
      <c r="UO139" s="12"/>
      <c r="UP139" s="12"/>
      <c r="UQ139" s="12"/>
      <c r="UR139" s="12"/>
      <c r="US139" s="12"/>
      <c r="UT139" s="12"/>
      <c r="UU139" s="12"/>
      <c r="UV139" s="12"/>
      <c r="UW139" s="12"/>
      <c r="UX139" s="12"/>
      <c r="UY139" s="12"/>
      <c r="UZ139" s="12"/>
      <c r="VA139" s="12"/>
      <c r="VB139" s="12"/>
      <c r="VC139" s="12"/>
      <c r="VD139" s="12"/>
      <c r="VE139" s="12"/>
      <c r="VF139" s="12"/>
      <c r="VG139" s="12"/>
      <c r="VH139" s="12"/>
      <c r="VI139" s="12"/>
      <c r="VJ139" s="12"/>
      <c r="VK139" s="12"/>
      <c r="VL139" s="12"/>
      <c r="VM139" s="12"/>
      <c r="VN139" s="12"/>
      <c r="VO139" s="12"/>
      <c r="VP139" s="12"/>
      <c r="VQ139" s="12"/>
      <c r="VR139" s="12"/>
      <c r="VS139" s="12"/>
      <c r="VT139" s="12"/>
      <c r="VU139" s="12"/>
      <c r="VV139" s="12"/>
      <c r="VW139" s="12"/>
      <c r="VX139" s="12"/>
      <c r="VY139" s="12"/>
      <c r="VZ139" s="12"/>
      <c r="WA139" s="12"/>
      <c r="WB139" s="12"/>
      <c r="WC139" s="12"/>
      <c r="WD139" s="12"/>
      <c r="WE139" s="12"/>
      <c r="WF139" s="12"/>
      <c r="WG139" s="12"/>
      <c r="WH139" s="12"/>
      <c r="WI139" s="12"/>
      <c r="WJ139" s="12"/>
      <c r="WK139" s="12"/>
      <c r="WL139" s="12"/>
      <c r="WM139" s="12"/>
      <c r="WN139" s="12"/>
      <c r="WO139" s="12"/>
      <c r="WP139" s="12"/>
      <c r="WQ139" s="12"/>
      <c r="WR139" s="12"/>
      <c r="WS139" s="12"/>
      <c r="WT139" s="12"/>
      <c r="WU139" s="12"/>
      <c r="WV139" s="12"/>
      <c r="WW139" s="12"/>
      <c r="WX139" s="12"/>
      <c r="WY139" s="12"/>
      <c r="WZ139" s="12"/>
      <c r="XA139" s="12"/>
      <c r="XB139" s="12"/>
      <c r="XC139" s="12"/>
      <c r="XD139" s="12"/>
      <c r="XE139" s="12"/>
      <c r="XF139" s="12"/>
      <c r="XG139" s="12"/>
      <c r="XH139" s="12"/>
      <c r="XI139" s="12"/>
      <c r="XJ139" s="12"/>
      <c r="XK139" s="12"/>
      <c r="XL139" s="12"/>
      <c r="XM139" s="12"/>
      <c r="XN139" s="12"/>
      <c r="XO139" s="12"/>
      <c r="XP139" s="12"/>
      <c r="XQ139" s="12"/>
      <c r="XR139" s="12"/>
      <c r="XS139" s="12"/>
      <c r="XT139" s="12"/>
      <c r="XU139" s="12"/>
      <c r="XV139" s="12"/>
      <c r="XW139" s="12"/>
      <c r="XX139" s="12"/>
      <c r="XY139" s="12"/>
      <c r="XZ139" s="12"/>
      <c r="YA139" s="12"/>
      <c r="YB139" s="12"/>
      <c r="YC139" s="12"/>
      <c r="YD139" s="12"/>
      <c r="YE139" s="12"/>
      <c r="YF139" s="12"/>
      <c r="YG139" s="12"/>
      <c r="YH139" s="12"/>
      <c r="YI139" s="12"/>
      <c r="YJ139" s="12"/>
      <c r="YK139" s="12"/>
      <c r="YL139" s="12"/>
      <c r="YM139" s="12"/>
      <c r="YN139" s="12"/>
      <c r="YO139" s="12"/>
      <c r="YP139" s="12"/>
      <c r="YQ139" s="12"/>
      <c r="YR139" s="12"/>
      <c r="YS139" s="12"/>
      <c r="YT139" s="12"/>
      <c r="YU139" s="12"/>
      <c r="YV139" s="12"/>
      <c r="YW139" s="12"/>
      <c r="YX139" s="12"/>
      <c r="YY139" s="12"/>
      <c r="YZ139" s="12"/>
      <c r="ZA139" s="12"/>
      <c r="ZB139" s="12"/>
      <c r="ZC139" s="12"/>
      <c r="ZD139" s="12"/>
      <c r="ZE139" s="12"/>
      <c r="ZF139" s="12"/>
      <c r="ZG139" s="12"/>
      <c r="ZH139" s="12"/>
      <c r="ZI139" s="12"/>
      <c r="ZJ139" s="12"/>
      <c r="ZK139" s="12"/>
      <c r="ZL139" s="12"/>
      <c r="ZM139" s="12"/>
      <c r="ZN139" s="12"/>
      <c r="ZO139" s="12"/>
      <c r="ZP139" s="12"/>
      <c r="ZQ139" s="12"/>
      <c r="ZR139" s="12"/>
      <c r="ZS139" s="12"/>
      <c r="ZT139" s="12"/>
      <c r="ZU139" s="12"/>
      <c r="ZV139" s="12"/>
      <c r="ZW139" s="12"/>
      <c r="ZX139" s="12"/>
      <c r="ZY139" s="12"/>
      <c r="ZZ139" s="12"/>
      <c r="AAA139" s="12"/>
      <c r="AAB139" s="12"/>
      <c r="AAC139" s="12"/>
      <c r="AAD139" s="12"/>
      <c r="AAE139" s="12"/>
      <c r="AAF139" s="12"/>
      <c r="AAG139" s="12"/>
      <c r="AAH139" s="12"/>
      <c r="AAI139" s="12"/>
      <c r="AAJ139" s="12"/>
      <c r="AAK139" s="12"/>
      <c r="AAL139" s="12"/>
      <c r="AAM139" s="12"/>
      <c r="AAN139" s="12"/>
      <c r="AAO139" s="12"/>
      <c r="AAP139" s="12"/>
      <c r="AAQ139" s="12"/>
      <c r="AAR139" s="12"/>
      <c r="AAS139" s="12"/>
      <c r="AAT139" s="12"/>
      <c r="AAU139" s="12"/>
      <c r="AAV139" s="12"/>
      <c r="AAW139" s="12"/>
      <c r="AAX139" s="12"/>
      <c r="AAY139" s="12"/>
      <c r="AAZ139" s="12"/>
      <c r="ABA139" s="12"/>
      <c r="ABB139" s="12"/>
      <c r="ABC139" s="12"/>
      <c r="ABD139" s="12"/>
      <c r="ABE139" s="12"/>
      <c r="ABF139" s="12"/>
      <c r="ABG139" s="12"/>
      <c r="ABH139" s="12"/>
      <c r="ABI139" s="12"/>
      <c r="ABJ139" s="12"/>
      <c r="ABK139" s="12"/>
      <c r="ABL139" s="12"/>
      <c r="ABM139" s="12"/>
      <c r="ABN139" s="12"/>
      <c r="ABO139" s="12"/>
      <c r="ABP139" s="12"/>
      <c r="ABQ139" s="12"/>
      <c r="ABR139" s="12"/>
      <c r="ABS139" s="12"/>
      <c r="ABT139" s="12"/>
      <c r="ABU139" s="12"/>
      <c r="ABV139" s="12"/>
      <c r="ABW139" s="12"/>
      <c r="ABX139" s="12"/>
      <c r="ABY139" s="12"/>
      <c r="ABZ139" s="12"/>
      <c r="ACA139" s="12"/>
      <c r="ACB139" s="12"/>
      <c r="ACC139" s="12"/>
      <c r="ACD139" s="12"/>
      <c r="ACE139" s="12"/>
      <c r="ACF139" s="12"/>
      <c r="ACG139" s="12"/>
      <c r="ACH139" s="12"/>
      <c r="ACI139" s="12"/>
      <c r="ACJ139" s="12"/>
      <c r="ACK139" s="12"/>
      <c r="ACL139" s="12"/>
      <c r="ACM139" s="12"/>
      <c r="ACN139" s="12"/>
      <c r="ACO139" s="12"/>
      <c r="ACP139" s="12"/>
      <c r="ACQ139" s="12"/>
      <c r="ACR139" s="12"/>
      <c r="ACS139" s="12"/>
      <c r="ACT139" s="12"/>
      <c r="ACU139" s="12"/>
      <c r="ACV139" s="12"/>
      <c r="ACW139" s="12"/>
      <c r="ACX139" s="12"/>
      <c r="ACY139" s="12"/>
      <c r="ACZ139" s="12"/>
      <c r="ADA139" s="12"/>
      <c r="ADB139" s="12"/>
      <c r="ADC139" s="12"/>
      <c r="ADD139" s="12"/>
      <c r="ADE139" s="12"/>
      <c r="ADF139" s="12"/>
      <c r="ADG139" s="12"/>
      <c r="ADH139" s="12"/>
      <c r="ADI139" s="12"/>
      <c r="ADJ139" s="12"/>
      <c r="ADK139" s="12"/>
      <c r="ADL139" s="12"/>
      <c r="ADM139" s="12"/>
      <c r="ADN139" s="12"/>
      <c r="ADO139" s="12"/>
      <c r="ADP139" s="12"/>
      <c r="ADQ139" s="12"/>
      <c r="ADR139" s="12"/>
      <c r="ADS139" s="12"/>
      <c r="ADT139" s="12"/>
      <c r="ADU139" s="12"/>
      <c r="ADV139" s="12"/>
      <c r="ADW139" s="12"/>
      <c r="ADX139" s="12"/>
      <c r="ADY139" s="12"/>
      <c r="ADZ139" s="12"/>
      <c r="AEA139" s="12"/>
      <c r="AEB139" s="12"/>
      <c r="AEC139" s="12"/>
      <c r="AED139" s="12"/>
      <c r="AEE139" s="12"/>
      <c r="AEF139" s="12"/>
      <c r="AEG139" s="12"/>
      <c r="AEH139" s="12"/>
      <c r="AEI139" s="12"/>
      <c r="AEJ139" s="12"/>
      <c r="AEK139" s="12"/>
      <c r="AEL139" s="12"/>
      <c r="AEM139" s="12"/>
      <c r="AEN139" s="12"/>
      <c r="AEO139" s="12"/>
      <c r="AEP139" s="12"/>
      <c r="AEQ139" s="12"/>
      <c r="AER139" s="12"/>
      <c r="AES139" s="12"/>
      <c r="AET139" s="12"/>
      <c r="AEU139" s="12"/>
      <c r="AEV139" s="12"/>
      <c r="AEW139" s="12"/>
      <c r="AEX139" s="12"/>
      <c r="AEY139" s="12"/>
      <c r="AEZ139" s="12"/>
      <c r="AFA139" s="12"/>
      <c r="AFB139" s="12"/>
      <c r="AFC139" s="12"/>
      <c r="AFD139" s="12"/>
      <c r="AFE139" s="12"/>
      <c r="AFF139" s="12"/>
      <c r="AFG139" s="12"/>
      <c r="AFH139" s="12"/>
      <c r="AFI139" s="12"/>
      <c r="AFJ139" s="12"/>
      <c r="AFK139" s="12"/>
      <c r="AFL139" s="12"/>
      <c r="AFM139" s="12"/>
      <c r="AFN139" s="12"/>
      <c r="AFO139" s="12"/>
      <c r="AFP139" s="12"/>
      <c r="AFQ139" s="12"/>
      <c r="AFR139" s="12"/>
      <c r="AFS139" s="12"/>
      <c r="AFT139" s="12"/>
      <c r="AFU139" s="12"/>
      <c r="AFV139" s="12"/>
      <c r="AFW139" s="12"/>
      <c r="AFX139" s="12"/>
      <c r="AFY139" s="12"/>
      <c r="AFZ139" s="12"/>
      <c r="AGA139" s="12"/>
      <c r="AGB139" s="12"/>
      <c r="AGC139" s="12"/>
      <c r="AGD139" s="12"/>
      <c r="AGE139" s="12"/>
      <c r="AGF139" s="12"/>
      <c r="AGG139" s="12"/>
      <c r="AGH139" s="12"/>
      <c r="AGI139" s="12"/>
      <c r="AGJ139" s="12"/>
      <c r="AGK139" s="12"/>
      <c r="AGL139" s="12"/>
      <c r="AGM139" s="12"/>
      <c r="AGN139" s="12"/>
      <c r="AGO139" s="12"/>
      <c r="AGP139" s="12"/>
      <c r="AGQ139" s="12"/>
      <c r="AGR139" s="12"/>
      <c r="AGS139" s="12"/>
      <c r="AGT139" s="12"/>
      <c r="AGU139" s="12"/>
      <c r="AGV139" s="12"/>
      <c r="AGW139" s="12"/>
      <c r="AGX139" s="12"/>
      <c r="AGY139" s="12"/>
      <c r="AGZ139" s="12"/>
      <c r="AHA139" s="12"/>
      <c r="AHB139" s="12"/>
      <c r="AHC139" s="12"/>
      <c r="AHD139" s="12"/>
      <c r="AHE139" s="12"/>
      <c r="AHF139" s="12"/>
      <c r="AHG139" s="12"/>
      <c r="AHH139" s="12"/>
      <c r="AHI139" s="12"/>
      <c r="AHJ139" s="12"/>
      <c r="AHK139" s="12"/>
      <c r="AHL139" s="12"/>
      <c r="AHM139" s="12"/>
      <c r="AHN139" s="12"/>
      <c r="AHO139" s="12"/>
      <c r="AHP139" s="12"/>
      <c r="AHQ139" s="12"/>
      <c r="AHR139" s="12"/>
      <c r="AHS139" s="12"/>
      <c r="AHT139" s="12"/>
      <c r="AHU139" s="12"/>
      <c r="AHV139" s="12"/>
      <c r="AHW139" s="12"/>
      <c r="AHX139" s="12"/>
      <c r="AHY139" s="12"/>
      <c r="AHZ139" s="12"/>
      <c r="AIA139" s="12"/>
      <c r="AIB139" s="12"/>
      <c r="AIC139" s="12"/>
      <c r="AID139" s="12"/>
      <c r="AIE139" s="12"/>
      <c r="AIF139" s="12"/>
      <c r="AIG139" s="12"/>
      <c r="AIH139" s="12"/>
      <c r="AII139" s="12"/>
      <c r="AIJ139" s="12"/>
      <c r="AIK139" s="12"/>
      <c r="AIL139" s="12"/>
      <c r="AIM139" s="12"/>
      <c r="AIN139" s="12"/>
      <c r="AIO139" s="12"/>
      <c r="AIP139" s="12"/>
      <c r="AIQ139" s="12"/>
      <c r="AIR139" s="12"/>
      <c r="AIS139" s="12"/>
      <c r="AIT139" s="12"/>
      <c r="AIU139" s="12"/>
      <c r="AIV139" s="12"/>
      <c r="AIW139" s="12"/>
      <c r="AIX139" s="12"/>
      <c r="AIY139" s="12"/>
      <c r="AIZ139" s="12"/>
      <c r="AJA139" s="12"/>
      <c r="AJB139" s="12"/>
      <c r="AJC139" s="12"/>
      <c r="AJD139" s="12"/>
      <c r="AJE139" s="12"/>
      <c r="AJF139" s="12"/>
      <c r="AJG139" s="12"/>
      <c r="AJH139" s="12"/>
      <c r="AJI139" s="12"/>
      <c r="AJJ139" s="12"/>
      <c r="AJK139" s="12"/>
      <c r="AJL139" s="12"/>
      <c r="AJM139" s="12"/>
      <c r="AJN139" s="12"/>
      <c r="AJO139" s="12"/>
      <c r="AJP139" s="12"/>
      <c r="AJQ139" s="12"/>
      <c r="AJR139" s="12"/>
      <c r="AJS139" s="12"/>
      <c r="AJT139" s="12"/>
      <c r="AJU139" s="12"/>
      <c r="AJV139" s="12"/>
      <c r="AJW139" s="12"/>
      <c r="AJX139" s="12"/>
      <c r="AJY139" s="12"/>
      <c r="AJZ139" s="12"/>
      <c r="AKA139" s="12"/>
      <c r="AKB139" s="12"/>
      <c r="AKC139" s="12"/>
      <c r="AKD139" s="12"/>
      <c r="AKE139" s="12"/>
      <c r="AKF139" s="12"/>
      <c r="AKG139" s="12"/>
      <c r="AKH139" s="12"/>
      <c r="AKI139" s="12"/>
      <c r="AKJ139" s="12"/>
      <c r="AKK139" s="12"/>
      <c r="AKL139" s="12"/>
      <c r="AKM139" s="12"/>
      <c r="AKN139" s="12"/>
      <c r="AKO139" s="12"/>
      <c r="AKP139" s="12"/>
      <c r="AKQ139" s="12"/>
      <c r="AKR139" s="12"/>
      <c r="AKS139" s="12"/>
      <c r="AKT139" s="12"/>
      <c r="AKU139" s="12"/>
      <c r="AKV139" s="12"/>
      <c r="AKW139" s="12"/>
      <c r="AKX139" s="12"/>
      <c r="AKY139" s="12"/>
      <c r="AKZ139" s="12"/>
      <c r="ALA139" s="12"/>
      <c r="ALB139" s="12"/>
      <c r="ALC139" s="12"/>
      <c r="ALD139" s="12"/>
      <c r="ALE139" s="12"/>
      <c r="ALF139" s="12"/>
      <c r="ALG139" s="12"/>
      <c r="ALH139" s="12"/>
      <c r="ALI139" s="12"/>
      <c r="ALJ139" s="12"/>
      <c r="ALK139" s="12"/>
      <c r="ALL139" s="12"/>
      <c r="ALM139" s="12"/>
      <c r="ALN139" s="12"/>
      <c r="ALO139" s="12"/>
      <c r="ALP139" s="12"/>
      <c r="ALQ139" s="12"/>
      <c r="ALR139" s="12"/>
      <c r="ALS139" s="12"/>
      <c r="ALT139" s="12"/>
      <c r="ALU139" s="12"/>
      <c r="ALV139" s="12"/>
      <c r="ALW139" s="12"/>
      <c r="ALX139" s="12"/>
      <c r="ALY139" s="12"/>
      <c r="ALZ139" s="12"/>
      <c r="AMA139" s="12"/>
      <c r="AMB139" s="12"/>
      <c r="AMC139" s="12"/>
      <c r="AMD139" s="12"/>
      <c r="AME139" s="12"/>
      <c r="AMF139" s="12"/>
      <c r="AMG139" s="12"/>
      <c r="AMH139" s="12"/>
      <c r="AMI139" s="12"/>
      <c r="AMJ139" s="12"/>
      <c r="AMK139" s="12"/>
      <c r="AML139" s="12"/>
      <c r="AMM139" s="12"/>
      <c r="AMN139" s="12"/>
      <c r="AMO139" s="12"/>
      <c r="AMP139" s="12"/>
      <c r="AMQ139" s="12"/>
      <c r="AMR139" s="12"/>
      <c r="AMS139" s="12"/>
      <c r="AMT139" s="12"/>
      <c r="AMU139" s="12"/>
      <c r="AMV139" s="12"/>
      <c r="AMW139" s="12"/>
      <c r="AMX139" s="12"/>
      <c r="AMY139" s="12"/>
      <c r="AMZ139" s="12"/>
      <c r="ANA139" s="12"/>
      <c r="ANB139" s="12"/>
      <c r="ANC139" s="12"/>
      <c r="AND139" s="12"/>
      <c r="ANE139" s="12"/>
      <c r="ANF139" s="12"/>
      <c r="ANG139" s="12"/>
      <c r="ANH139" s="12"/>
      <c r="ANI139" s="12"/>
      <c r="ANJ139" s="12"/>
      <c r="ANK139" s="12"/>
      <c r="ANL139" s="12"/>
      <c r="ANM139" s="12"/>
      <c r="ANN139" s="12"/>
      <c r="ANO139" s="12"/>
      <c r="ANP139" s="12"/>
      <c r="ANQ139" s="12"/>
      <c r="ANR139" s="12"/>
      <c r="ANS139" s="12"/>
      <c r="ANT139" s="12"/>
      <c r="ANU139" s="12"/>
      <c r="ANV139" s="12"/>
      <c r="ANW139" s="12"/>
      <c r="ANX139" s="12"/>
      <c r="ANY139" s="12"/>
      <c r="ANZ139" s="12"/>
      <c r="AOA139" s="12"/>
      <c r="AOB139" s="12"/>
      <c r="AOC139" s="12"/>
      <c r="AOD139" s="12"/>
      <c r="AOE139" s="12"/>
      <c r="AOF139" s="12"/>
      <c r="AOG139" s="12"/>
      <c r="AOH139" s="12"/>
      <c r="AOI139" s="12"/>
      <c r="AOJ139" s="12"/>
      <c r="AOK139" s="12"/>
      <c r="AOL139" s="12"/>
      <c r="AOM139" s="12"/>
      <c r="AON139" s="12"/>
      <c r="AOO139" s="12"/>
      <c r="AOP139" s="12"/>
      <c r="AOQ139" s="12"/>
      <c r="AOR139" s="12"/>
      <c r="AOS139" s="12"/>
      <c r="AOT139" s="12"/>
      <c r="AOU139" s="12"/>
      <c r="AOV139" s="12"/>
      <c r="AOW139" s="12"/>
      <c r="AOX139" s="12"/>
      <c r="AOY139" s="12"/>
      <c r="AOZ139" s="12"/>
      <c r="APA139" s="12"/>
      <c r="APB139" s="12"/>
      <c r="APC139" s="12"/>
      <c r="APD139" s="12"/>
      <c r="APE139" s="12"/>
      <c r="APF139" s="12"/>
      <c r="APG139" s="12"/>
      <c r="APH139" s="12"/>
      <c r="API139" s="12"/>
      <c r="APJ139" s="12"/>
      <c r="APK139" s="12"/>
      <c r="APL139" s="12"/>
      <c r="APM139" s="12"/>
      <c r="APN139" s="12"/>
      <c r="APO139" s="12"/>
      <c r="APP139" s="12"/>
      <c r="APQ139" s="12"/>
      <c r="APR139" s="12"/>
      <c r="APS139" s="12"/>
      <c r="APT139" s="12"/>
      <c r="APU139" s="12"/>
      <c r="APV139" s="12"/>
      <c r="APW139" s="12"/>
      <c r="APX139" s="12"/>
      <c r="APY139" s="12"/>
      <c r="APZ139" s="12"/>
      <c r="AQA139" s="12"/>
      <c r="AQB139" s="12"/>
      <c r="AQC139" s="12"/>
      <c r="AQD139" s="12"/>
      <c r="AQE139" s="12"/>
      <c r="AQF139" s="12"/>
      <c r="AQG139" s="12"/>
      <c r="AQH139" s="12"/>
      <c r="AQI139" s="12"/>
      <c r="AQJ139" s="12"/>
      <c r="AQK139" s="12"/>
      <c r="AQL139" s="12"/>
      <c r="AQM139" s="12"/>
      <c r="AQN139" s="12"/>
      <c r="AQO139" s="12"/>
      <c r="AQP139" s="12"/>
      <c r="AQQ139" s="12"/>
      <c r="AQR139" s="12"/>
      <c r="AQS139" s="12"/>
      <c r="AQT139" s="12"/>
      <c r="AQU139" s="12"/>
      <c r="AQV139" s="12"/>
      <c r="AQW139" s="12"/>
      <c r="AQX139" s="12"/>
      <c r="AQY139" s="12"/>
      <c r="AQZ139" s="12"/>
      <c r="ARA139" s="12"/>
      <c r="ARB139" s="12"/>
      <c r="ARC139" s="12"/>
      <c r="ARD139" s="12"/>
      <c r="ARE139" s="12"/>
      <c r="ARF139" s="12"/>
      <c r="ARG139" s="12"/>
      <c r="ARH139" s="12"/>
      <c r="ARI139" s="12"/>
      <c r="ARJ139" s="12"/>
      <c r="ARK139" s="12"/>
      <c r="ARL139" s="12"/>
      <c r="ARM139" s="12"/>
      <c r="ARN139" s="12"/>
      <c r="ARO139" s="12"/>
      <c r="ARP139" s="12"/>
      <c r="ARQ139" s="12"/>
      <c r="ARR139" s="12"/>
      <c r="ARS139" s="12"/>
      <c r="ART139" s="12"/>
      <c r="ARU139" s="12"/>
      <c r="ARV139" s="12"/>
      <c r="ARW139" s="12"/>
      <c r="ARX139" s="12"/>
      <c r="ARY139" s="12"/>
      <c r="ARZ139" s="12"/>
      <c r="ASA139" s="12"/>
      <c r="ASB139" s="12"/>
      <c r="ASC139" s="12"/>
      <c r="ASD139" s="12"/>
      <c r="ASE139" s="12"/>
      <c r="ASF139" s="12"/>
      <c r="ASG139" s="12"/>
      <c r="ASH139" s="12"/>
      <c r="ASI139" s="12"/>
      <c r="ASJ139" s="12"/>
      <c r="ASK139" s="12"/>
      <c r="ASL139" s="12"/>
      <c r="ASM139" s="12"/>
      <c r="ASN139" s="12"/>
      <c r="ASO139" s="12"/>
      <c r="ASP139" s="12"/>
      <c r="ASQ139" s="12"/>
      <c r="ASR139" s="12"/>
      <c r="ASS139" s="12"/>
      <c r="AST139" s="12"/>
      <c r="ASU139" s="12"/>
      <c r="ASV139" s="12"/>
      <c r="ASW139" s="12"/>
      <c r="ASX139" s="12"/>
      <c r="ASY139" s="12"/>
      <c r="ASZ139" s="12"/>
      <c r="ATA139" s="12"/>
      <c r="ATB139" s="12"/>
      <c r="ATC139" s="12"/>
      <c r="ATD139" s="12"/>
      <c r="ATE139" s="12"/>
      <c r="ATF139" s="12"/>
      <c r="ATG139" s="12"/>
      <c r="ATH139" s="12"/>
      <c r="ATI139" s="12"/>
      <c r="ATJ139" s="12"/>
      <c r="ATK139" s="12"/>
      <c r="ATL139" s="12"/>
      <c r="ATM139" s="12"/>
      <c r="ATN139" s="12"/>
      <c r="ATO139" s="12"/>
      <c r="ATP139" s="12"/>
      <c r="ATQ139" s="12"/>
      <c r="ATR139" s="12"/>
      <c r="ATS139" s="12"/>
      <c r="ATT139" s="12"/>
      <c r="ATU139" s="12"/>
      <c r="ATV139" s="12"/>
      <c r="ATW139" s="12"/>
      <c r="ATX139" s="12"/>
      <c r="ATY139" s="12"/>
      <c r="ATZ139" s="12"/>
      <c r="AUA139" s="12"/>
      <c r="AUB139" s="12"/>
      <c r="AUC139" s="12"/>
      <c r="AUD139" s="12"/>
      <c r="AUE139" s="12"/>
      <c r="AUF139" s="12"/>
      <c r="AUG139" s="12"/>
      <c r="AUH139" s="12"/>
      <c r="AUI139" s="12"/>
      <c r="AUJ139" s="12"/>
      <c r="AUK139" s="12"/>
      <c r="AUL139" s="12"/>
      <c r="AUM139" s="12"/>
      <c r="AUN139" s="12"/>
      <c r="AUO139" s="12"/>
      <c r="AUP139" s="12"/>
      <c r="AUQ139" s="12"/>
      <c r="AUR139" s="12"/>
      <c r="AUS139" s="12"/>
      <c r="AUT139" s="12"/>
      <c r="AUU139" s="12"/>
      <c r="AUV139" s="12"/>
      <c r="AUW139" s="12"/>
      <c r="AUX139" s="12"/>
      <c r="AUY139" s="12"/>
      <c r="AUZ139" s="12"/>
      <c r="AVA139" s="12"/>
      <c r="AVB139" s="12"/>
      <c r="AVC139" s="12"/>
      <c r="AVD139" s="12"/>
      <c r="AVE139" s="12"/>
      <c r="AVF139" s="12"/>
      <c r="AVG139" s="12"/>
      <c r="AVH139" s="12"/>
      <c r="AVI139" s="12"/>
      <c r="AVJ139" s="12"/>
      <c r="AVK139" s="12"/>
      <c r="AVL139" s="12"/>
      <c r="AVM139" s="12"/>
      <c r="AVN139" s="12"/>
      <c r="AVO139" s="12"/>
      <c r="AVP139" s="12"/>
      <c r="AVQ139" s="12"/>
      <c r="AVR139" s="12"/>
      <c r="AVS139" s="12"/>
      <c r="AVT139" s="12"/>
      <c r="AVU139" s="12"/>
      <c r="AVV139" s="12"/>
      <c r="AVW139" s="12"/>
      <c r="AVX139" s="12"/>
      <c r="AVY139" s="12"/>
      <c r="AVZ139" s="12"/>
      <c r="AWA139" s="12"/>
      <c r="AWB139" s="12"/>
      <c r="AWC139" s="12"/>
      <c r="AWD139" s="12"/>
      <c r="AWE139" s="12"/>
      <c r="AWF139" s="12"/>
      <c r="AWG139" s="12"/>
      <c r="AWH139" s="12"/>
      <c r="AWI139" s="12"/>
      <c r="AWJ139" s="12"/>
      <c r="AWK139" s="12"/>
      <c r="AWL139" s="12"/>
      <c r="AWM139" s="12"/>
      <c r="AWN139" s="12"/>
      <c r="AWO139" s="12"/>
      <c r="AWP139" s="12"/>
      <c r="AWQ139" s="12"/>
      <c r="AWR139" s="12"/>
      <c r="AWS139" s="12"/>
      <c r="AWT139" s="12"/>
      <c r="AWU139" s="12"/>
      <c r="AWV139" s="12"/>
      <c r="AWW139" s="12"/>
      <c r="AWX139" s="12"/>
      <c r="AWY139" s="12"/>
      <c r="AWZ139" s="12"/>
      <c r="AXA139" s="12"/>
      <c r="AXB139" s="12"/>
      <c r="AXC139" s="12"/>
      <c r="AXD139" s="12"/>
      <c r="AXE139" s="12"/>
      <c r="AXF139" s="12"/>
      <c r="AXG139" s="12"/>
      <c r="AXH139" s="12"/>
      <c r="AXI139" s="12"/>
      <c r="AXJ139" s="12"/>
      <c r="AXK139" s="12"/>
      <c r="AXL139" s="12"/>
      <c r="AXM139" s="12"/>
      <c r="AXN139" s="12"/>
      <c r="AXO139" s="12"/>
      <c r="AXP139" s="12"/>
      <c r="AXQ139" s="12"/>
      <c r="AXR139" s="12"/>
      <c r="AXS139" s="12"/>
      <c r="AXT139" s="12"/>
      <c r="AXU139" s="12"/>
      <c r="AXV139" s="12"/>
      <c r="AXW139" s="12"/>
      <c r="AXX139" s="12"/>
      <c r="AXY139" s="12"/>
      <c r="AXZ139" s="12"/>
      <c r="AYA139" s="12"/>
      <c r="AYB139" s="12"/>
      <c r="AYC139" s="12"/>
      <c r="AYD139" s="12"/>
      <c r="AYE139" s="12"/>
      <c r="AYF139" s="12"/>
      <c r="AYG139" s="12"/>
      <c r="AYH139" s="12"/>
      <c r="AYI139" s="12"/>
      <c r="AYJ139" s="12"/>
      <c r="AYK139" s="12"/>
      <c r="AYL139" s="12"/>
      <c r="AYM139" s="12"/>
      <c r="AYN139" s="12"/>
      <c r="AYO139" s="12"/>
      <c r="AYP139" s="12"/>
      <c r="AYQ139" s="12"/>
      <c r="AYR139" s="12"/>
      <c r="AYS139" s="12"/>
      <c r="AYT139" s="12"/>
      <c r="AYU139" s="12"/>
      <c r="AYV139" s="12"/>
      <c r="AYW139" s="12"/>
      <c r="AYX139" s="12"/>
      <c r="AYY139" s="12"/>
      <c r="AYZ139" s="12"/>
      <c r="AZA139" s="12"/>
      <c r="AZB139" s="12"/>
      <c r="AZC139" s="12"/>
      <c r="AZD139" s="12"/>
      <c r="AZE139" s="12"/>
      <c r="AZF139" s="12"/>
      <c r="AZG139" s="12"/>
      <c r="AZH139" s="12"/>
      <c r="AZI139" s="12"/>
      <c r="AZJ139" s="12"/>
      <c r="AZK139" s="12"/>
      <c r="AZL139" s="12"/>
      <c r="AZM139" s="12"/>
      <c r="AZN139" s="12"/>
      <c r="AZO139" s="12"/>
      <c r="AZP139" s="12"/>
      <c r="AZQ139" s="12"/>
      <c r="AZR139" s="12"/>
      <c r="AZS139" s="12"/>
      <c r="AZT139" s="12"/>
      <c r="AZU139" s="12"/>
      <c r="AZV139" s="12"/>
      <c r="AZW139" s="12"/>
      <c r="AZX139" s="12"/>
      <c r="AZY139" s="12"/>
      <c r="AZZ139" s="12"/>
      <c r="BAA139" s="12"/>
      <c r="BAB139" s="12"/>
      <c r="BAC139" s="12"/>
      <c r="BAD139" s="12"/>
      <c r="BAE139" s="12"/>
      <c r="BAF139" s="12"/>
      <c r="BAG139" s="12"/>
      <c r="BAH139" s="12"/>
      <c r="BAI139" s="12"/>
      <c r="BAJ139" s="12"/>
      <c r="BAK139" s="12"/>
      <c r="BAL139" s="12"/>
      <c r="BAM139" s="12"/>
      <c r="BAN139" s="12"/>
      <c r="BAO139" s="12"/>
      <c r="BAP139" s="12"/>
      <c r="BAQ139" s="12"/>
      <c r="BAR139" s="12"/>
      <c r="BAS139" s="12"/>
      <c r="BAT139" s="12"/>
      <c r="BAU139" s="12"/>
      <c r="BAV139" s="12"/>
      <c r="BAW139" s="12"/>
      <c r="BAX139" s="12"/>
      <c r="BAY139" s="12"/>
      <c r="BAZ139" s="12"/>
      <c r="BBA139" s="12"/>
      <c r="BBB139" s="12"/>
      <c r="BBC139" s="12"/>
      <c r="BBD139" s="12"/>
      <c r="BBE139" s="12"/>
      <c r="BBF139" s="12"/>
      <c r="BBG139" s="12"/>
      <c r="BBH139" s="12"/>
      <c r="BBI139" s="12"/>
      <c r="BBJ139" s="12"/>
      <c r="BBK139" s="12"/>
      <c r="BBL139" s="12"/>
      <c r="BBM139" s="12"/>
      <c r="BBN139" s="12"/>
      <c r="BBO139" s="12"/>
      <c r="BBP139" s="12"/>
      <c r="BBQ139" s="12"/>
      <c r="BBR139" s="12"/>
      <c r="BBS139" s="12"/>
      <c r="BBT139" s="12"/>
      <c r="BBU139" s="12"/>
      <c r="BBV139" s="12"/>
      <c r="BBW139" s="12"/>
      <c r="BBX139" s="12"/>
      <c r="BBY139" s="12"/>
      <c r="BBZ139" s="12"/>
      <c r="BCA139" s="12"/>
      <c r="BCB139" s="12"/>
      <c r="BCC139" s="12"/>
      <c r="BCD139" s="12"/>
      <c r="BCE139" s="12"/>
      <c r="BCF139" s="12"/>
      <c r="BCG139" s="12"/>
      <c r="BCH139" s="12"/>
      <c r="BCI139" s="12"/>
      <c r="BCJ139" s="12"/>
      <c r="BCK139" s="12"/>
      <c r="BCL139" s="12"/>
      <c r="BCM139" s="12"/>
      <c r="BCN139" s="12"/>
      <c r="BCO139" s="12"/>
      <c r="BCP139" s="12"/>
      <c r="BCQ139" s="12"/>
      <c r="BCR139" s="12"/>
      <c r="BCS139" s="12"/>
      <c r="BCT139" s="12"/>
      <c r="BCU139" s="12"/>
      <c r="BCV139" s="12"/>
      <c r="BCW139" s="12"/>
      <c r="BCX139" s="12"/>
      <c r="BCY139" s="12"/>
      <c r="BCZ139" s="12"/>
      <c r="BDA139" s="12"/>
      <c r="BDB139" s="12"/>
      <c r="BDC139" s="12"/>
      <c r="BDD139" s="12"/>
      <c r="BDE139" s="12"/>
      <c r="BDF139" s="12"/>
      <c r="BDG139" s="12"/>
      <c r="BDH139" s="12"/>
      <c r="BDI139" s="12"/>
      <c r="BDJ139" s="12"/>
      <c r="BDK139" s="12"/>
      <c r="BDL139" s="12"/>
      <c r="BDM139" s="12"/>
      <c r="BDN139" s="12"/>
      <c r="BDO139" s="12"/>
      <c r="BDP139" s="12"/>
      <c r="BDQ139" s="12"/>
      <c r="BDR139" s="12"/>
      <c r="BDS139" s="12"/>
      <c r="BDT139" s="12"/>
      <c r="BDU139" s="12"/>
      <c r="BDV139" s="12"/>
      <c r="BDW139" s="12"/>
      <c r="BDX139" s="12"/>
      <c r="BDY139" s="12"/>
      <c r="BDZ139" s="12"/>
      <c r="BEA139" s="12"/>
      <c r="BEB139" s="12"/>
      <c r="BEC139" s="12"/>
      <c r="BED139" s="12"/>
      <c r="BEE139" s="12"/>
      <c r="BEF139" s="12"/>
      <c r="BEG139" s="12"/>
      <c r="BEH139" s="12"/>
      <c r="BEI139" s="12"/>
      <c r="BEJ139" s="12"/>
      <c r="BEK139" s="12"/>
      <c r="BEL139" s="12"/>
      <c r="BEM139" s="12"/>
      <c r="BEN139" s="12"/>
      <c r="BEO139" s="12"/>
      <c r="BEP139" s="12"/>
      <c r="BEQ139" s="12"/>
      <c r="BER139" s="12"/>
      <c r="BES139" s="12"/>
      <c r="BET139" s="12"/>
      <c r="BEU139" s="12"/>
      <c r="BEV139" s="12"/>
      <c r="BEW139" s="12"/>
      <c r="BEX139" s="12"/>
      <c r="BEY139" s="12"/>
      <c r="BEZ139" s="12"/>
      <c r="BFA139" s="12"/>
      <c r="BFB139" s="12"/>
      <c r="BFC139" s="12"/>
      <c r="BFD139" s="12"/>
      <c r="BFE139" s="12"/>
      <c r="BFF139" s="12"/>
      <c r="BFG139" s="12"/>
      <c r="BFH139" s="12"/>
      <c r="BFI139" s="12"/>
      <c r="BFJ139" s="12"/>
      <c r="BFK139" s="12"/>
      <c r="BFL139" s="12"/>
      <c r="BFM139" s="12"/>
      <c r="BFN139" s="12"/>
      <c r="BFO139" s="12"/>
      <c r="BFP139" s="12"/>
      <c r="BFQ139" s="12"/>
      <c r="BFR139" s="12"/>
      <c r="BFS139" s="12"/>
      <c r="BFT139" s="12"/>
      <c r="BFU139" s="12"/>
      <c r="BFV139" s="12"/>
      <c r="BFW139" s="12"/>
      <c r="BFX139" s="12"/>
      <c r="BFY139" s="12"/>
      <c r="BFZ139" s="12"/>
      <c r="BGA139" s="12"/>
      <c r="BGB139" s="12"/>
      <c r="BGC139" s="12"/>
      <c r="BGD139" s="12"/>
      <c r="BGE139" s="12"/>
      <c r="BGF139" s="12"/>
      <c r="BGG139" s="12"/>
      <c r="BGH139" s="12"/>
      <c r="BGI139" s="12"/>
      <c r="BGJ139" s="12"/>
      <c r="BGK139" s="12"/>
      <c r="BGL139" s="12"/>
      <c r="BGM139" s="12"/>
      <c r="BGN139" s="12"/>
      <c r="BGO139" s="12"/>
      <c r="BGP139" s="12"/>
      <c r="BGQ139" s="12"/>
      <c r="BGR139" s="12"/>
      <c r="BGS139" s="12"/>
      <c r="BGT139" s="12"/>
      <c r="BGU139" s="12"/>
      <c r="BGV139" s="12"/>
      <c r="BGW139" s="12"/>
      <c r="BGX139" s="12"/>
      <c r="BGY139" s="12"/>
      <c r="BGZ139" s="12"/>
      <c r="BHA139" s="12"/>
      <c r="BHB139" s="12"/>
      <c r="BHC139" s="12"/>
      <c r="BHD139" s="12"/>
      <c r="BHE139" s="12"/>
      <c r="BHF139" s="12"/>
      <c r="BHG139" s="12"/>
      <c r="BHH139" s="12"/>
      <c r="BHI139" s="12"/>
      <c r="BHJ139" s="12"/>
      <c r="BHK139" s="12"/>
      <c r="BHL139" s="12"/>
      <c r="BHM139" s="12"/>
      <c r="BHN139" s="12"/>
      <c r="BHO139" s="12"/>
      <c r="BHP139" s="12"/>
      <c r="BHQ139" s="12"/>
      <c r="BHR139" s="12"/>
      <c r="BHS139" s="12"/>
      <c r="BHT139" s="12"/>
      <c r="BHU139" s="12"/>
      <c r="BHV139" s="12"/>
      <c r="BHW139" s="12"/>
      <c r="BHX139" s="12"/>
      <c r="BHY139" s="12"/>
      <c r="BHZ139" s="12"/>
      <c r="BIA139" s="12"/>
      <c r="BIB139" s="12"/>
      <c r="BIC139" s="12"/>
      <c r="BID139" s="12"/>
      <c r="BIE139" s="12"/>
      <c r="BIF139" s="12"/>
      <c r="BIG139" s="12"/>
      <c r="BIH139" s="12"/>
      <c r="BII139" s="12"/>
      <c r="BIJ139" s="12"/>
      <c r="BIK139" s="12"/>
      <c r="BIL139" s="12"/>
      <c r="BIM139" s="12"/>
      <c r="BIN139" s="12"/>
      <c r="BIO139" s="12"/>
      <c r="BIP139" s="12"/>
      <c r="BIQ139" s="12"/>
      <c r="BIR139" s="12"/>
      <c r="BIS139" s="12"/>
      <c r="BIT139" s="12"/>
      <c r="BIU139" s="12"/>
      <c r="BIV139" s="12"/>
      <c r="BIW139" s="12"/>
      <c r="BIX139" s="12"/>
      <c r="BIY139" s="12"/>
      <c r="BIZ139" s="12"/>
      <c r="BJA139" s="12"/>
      <c r="BJB139" s="12"/>
      <c r="BJC139" s="12"/>
      <c r="BJD139" s="12"/>
      <c r="BJE139" s="12"/>
      <c r="BJF139" s="12"/>
      <c r="BJG139" s="12"/>
      <c r="BJH139" s="12"/>
      <c r="BJI139" s="12"/>
      <c r="BJJ139" s="12"/>
      <c r="BJK139" s="12"/>
      <c r="BJL139" s="12"/>
      <c r="BJM139" s="12"/>
      <c r="BJN139" s="12"/>
      <c r="BJO139" s="12"/>
      <c r="BJP139" s="12"/>
      <c r="BJQ139" s="12"/>
      <c r="BJR139" s="12"/>
      <c r="BJS139" s="12"/>
      <c r="BJT139" s="12"/>
      <c r="BJU139" s="12"/>
      <c r="BJV139" s="12"/>
      <c r="BJW139" s="12"/>
      <c r="BJX139" s="12"/>
      <c r="BJY139" s="12"/>
      <c r="BJZ139" s="12"/>
      <c r="BKA139" s="12"/>
      <c r="BKB139" s="12"/>
      <c r="BKC139" s="12"/>
      <c r="BKD139" s="12"/>
      <c r="BKE139" s="12"/>
      <c r="BKF139" s="12"/>
      <c r="BKG139" s="12"/>
      <c r="BKH139" s="12"/>
      <c r="BKI139" s="12"/>
      <c r="BKJ139" s="12"/>
      <c r="BKK139" s="12"/>
      <c r="BKL139" s="12"/>
      <c r="BKM139" s="12"/>
      <c r="BKN139" s="12"/>
      <c r="BKO139" s="12"/>
      <c r="BKP139" s="12"/>
      <c r="BKQ139" s="12"/>
      <c r="BKR139" s="12"/>
      <c r="BKS139" s="12"/>
      <c r="BKT139" s="12"/>
      <c r="BKU139" s="12"/>
      <c r="BKV139" s="12"/>
      <c r="BKW139" s="12"/>
      <c r="BKX139" s="12"/>
      <c r="BKY139" s="12"/>
      <c r="BKZ139" s="12"/>
      <c r="BLA139" s="12"/>
      <c r="BLB139" s="12"/>
      <c r="BLC139" s="12"/>
      <c r="BLD139" s="12"/>
      <c r="BLE139" s="12"/>
      <c r="BLF139" s="12"/>
      <c r="BLG139" s="12"/>
      <c r="BLH139" s="12"/>
      <c r="BLI139" s="12"/>
      <c r="BLJ139" s="12"/>
      <c r="BLK139" s="12"/>
      <c r="BLL139" s="12"/>
      <c r="BLM139" s="12"/>
      <c r="BLN139" s="12"/>
      <c r="BLO139" s="12"/>
      <c r="BLP139" s="12"/>
      <c r="BLQ139" s="12"/>
      <c r="BLR139" s="12"/>
      <c r="BLS139" s="12"/>
      <c r="BLT139" s="12"/>
      <c r="BLU139" s="12"/>
      <c r="BLV139" s="12"/>
      <c r="BLW139" s="12"/>
      <c r="BLX139" s="12"/>
      <c r="BLY139" s="12"/>
      <c r="BLZ139" s="12"/>
      <c r="BMA139" s="12"/>
      <c r="BMB139" s="12"/>
      <c r="BMC139" s="12"/>
      <c r="BMD139" s="12"/>
      <c r="BME139" s="12"/>
      <c r="BMF139" s="12"/>
      <c r="BMG139" s="12"/>
      <c r="BMH139" s="12"/>
      <c r="BMI139" s="12"/>
      <c r="BMJ139" s="12"/>
      <c r="BMK139" s="12"/>
      <c r="BML139" s="12"/>
      <c r="BMM139" s="12"/>
      <c r="BMN139" s="12"/>
      <c r="BMO139" s="12"/>
      <c r="BMP139" s="12"/>
      <c r="BMQ139" s="12"/>
      <c r="BMR139" s="12"/>
      <c r="BMS139" s="12"/>
      <c r="BMT139" s="12"/>
      <c r="BMU139" s="12"/>
      <c r="BMV139" s="12"/>
      <c r="BMW139" s="12"/>
      <c r="BMX139" s="12"/>
      <c r="BMY139" s="12"/>
      <c r="BMZ139" s="12"/>
      <c r="BNA139" s="12"/>
      <c r="BNB139" s="12"/>
      <c r="BNC139" s="12"/>
      <c r="BND139" s="12"/>
      <c r="BNE139" s="12"/>
      <c r="BNF139" s="12"/>
      <c r="BNG139" s="12"/>
      <c r="BNH139" s="12"/>
      <c r="BNI139" s="12"/>
      <c r="BNJ139" s="12"/>
      <c r="BNK139" s="12"/>
      <c r="BNL139" s="12"/>
      <c r="BNM139" s="12"/>
      <c r="BNN139" s="12"/>
      <c r="BNO139" s="12"/>
      <c r="BNP139" s="12"/>
      <c r="BNQ139" s="12"/>
      <c r="BNR139" s="12"/>
      <c r="BNS139" s="12"/>
      <c r="BNT139" s="12"/>
      <c r="BNU139" s="12"/>
      <c r="BNV139" s="12"/>
      <c r="BNW139" s="12"/>
      <c r="BNX139" s="12"/>
      <c r="BNY139" s="12"/>
      <c r="BNZ139" s="12"/>
      <c r="BOA139" s="12"/>
      <c r="BOB139" s="12"/>
      <c r="BOC139" s="12"/>
      <c r="BOD139" s="12"/>
      <c r="BOE139" s="12"/>
      <c r="BOF139" s="12"/>
      <c r="BOG139" s="12"/>
      <c r="BOH139" s="12"/>
      <c r="BOI139" s="12"/>
      <c r="BOJ139" s="12"/>
      <c r="BOK139" s="12"/>
      <c r="BOL139" s="12"/>
      <c r="BOM139" s="12"/>
      <c r="BON139" s="12"/>
      <c r="BOO139" s="12"/>
      <c r="BOP139" s="12"/>
      <c r="BOQ139" s="12"/>
      <c r="BOR139" s="12"/>
      <c r="BOS139" s="12"/>
      <c r="BOT139" s="12"/>
      <c r="BOU139" s="12"/>
      <c r="BOV139" s="12"/>
      <c r="BOW139" s="12"/>
      <c r="BOX139" s="12"/>
      <c r="BOY139" s="12"/>
      <c r="BOZ139" s="12"/>
      <c r="BPA139" s="12"/>
      <c r="BPB139" s="12"/>
      <c r="BPC139" s="12"/>
      <c r="BPD139" s="12"/>
      <c r="BPE139" s="12"/>
      <c r="BPF139" s="12"/>
      <c r="BPG139" s="12"/>
      <c r="BPH139" s="12"/>
      <c r="BPI139" s="12"/>
      <c r="BPJ139" s="12"/>
      <c r="BPK139" s="12"/>
      <c r="BPL139" s="12"/>
    </row>
    <row r="140" spans="1:1780" x14ac:dyDescent="0.25">
      <c r="A140" s="9"/>
      <c r="B140" s="10"/>
      <c r="C140" s="8"/>
      <c r="D140" s="46"/>
      <c r="E140" s="6"/>
      <c r="H140" s="6"/>
      <c r="I140" s="6"/>
      <c r="J140" s="6"/>
      <c r="K140" s="6"/>
      <c r="L140" s="17"/>
      <c r="O140" s="10"/>
    </row>
    <row r="141" spans="1:1780" x14ac:dyDescent="0.25">
      <c r="A141" s="9"/>
      <c r="B141" s="10"/>
      <c r="C141" s="8"/>
      <c r="D141" s="46"/>
      <c r="E141" s="6"/>
      <c r="H141" s="6"/>
      <c r="I141" s="6"/>
      <c r="J141" s="6"/>
      <c r="K141" s="6"/>
      <c r="L141" s="17"/>
      <c r="O141" s="10"/>
    </row>
    <row r="142" spans="1:1780" x14ac:dyDescent="0.25">
      <c r="A142" s="9"/>
      <c r="B142" s="10"/>
      <c r="C142" s="8"/>
      <c r="D142" s="46"/>
      <c r="E142" s="6"/>
      <c r="H142" s="6"/>
      <c r="I142" s="6"/>
      <c r="J142" s="6"/>
      <c r="K142" s="6"/>
      <c r="L142" s="17"/>
      <c r="O142" s="10"/>
    </row>
    <row r="143" spans="1:1780" x14ac:dyDescent="0.25">
      <c r="A143" s="9"/>
      <c r="B143" s="10"/>
      <c r="C143" s="8"/>
      <c r="D143" s="46"/>
      <c r="E143" s="6"/>
      <c r="H143" s="6"/>
      <c r="I143" s="6"/>
      <c r="J143" s="6"/>
      <c r="K143" s="6"/>
      <c r="L143" s="17"/>
      <c r="O143" s="10"/>
    </row>
    <row r="144" spans="1:1780" x14ac:dyDescent="0.25">
      <c r="A144" s="9"/>
      <c r="B144" s="10"/>
      <c r="C144" s="8"/>
      <c r="D144" s="46"/>
      <c r="E144" s="6"/>
      <c r="H144" s="6"/>
      <c r="I144" s="6"/>
      <c r="J144" s="6"/>
      <c r="K144" s="6"/>
      <c r="L144" s="17"/>
      <c r="O144" s="10"/>
    </row>
    <row r="145" spans="1:15" x14ac:dyDescent="0.25">
      <c r="A145" s="9"/>
      <c r="B145" s="10"/>
      <c r="C145" s="8"/>
      <c r="D145" s="46"/>
      <c r="E145" s="6"/>
      <c r="H145" s="6"/>
      <c r="I145" s="6"/>
      <c r="J145" s="6"/>
      <c r="K145" s="6"/>
      <c r="L145" s="17"/>
      <c r="O145" s="10"/>
    </row>
    <row r="146" spans="1:15" x14ac:dyDescent="0.25">
      <c r="A146" s="9"/>
      <c r="B146" s="10"/>
      <c r="C146" s="8"/>
      <c r="D146" s="46"/>
      <c r="E146" s="6"/>
      <c r="H146" s="6"/>
      <c r="I146" s="6"/>
      <c r="J146" s="6"/>
      <c r="K146" s="6"/>
      <c r="L146" s="17"/>
      <c r="O146" s="10"/>
    </row>
    <row r="147" spans="1:15" x14ac:dyDescent="0.25">
      <c r="A147" s="9"/>
      <c r="B147" s="10"/>
      <c r="C147" s="8"/>
      <c r="D147" s="46"/>
      <c r="E147" s="6"/>
      <c r="H147" s="6"/>
      <c r="I147" s="6"/>
      <c r="J147" s="6"/>
      <c r="K147" s="6"/>
      <c r="L147" s="17"/>
      <c r="O147" s="10"/>
    </row>
    <row r="148" spans="1:15" x14ac:dyDescent="0.25">
      <c r="A148" s="9"/>
      <c r="B148" s="10"/>
      <c r="C148" s="8"/>
      <c r="D148" s="46"/>
      <c r="E148" s="6"/>
      <c r="H148" s="6"/>
      <c r="I148" s="6"/>
      <c r="J148" s="6"/>
      <c r="K148" s="6"/>
      <c r="L148" s="17"/>
      <c r="O148" s="10"/>
    </row>
    <row r="149" spans="1:15" x14ac:dyDescent="0.25">
      <c r="A149" s="9"/>
      <c r="B149" s="10"/>
      <c r="C149" s="8"/>
      <c r="D149" s="46"/>
      <c r="E149" s="6"/>
      <c r="H149" s="6"/>
      <c r="I149" s="6"/>
      <c r="J149" s="6"/>
      <c r="K149" s="6"/>
      <c r="L149" s="17"/>
      <c r="O149" s="10"/>
    </row>
    <row r="150" spans="1:15" x14ac:dyDescent="0.25">
      <c r="A150" s="9"/>
      <c r="B150" s="10"/>
      <c r="C150" s="8"/>
      <c r="D150" s="46"/>
      <c r="E150" s="6"/>
      <c r="H150" s="6"/>
      <c r="I150" s="6"/>
      <c r="J150" s="6"/>
      <c r="K150" s="6"/>
      <c r="L150" s="17"/>
      <c r="O150" s="10"/>
    </row>
    <row r="151" spans="1:15" x14ac:dyDescent="0.25">
      <c r="A151" s="9"/>
      <c r="B151" s="10"/>
      <c r="C151" s="8"/>
      <c r="D151" s="46"/>
      <c r="E151" s="6"/>
      <c r="H151" s="6"/>
      <c r="I151" s="6"/>
      <c r="J151" s="6"/>
      <c r="K151" s="6"/>
      <c r="L151" s="17"/>
      <c r="O151" s="10"/>
    </row>
    <row r="152" spans="1:15" x14ac:dyDescent="0.25">
      <c r="A152" s="9"/>
      <c r="B152" s="10"/>
      <c r="C152" s="8"/>
      <c r="D152" s="46"/>
      <c r="E152" s="6"/>
      <c r="H152" s="6"/>
      <c r="I152" s="6"/>
      <c r="J152" s="6"/>
      <c r="K152" s="6"/>
      <c r="L152" s="17"/>
      <c r="O152" s="10"/>
    </row>
    <row r="153" spans="1:15" x14ac:dyDescent="0.25">
      <c r="A153" s="9"/>
      <c r="B153" s="10"/>
      <c r="C153" s="8"/>
      <c r="D153" s="46"/>
      <c r="E153" s="6"/>
      <c r="H153" s="6"/>
      <c r="I153" s="6"/>
      <c r="J153" s="6"/>
      <c r="K153" s="6"/>
      <c r="L153" s="17"/>
      <c r="O153" s="10"/>
    </row>
    <row r="154" spans="1:15" x14ac:dyDescent="0.25">
      <c r="A154" s="9"/>
      <c r="B154" s="10"/>
      <c r="C154" s="8"/>
      <c r="D154" s="46"/>
      <c r="E154" s="6"/>
      <c r="H154" s="6"/>
      <c r="I154" s="6"/>
      <c r="J154" s="6"/>
      <c r="K154" s="6"/>
      <c r="L154" s="17"/>
      <c r="O154" s="10"/>
    </row>
    <row r="155" spans="1:15" x14ac:dyDescent="0.25">
      <c r="A155" s="9"/>
      <c r="B155" s="10"/>
      <c r="C155" s="8"/>
      <c r="D155" s="46"/>
      <c r="E155" s="6"/>
      <c r="H155" s="6"/>
      <c r="I155" s="6"/>
      <c r="J155" s="6"/>
      <c r="K155" s="6"/>
      <c r="L155" s="17"/>
      <c r="O155" s="10"/>
    </row>
    <row r="156" spans="1:15" x14ac:dyDescent="0.25">
      <c r="A156" s="9"/>
      <c r="B156" s="10"/>
      <c r="C156" s="8"/>
      <c r="D156" s="46"/>
      <c r="E156" s="6"/>
      <c r="H156" s="6"/>
      <c r="I156" s="6"/>
      <c r="J156" s="6"/>
      <c r="K156" s="6"/>
      <c r="L156" s="17"/>
      <c r="O156" s="10"/>
    </row>
    <row r="157" spans="1:15" x14ac:dyDescent="0.25">
      <c r="A157" s="9"/>
      <c r="B157" s="10"/>
      <c r="C157" s="8"/>
      <c r="D157" s="46"/>
      <c r="E157" s="6"/>
      <c r="H157" s="6"/>
      <c r="I157" s="6"/>
      <c r="J157" s="6"/>
      <c r="K157" s="6"/>
      <c r="L157" s="17"/>
      <c r="O157" s="10"/>
    </row>
    <row r="158" spans="1:15" x14ac:dyDescent="0.25">
      <c r="A158" s="9"/>
      <c r="B158" s="10"/>
      <c r="C158" s="8"/>
      <c r="D158" s="46"/>
      <c r="E158" s="6"/>
      <c r="H158" s="6"/>
      <c r="I158" s="6"/>
      <c r="J158" s="6"/>
      <c r="K158" s="6"/>
      <c r="L158" s="17"/>
      <c r="O158" s="10"/>
    </row>
    <row r="159" spans="1:15" x14ac:dyDescent="0.25">
      <c r="A159" s="9"/>
      <c r="B159" s="10"/>
      <c r="C159" s="8"/>
      <c r="D159" s="46"/>
      <c r="E159" s="6"/>
      <c r="H159" s="6"/>
      <c r="I159" s="6"/>
      <c r="J159" s="6"/>
      <c r="K159" s="6"/>
      <c r="L159" s="17"/>
      <c r="O159" s="10"/>
    </row>
    <row r="160" spans="1:15" x14ac:dyDescent="0.25">
      <c r="A160" s="9"/>
      <c r="B160" s="10"/>
      <c r="C160" s="8"/>
      <c r="D160" s="46"/>
      <c r="E160" s="6"/>
      <c r="H160" s="6"/>
      <c r="I160" s="6"/>
      <c r="J160" s="6"/>
      <c r="K160" s="6"/>
      <c r="L160" s="17"/>
      <c r="O160" s="10"/>
    </row>
    <row r="161" spans="1:15" x14ac:dyDescent="0.25">
      <c r="A161" s="9"/>
      <c r="B161" s="10"/>
      <c r="C161" s="8"/>
      <c r="D161" s="46"/>
      <c r="E161" s="6"/>
      <c r="H161" s="6"/>
      <c r="I161" s="6"/>
      <c r="J161" s="6"/>
      <c r="K161" s="6"/>
      <c r="L161" s="17"/>
      <c r="O161" s="10"/>
    </row>
    <row r="162" spans="1:15" x14ac:dyDescent="0.25">
      <c r="A162" s="9"/>
      <c r="B162" s="10"/>
      <c r="C162" s="8"/>
      <c r="D162" s="46"/>
      <c r="E162" s="6"/>
      <c r="H162" s="6"/>
      <c r="I162" s="6"/>
      <c r="J162" s="6"/>
      <c r="K162" s="6"/>
      <c r="L162" s="17"/>
      <c r="O162" s="10"/>
    </row>
    <row r="163" spans="1:15" x14ac:dyDescent="0.25">
      <c r="A163" s="9"/>
      <c r="B163" s="10"/>
      <c r="C163" s="8"/>
      <c r="D163" s="46"/>
      <c r="E163" s="6"/>
      <c r="H163" s="6"/>
      <c r="I163" s="6"/>
      <c r="J163" s="6"/>
      <c r="K163" s="6"/>
      <c r="L163" s="17"/>
      <c r="O163" s="10"/>
    </row>
    <row r="164" spans="1:15" x14ac:dyDescent="0.25">
      <c r="A164" s="9"/>
      <c r="B164" s="10"/>
      <c r="C164" s="8"/>
      <c r="D164" s="46"/>
      <c r="E164" s="6"/>
      <c r="H164" s="6"/>
      <c r="I164" s="6"/>
      <c r="J164" s="6"/>
      <c r="K164" s="6"/>
      <c r="L164" s="17"/>
      <c r="O164" s="10"/>
    </row>
    <row r="165" spans="1:15" x14ac:dyDescent="0.25">
      <c r="A165" s="9"/>
      <c r="B165" s="10"/>
      <c r="C165" s="8"/>
      <c r="D165" s="46"/>
      <c r="E165" s="6"/>
      <c r="H165" s="6"/>
      <c r="I165" s="6"/>
      <c r="J165" s="6"/>
      <c r="K165" s="6"/>
      <c r="L165" s="17"/>
      <c r="O165" s="10"/>
    </row>
    <row r="166" spans="1:15" x14ac:dyDescent="0.25">
      <c r="A166" s="9"/>
      <c r="B166" s="10"/>
      <c r="C166" s="8"/>
      <c r="D166" s="46"/>
      <c r="E166" s="6"/>
      <c r="H166" s="6"/>
      <c r="I166" s="6"/>
      <c r="J166" s="6"/>
      <c r="K166" s="6"/>
      <c r="L166" s="17"/>
      <c r="O166" s="10"/>
    </row>
    <row r="167" spans="1:15" x14ac:dyDescent="0.25">
      <c r="A167" s="9"/>
      <c r="B167" s="10"/>
      <c r="C167" s="8"/>
      <c r="D167" s="46"/>
      <c r="E167" s="6"/>
      <c r="H167" s="6"/>
      <c r="I167" s="6"/>
      <c r="J167" s="6"/>
      <c r="K167" s="6"/>
      <c r="L167" s="17"/>
      <c r="O167" s="10"/>
    </row>
    <row r="168" spans="1:15" x14ac:dyDescent="0.25">
      <c r="A168" s="9"/>
      <c r="B168" s="10"/>
      <c r="C168" s="8"/>
      <c r="D168" s="46"/>
      <c r="E168" s="6"/>
      <c r="H168" s="6"/>
      <c r="I168" s="6"/>
      <c r="J168" s="6"/>
      <c r="K168" s="6"/>
      <c r="L168" s="17"/>
      <c r="O168" s="10"/>
    </row>
    <row r="169" spans="1:15" x14ac:dyDescent="0.25">
      <c r="A169" s="9"/>
      <c r="B169" s="10"/>
      <c r="C169" s="8"/>
      <c r="D169" s="46"/>
      <c r="E169" s="6"/>
      <c r="H169" s="6"/>
      <c r="I169" s="6"/>
      <c r="J169" s="6"/>
      <c r="K169" s="6"/>
      <c r="L169" s="17"/>
      <c r="O169" s="10"/>
    </row>
    <row r="170" spans="1:15" x14ac:dyDescent="0.25">
      <c r="A170" s="9"/>
      <c r="B170" s="10"/>
      <c r="C170" s="8"/>
      <c r="D170" s="46"/>
      <c r="E170" s="6"/>
      <c r="H170" s="6"/>
      <c r="I170" s="6"/>
      <c r="J170" s="6"/>
      <c r="K170" s="6"/>
      <c r="L170" s="17"/>
      <c r="O170" s="10"/>
    </row>
    <row r="171" spans="1:15" x14ac:dyDescent="0.25">
      <c r="A171" s="9"/>
      <c r="B171" s="10"/>
      <c r="C171" s="8"/>
      <c r="D171" s="46"/>
      <c r="E171" s="6"/>
      <c r="H171" s="6"/>
      <c r="I171" s="6"/>
      <c r="J171" s="6"/>
      <c r="K171" s="6"/>
      <c r="L171" s="17"/>
      <c r="O171" s="10"/>
    </row>
    <row r="172" spans="1:15" x14ac:dyDescent="0.25">
      <c r="A172" s="9"/>
      <c r="B172" s="10"/>
      <c r="C172" s="8"/>
      <c r="D172" s="46"/>
      <c r="E172" s="6"/>
      <c r="H172" s="6"/>
      <c r="I172" s="6"/>
      <c r="J172" s="6"/>
      <c r="K172" s="6"/>
      <c r="L172" s="17"/>
      <c r="O172" s="10"/>
    </row>
    <row r="173" spans="1:15" x14ac:dyDescent="0.25">
      <c r="A173" s="9"/>
      <c r="B173" s="10"/>
      <c r="C173" s="8"/>
      <c r="D173" s="46"/>
      <c r="E173" s="6"/>
      <c r="H173" s="6"/>
      <c r="I173" s="6"/>
      <c r="J173" s="6"/>
      <c r="K173" s="6"/>
      <c r="L173" s="17"/>
      <c r="O173" s="10"/>
    </row>
    <row r="174" spans="1:15" x14ac:dyDescent="0.25">
      <c r="A174" s="9"/>
      <c r="B174" s="10"/>
      <c r="C174" s="8"/>
      <c r="D174" s="46"/>
      <c r="E174" s="6"/>
      <c r="H174" s="6"/>
      <c r="I174" s="6"/>
      <c r="J174" s="6"/>
      <c r="K174" s="6"/>
      <c r="L174" s="17"/>
      <c r="O174" s="10"/>
    </row>
    <row r="175" spans="1:15" x14ac:dyDescent="0.25">
      <c r="A175" s="9"/>
      <c r="B175" s="10"/>
      <c r="C175" s="8"/>
      <c r="D175" s="46"/>
      <c r="E175" s="6"/>
      <c r="H175" s="6"/>
      <c r="I175" s="6"/>
      <c r="J175" s="6"/>
      <c r="K175" s="6"/>
      <c r="L175" s="17"/>
      <c r="O175" s="10"/>
    </row>
    <row r="176" spans="1:15" x14ac:dyDescent="0.25">
      <c r="A176" s="9"/>
      <c r="B176" s="10"/>
      <c r="C176" s="8"/>
      <c r="D176" s="46"/>
      <c r="E176" s="6"/>
      <c r="H176" s="6"/>
      <c r="I176" s="6"/>
      <c r="J176" s="6"/>
      <c r="K176" s="6"/>
      <c r="L176" s="17"/>
      <c r="O176" s="10"/>
    </row>
    <row r="177" spans="1:15" x14ac:dyDescent="0.25">
      <c r="A177" s="9"/>
      <c r="B177" s="10"/>
      <c r="C177" s="8"/>
      <c r="D177" s="46"/>
      <c r="E177" s="6"/>
      <c r="H177" s="6"/>
      <c r="I177" s="6"/>
      <c r="J177" s="6"/>
      <c r="K177" s="6"/>
      <c r="L177" s="17"/>
      <c r="O177" s="10"/>
    </row>
    <row r="178" spans="1:15" x14ac:dyDescent="0.25">
      <c r="A178" s="9"/>
      <c r="B178" s="10"/>
      <c r="C178" s="8"/>
      <c r="D178" s="46"/>
      <c r="E178" s="6"/>
      <c r="H178" s="6"/>
      <c r="I178" s="6"/>
      <c r="J178" s="6"/>
      <c r="K178" s="6"/>
      <c r="L178" s="17"/>
      <c r="O178" s="10"/>
    </row>
    <row r="179" spans="1:15" x14ac:dyDescent="0.25">
      <c r="A179" s="9"/>
      <c r="B179" s="10"/>
      <c r="C179" s="8"/>
      <c r="D179" s="46"/>
      <c r="E179" s="6"/>
      <c r="H179" s="6"/>
      <c r="I179" s="6"/>
      <c r="J179" s="6"/>
      <c r="K179" s="6"/>
      <c r="L179" s="17"/>
      <c r="O179" s="10"/>
    </row>
    <row r="180" spans="1:15" x14ac:dyDescent="0.25">
      <c r="A180" s="9"/>
      <c r="B180" s="10"/>
      <c r="C180" s="8"/>
      <c r="D180" s="46"/>
      <c r="E180" s="6"/>
      <c r="H180" s="6"/>
      <c r="I180" s="6"/>
      <c r="J180" s="6"/>
      <c r="K180" s="6"/>
      <c r="L180" s="17"/>
      <c r="O180" s="10"/>
    </row>
    <row r="181" spans="1:15" x14ac:dyDescent="0.25">
      <c r="A181" s="9"/>
      <c r="B181" s="10"/>
      <c r="C181" s="8"/>
      <c r="D181" s="46"/>
      <c r="E181" s="6"/>
      <c r="H181" s="6"/>
      <c r="I181" s="6"/>
      <c r="J181" s="6"/>
      <c r="K181" s="6"/>
      <c r="L181" s="17"/>
      <c r="O181" s="10"/>
    </row>
    <row r="182" spans="1:15" x14ac:dyDescent="0.25">
      <c r="A182" s="9"/>
      <c r="B182" s="10"/>
      <c r="C182" s="8"/>
      <c r="D182" s="46"/>
      <c r="E182" s="6"/>
      <c r="H182" s="6"/>
      <c r="I182" s="6"/>
      <c r="J182" s="6"/>
      <c r="K182" s="6"/>
      <c r="L182" s="17"/>
      <c r="O182" s="10"/>
    </row>
    <row r="183" spans="1:15" x14ac:dyDescent="0.25">
      <c r="A183" s="9"/>
      <c r="B183" s="10"/>
      <c r="C183" s="8"/>
      <c r="D183" s="46"/>
      <c r="E183" s="6"/>
      <c r="H183" s="6"/>
      <c r="I183" s="6"/>
      <c r="J183" s="6"/>
      <c r="K183" s="6"/>
      <c r="L183" s="17"/>
      <c r="O183" s="10"/>
    </row>
    <row r="184" spans="1:15" x14ac:dyDescent="0.25">
      <c r="A184" s="9"/>
      <c r="B184" s="10"/>
      <c r="C184" s="8"/>
      <c r="D184" s="46"/>
      <c r="E184" s="6"/>
      <c r="H184" s="6"/>
      <c r="I184" s="6"/>
      <c r="J184" s="6"/>
      <c r="K184" s="6"/>
      <c r="L184" s="17"/>
      <c r="O184" s="10"/>
    </row>
    <row r="185" spans="1:15" x14ac:dyDescent="0.25">
      <c r="A185" s="9"/>
      <c r="B185" s="10"/>
      <c r="C185" s="8"/>
      <c r="D185" s="46"/>
      <c r="E185" s="6"/>
      <c r="H185" s="6"/>
      <c r="I185" s="6"/>
      <c r="J185" s="6"/>
      <c r="K185" s="6"/>
      <c r="L185" s="17"/>
      <c r="O185" s="10"/>
    </row>
    <row r="186" spans="1:15" x14ac:dyDescent="0.25">
      <c r="A186" s="9"/>
      <c r="B186" s="10"/>
      <c r="C186" s="8"/>
      <c r="D186" s="46"/>
      <c r="E186" s="6"/>
      <c r="H186" s="6"/>
      <c r="I186" s="6"/>
      <c r="J186" s="6"/>
      <c r="K186" s="6"/>
      <c r="L186" s="17"/>
      <c r="O186" s="10"/>
    </row>
    <row r="187" spans="1:15" x14ac:dyDescent="0.25">
      <c r="A187" s="9"/>
      <c r="B187" s="10"/>
      <c r="C187" s="8"/>
      <c r="D187" s="46"/>
      <c r="E187" s="6"/>
      <c r="H187" s="6"/>
      <c r="I187" s="6"/>
      <c r="J187" s="6"/>
      <c r="K187" s="6"/>
      <c r="L187" s="17"/>
      <c r="O187" s="10"/>
    </row>
    <row r="188" spans="1:15" x14ac:dyDescent="0.25">
      <c r="A188" s="9"/>
      <c r="B188" s="10"/>
      <c r="C188" s="8"/>
      <c r="D188" s="46"/>
      <c r="E188" s="6"/>
      <c r="H188" s="6"/>
      <c r="I188" s="6"/>
      <c r="J188" s="6"/>
      <c r="K188" s="6"/>
      <c r="L188" s="17"/>
      <c r="O188" s="10"/>
    </row>
    <row r="189" spans="1:15" x14ac:dyDescent="0.25">
      <c r="A189" s="9"/>
      <c r="B189" s="10"/>
      <c r="C189" s="8"/>
      <c r="D189" s="46"/>
      <c r="E189" s="6"/>
      <c r="H189" s="6"/>
      <c r="I189" s="6"/>
      <c r="J189" s="6"/>
      <c r="K189" s="6"/>
      <c r="L189" s="17"/>
      <c r="O189" s="10"/>
    </row>
    <row r="190" spans="1:15" x14ac:dyDescent="0.25">
      <c r="A190" s="9"/>
      <c r="B190" s="10"/>
      <c r="C190" s="8"/>
      <c r="D190" s="46"/>
      <c r="E190" s="6"/>
      <c r="H190" s="6"/>
      <c r="I190" s="6"/>
      <c r="J190" s="6"/>
      <c r="K190" s="6"/>
      <c r="L190" s="17"/>
      <c r="O190" s="10"/>
    </row>
    <row r="191" spans="1:15" x14ac:dyDescent="0.25">
      <c r="A191" s="9"/>
      <c r="B191" s="10"/>
      <c r="C191" s="8"/>
      <c r="D191" s="46"/>
      <c r="E191" s="6"/>
      <c r="H191" s="6"/>
      <c r="I191" s="6"/>
      <c r="J191" s="6"/>
      <c r="K191" s="6"/>
      <c r="L191" s="17"/>
      <c r="O191" s="10"/>
    </row>
    <row r="192" spans="1:15" x14ac:dyDescent="0.25">
      <c r="A192" s="9"/>
      <c r="B192" s="10"/>
      <c r="C192" s="8"/>
      <c r="D192" s="46"/>
      <c r="E192" s="6"/>
      <c r="H192" s="6"/>
      <c r="I192" s="6"/>
      <c r="J192" s="6"/>
      <c r="K192" s="6"/>
      <c r="L192" s="17"/>
      <c r="O192" s="10"/>
    </row>
    <row r="193" spans="1:15" x14ac:dyDescent="0.25">
      <c r="A193" s="9"/>
      <c r="B193" s="10"/>
      <c r="C193" s="8"/>
      <c r="D193" s="46"/>
      <c r="E193" s="6"/>
      <c r="H193" s="6"/>
      <c r="I193" s="6"/>
      <c r="J193" s="6"/>
      <c r="K193" s="6"/>
      <c r="L193" s="17"/>
      <c r="O193" s="10"/>
    </row>
    <row r="194" spans="1:15" x14ac:dyDescent="0.25">
      <c r="A194" s="9"/>
      <c r="B194" s="10"/>
      <c r="C194" s="8"/>
      <c r="D194" s="46"/>
      <c r="E194" s="6"/>
      <c r="H194" s="6"/>
      <c r="I194" s="6"/>
      <c r="J194" s="6"/>
      <c r="K194" s="6"/>
      <c r="L194" s="17"/>
      <c r="O194" s="10"/>
    </row>
    <row r="195" spans="1:15" x14ac:dyDescent="0.25">
      <c r="A195" s="9"/>
      <c r="B195" s="10"/>
      <c r="C195" s="8"/>
      <c r="D195" s="46"/>
      <c r="E195" s="6"/>
      <c r="H195" s="6"/>
      <c r="I195" s="6"/>
      <c r="J195" s="6"/>
      <c r="K195" s="6"/>
      <c r="L195" s="17"/>
      <c r="O195" s="10"/>
    </row>
    <row r="196" spans="1:15" x14ac:dyDescent="0.25">
      <c r="A196" s="9"/>
      <c r="B196" s="10"/>
      <c r="C196" s="8"/>
      <c r="D196" s="46"/>
      <c r="E196" s="6"/>
      <c r="H196" s="6"/>
      <c r="I196" s="6"/>
      <c r="J196" s="6"/>
      <c r="K196" s="6"/>
      <c r="L196" s="17"/>
      <c r="O196" s="10"/>
    </row>
    <row r="197" spans="1:15" x14ac:dyDescent="0.25">
      <c r="A197" s="9"/>
      <c r="B197" s="10"/>
      <c r="C197" s="8"/>
      <c r="D197" s="46"/>
      <c r="E197" s="6"/>
      <c r="H197" s="6"/>
      <c r="I197" s="6"/>
      <c r="J197" s="6"/>
      <c r="K197" s="6"/>
      <c r="L197" s="17"/>
      <c r="O197" s="10"/>
    </row>
    <row r="198" spans="1:15" x14ac:dyDescent="0.25">
      <c r="A198" s="9"/>
      <c r="B198" s="10"/>
      <c r="C198" s="8"/>
      <c r="D198" s="46"/>
      <c r="E198" s="6"/>
      <c r="H198" s="6"/>
      <c r="I198" s="6"/>
      <c r="J198" s="6"/>
      <c r="K198" s="6"/>
      <c r="L198" s="17"/>
      <c r="O198" s="10"/>
    </row>
    <row r="199" spans="1:15" x14ac:dyDescent="0.25">
      <c r="A199" s="9"/>
      <c r="B199" s="10"/>
      <c r="C199" s="8"/>
      <c r="D199" s="46"/>
      <c r="E199" s="6"/>
      <c r="H199" s="6"/>
      <c r="I199" s="6"/>
      <c r="J199" s="6"/>
      <c r="K199" s="6"/>
      <c r="L199" s="17"/>
      <c r="O199" s="10"/>
    </row>
    <row r="200" spans="1:15" x14ac:dyDescent="0.25">
      <c r="A200" s="9"/>
      <c r="B200" s="10"/>
      <c r="C200" s="8"/>
      <c r="D200" s="46"/>
      <c r="E200" s="6"/>
      <c r="H200" s="6"/>
      <c r="I200" s="6"/>
      <c r="J200" s="6"/>
      <c r="K200" s="6"/>
      <c r="L200" s="17"/>
      <c r="O200" s="10"/>
    </row>
    <row r="201" spans="1:15" x14ac:dyDescent="0.25">
      <c r="A201" s="9"/>
      <c r="B201" s="10"/>
      <c r="C201" s="8"/>
      <c r="D201" s="46"/>
      <c r="E201" s="6"/>
      <c r="H201" s="6"/>
      <c r="I201" s="6"/>
      <c r="J201" s="6"/>
      <c r="K201" s="6"/>
      <c r="L201" s="17"/>
      <c r="O201" s="10"/>
    </row>
    <row r="202" spans="1:15" x14ac:dyDescent="0.25">
      <c r="A202" s="9"/>
      <c r="B202" s="10"/>
      <c r="C202" s="8"/>
      <c r="D202" s="46"/>
      <c r="E202" s="6"/>
      <c r="H202" s="6"/>
      <c r="I202" s="6"/>
      <c r="J202" s="6"/>
      <c r="K202" s="6"/>
      <c r="L202" s="17"/>
      <c r="O202" s="10"/>
    </row>
    <row r="203" spans="1:15" x14ac:dyDescent="0.25">
      <c r="A203" s="9"/>
      <c r="B203" s="10"/>
      <c r="C203" s="8"/>
      <c r="D203" s="46"/>
      <c r="E203" s="6"/>
      <c r="H203" s="6"/>
      <c r="I203" s="6"/>
      <c r="J203" s="6"/>
      <c r="K203" s="6"/>
      <c r="L203" s="17"/>
      <c r="O203" s="10"/>
    </row>
    <row r="204" spans="1:15" x14ac:dyDescent="0.25">
      <c r="A204" s="9"/>
      <c r="B204" s="10"/>
      <c r="C204" s="8"/>
      <c r="D204" s="46"/>
      <c r="E204" s="6"/>
      <c r="H204" s="6"/>
      <c r="I204" s="6"/>
      <c r="J204" s="6"/>
      <c r="K204" s="6"/>
      <c r="L204" s="17"/>
      <c r="O204" s="10"/>
    </row>
    <row r="205" spans="1:15" x14ac:dyDescent="0.25">
      <c r="A205" s="9"/>
      <c r="B205" s="10"/>
      <c r="C205" s="8"/>
      <c r="D205" s="46"/>
      <c r="E205" s="6"/>
      <c r="H205" s="6"/>
      <c r="I205" s="6"/>
      <c r="J205" s="6"/>
      <c r="K205" s="6"/>
      <c r="L205" s="17"/>
      <c r="O205" s="10"/>
    </row>
    <row r="206" spans="1:15" x14ac:dyDescent="0.25">
      <c r="A206" s="9"/>
      <c r="B206" s="10"/>
      <c r="C206" s="8"/>
      <c r="D206" s="46"/>
      <c r="E206" s="6"/>
      <c r="H206" s="6"/>
      <c r="I206" s="6"/>
      <c r="J206" s="6"/>
      <c r="K206" s="6"/>
      <c r="L206" s="17"/>
      <c r="O206" s="10"/>
    </row>
    <row r="207" spans="1:15" x14ac:dyDescent="0.25">
      <c r="A207" s="9"/>
      <c r="B207" s="10"/>
      <c r="C207" s="8"/>
      <c r="D207" s="46"/>
      <c r="E207" s="6"/>
      <c r="H207" s="6"/>
      <c r="I207" s="6"/>
      <c r="J207" s="6"/>
      <c r="K207" s="6"/>
      <c r="L207" s="17"/>
      <c r="O207" s="10"/>
    </row>
    <row r="208" spans="1:15" x14ac:dyDescent="0.25">
      <c r="A208" s="9"/>
      <c r="B208" s="10"/>
      <c r="C208" s="8"/>
      <c r="D208" s="46"/>
      <c r="E208" s="6"/>
      <c r="H208" s="6"/>
      <c r="I208" s="6"/>
      <c r="J208" s="6"/>
      <c r="K208" s="6"/>
      <c r="L208" s="17"/>
      <c r="O208" s="10"/>
    </row>
    <row r="209" spans="1:15" x14ac:dyDescent="0.25">
      <c r="A209" s="9"/>
      <c r="B209" s="10"/>
      <c r="C209" s="8"/>
      <c r="D209" s="46"/>
      <c r="E209" s="6"/>
      <c r="H209" s="6"/>
      <c r="I209" s="6"/>
      <c r="J209" s="6"/>
      <c r="K209" s="6"/>
      <c r="L209" s="17"/>
      <c r="O209" s="10"/>
    </row>
    <row r="210" spans="1:15" x14ac:dyDescent="0.25">
      <c r="A210" s="9"/>
      <c r="B210" s="10"/>
      <c r="C210" s="8"/>
      <c r="D210" s="46"/>
      <c r="E210" s="6"/>
      <c r="H210" s="6"/>
      <c r="I210" s="6"/>
      <c r="J210" s="6"/>
      <c r="K210" s="6"/>
      <c r="L210" s="17"/>
      <c r="O210" s="10"/>
    </row>
    <row r="211" spans="1:15" x14ac:dyDescent="0.25">
      <c r="A211" s="9"/>
      <c r="B211" s="10"/>
      <c r="C211" s="8"/>
      <c r="D211" s="46"/>
      <c r="E211" s="6"/>
      <c r="H211" s="6"/>
      <c r="I211" s="6"/>
      <c r="J211" s="6"/>
      <c r="K211" s="6"/>
      <c r="L211" s="17"/>
      <c r="O211" s="10"/>
    </row>
    <row r="212" spans="1:15" x14ac:dyDescent="0.25">
      <c r="A212" s="9"/>
      <c r="B212" s="10"/>
      <c r="C212" s="8"/>
      <c r="D212" s="46"/>
      <c r="E212" s="6"/>
      <c r="H212" s="6"/>
      <c r="I212" s="6"/>
      <c r="J212" s="6"/>
      <c r="K212" s="6"/>
      <c r="L212" s="17"/>
      <c r="O212" s="10"/>
    </row>
    <row r="213" spans="1:15" x14ac:dyDescent="0.25">
      <c r="A213" s="9"/>
      <c r="B213" s="10"/>
      <c r="C213" s="8"/>
      <c r="D213" s="46"/>
      <c r="E213" s="6"/>
      <c r="H213" s="6"/>
      <c r="I213" s="6"/>
      <c r="J213" s="6"/>
      <c r="K213" s="6"/>
      <c r="L213" s="17"/>
      <c r="O213" s="10"/>
    </row>
    <row r="214" spans="1:15" x14ac:dyDescent="0.25">
      <c r="A214" s="9"/>
      <c r="B214" s="10"/>
      <c r="C214" s="8"/>
      <c r="D214" s="46"/>
      <c r="E214" s="6"/>
      <c r="H214" s="6"/>
      <c r="I214" s="6"/>
      <c r="J214" s="6"/>
      <c r="K214" s="6"/>
      <c r="L214" s="17"/>
      <c r="O214" s="10"/>
    </row>
    <row r="215" spans="1:15" x14ac:dyDescent="0.25">
      <c r="A215" s="9"/>
      <c r="B215" s="10"/>
      <c r="C215" s="8"/>
      <c r="D215" s="46"/>
      <c r="E215" s="6"/>
      <c r="H215" s="6"/>
      <c r="I215" s="6"/>
      <c r="J215" s="6"/>
      <c r="K215" s="6"/>
      <c r="L215" s="17"/>
      <c r="O215" s="10"/>
    </row>
    <row r="216" spans="1:15" x14ac:dyDescent="0.25">
      <c r="A216" s="9"/>
      <c r="B216" s="10"/>
      <c r="C216" s="8"/>
      <c r="D216" s="46"/>
      <c r="E216" s="6"/>
      <c r="H216" s="6"/>
      <c r="I216" s="6"/>
      <c r="J216" s="6"/>
      <c r="K216" s="6"/>
      <c r="L216" s="17"/>
      <c r="O216" s="10"/>
    </row>
    <row r="217" spans="1:15" x14ac:dyDescent="0.25">
      <c r="A217" s="9"/>
      <c r="B217" s="10"/>
      <c r="C217" s="8"/>
      <c r="D217" s="46"/>
      <c r="E217" s="6"/>
      <c r="H217" s="6"/>
      <c r="I217" s="6"/>
      <c r="J217" s="6"/>
      <c r="K217" s="6"/>
      <c r="L217" s="17"/>
      <c r="O217" s="10"/>
    </row>
    <row r="218" spans="1:15" x14ac:dyDescent="0.25">
      <c r="A218" s="9"/>
      <c r="B218" s="10"/>
      <c r="C218" s="8"/>
      <c r="D218" s="46"/>
      <c r="E218" s="6"/>
      <c r="H218" s="6"/>
      <c r="I218" s="6"/>
      <c r="J218" s="6"/>
      <c r="K218" s="6"/>
      <c r="L218" s="17"/>
      <c r="O218" s="10"/>
    </row>
    <row r="219" spans="1:15" x14ac:dyDescent="0.25">
      <c r="A219" s="9"/>
      <c r="B219" s="10"/>
      <c r="C219" s="8"/>
      <c r="O219" s="10"/>
    </row>
    <row r="220" spans="1:15" x14ac:dyDescent="0.25">
      <c r="A220" s="9"/>
      <c r="B220" s="10"/>
      <c r="C220" s="8"/>
      <c r="O220" s="10"/>
    </row>
  </sheetData>
  <mergeCells count="398">
    <mergeCell ref="H98:H99"/>
    <mergeCell ref="I98:L98"/>
    <mergeCell ref="H103:L103"/>
    <mergeCell ref="H104:H105"/>
    <mergeCell ref="I104:L104"/>
    <mergeCell ref="H107:L107"/>
    <mergeCell ref="H108:H109"/>
    <mergeCell ref="I108:L108"/>
    <mergeCell ref="H111:L111"/>
    <mergeCell ref="H86:H87"/>
    <mergeCell ref="I86:L86"/>
    <mergeCell ref="H89:L89"/>
    <mergeCell ref="H90:L90"/>
    <mergeCell ref="H91:L91"/>
    <mergeCell ref="H93:L93"/>
    <mergeCell ref="H94:L94"/>
    <mergeCell ref="H95:L96"/>
    <mergeCell ref="H97:L97"/>
    <mergeCell ref="H76:L76"/>
    <mergeCell ref="H77:L77"/>
    <mergeCell ref="H78:L78"/>
    <mergeCell ref="H79:L79"/>
    <mergeCell ref="H80:L80"/>
    <mergeCell ref="H81:H82"/>
    <mergeCell ref="I81:L81"/>
    <mergeCell ref="H84:L84"/>
    <mergeCell ref="H85:L85"/>
    <mergeCell ref="H61:L61"/>
    <mergeCell ref="H62:L62"/>
    <mergeCell ref="H63:H64"/>
    <mergeCell ref="I63:L63"/>
    <mergeCell ref="H66:L66"/>
    <mergeCell ref="H67:H68"/>
    <mergeCell ref="I67:L67"/>
    <mergeCell ref="H74:L74"/>
    <mergeCell ref="H75:L75"/>
    <mergeCell ref="G98:G99"/>
    <mergeCell ref="H17:L17"/>
    <mergeCell ref="H18:L18"/>
    <mergeCell ref="H19:H20"/>
    <mergeCell ref="I19:L19"/>
    <mergeCell ref="H22:L22"/>
    <mergeCell ref="H23:L23"/>
    <mergeCell ref="H24:L24"/>
    <mergeCell ref="H25:L25"/>
    <mergeCell ref="H26:L26"/>
    <mergeCell ref="H27:L27"/>
    <mergeCell ref="H28:H29"/>
    <mergeCell ref="I28:L28"/>
    <mergeCell ref="H31:L31"/>
    <mergeCell ref="H32:L32"/>
    <mergeCell ref="H34:L34"/>
    <mergeCell ref="H35:L35"/>
    <mergeCell ref="H36:L36"/>
    <mergeCell ref="H37:L37"/>
    <mergeCell ref="H38:L38"/>
    <mergeCell ref="H39:H40"/>
    <mergeCell ref="I39:L39"/>
    <mergeCell ref="H42:L42"/>
    <mergeCell ref="H43:L43"/>
    <mergeCell ref="P84:Q84"/>
    <mergeCell ref="B67:B69"/>
    <mergeCell ref="N95:N96"/>
    <mergeCell ref="A73:O73"/>
    <mergeCell ref="O77:O79"/>
    <mergeCell ref="A77:A79"/>
    <mergeCell ref="A67:A69"/>
    <mergeCell ref="C67:C69"/>
    <mergeCell ref="A71:A72"/>
    <mergeCell ref="A95:A96"/>
    <mergeCell ref="B95:B96"/>
    <mergeCell ref="C95:C96"/>
    <mergeCell ref="D95:D96"/>
    <mergeCell ref="E95:E96"/>
    <mergeCell ref="B77:B79"/>
    <mergeCell ref="C77:C79"/>
    <mergeCell ref="B71:D71"/>
    <mergeCell ref="B72:D72"/>
    <mergeCell ref="B74:B76"/>
    <mergeCell ref="N67:N68"/>
    <mergeCell ref="G67:G68"/>
    <mergeCell ref="G81:G82"/>
    <mergeCell ref="G86:G87"/>
    <mergeCell ref="G95:G96"/>
    <mergeCell ref="O104:O106"/>
    <mergeCell ref="N98:N99"/>
    <mergeCell ref="M104:M105"/>
    <mergeCell ref="N104:N105"/>
    <mergeCell ref="M98:M99"/>
    <mergeCell ref="O67:O69"/>
    <mergeCell ref="N63:N64"/>
    <mergeCell ref="M63:M64"/>
    <mergeCell ref="O98:O102"/>
    <mergeCell ref="O74:O76"/>
    <mergeCell ref="M95:M96"/>
    <mergeCell ref="A6:A8"/>
    <mergeCell ref="O95:O96"/>
    <mergeCell ref="O63:O65"/>
    <mergeCell ref="O81:O83"/>
    <mergeCell ref="O86:O88"/>
    <mergeCell ref="A81:A83"/>
    <mergeCell ref="A86:A88"/>
    <mergeCell ref="N81:N82"/>
    <mergeCell ref="M86:M87"/>
    <mergeCell ref="A74:A76"/>
    <mergeCell ref="F95:F96"/>
    <mergeCell ref="A37:A38"/>
    <mergeCell ref="M19:M20"/>
    <mergeCell ref="N19:N20"/>
    <mergeCell ref="O19:O21"/>
    <mergeCell ref="M28:M29"/>
    <mergeCell ref="F19:F20"/>
    <mergeCell ref="E6:E8"/>
    <mergeCell ref="O6:O8"/>
    <mergeCell ref="N14:N15"/>
    <mergeCell ref="B6:B8"/>
    <mergeCell ref="D14:D16"/>
    <mergeCell ref="G39:G40"/>
    <mergeCell ref="G45:G46"/>
    <mergeCell ref="F86:F87"/>
    <mergeCell ref="M81:M82"/>
    <mergeCell ref="A92:O92"/>
    <mergeCell ref="B89:D89"/>
    <mergeCell ref="O89:O91"/>
    <mergeCell ref="N39:N40"/>
    <mergeCell ref="O39:O41"/>
    <mergeCell ref="A63:A65"/>
    <mergeCell ref="B63:B65"/>
    <mergeCell ref="C63:C65"/>
    <mergeCell ref="D63:D65"/>
    <mergeCell ref="B42:B44"/>
    <mergeCell ref="F63:F64"/>
    <mergeCell ref="B48:B49"/>
    <mergeCell ref="C48:C49"/>
    <mergeCell ref="N86:N87"/>
    <mergeCell ref="C42:C44"/>
    <mergeCell ref="G52:G53"/>
    <mergeCell ref="G63:G64"/>
    <mergeCell ref="H44:L44"/>
    <mergeCell ref="H45:H46"/>
    <mergeCell ref="I45:L45"/>
    <mergeCell ref="H48:L48"/>
    <mergeCell ref="H49:L49"/>
    <mergeCell ref="N7:N8"/>
    <mergeCell ref="M7:M8"/>
    <mergeCell ref="N11:N12"/>
    <mergeCell ref="N28:N29"/>
    <mergeCell ref="G7:G8"/>
    <mergeCell ref="G11:G12"/>
    <mergeCell ref="G14:G15"/>
    <mergeCell ref="G19:G20"/>
    <mergeCell ref="G28:G29"/>
    <mergeCell ref="H7:L8"/>
    <mergeCell ref="P42:Q44"/>
    <mergeCell ref="A48:A49"/>
    <mergeCell ref="C14:C16"/>
    <mergeCell ref="A45:A47"/>
    <mergeCell ref="B45:B47"/>
    <mergeCell ref="C45:C47"/>
    <mergeCell ref="D45:D47"/>
    <mergeCell ref="A42:A44"/>
    <mergeCell ref="A19:A21"/>
    <mergeCell ref="B37:B38"/>
    <mergeCell ref="C37:C38"/>
    <mergeCell ref="M14:M15"/>
    <mergeCell ref="B14:B16"/>
    <mergeCell ref="O31:O32"/>
    <mergeCell ref="O42:O44"/>
    <mergeCell ref="A39:A41"/>
    <mergeCell ref="B39:B41"/>
    <mergeCell ref="C39:C41"/>
    <mergeCell ref="D39:D41"/>
    <mergeCell ref="E39:E40"/>
    <mergeCell ref="F39:F40"/>
    <mergeCell ref="O45:O47"/>
    <mergeCell ref="P9:Q9"/>
    <mergeCell ref="O11:O12"/>
    <mergeCell ref="O34:O36"/>
    <mergeCell ref="M11:M12"/>
    <mergeCell ref="A14:A16"/>
    <mergeCell ref="E14:E15"/>
    <mergeCell ref="F11:F12"/>
    <mergeCell ref="F14:F15"/>
    <mergeCell ref="E28:E29"/>
    <mergeCell ref="E19:E20"/>
    <mergeCell ref="H9:L9"/>
    <mergeCell ref="H11:L12"/>
    <mergeCell ref="H13:L13"/>
    <mergeCell ref="H14:H15"/>
    <mergeCell ref="I14:L14"/>
    <mergeCell ref="B19:B21"/>
    <mergeCell ref="C19:C21"/>
    <mergeCell ref="B28:B30"/>
    <mergeCell ref="B31:D31"/>
    <mergeCell ref="B32:D32"/>
    <mergeCell ref="D19:D21"/>
    <mergeCell ref="M1:O1"/>
    <mergeCell ref="A33:O33"/>
    <mergeCell ref="B34:B36"/>
    <mergeCell ref="A34:A36"/>
    <mergeCell ref="C34:C36"/>
    <mergeCell ref="A10:O10"/>
    <mergeCell ref="B11:B12"/>
    <mergeCell ref="A2:O2"/>
    <mergeCell ref="A4:O4"/>
    <mergeCell ref="A3:O3"/>
    <mergeCell ref="A11:A12"/>
    <mergeCell ref="C11:C12"/>
    <mergeCell ref="D11:D12"/>
    <mergeCell ref="E11:E12"/>
    <mergeCell ref="C6:C8"/>
    <mergeCell ref="D6:D8"/>
    <mergeCell ref="O14:O16"/>
    <mergeCell ref="C28:C30"/>
    <mergeCell ref="D28:D30"/>
    <mergeCell ref="A31:A32"/>
    <mergeCell ref="A28:A30"/>
    <mergeCell ref="H6:N6"/>
    <mergeCell ref="F7:F8"/>
    <mergeCell ref="F28:F29"/>
    <mergeCell ref="P77:Q79"/>
    <mergeCell ref="B70:D70"/>
    <mergeCell ref="M52:M53"/>
    <mergeCell ref="N52:N53"/>
    <mergeCell ref="E52:E53"/>
    <mergeCell ref="F52:F53"/>
    <mergeCell ref="O28:O30"/>
    <mergeCell ref="O48:O49"/>
    <mergeCell ref="O37:O38"/>
    <mergeCell ref="M39:M40"/>
    <mergeCell ref="E45:E46"/>
    <mergeCell ref="F45:F46"/>
    <mergeCell ref="P48:Q49"/>
    <mergeCell ref="M45:M46"/>
    <mergeCell ref="N45:N46"/>
    <mergeCell ref="E67:E68"/>
    <mergeCell ref="F67:F68"/>
    <mergeCell ref="M67:M68"/>
    <mergeCell ref="O70:O72"/>
    <mergeCell ref="O60:O62"/>
    <mergeCell ref="H70:L70"/>
    <mergeCell ref="H71:L71"/>
    <mergeCell ref="H72:L72"/>
    <mergeCell ref="P37:Q38"/>
    <mergeCell ref="B81:B83"/>
    <mergeCell ref="C81:C83"/>
    <mergeCell ref="C74:C76"/>
    <mergeCell ref="D67:D69"/>
    <mergeCell ref="D81:D83"/>
    <mergeCell ref="E81:E82"/>
    <mergeCell ref="E63:E64"/>
    <mergeCell ref="F81:F82"/>
    <mergeCell ref="A128:A130"/>
    <mergeCell ref="B128:B130"/>
    <mergeCell ref="C128:C130"/>
    <mergeCell ref="D128:D130"/>
    <mergeCell ref="E128:E129"/>
    <mergeCell ref="A112:A114"/>
    <mergeCell ref="B120:B122"/>
    <mergeCell ref="D112:D114"/>
    <mergeCell ref="E112:E113"/>
    <mergeCell ref="A124:A126"/>
    <mergeCell ref="A116:A118"/>
    <mergeCell ref="B116:B118"/>
    <mergeCell ref="C116:C118"/>
    <mergeCell ref="D116:D118"/>
    <mergeCell ref="E116:E117"/>
    <mergeCell ref="C124:C126"/>
    <mergeCell ref="D124:D126"/>
    <mergeCell ref="A139:D139"/>
    <mergeCell ref="A138:B138"/>
    <mergeCell ref="A137:D137"/>
    <mergeCell ref="B135:D135"/>
    <mergeCell ref="A134:A135"/>
    <mergeCell ref="A136:O136"/>
    <mergeCell ref="B132:D132"/>
    <mergeCell ref="B134:D134"/>
    <mergeCell ref="B133:D133"/>
    <mergeCell ref="O133:O135"/>
    <mergeCell ref="O131:O132"/>
    <mergeCell ref="B131:D131"/>
    <mergeCell ref="H134:L134"/>
    <mergeCell ref="H135:L135"/>
    <mergeCell ref="H131:L131"/>
    <mergeCell ref="H132:L132"/>
    <mergeCell ref="H133:L133"/>
    <mergeCell ref="F128:F129"/>
    <mergeCell ref="O108:O110"/>
    <mergeCell ref="M112:M113"/>
    <mergeCell ref="N112:N113"/>
    <mergeCell ref="O112:O114"/>
    <mergeCell ref="N116:N117"/>
    <mergeCell ref="O116:O118"/>
    <mergeCell ref="M116:M117"/>
    <mergeCell ref="O128:O130"/>
    <mergeCell ref="N120:N121"/>
    <mergeCell ref="O120:O122"/>
    <mergeCell ref="O124:O126"/>
    <mergeCell ref="M128:M129"/>
    <mergeCell ref="N124:N125"/>
    <mergeCell ref="M120:M121"/>
    <mergeCell ref="M108:M109"/>
    <mergeCell ref="N128:N129"/>
    <mergeCell ref="N108:N109"/>
    <mergeCell ref="M124:M125"/>
    <mergeCell ref="F112:F113"/>
    <mergeCell ref="G112:G113"/>
    <mergeCell ref="G116:G117"/>
    <mergeCell ref="G120:G121"/>
    <mergeCell ref="G124:G125"/>
    <mergeCell ref="G128:G129"/>
    <mergeCell ref="F124:F125"/>
    <mergeCell ref="H112:H113"/>
    <mergeCell ref="H127:L127"/>
    <mergeCell ref="H128:H129"/>
    <mergeCell ref="I128:L128"/>
    <mergeCell ref="I112:L112"/>
    <mergeCell ref="H115:L115"/>
    <mergeCell ref="H116:H117"/>
    <mergeCell ref="I116:L116"/>
    <mergeCell ref="H119:L119"/>
    <mergeCell ref="H120:H121"/>
    <mergeCell ref="I120:L120"/>
    <mergeCell ref="H123:L123"/>
    <mergeCell ref="H124:H125"/>
    <mergeCell ref="I124:L124"/>
    <mergeCell ref="A104:A106"/>
    <mergeCell ref="B104:B106"/>
    <mergeCell ref="C104:C106"/>
    <mergeCell ref="D104:D106"/>
    <mergeCell ref="E104:E105"/>
    <mergeCell ref="F108:F109"/>
    <mergeCell ref="G104:G105"/>
    <mergeCell ref="G108:G109"/>
    <mergeCell ref="E124:E125"/>
    <mergeCell ref="B112:B114"/>
    <mergeCell ref="C112:C114"/>
    <mergeCell ref="C120:C122"/>
    <mergeCell ref="A120:A122"/>
    <mergeCell ref="D120:D122"/>
    <mergeCell ref="E120:E121"/>
    <mergeCell ref="B124:B126"/>
    <mergeCell ref="A108:A110"/>
    <mergeCell ref="B108:B110"/>
    <mergeCell ref="C108:C110"/>
    <mergeCell ref="D108:D110"/>
    <mergeCell ref="E108:E109"/>
    <mergeCell ref="F120:F121"/>
    <mergeCell ref="F104:F105"/>
    <mergeCell ref="F116:F117"/>
    <mergeCell ref="O50:O51"/>
    <mergeCell ref="P50:Q51"/>
    <mergeCell ref="P58:Q59"/>
    <mergeCell ref="B57:B59"/>
    <mergeCell ref="C57:C59"/>
    <mergeCell ref="P61:Q62"/>
    <mergeCell ref="O52:O54"/>
    <mergeCell ref="A52:A54"/>
    <mergeCell ref="B52:B54"/>
    <mergeCell ref="C52:C54"/>
    <mergeCell ref="D52:D54"/>
    <mergeCell ref="B60:B62"/>
    <mergeCell ref="C60:C62"/>
    <mergeCell ref="O57:O59"/>
    <mergeCell ref="H50:L50"/>
    <mergeCell ref="H51:L51"/>
    <mergeCell ref="H52:H53"/>
    <mergeCell ref="I52:L52"/>
    <mergeCell ref="H55:L55"/>
    <mergeCell ref="H56:L56"/>
    <mergeCell ref="H57:L57"/>
    <mergeCell ref="H58:L58"/>
    <mergeCell ref="H59:L59"/>
    <mergeCell ref="H60:L60"/>
    <mergeCell ref="F100:F101"/>
    <mergeCell ref="G100:G101"/>
    <mergeCell ref="H100:H101"/>
    <mergeCell ref="I100:L100"/>
    <mergeCell ref="M100:M101"/>
    <mergeCell ref="N100:N101"/>
    <mergeCell ref="A60:A62"/>
    <mergeCell ref="A57:A59"/>
    <mergeCell ref="A50:A51"/>
    <mergeCell ref="B50:B51"/>
    <mergeCell ref="C50:C51"/>
    <mergeCell ref="A98:A102"/>
    <mergeCell ref="B98:B102"/>
    <mergeCell ref="C98:C102"/>
    <mergeCell ref="D98:D102"/>
    <mergeCell ref="E98:E99"/>
    <mergeCell ref="E100:E101"/>
    <mergeCell ref="B86:B88"/>
    <mergeCell ref="C86:C88"/>
    <mergeCell ref="D86:D88"/>
    <mergeCell ref="B90:D90"/>
    <mergeCell ref="B91:D91"/>
    <mergeCell ref="E86:E87"/>
    <mergeCell ref="F98:F99"/>
  </mergeCells>
  <printOptions horizontalCentered="1"/>
  <pageMargins left="0.25" right="0.25" top="0.75" bottom="0.75" header="0.3" footer="0.3"/>
  <pageSetup paperSize="9" scale="61" fitToHeight="0" orientation="landscape" r:id="rId1"/>
  <headerFooter differentFirst="1">
    <oddHeader>&amp;C&amp;P</oddHeader>
  </headerFooter>
  <rowBreaks count="5" manualBreakCount="5">
    <brk id="38" max="16383" man="1"/>
    <brk id="72" max="16383" man="1"/>
    <brk id="85" max="16383" man="1"/>
    <brk id="107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2025-01-27T12:58:06Z</dcterms:modified>
</cp:coreProperties>
</file>