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Лист1" sheetId="1" r:id="rId1"/>
  </sheets>
  <definedNames>
    <definedName name="_xlnm.Print_Titles" localSheetId="0">Лист1!$6:$9</definedName>
    <definedName name="_xlnm.Print_Area" localSheetId="0">Лист1!$A$1:$O$139</definedName>
  </definedNames>
  <calcPr calcId="162913"/>
</workbook>
</file>

<file path=xl/calcChain.xml><?xml version="1.0" encoding="utf-8"?>
<calcChain xmlns="http://schemas.openxmlformats.org/spreadsheetml/2006/main">
  <c r="N77" i="1" l="1"/>
  <c r="G77" i="1"/>
  <c r="G43" i="1" l="1"/>
  <c r="F77" i="1" l="1"/>
  <c r="G71" i="1"/>
  <c r="G37" i="1"/>
  <c r="G75" i="1" l="1"/>
  <c r="G74" i="1"/>
  <c r="G60" i="1"/>
  <c r="G57" i="1"/>
  <c r="G44" i="1"/>
  <c r="G42" i="1" s="1"/>
  <c r="G76" i="1" l="1"/>
  <c r="G36" i="1"/>
  <c r="G34" i="1" s="1"/>
  <c r="H11" i="1"/>
  <c r="G131" i="1" l="1"/>
  <c r="G130" i="1" s="1"/>
  <c r="E126" i="1"/>
  <c r="E122" i="1"/>
  <c r="E118" i="1"/>
  <c r="E114" i="1"/>
  <c r="E110" i="1"/>
  <c r="E106" i="1"/>
  <c r="E102" i="1"/>
  <c r="E96" i="1"/>
  <c r="N94" i="1"/>
  <c r="N130" i="1" s="1"/>
  <c r="N131" i="1" s="1"/>
  <c r="M94" i="1"/>
  <c r="M131" i="1" s="1"/>
  <c r="M130" i="1" s="1"/>
  <c r="H94" i="1"/>
  <c r="H131" i="1" s="1"/>
  <c r="H130" i="1" s="1"/>
  <c r="G94" i="1"/>
  <c r="E93" i="1"/>
  <c r="E92" i="1" s="1"/>
  <c r="F92" i="1"/>
  <c r="F131" i="1" s="1"/>
  <c r="H89" i="1"/>
  <c r="G89" i="1"/>
  <c r="G133" i="1" s="1"/>
  <c r="F89" i="1"/>
  <c r="E84" i="1"/>
  <c r="N83" i="1"/>
  <c r="M83" i="1"/>
  <c r="H83" i="1"/>
  <c r="G83" i="1"/>
  <c r="G90" i="1" s="1"/>
  <c r="F83" i="1"/>
  <c r="F90" i="1" s="1"/>
  <c r="E79" i="1"/>
  <c r="E78" i="1"/>
  <c r="M77" i="1"/>
  <c r="H77" i="1"/>
  <c r="E77" i="1" s="1"/>
  <c r="N76" i="1"/>
  <c r="H76" i="1"/>
  <c r="N75" i="1"/>
  <c r="N89" i="1" s="1"/>
  <c r="N133" i="1" s="1"/>
  <c r="M75" i="1"/>
  <c r="M89" i="1" s="1"/>
  <c r="H75" i="1"/>
  <c r="F74" i="1"/>
  <c r="G72" i="1"/>
  <c r="F72" i="1"/>
  <c r="F71" i="1"/>
  <c r="E62" i="1"/>
  <c r="E61" i="1"/>
  <c r="N60" i="1"/>
  <c r="N57" i="1" s="1"/>
  <c r="N72" i="1" s="1"/>
  <c r="M60" i="1"/>
  <c r="H60" i="1"/>
  <c r="H59" i="1" s="1"/>
  <c r="F60" i="1"/>
  <c r="N59" i="1"/>
  <c r="E58" i="1"/>
  <c r="M57" i="1"/>
  <c r="F57" i="1"/>
  <c r="E56" i="1"/>
  <c r="E55" i="1"/>
  <c r="E51" i="1"/>
  <c r="N50" i="1"/>
  <c r="E50" i="1" s="1"/>
  <c r="E49" i="1"/>
  <c r="N48" i="1"/>
  <c r="E48" i="1" s="1"/>
  <c r="M44" i="1"/>
  <c r="M36" i="1" s="1"/>
  <c r="H44" i="1"/>
  <c r="E44" i="1"/>
  <c r="E36" i="1" s="1"/>
  <c r="N43" i="1"/>
  <c r="N42" i="1" s="1"/>
  <c r="M43" i="1"/>
  <c r="H43" i="1"/>
  <c r="H35" i="1" s="1"/>
  <c r="E38" i="1"/>
  <c r="E37" i="1" s="1"/>
  <c r="N37" i="1"/>
  <c r="M37" i="1"/>
  <c r="H37" i="1"/>
  <c r="N36" i="1"/>
  <c r="H36" i="1"/>
  <c r="N35" i="1"/>
  <c r="N34" i="1" s="1"/>
  <c r="E27" i="1"/>
  <c r="N26" i="1"/>
  <c r="M26" i="1"/>
  <c r="H26" i="1"/>
  <c r="G26" i="1"/>
  <c r="F26" i="1"/>
  <c r="E26" i="1" s="1"/>
  <c r="E25" i="1"/>
  <c r="E24" i="1"/>
  <c r="N23" i="1"/>
  <c r="N17" i="1" s="1"/>
  <c r="N32" i="1" s="1"/>
  <c r="M23" i="1"/>
  <c r="M17" i="1" s="1"/>
  <c r="H23" i="1"/>
  <c r="E23" i="1" s="1"/>
  <c r="E22" i="1"/>
  <c r="E18" i="1"/>
  <c r="G17" i="1"/>
  <c r="F17" i="1"/>
  <c r="E13" i="1"/>
  <c r="N11" i="1"/>
  <c r="M11" i="1"/>
  <c r="G11" i="1"/>
  <c r="F11" i="1"/>
  <c r="E60" i="1" l="1"/>
  <c r="M74" i="1"/>
  <c r="M42" i="1"/>
  <c r="M72" i="1"/>
  <c r="M35" i="1"/>
  <c r="M34" i="1" s="1"/>
  <c r="E75" i="1"/>
  <c r="E89" i="1" s="1"/>
  <c r="E43" i="1"/>
  <c r="F70" i="1"/>
  <c r="N90" i="1"/>
  <c r="N88" i="1" s="1"/>
  <c r="M88" i="1"/>
  <c r="N74" i="1"/>
  <c r="E83" i="1"/>
  <c r="M32" i="1"/>
  <c r="F88" i="1"/>
  <c r="F32" i="1"/>
  <c r="F31" i="1" s="1"/>
  <c r="G88" i="1"/>
  <c r="E94" i="1"/>
  <c r="E11" i="1"/>
  <c r="E76" i="1"/>
  <c r="E74" i="1" s="1"/>
  <c r="M90" i="1"/>
  <c r="M134" i="1" s="1"/>
  <c r="E35" i="1"/>
  <c r="H34" i="1"/>
  <c r="E59" i="1"/>
  <c r="E57" i="1" s="1"/>
  <c r="H57" i="1"/>
  <c r="H72" i="1" s="1"/>
  <c r="E72" i="1" s="1"/>
  <c r="N31" i="1"/>
  <c r="M31" i="1"/>
  <c r="E131" i="1"/>
  <c r="F130" i="1"/>
  <c r="E130" i="1" s="1"/>
  <c r="H17" i="1"/>
  <c r="N71" i="1"/>
  <c r="N70" i="1" s="1"/>
  <c r="F133" i="1"/>
  <c r="M71" i="1"/>
  <c r="E34" i="1"/>
  <c r="H71" i="1"/>
  <c r="G32" i="1"/>
  <c r="G31" i="1" s="1"/>
  <c r="H42" i="1"/>
  <c r="H90" i="1"/>
  <c r="H74" i="1"/>
  <c r="E42" i="1"/>
  <c r="G70" i="1"/>
  <c r="E90" i="1" l="1"/>
  <c r="E88" i="1" s="1"/>
  <c r="N134" i="1"/>
  <c r="N132" i="1" s="1"/>
  <c r="F134" i="1"/>
  <c r="F132" i="1" s="1"/>
  <c r="M70" i="1"/>
  <c r="M133" i="1"/>
  <c r="M132" i="1" s="1"/>
  <c r="H70" i="1"/>
  <c r="H133" i="1"/>
  <c r="E71" i="1"/>
  <c r="E70" i="1" s="1"/>
  <c r="G134" i="1"/>
  <c r="G132" i="1" s="1"/>
  <c r="E17" i="1"/>
  <c r="H32" i="1"/>
  <c r="H31" i="1" s="1"/>
  <c r="E31" i="1" s="1"/>
  <c r="H88" i="1"/>
  <c r="E32" i="1" l="1"/>
  <c r="H134" i="1"/>
  <c r="H132" i="1" s="1"/>
  <c r="E132" i="1" s="1"/>
  <c r="E133" i="1"/>
  <c r="E134" i="1" l="1"/>
  <c r="F61" i="1" l="1"/>
</calcChain>
</file>

<file path=xl/sharedStrings.xml><?xml version="1.0" encoding="utf-8"?>
<sst xmlns="http://schemas.openxmlformats.org/spreadsheetml/2006/main" count="513" uniqueCount="137">
  <si>
    <t>Источники финансирования</t>
  </si>
  <si>
    <t>1.</t>
  </si>
  <si>
    <t>2.</t>
  </si>
  <si>
    <t>1.1.</t>
  </si>
  <si>
    <t>ПЕРЕЧЕНЬ МЕРОПРИЯТИЙ МУНИЦИПАЛЬНОЙ ПРОГРАММЫ</t>
  </si>
  <si>
    <t>2.1.</t>
  </si>
  <si>
    <t>№ п/п</t>
  </si>
  <si>
    <t xml:space="preserve">1. </t>
  </si>
  <si>
    <t>Всего 
(тыс. руб.)</t>
  </si>
  <si>
    <t>1</t>
  </si>
  <si>
    <t>Итого:</t>
  </si>
  <si>
    <t>Средства бюджета Одинцовского городского округа</t>
  </si>
  <si>
    <t>Сроки исполнения мероприятий</t>
  </si>
  <si>
    <t>Средства бюджета Московской области</t>
  </si>
  <si>
    <t xml:space="preserve">Средства бюджета Одинцовского городского округа </t>
  </si>
  <si>
    <t>Итого по программе:</t>
  </si>
  <si>
    <t xml:space="preserve">Средства бюджета Московской области </t>
  </si>
  <si>
    <t>ОДИНЦОВСКОГО ГОРОДСКОГО ОКРУГА МОСКОВСКОЙ  ОБЛАСТИ</t>
  </si>
  <si>
    <t>Итого по подпрограмме:</t>
  </si>
  <si>
    <t>2.1</t>
  </si>
  <si>
    <t xml:space="preserve">2023 -
2027 гг.
</t>
  </si>
  <si>
    <t>2023 -
2027 гг.</t>
  </si>
  <si>
    <t>3.</t>
  </si>
  <si>
    <t>3.1.</t>
  </si>
  <si>
    <t>Согласовано:</t>
  </si>
  <si>
    <t xml:space="preserve">Начальник Управления бухгалтерского учета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отчетности, главный бухгалтер                         </t>
  </si>
  <si>
    <t>Н.А. Стародубова</t>
  </si>
  <si>
    <t>В том числе по кварталам:</t>
  </si>
  <si>
    <t>I</t>
  </si>
  <si>
    <t>II</t>
  </si>
  <si>
    <t>III</t>
  </si>
  <si>
    <t>IV</t>
  </si>
  <si>
    <t>Всего</t>
  </si>
  <si>
    <t>Х</t>
  </si>
  <si>
    <t xml:space="preserve">2026 год </t>
  </si>
  <si>
    <t xml:space="preserve">2027 год </t>
  </si>
  <si>
    <t>Завершен капитальный ремонт гидротехнических сооружений, находящихся в муниципальной собственности, ед.</t>
  </si>
  <si>
    <t>2023-2027</t>
  </si>
  <si>
    <t>2.2.</t>
  </si>
  <si>
    <t>«ЭКОЛОГИЯ И ОКРУЖАЮЩАЯ СРЕДА» на 2023-2027 годы</t>
  </si>
  <si>
    <t>Подпрограмма 1 "Охрана окружающей среды"</t>
  </si>
  <si>
    <t>Подпрограмма 2 "Развитие водохозяйственного комплекса"</t>
  </si>
  <si>
    <t>Подпрограмма 4 "Развитие лесного хозяйства"</t>
  </si>
  <si>
    <t xml:space="preserve"> Подпрограмма 5 "Ликвидация накопленного вреда окружающей среде" </t>
  </si>
  <si>
    <t>2.3</t>
  </si>
  <si>
    <t>Мероприятия подпрограммы</t>
  </si>
  <si>
    <t>Ответственный за выполнение мероприятия</t>
  </si>
  <si>
    <t>2.2</t>
  </si>
  <si>
    <t xml:space="preserve">                                                                                                                       ».</t>
  </si>
  <si>
    <t>Основное  мероприятие 01 Проведение обследований состояния окружающей среды</t>
  </si>
  <si>
    <r>
      <rPr>
        <b/>
        <sz val="10"/>
        <rFont val="Times New Roman"/>
        <family val="1"/>
        <charset val="204"/>
      </rPr>
      <t xml:space="preserve">Мероприятие 02.01 </t>
    </r>
    <r>
      <rPr>
        <sz val="10"/>
        <rFont val="Times New Roman"/>
        <family val="1"/>
        <charset val="204"/>
      </rPr>
      <t>Изготовление и установка щитов на границах особо охраняемых природных территорий информирующих о видах деятельности, запрещенных на таких территориях</t>
    </r>
  </si>
  <si>
    <t>Основное мероприятие 01 Обеспечение безопасности гидротехнических сооружений и проведение мероприятий по берегоукреплению</t>
  </si>
  <si>
    <t>Основное мероприятие 01 Осуществление отдельных полномочий в области лесных  отношений</t>
  </si>
  <si>
    <t>Основное мероприятие 04 Вовлечение населения в мероприятия по охране леса</t>
  </si>
  <si>
    <r>
      <t xml:space="preserve">Мероприятие 04.01 </t>
    </r>
    <r>
      <rPr>
        <sz val="10"/>
        <rFont val="Times New Roman"/>
        <family val="1"/>
        <charset val="204"/>
      </rPr>
      <t>Организация и проведение акций по посадке леса</t>
    </r>
  </si>
  <si>
    <t>Основное мероприятие 02
Организация, охрана и использование особо охраняемых природных территорий</t>
  </si>
  <si>
    <t>Основное мероприятие 03 Вовлечение населения в экологические мероприятия</t>
  </si>
  <si>
    <r>
      <rPr>
        <b/>
        <sz val="10"/>
        <rFont val="Times New Roman"/>
        <family val="1"/>
        <charset val="204"/>
      </rPr>
      <t>Мероприятие 02.08</t>
    </r>
    <r>
      <rPr>
        <sz val="10"/>
        <rFont val="Times New Roman"/>
        <family val="1"/>
        <charset val="204"/>
      </rPr>
      <t xml:space="preserve">                                        Обслуживание модульной локальной очистной обратноосмотической станции очистки загрязненных стоков, расположенной на полигоне ТКО</t>
    </r>
  </si>
  <si>
    <r>
      <rPr>
        <b/>
        <sz val="10"/>
        <rFont val="Times New Roman"/>
        <family val="1"/>
        <charset val="204"/>
      </rPr>
      <t>Мероприятие 02.06</t>
    </r>
    <r>
      <rPr>
        <sz val="10"/>
        <rFont val="Times New Roman"/>
        <family val="1"/>
        <charset val="204"/>
      </rPr>
      <t xml:space="preserve">                                        Обслуживание установки обезвреживания горючих газов ("свалочный газ"), расположенной на  полигоне ТКО  (Факельная установка)</t>
    </r>
  </si>
  <si>
    <r>
      <rPr>
        <b/>
        <sz val="10"/>
        <rFont val="Times New Roman"/>
        <family val="1"/>
        <charset val="204"/>
      </rPr>
      <t>Мероприятие 02.05</t>
    </r>
    <r>
      <rPr>
        <sz val="10"/>
        <rFont val="Times New Roman"/>
        <family val="1"/>
        <charset val="204"/>
      </rPr>
      <t xml:space="preserve">                                        Обеспечение оплаты расходов на электроснабжение  полигона ТКО</t>
    </r>
  </si>
  <si>
    <r>
      <rPr>
        <b/>
        <sz val="10"/>
        <rFont val="Times New Roman"/>
        <family val="1"/>
        <charset val="204"/>
      </rPr>
      <t>Мероприятие 02.03</t>
    </r>
    <r>
      <rPr>
        <sz val="10"/>
        <rFont val="Times New Roman"/>
        <family val="1"/>
        <charset val="204"/>
      </rPr>
      <t xml:space="preserve"> Обеспечение охраны территории полигона ТКО</t>
    </r>
  </si>
  <si>
    <r>
      <rPr>
        <b/>
        <sz val="10"/>
        <rFont val="Times New Roman"/>
        <family val="1"/>
        <charset val="204"/>
      </rPr>
      <t xml:space="preserve">Мероприятие 02.02
</t>
    </r>
    <r>
      <rPr>
        <sz val="10"/>
        <rFont val="Times New Roman"/>
        <family val="1"/>
        <charset val="204"/>
      </rPr>
      <t xml:space="preserve"> Содержание дорог на полигоне ТКО</t>
    </r>
  </si>
  <si>
    <r>
      <rPr>
        <b/>
        <sz val="10"/>
        <rFont val="Times New Roman"/>
        <family val="1"/>
        <charset val="204"/>
      </rPr>
      <t xml:space="preserve">Мероприятие 02.01
</t>
    </r>
    <r>
      <rPr>
        <sz val="10"/>
        <rFont val="Times New Roman"/>
        <family val="1"/>
        <charset val="204"/>
      </rPr>
      <t xml:space="preserve">Содержание газона на полигоне ТКО </t>
    </r>
  </si>
  <si>
    <t xml:space="preserve">Основное мероприятие 03
Ликвидация последствий засорения водных объектов </t>
  </si>
  <si>
    <r>
      <rPr>
        <b/>
        <sz val="10"/>
        <rFont val="Times New Roman"/>
        <family val="1"/>
        <charset val="204"/>
      </rPr>
      <t>Мероприятие 01.03</t>
    </r>
    <r>
      <rPr>
        <sz val="10"/>
        <rFont val="Times New Roman"/>
        <family val="1"/>
        <charset val="204"/>
      </rPr>
      <t xml:space="preserve">
Капитальный ремонт гидротехнических сооружений, находящихся в муниципальной собственности, в том числе разработка проектной документации</t>
    </r>
  </si>
  <si>
    <r>
      <rPr>
        <b/>
        <sz val="10"/>
        <rFont val="Times New Roman"/>
        <family val="1"/>
        <charset val="204"/>
      </rPr>
      <t>Мероприятие 01.03</t>
    </r>
    <r>
      <rPr>
        <sz val="10"/>
        <rFont val="Times New Roman"/>
        <family val="1"/>
        <charset val="204"/>
      </rPr>
      <t xml:space="preserve">
Проведение наблюдений за состоянием и загрязнением окружающей среды</t>
    </r>
  </si>
  <si>
    <r>
      <rPr>
        <b/>
        <sz val="10"/>
        <rFont val="Times New Roman"/>
        <family val="1"/>
        <charset val="204"/>
      </rPr>
      <t>Мероприятие 02.04</t>
    </r>
    <r>
      <rPr>
        <sz val="10"/>
        <rFont val="Times New Roman"/>
        <family val="1"/>
        <charset val="204"/>
      </rPr>
      <t xml:space="preserve"> 
Проведение мероприятий в области охраны окружающей среды на особо охраняемых природных территориях местного значения (проведение работ по очистке ООПТ от мусора)</t>
    </r>
  </si>
  <si>
    <t>Проведены работы по очистке прудов от мусора, га</t>
  </si>
  <si>
    <t>Объем ликвидированных отходов на лесных учасках в составе земель лесного фонда, куб.м.</t>
  </si>
  <si>
    <t>Проведена очистка прудов, находящихся в муниципальной собственности, га</t>
  </si>
  <si>
    <t xml:space="preserve">Установлены аншлаги на границах ООПТ, шт.
</t>
  </si>
  <si>
    <t>Проведены акции по посадке леса, ед.</t>
  </si>
  <si>
    <t>Проведены наблюдения за состоянием и загрязнением окружающей среды, ед.</t>
  </si>
  <si>
    <r>
      <rPr>
        <b/>
        <sz val="10"/>
        <rFont val="Times New Roman"/>
        <family val="1"/>
        <charset val="204"/>
      </rPr>
      <t xml:space="preserve">Мероприятие 02.09
</t>
    </r>
    <r>
      <rPr>
        <sz val="10"/>
        <rFont val="Times New Roman"/>
        <family val="1"/>
        <charset val="204"/>
      </rPr>
      <t>Вывоз, утилизация и/или обезвреживание фильтрата и оказание услуг по сбору и утилизации свалочного газа с полигона ТКО</t>
    </r>
  </si>
  <si>
    <r>
      <rPr>
        <b/>
        <sz val="10"/>
        <rFont val="Times New Roman"/>
        <family val="1"/>
        <charset val="204"/>
      </rPr>
      <t>Мероприятие 02.04</t>
    </r>
    <r>
      <rPr>
        <sz val="10"/>
        <rFont val="Times New Roman"/>
        <family val="1"/>
        <charset val="204"/>
      </rPr>
      <t xml:space="preserve">                            Отбор проб, проводимый на территории полигона ТКО и расходы за обработку данных лабораторных исследований, осуществляемых в пострекультивационный период на полигоне ТКО</t>
    </r>
  </si>
  <si>
    <r>
      <rPr>
        <b/>
        <sz val="10"/>
        <rFont val="Times New Roman"/>
        <family val="1"/>
        <charset val="204"/>
      </rPr>
      <t>Мероприятие 01.06</t>
    </r>
    <r>
      <rPr>
        <sz val="10"/>
        <rFont val="Times New Roman"/>
        <family val="1"/>
        <charset val="204"/>
      </rPr>
      <t xml:space="preserve">
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  </r>
  </si>
  <si>
    <t>2.3.1</t>
  </si>
  <si>
    <t>2.3.2</t>
  </si>
  <si>
    <t>2024 -
2027 гг.</t>
  </si>
  <si>
    <t>Проведение санитарных мероприятий по оздоровлению деревьев категории ООПТ местного значения "Памятник живой природы"</t>
  </si>
  <si>
    <t>Санитарная очистка территорий ООПТ местного значения от твердых бытовых отходов</t>
  </si>
  <si>
    <t>2023-2027 гг.</t>
  </si>
  <si>
    <t>1.1</t>
  </si>
  <si>
    <t>Выполнены работы/оказаны услуги по вывозу, утилизации и/или обезвреживанию фильтрата, сбору и утилизации свалочного газа с полигона ТКО, %</t>
  </si>
  <si>
    <t>Выполнены работы по содержанию газона на полигоне ТКО, ед.</t>
  </si>
  <si>
    <t>Проведены мероприятия  по содержанию дорог на полигоне ТКО, ед.</t>
  </si>
  <si>
    <t>Обеспечена охрана территории полигона ТКО, ед.</t>
  </si>
  <si>
    <t>Проведен отбор проб, проводимый на территории полигона ТКО, и расходы за обработку данных лабораторных исследований, осуществляемых в пострекультивационный период на полигоне ТКО, ед.</t>
  </si>
  <si>
    <t>Произведена оплата расходов на электроснабжение полигона ТКО, ед.</t>
  </si>
  <si>
    <t>Выполнены работы/услуги  по обслуживание установки обезвреживания горючих газов ("свалочный газ"), расположенной на  полигоне ТКО  (Факельная установка), ед.</t>
  </si>
  <si>
    <t>Выполнены работы/услуги   по обслуживанию модульной локальной очистной обратноосмотической станции очистки загрязненных стоков, расположенной на полигоне ТКО, ед.</t>
  </si>
  <si>
    <t>2023 год</t>
  </si>
  <si>
    <t>Итого 2024 год</t>
  </si>
  <si>
    <t>Сопровождение работ по капитальному ремонту плотины верхнего пруда  на реке Сетунь в с. Никольское Одинцовского городского округа Московской области  (авторский надзор)</t>
  </si>
  <si>
    <t xml:space="preserve">Капитальный ремонт плотины верхнего пруда  на реке Сетунь в с. Никольское Одинцовского городского округа Московской области </t>
  </si>
  <si>
    <r>
      <rPr>
        <b/>
        <sz val="10"/>
        <rFont val="Times New Roman"/>
        <family val="1"/>
        <charset val="204"/>
      </rPr>
      <t xml:space="preserve">Мероприятие 03.01 
</t>
    </r>
    <r>
      <rPr>
        <sz val="10"/>
        <rFont val="Times New Roman"/>
        <family val="1"/>
        <charset val="204"/>
      </rPr>
      <t xml:space="preserve">Проведение экологических мероприятий, выставок семинаров, в итом числе "Дней защиты от экологической опасности"                      </t>
    </r>
  </si>
  <si>
    <t>Проведены экологические мероприятия, ед.</t>
  </si>
  <si>
    <t>-</t>
  </si>
  <si>
    <t>Основное мероприятие 01
Финансовое обеспечение расходов, направленных на осуществление полномочий в области обращения с отходами</t>
  </si>
  <si>
    <t>2</t>
  </si>
  <si>
    <t>2.4</t>
  </si>
  <si>
    <t>2.5</t>
  </si>
  <si>
    <t>2.6</t>
  </si>
  <si>
    <t>2.7</t>
  </si>
  <si>
    <t>Основное мероприятие 02
Эксплуатация закрытых полигонов твердых коммунальных отходов после завершения технической части рекультивации</t>
  </si>
  <si>
    <r>
      <rPr>
        <b/>
        <sz val="10"/>
        <rFont val="Times New Roman"/>
        <family val="1"/>
        <charset val="204"/>
      </rPr>
      <t xml:space="preserve">Мероприятие 01.03 </t>
    </r>
    <r>
      <rPr>
        <sz val="10"/>
        <rFont val="Times New Roman"/>
        <family val="1"/>
        <charset val="204"/>
      </rPr>
      <t>Осуществление технического надзора и авторского надзора</t>
    </r>
  </si>
  <si>
    <t>1.2.</t>
  </si>
  <si>
    <t>1.2.1</t>
  </si>
  <si>
    <t>1.2.2</t>
  </si>
  <si>
    <r>
      <rPr>
        <b/>
        <sz val="10"/>
        <rFont val="Times New Roman"/>
        <family val="1"/>
        <charset val="204"/>
      </rPr>
      <t xml:space="preserve">Мероприятие 01.01                                              </t>
    </r>
    <r>
      <rPr>
        <sz val="10"/>
        <rFont val="Times New Roman"/>
        <family val="1"/>
        <charset val="204"/>
      </rPr>
      <t>Разработка необходимой документации для эксплуатации гидротехнических сооружений, находящихся в собственности муниципального образования</t>
    </r>
  </si>
  <si>
    <t>Управление благоустройства Администрации Одинцовского городского округа, МБУ "Одинцовское городское хозяйство"</t>
  </si>
  <si>
    <t>Разработана документация для эксплуатации гидротехнических сооружений, находящихся в собственности муниципального образования, ед.</t>
  </si>
  <si>
    <t>7 538,58</t>
  </si>
  <si>
    <t>Мероприятие 03.01 Выполнение комплекса мероприятий по ликвидации последствий засорения водных объектов, находящихся в муниципальной собственности</t>
  </si>
  <si>
    <t>1.2.3</t>
  </si>
  <si>
    <t>Воспроизводство водных биологических запасов в целях компенсационного ущерба, нанесенного при проведении капитального ремонта плотины верхнего пруда на р. Сетунь в  с. Никольское Одинцовского городского округа Московской области</t>
  </si>
  <si>
    <r>
      <t xml:space="preserve">Мероприятие 03.03                                 </t>
    </r>
    <r>
      <rPr>
        <sz val="10"/>
        <rFont val="Times New Roman"/>
        <family val="1"/>
        <charset val="204"/>
      </rPr>
      <t>Проведение работ по очистке прудов от мусора</t>
    </r>
  </si>
  <si>
    <t>Разработана проектная документация на капитальный ремонт гидротехнических сооружений, ед.</t>
  </si>
  <si>
    <t>Капитальный ремонт (в т.ч. проектные и изыскательские работы) плотины пруда на р. Вяземка в  п. Назарьево Одинцовского городского округа Московской области</t>
  </si>
  <si>
    <t>2.8</t>
  </si>
  <si>
    <t>1.2.4</t>
  </si>
  <si>
    <t>Отдел экологии Управления муниципального земельного контроля  и экологии</t>
  </si>
  <si>
    <t xml:space="preserve">Отдел экологии Управления муниципального земельного контроля и экологии </t>
  </si>
  <si>
    <t xml:space="preserve">Отдел  экологии Управления муниципального земельного контроля и экологии </t>
  </si>
  <si>
    <t>Отдел экологии Управления муниципального земельного контроля и экологии, Управление благоустройства Администрации</t>
  </si>
  <si>
    <t>Отдел экологии Управления муниципального земельного контроля и экологии</t>
  </si>
  <si>
    <t>Отдел  экологии Управления муниципального земельного контроля и экологии</t>
  </si>
  <si>
    <t>Отдел экологии Управления муниципального земельного контроля и эклогии</t>
  </si>
  <si>
    <t xml:space="preserve">Отдел сэкологии Управления муниципального земельного контроля и экологии </t>
  </si>
  <si>
    <t>Отдел сэкологии Управления муниципального земельного контроля и экологии</t>
  </si>
  <si>
    <r>
      <t xml:space="preserve">Отдел экологии Управления муниципального земельного контроля и экологии </t>
    </r>
    <r>
      <rPr>
        <sz val="10"/>
        <color rgb="FFC0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</si>
  <si>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>Приложение 1  к постановлению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Администрации Одинцовского
 городского округа
Московской области
   от ____________ № __________
«Приложение 1 к Муниципальной программе                                                                       </t>
    </r>
    <r>
      <rPr>
        <sz val="12"/>
        <rFont val="Times New Roman"/>
        <family val="1"/>
        <charset val="204"/>
      </rPr>
      <t/>
    </r>
  </si>
  <si>
    <t>2024 год</t>
  </si>
  <si>
    <t>Итого 2025 год</t>
  </si>
  <si>
    <t>М.В. Артемова</t>
  </si>
  <si>
    <r>
      <rPr>
        <b/>
        <sz val="10"/>
        <rFont val="Times New Roman"/>
        <family val="1"/>
        <charset val="204"/>
      </rPr>
      <t xml:space="preserve">Мероприятие 02.02 </t>
    </r>
    <r>
      <rPr>
        <sz val="10"/>
        <rFont val="Times New Roman"/>
        <family val="1"/>
        <charset val="204"/>
      </rPr>
      <t xml:space="preserve">Осуществление мероприятий по охране и воспроизводству объектов животного мира на территории </t>
    </r>
    <r>
      <rPr>
        <sz val="10"/>
        <color rgb="FFFF0000"/>
        <rFont val="Times New Roman"/>
        <family val="1"/>
        <charset val="204"/>
      </rPr>
      <t>Одинцовского городского округа</t>
    </r>
  </si>
  <si>
    <t xml:space="preserve">Начальник Управления муниципального земельного                                                                                                                                                                                                                                                                                                               контроля и экологии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</si>
</sst>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_р_."/>
    <numFmt numFmtId="165" formatCode="0.00000"/>
  </numFmts>
  <fonts count="2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Fill="1"/>
    <xf numFmtId="0" fontId="0" fillId="0" borderId="0" xfId="0" applyBorder="1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justify"/>
    </xf>
    <xf numFmtId="0" fontId="13" fillId="0" borderId="0" xfId="0" applyFont="1" applyFill="1" applyAlignment="1">
      <alignment horizontal="justify" vertical="top"/>
    </xf>
    <xf numFmtId="0" fontId="0" fillId="0" borderId="0" xfId="0" applyBorder="1"/>
    <xf numFmtId="165" fontId="1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/>
    <xf numFmtId="0" fontId="7" fillId="0" borderId="0" xfId="0" applyNumberFormat="1" applyFont="1" applyFill="1"/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Fill="1"/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1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/>
    <xf numFmtId="0" fontId="18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1" xfId="0" applyNumberFormat="1" applyFont="1" applyFill="1" applyBorder="1"/>
    <xf numFmtId="165" fontId="4" fillId="0" borderId="3" xfId="0" applyNumberFormat="1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top" wrapText="1"/>
    </xf>
    <xf numFmtId="0" fontId="0" fillId="0" borderId="9" xfId="0" applyFill="1" applyBorder="1"/>
    <xf numFmtId="0" fontId="0" fillId="0" borderId="6" xfId="0" applyFill="1" applyBorder="1"/>
    <xf numFmtId="49" fontId="4" fillId="0" borderId="2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5" fontId="9" fillId="0" borderId="6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9" fontId="0" fillId="0" borderId="6" xfId="0" applyNumberForma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165" fontId="9" fillId="0" borderId="4" xfId="0" applyNumberFormat="1" applyFont="1" applyFill="1" applyBorder="1" applyAlignment="1">
      <alignment horizontal="center"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right" vertical="top" wrapText="1"/>
    </xf>
    <xf numFmtId="0" fontId="0" fillId="0" borderId="15" xfId="0" applyFill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10" fillId="0" borderId="0" xfId="0" applyFont="1" applyFill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top" wrapText="1"/>
    </xf>
    <xf numFmtId="165" fontId="1" fillId="0" borderId="15" xfId="0" applyNumberFormat="1" applyFont="1" applyFill="1" applyBorder="1" applyAlignment="1">
      <alignment horizontal="center" vertical="top" wrapText="1"/>
    </xf>
    <xf numFmtId="165" fontId="1" fillId="0" borderId="12" xfId="0" applyNumberFormat="1" applyFont="1" applyFill="1" applyBorder="1" applyAlignment="1">
      <alignment horizontal="center" vertical="top" wrapText="1"/>
    </xf>
    <xf numFmtId="165" fontId="1" fillId="0" borderId="11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9" fillId="0" borderId="6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165" fontId="1" fillId="0" borderId="7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top" wrapText="1"/>
    </xf>
    <xf numFmtId="165" fontId="4" fillId="2" borderId="7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L219"/>
  <sheetViews>
    <sheetView tabSelected="1" topLeftCell="A120" zoomScaleNormal="100" zoomScaleSheetLayoutView="80" workbookViewId="0">
      <selection activeCell="M114" sqref="M114"/>
    </sheetView>
  </sheetViews>
  <sheetFormatPr defaultRowHeight="15" x14ac:dyDescent="0.25"/>
  <cols>
    <col min="1" max="1" width="9.85546875" style="2" customWidth="1"/>
    <col min="2" max="2" width="26.28515625" style="3" customWidth="1"/>
    <col min="3" max="3" width="11.7109375" style="1" customWidth="1"/>
    <col min="4" max="4" width="14.28515625" style="50" customWidth="1"/>
    <col min="5" max="5" width="22.28515625" style="4" customWidth="1"/>
    <col min="6" max="7" width="15.7109375" style="6" customWidth="1"/>
    <col min="8" max="8" width="12.7109375" style="4" customWidth="1"/>
    <col min="9" max="11" width="10.7109375" style="4" customWidth="1"/>
    <col min="12" max="12" width="10.7109375" style="5" customWidth="1"/>
    <col min="13" max="14" width="15.7109375" style="6" customWidth="1"/>
    <col min="15" max="15" width="27.7109375" style="3" customWidth="1"/>
    <col min="16" max="16" width="15.85546875" style="7" customWidth="1"/>
    <col min="17" max="17" width="13.7109375" style="7" customWidth="1"/>
    <col min="18" max="1780" width="9.140625" style="7"/>
  </cols>
  <sheetData>
    <row r="1" spans="1:1780" ht="112.5" customHeight="1" x14ac:dyDescent="0.25">
      <c r="A1" s="9"/>
      <c r="B1" s="11"/>
      <c r="C1" s="8"/>
      <c r="D1" s="46"/>
      <c r="E1" s="6"/>
      <c r="H1" s="6"/>
      <c r="I1" s="6"/>
      <c r="J1" s="6"/>
      <c r="K1" s="6"/>
      <c r="L1" s="17"/>
      <c r="M1" s="169" t="s">
        <v>131</v>
      </c>
      <c r="N1" s="169"/>
      <c r="O1" s="169"/>
    </row>
    <row r="2" spans="1:1780" ht="15.75" x14ac:dyDescent="0.25">
      <c r="A2" s="179" t="s">
        <v>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1780" ht="15.75" x14ac:dyDescent="0.25">
      <c r="A3" s="179" t="s">
        <v>17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1780" ht="15.75" x14ac:dyDescent="0.25">
      <c r="A4" s="180" t="s">
        <v>39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80" ht="15.75" x14ac:dyDescent="0.25">
      <c r="A5" s="56"/>
      <c r="B5" s="57"/>
      <c r="C5" s="57"/>
      <c r="D5" s="57"/>
      <c r="E5" s="57"/>
      <c r="F5" s="63"/>
      <c r="G5" s="100"/>
      <c r="H5" s="92"/>
      <c r="I5" s="92"/>
      <c r="J5" s="92"/>
      <c r="K5" s="92"/>
      <c r="L5" s="92"/>
      <c r="M5" s="57"/>
      <c r="N5" s="57"/>
      <c r="O5" s="57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</row>
    <row r="6" spans="1:1780" s="22" customFormat="1" x14ac:dyDescent="0.25">
      <c r="A6" s="214" t="s">
        <v>6</v>
      </c>
      <c r="B6" s="122" t="s">
        <v>45</v>
      </c>
      <c r="C6" s="122" t="s">
        <v>12</v>
      </c>
      <c r="D6" s="122" t="s">
        <v>0</v>
      </c>
      <c r="E6" s="188" t="s">
        <v>8</v>
      </c>
      <c r="F6" s="62"/>
      <c r="G6" s="99"/>
      <c r="H6" s="186"/>
      <c r="I6" s="186"/>
      <c r="J6" s="186"/>
      <c r="K6" s="186"/>
      <c r="L6" s="186"/>
      <c r="M6" s="186"/>
      <c r="N6" s="187"/>
      <c r="O6" s="220" t="s">
        <v>46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</row>
    <row r="7" spans="1:1780" s="22" customFormat="1" x14ac:dyDescent="0.25">
      <c r="A7" s="215"/>
      <c r="B7" s="163"/>
      <c r="C7" s="163"/>
      <c r="D7" s="163"/>
      <c r="E7" s="219"/>
      <c r="F7" s="188">
        <v>2023</v>
      </c>
      <c r="G7" s="188">
        <v>2024</v>
      </c>
      <c r="H7" s="200">
        <v>2025</v>
      </c>
      <c r="I7" s="201"/>
      <c r="J7" s="201"/>
      <c r="K7" s="201"/>
      <c r="L7" s="202"/>
      <c r="M7" s="188">
        <v>2026</v>
      </c>
      <c r="N7" s="188">
        <v>2027</v>
      </c>
      <c r="O7" s="2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</row>
    <row r="8" spans="1:1780" s="22" customFormat="1" x14ac:dyDescent="0.25">
      <c r="A8" s="216"/>
      <c r="B8" s="127"/>
      <c r="C8" s="127"/>
      <c r="D8" s="127"/>
      <c r="E8" s="127"/>
      <c r="F8" s="127"/>
      <c r="G8" s="127"/>
      <c r="H8" s="203"/>
      <c r="I8" s="204"/>
      <c r="J8" s="204"/>
      <c r="K8" s="204"/>
      <c r="L8" s="205"/>
      <c r="M8" s="127"/>
      <c r="N8" s="127"/>
      <c r="O8" s="127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</row>
    <row r="9" spans="1:1780" s="22" customFormat="1" x14ac:dyDescent="0.25">
      <c r="A9" s="37" t="s">
        <v>9</v>
      </c>
      <c r="B9" s="51">
        <v>2</v>
      </c>
      <c r="C9" s="51">
        <v>3</v>
      </c>
      <c r="D9" s="24">
        <v>4</v>
      </c>
      <c r="E9" s="38">
        <v>5</v>
      </c>
      <c r="F9" s="38">
        <v>7</v>
      </c>
      <c r="G9" s="38">
        <v>7</v>
      </c>
      <c r="H9" s="192">
        <v>6</v>
      </c>
      <c r="I9" s="186"/>
      <c r="J9" s="186"/>
      <c r="K9" s="186"/>
      <c r="L9" s="187"/>
      <c r="M9" s="38">
        <v>9</v>
      </c>
      <c r="N9" s="38">
        <v>10</v>
      </c>
      <c r="O9" s="51">
        <v>11</v>
      </c>
      <c r="P9" s="189"/>
      <c r="Q9" s="190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</row>
    <row r="10" spans="1:1780" s="22" customFormat="1" ht="21" customHeight="1" x14ac:dyDescent="0.25">
      <c r="A10" s="175" t="s">
        <v>40</v>
      </c>
      <c r="B10" s="175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5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</row>
    <row r="11" spans="1:1780" s="22" customFormat="1" x14ac:dyDescent="0.25">
      <c r="A11" s="108" t="s">
        <v>7</v>
      </c>
      <c r="B11" s="177" t="s">
        <v>49</v>
      </c>
      <c r="C11" s="182" t="s">
        <v>20</v>
      </c>
      <c r="D11" s="177" t="s">
        <v>11</v>
      </c>
      <c r="E11" s="184">
        <f>SUM(F11:N11)</f>
        <v>5351.5</v>
      </c>
      <c r="F11" s="184">
        <f>F13</f>
        <v>951.5</v>
      </c>
      <c r="G11" s="184">
        <f>G13</f>
        <v>1100</v>
      </c>
      <c r="H11" s="193">
        <f>H13</f>
        <v>1100</v>
      </c>
      <c r="I11" s="194"/>
      <c r="J11" s="194"/>
      <c r="K11" s="194"/>
      <c r="L11" s="195"/>
      <c r="M11" s="184">
        <f>M13</f>
        <v>1100</v>
      </c>
      <c r="N11" s="184">
        <f>N13</f>
        <v>1100</v>
      </c>
      <c r="O11" s="177" t="s">
        <v>121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</row>
    <row r="12" spans="1:1780" s="22" customFormat="1" ht="52.5" customHeight="1" x14ac:dyDescent="0.25">
      <c r="A12" s="110"/>
      <c r="B12" s="178"/>
      <c r="C12" s="183"/>
      <c r="D12" s="178"/>
      <c r="E12" s="185"/>
      <c r="F12" s="185"/>
      <c r="G12" s="185"/>
      <c r="H12" s="196"/>
      <c r="I12" s="197"/>
      <c r="J12" s="197"/>
      <c r="K12" s="197"/>
      <c r="L12" s="198"/>
      <c r="M12" s="185"/>
      <c r="N12" s="185"/>
      <c r="O12" s="178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</row>
    <row r="13" spans="1:1780" s="22" customFormat="1" ht="71.25" customHeight="1" x14ac:dyDescent="0.25">
      <c r="A13" s="60" t="s">
        <v>3</v>
      </c>
      <c r="B13" s="23" t="s">
        <v>65</v>
      </c>
      <c r="C13" s="24" t="s">
        <v>21</v>
      </c>
      <c r="D13" s="41" t="s">
        <v>11</v>
      </c>
      <c r="E13" s="54">
        <f>SUM(F13:N13)</f>
        <v>5351.5</v>
      </c>
      <c r="F13" s="54">
        <v>951.5</v>
      </c>
      <c r="G13" s="54">
        <v>1100</v>
      </c>
      <c r="H13" s="141">
        <v>1100</v>
      </c>
      <c r="I13" s="142"/>
      <c r="J13" s="142"/>
      <c r="K13" s="142"/>
      <c r="L13" s="143"/>
      <c r="M13" s="54">
        <v>1100</v>
      </c>
      <c r="N13" s="54">
        <v>1100</v>
      </c>
      <c r="O13" s="23" t="s">
        <v>122</v>
      </c>
      <c r="P13" s="42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</row>
    <row r="14" spans="1:1780" s="44" customFormat="1" ht="15" customHeight="1" x14ac:dyDescent="0.25">
      <c r="A14" s="105"/>
      <c r="B14" s="124" t="s">
        <v>72</v>
      </c>
      <c r="C14" s="122" t="s">
        <v>33</v>
      </c>
      <c r="D14" s="122" t="s">
        <v>33</v>
      </c>
      <c r="E14" s="104" t="s">
        <v>32</v>
      </c>
      <c r="F14" s="104" t="s">
        <v>91</v>
      </c>
      <c r="G14" s="104" t="s">
        <v>132</v>
      </c>
      <c r="H14" s="104" t="s">
        <v>133</v>
      </c>
      <c r="I14" s="104" t="s">
        <v>27</v>
      </c>
      <c r="J14" s="104"/>
      <c r="K14" s="104"/>
      <c r="L14" s="104"/>
      <c r="M14" s="104" t="s">
        <v>34</v>
      </c>
      <c r="N14" s="104" t="s">
        <v>35</v>
      </c>
      <c r="O14" s="113" t="s">
        <v>123</v>
      </c>
      <c r="P14" s="43"/>
      <c r="Q14" s="43"/>
      <c r="R14" s="43"/>
      <c r="S14" s="43"/>
      <c r="T14" s="43"/>
      <c r="U14" s="43"/>
    </row>
    <row r="15" spans="1:1780" s="44" customFormat="1" x14ac:dyDescent="0.25">
      <c r="A15" s="115"/>
      <c r="B15" s="125"/>
      <c r="C15" s="123"/>
      <c r="D15" s="123"/>
      <c r="E15" s="104"/>
      <c r="F15" s="104"/>
      <c r="G15" s="104"/>
      <c r="H15" s="104"/>
      <c r="I15" s="91" t="s">
        <v>28</v>
      </c>
      <c r="J15" s="91" t="s">
        <v>29</v>
      </c>
      <c r="K15" s="91" t="s">
        <v>30</v>
      </c>
      <c r="L15" s="91" t="s">
        <v>31</v>
      </c>
      <c r="M15" s="104"/>
      <c r="N15" s="104"/>
      <c r="O15" s="114"/>
      <c r="P15" s="43"/>
      <c r="Q15" s="43"/>
      <c r="R15" s="43"/>
      <c r="S15" s="43"/>
      <c r="T15" s="43"/>
      <c r="U15" s="43"/>
    </row>
    <row r="16" spans="1:1780" s="44" customFormat="1" ht="39.75" customHeight="1" x14ac:dyDescent="0.25">
      <c r="A16" s="116"/>
      <c r="B16" s="126"/>
      <c r="C16" s="127"/>
      <c r="D16" s="127"/>
      <c r="E16" s="39">
        <v>280</v>
      </c>
      <c r="F16" s="39">
        <v>56</v>
      </c>
      <c r="G16" s="39">
        <v>56</v>
      </c>
      <c r="H16" s="39">
        <v>56</v>
      </c>
      <c r="I16" s="91">
        <v>0</v>
      </c>
      <c r="J16" s="91">
        <v>0</v>
      </c>
      <c r="K16" s="91">
        <v>0</v>
      </c>
      <c r="L16" s="39">
        <v>56</v>
      </c>
      <c r="M16" s="58">
        <v>56</v>
      </c>
      <c r="N16" s="58">
        <v>56</v>
      </c>
      <c r="O16" s="135"/>
      <c r="P16" s="43"/>
      <c r="Q16" s="43"/>
      <c r="R16" s="43"/>
      <c r="S16" s="43"/>
      <c r="T16" s="43"/>
      <c r="U16" s="43"/>
    </row>
    <row r="17" spans="1:1780" s="22" customFormat="1" ht="67.5" customHeight="1" x14ac:dyDescent="0.25">
      <c r="A17" s="60" t="s">
        <v>2</v>
      </c>
      <c r="B17" s="45" t="s">
        <v>55</v>
      </c>
      <c r="C17" s="24" t="s">
        <v>37</v>
      </c>
      <c r="D17" s="41" t="s">
        <v>11</v>
      </c>
      <c r="E17" s="59">
        <f>SUM(F17:N17)</f>
        <v>7236.1149999999998</v>
      </c>
      <c r="F17" s="61">
        <f>F18+F22</f>
        <v>808.11500000000001</v>
      </c>
      <c r="G17" s="98">
        <f>G18+G23</f>
        <v>857</v>
      </c>
      <c r="H17" s="146">
        <f>H18+H23</f>
        <v>1857</v>
      </c>
      <c r="I17" s="226"/>
      <c r="J17" s="226"/>
      <c r="K17" s="226"/>
      <c r="L17" s="227"/>
      <c r="M17" s="59">
        <f>SUM(M18+M23)</f>
        <v>1857</v>
      </c>
      <c r="N17" s="59">
        <f>N23+N18</f>
        <v>1857</v>
      </c>
      <c r="O17" s="45" t="s">
        <v>123</v>
      </c>
      <c r="P17" s="42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</row>
    <row r="18" spans="1:1780" s="22" customFormat="1" ht="102" customHeight="1" x14ac:dyDescent="0.25">
      <c r="A18" s="60" t="s">
        <v>5</v>
      </c>
      <c r="B18" s="23" t="s">
        <v>50</v>
      </c>
      <c r="C18" s="24" t="s">
        <v>37</v>
      </c>
      <c r="D18" s="41" t="s">
        <v>11</v>
      </c>
      <c r="E18" s="54">
        <f>SUM(F18:N18)</f>
        <v>1756.115</v>
      </c>
      <c r="F18" s="54">
        <v>328.11500000000001</v>
      </c>
      <c r="G18" s="54">
        <v>357</v>
      </c>
      <c r="H18" s="141">
        <v>357</v>
      </c>
      <c r="I18" s="149"/>
      <c r="J18" s="149"/>
      <c r="K18" s="149"/>
      <c r="L18" s="150"/>
      <c r="M18" s="54">
        <v>357</v>
      </c>
      <c r="N18" s="54">
        <v>357</v>
      </c>
      <c r="O18" s="23" t="s">
        <v>123</v>
      </c>
      <c r="P18" s="42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</row>
    <row r="19" spans="1:1780" s="44" customFormat="1" ht="15" customHeight="1" x14ac:dyDescent="0.25">
      <c r="A19" s="105"/>
      <c r="B19" s="124" t="s">
        <v>70</v>
      </c>
      <c r="C19" s="122" t="s">
        <v>33</v>
      </c>
      <c r="D19" s="122" t="s">
        <v>33</v>
      </c>
      <c r="E19" s="104" t="s">
        <v>32</v>
      </c>
      <c r="F19" s="104" t="s">
        <v>91</v>
      </c>
      <c r="G19" s="104" t="s">
        <v>132</v>
      </c>
      <c r="H19" s="104" t="s">
        <v>133</v>
      </c>
      <c r="I19" s="104" t="s">
        <v>27</v>
      </c>
      <c r="J19" s="104"/>
      <c r="K19" s="104"/>
      <c r="L19" s="104"/>
      <c r="M19" s="104" t="s">
        <v>34</v>
      </c>
      <c r="N19" s="104" t="s">
        <v>35</v>
      </c>
      <c r="O19" s="113" t="s">
        <v>124</v>
      </c>
      <c r="P19" s="43"/>
      <c r="Q19" s="43"/>
      <c r="R19" s="43"/>
      <c r="S19" s="43"/>
      <c r="T19" s="43"/>
      <c r="U19" s="43"/>
    </row>
    <row r="20" spans="1:1780" s="44" customFormat="1" x14ac:dyDescent="0.25">
      <c r="A20" s="115"/>
      <c r="B20" s="125"/>
      <c r="C20" s="123"/>
      <c r="D20" s="123"/>
      <c r="E20" s="104"/>
      <c r="F20" s="104"/>
      <c r="G20" s="104"/>
      <c r="H20" s="104"/>
      <c r="I20" s="91" t="s">
        <v>28</v>
      </c>
      <c r="J20" s="91" t="s">
        <v>29</v>
      </c>
      <c r="K20" s="91" t="s">
        <v>30</v>
      </c>
      <c r="L20" s="91" t="s">
        <v>31</v>
      </c>
      <c r="M20" s="104"/>
      <c r="N20" s="104"/>
      <c r="O20" s="114"/>
      <c r="P20" s="43"/>
      <c r="Q20" s="43"/>
      <c r="R20" s="43"/>
      <c r="S20" s="43"/>
      <c r="T20" s="43"/>
      <c r="U20" s="43"/>
    </row>
    <row r="21" spans="1:1780" s="44" customFormat="1" ht="54.75" customHeight="1" x14ac:dyDescent="0.25">
      <c r="A21" s="116"/>
      <c r="B21" s="126"/>
      <c r="C21" s="127"/>
      <c r="D21" s="127"/>
      <c r="E21" s="55">
        <v>100</v>
      </c>
      <c r="F21" s="55">
        <v>20</v>
      </c>
      <c r="G21" s="55">
        <v>20</v>
      </c>
      <c r="H21" s="55">
        <v>20</v>
      </c>
      <c r="I21" s="55">
        <v>0</v>
      </c>
      <c r="J21" s="55">
        <v>0</v>
      </c>
      <c r="K21" s="55">
        <v>0</v>
      </c>
      <c r="L21" s="55">
        <v>20</v>
      </c>
      <c r="M21" s="58">
        <v>20</v>
      </c>
      <c r="N21" s="58">
        <v>20</v>
      </c>
      <c r="O21" s="135"/>
      <c r="P21" s="43"/>
      <c r="Q21" s="43"/>
      <c r="R21" s="43"/>
      <c r="S21" s="43"/>
      <c r="T21" s="43"/>
      <c r="U21" s="43"/>
    </row>
    <row r="22" spans="1:1780" s="22" customFormat="1" ht="79.5" customHeight="1" x14ac:dyDescent="0.25">
      <c r="A22" s="60" t="s">
        <v>38</v>
      </c>
      <c r="B22" s="23" t="s">
        <v>135</v>
      </c>
      <c r="C22" s="24" t="s">
        <v>37</v>
      </c>
      <c r="D22" s="41" t="s">
        <v>11</v>
      </c>
      <c r="E22" s="54">
        <f t="shared" ref="E22:E27" si="0">SUM(F22:N22)</f>
        <v>480</v>
      </c>
      <c r="F22" s="54">
        <v>480</v>
      </c>
      <c r="G22" s="54">
        <v>0</v>
      </c>
      <c r="H22" s="141">
        <v>0</v>
      </c>
      <c r="I22" s="149"/>
      <c r="J22" s="149"/>
      <c r="K22" s="149"/>
      <c r="L22" s="150"/>
      <c r="M22" s="54">
        <v>0</v>
      </c>
      <c r="N22" s="54">
        <v>0</v>
      </c>
      <c r="O22" s="23" t="s">
        <v>122</v>
      </c>
      <c r="P22" s="42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</row>
    <row r="23" spans="1:1780" s="66" customFormat="1" ht="105" customHeight="1" x14ac:dyDescent="0.25">
      <c r="A23" s="79" t="s">
        <v>44</v>
      </c>
      <c r="B23" s="28" t="s">
        <v>66</v>
      </c>
      <c r="C23" s="24" t="s">
        <v>21</v>
      </c>
      <c r="D23" s="28" t="s">
        <v>11</v>
      </c>
      <c r="E23" s="27">
        <f t="shared" si="0"/>
        <v>5000</v>
      </c>
      <c r="F23" s="27">
        <v>0</v>
      </c>
      <c r="G23" s="27">
        <v>500</v>
      </c>
      <c r="H23" s="141">
        <f>H24+H25</f>
        <v>1500</v>
      </c>
      <c r="I23" s="142"/>
      <c r="J23" s="142"/>
      <c r="K23" s="142"/>
      <c r="L23" s="143"/>
      <c r="M23" s="27">
        <f>M24+M25</f>
        <v>1500</v>
      </c>
      <c r="N23" s="27">
        <f>N24+N25</f>
        <v>1500</v>
      </c>
      <c r="O23" s="23" t="s">
        <v>125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65"/>
    </row>
    <row r="24" spans="1:1780" s="66" customFormat="1" ht="67.5" customHeight="1" x14ac:dyDescent="0.25">
      <c r="A24" s="79" t="s">
        <v>76</v>
      </c>
      <c r="B24" s="28" t="s">
        <v>79</v>
      </c>
      <c r="C24" s="24" t="s">
        <v>21</v>
      </c>
      <c r="D24" s="28" t="s">
        <v>11</v>
      </c>
      <c r="E24" s="27">
        <f t="shared" si="0"/>
        <v>2000</v>
      </c>
      <c r="F24" s="27">
        <v>0</v>
      </c>
      <c r="G24" s="27">
        <v>500</v>
      </c>
      <c r="H24" s="141">
        <v>500</v>
      </c>
      <c r="I24" s="142"/>
      <c r="J24" s="142"/>
      <c r="K24" s="142"/>
      <c r="L24" s="143"/>
      <c r="M24" s="27">
        <v>500</v>
      </c>
      <c r="N24" s="27">
        <v>500</v>
      </c>
      <c r="O24" s="23" t="s">
        <v>126</v>
      </c>
      <c r="P24" s="64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65"/>
    </row>
    <row r="25" spans="1:1780" s="21" customFormat="1" ht="69" customHeight="1" x14ac:dyDescent="0.25">
      <c r="A25" s="79" t="s">
        <v>77</v>
      </c>
      <c r="B25" s="28" t="s">
        <v>80</v>
      </c>
      <c r="C25" s="24" t="s">
        <v>78</v>
      </c>
      <c r="D25" s="28" t="s">
        <v>11</v>
      </c>
      <c r="E25" s="27">
        <f t="shared" si="0"/>
        <v>3000</v>
      </c>
      <c r="F25" s="27">
        <v>0</v>
      </c>
      <c r="G25" s="27">
        <v>0</v>
      </c>
      <c r="H25" s="141">
        <v>1000</v>
      </c>
      <c r="I25" s="228"/>
      <c r="J25" s="228"/>
      <c r="K25" s="228"/>
      <c r="L25" s="229"/>
      <c r="M25" s="27">
        <v>1000</v>
      </c>
      <c r="N25" s="27">
        <v>1000</v>
      </c>
      <c r="O25" s="23" t="s">
        <v>125</v>
      </c>
      <c r="P25" s="64"/>
    </row>
    <row r="26" spans="1:1780" s="26" customFormat="1" ht="68.25" customHeight="1" x14ac:dyDescent="0.25">
      <c r="A26" s="71" t="s">
        <v>22</v>
      </c>
      <c r="B26" s="72" t="s">
        <v>56</v>
      </c>
      <c r="C26" s="73" t="s">
        <v>21</v>
      </c>
      <c r="D26" s="72" t="s">
        <v>11</v>
      </c>
      <c r="E26" s="13">
        <f t="shared" si="0"/>
        <v>1431.15058</v>
      </c>
      <c r="F26" s="13">
        <f>F27</f>
        <v>286.67</v>
      </c>
      <c r="G26" s="13">
        <f>G27</f>
        <v>244.48058</v>
      </c>
      <c r="H26" s="146">
        <f>H27</f>
        <v>300</v>
      </c>
      <c r="I26" s="142"/>
      <c r="J26" s="142"/>
      <c r="K26" s="142"/>
      <c r="L26" s="143"/>
      <c r="M26" s="13">
        <f>M27</f>
        <v>300</v>
      </c>
      <c r="N26" s="13">
        <f>N27</f>
        <v>300</v>
      </c>
      <c r="O26" s="45" t="s">
        <v>125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</row>
    <row r="27" spans="1:1780" s="22" customFormat="1" ht="79.5" customHeight="1" x14ac:dyDescent="0.25">
      <c r="A27" s="86" t="s">
        <v>23</v>
      </c>
      <c r="B27" s="28" t="s">
        <v>95</v>
      </c>
      <c r="C27" s="24" t="s">
        <v>21</v>
      </c>
      <c r="D27" s="28" t="s">
        <v>11</v>
      </c>
      <c r="E27" s="27">
        <f t="shared" si="0"/>
        <v>1431.15058</v>
      </c>
      <c r="F27" s="27">
        <v>286.67</v>
      </c>
      <c r="G27" s="27">
        <v>244.48058</v>
      </c>
      <c r="H27" s="141">
        <v>300</v>
      </c>
      <c r="I27" s="142"/>
      <c r="J27" s="142"/>
      <c r="K27" s="142"/>
      <c r="L27" s="143"/>
      <c r="M27" s="27">
        <v>300</v>
      </c>
      <c r="N27" s="27">
        <v>300</v>
      </c>
      <c r="O27" s="28" t="s">
        <v>127</v>
      </c>
      <c r="P27" s="64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</row>
    <row r="28" spans="1:1780" s="44" customFormat="1" ht="15" customHeight="1" x14ac:dyDescent="0.25">
      <c r="A28" s="105"/>
      <c r="B28" s="124" t="s">
        <v>96</v>
      </c>
      <c r="C28" s="122" t="s">
        <v>33</v>
      </c>
      <c r="D28" s="122" t="s">
        <v>33</v>
      </c>
      <c r="E28" s="104" t="s">
        <v>32</v>
      </c>
      <c r="F28" s="104" t="s">
        <v>91</v>
      </c>
      <c r="G28" s="104" t="s">
        <v>132</v>
      </c>
      <c r="H28" s="104" t="s">
        <v>133</v>
      </c>
      <c r="I28" s="104" t="s">
        <v>27</v>
      </c>
      <c r="J28" s="104"/>
      <c r="K28" s="104"/>
      <c r="L28" s="104"/>
      <c r="M28" s="104" t="s">
        <v>34</v>
      </c>
      <c r="N28" s="104" t="s">
        <v>35</v>
      </c>
      <c r="O28" s="113" t="s">
        <v>122</v>
      </c>
      <c r="P28" s="43"/>
      <c r="Q28" s="43"/>
      <c r="R28" s="43"/>
      <c r="S28" s="43"/>
      <c r="T28" s="43"/>
      <c r="U28" s="43"/>
    </row>
    <row r="29" spans="1:1780" s="44" customFormat="1" x14ac:dyDescent="0.25">
      <c r="A29" s="115"/>
      <c r="B29" s="125"/>
      <c r="C29" s="123"/>
      <c r="D29" s="123"/>
      <c r="E29" s="104"/>
      <c r="F29" s="104"/>
      <c r="G29" s="104"/>
      <c r="H29" s="104"/>
      <c r="I29" s="91" t="s">
        <v>28</v>
      </c>
      <c r="J29" s="91" t="s">
        <v>29</v>
      </c>
      <c r="K29" s="91" t="s">
        <v>30</v>
      </c>
      <c r="L29" s="91" t="s">
        <v>31</v>
      </c>
      <c r="M29" s="104"/>
      <c r="N29" s="104"/>
      <c r="O29" s="114"/>
      <c r="P29" s="43"/>
      <c r="Q29" s="43"/>
      <c r="R29" s="43"/>
      <c r="S29" s="43"/>
      <c r="T29" s="43"/>
      <c r="U29" s="43"/>
    </row>
    <row r="30" spans="1:1780" s="44" customFormat="1" ht="36" customHeight="1" x14ac:dyDescent="0.25">
      <c r="A30" s="116"/>
      <c r="B30" s="126"/>
      <c r="C30" s="127"/>
      <c r="D30" s="127"/>
      <c r="E30" s="39">
        <v>600</v>
      </c>
      <c r="F30" s="39">
        <v>120</v>
      </c>
      <c r="G30" s="39">
        <v>120</v>
      </c>
      <c r="H30" s="39">
        <v>120</v>
      </c>
      <c r="I30" s="91">
        <v>0</v>
      </c>
      <c r="J30" s="91">
        <v>0</v>
      </c>
      <c r="K30" s="91">
        <v>0</v>
      </c>
      <c r="L30" s="39">
        <v>120</v>
      </c>
      <c r="M30" s="68">
        <v>120</v>
      </c>
      <c r="N30" s="68">
        <v>120</v>
      </c>
      <c r="O30" s="135"/>
      <c r="P30" s="43"/>
      <c r="Q30" s="43"/>
      <c r="R30" s="43"/>
      <c r="S30" s="43"/>
      <c r="T30" s="43"/>
      <c r="U30" s="43"/>
    </row>
    <row r="31" spans="1:1780" s="22" customFormat="1" ht="21" customHeight="1" x14ac:dyDescent="0.25">
      <c r="A31" s="157"/>
      <c r="B31" s="160" t="s">
        <v>18</v>
      </c>
      <c r="C31" s="161"/>
      <c r="D31" s="162"/>
      <c r="E31" s="13">
        <f>SUM(F31:N31)</f>
        <v>14018.765579999999</v>
      </c>
      <c r="F31" s="13">
        <f>F32</f>
        <v>2046.2850000000001</v>
      </c>
      <c r="G31" s="13">
        <f>G32</f>
        <v>2201.4805799999999</v>
      </c>
      <c r="H31" s="146">
        <f>H32</f>
        <v>3257</v>
      </c>
      <c r="I31" s="142"/>
      <c r="J31" s="142"/>
      <c r="K31" s="142"/>
      <c r="L31" s="143"/>
      <c r="M31" s="13">
        <f>M32</f>
        <v>3257</v>
      </c>
      <c r="N31" s="13">
        <f>N32</f>
        <v>3257</v>
      </c>
      <c r="O31" s="1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</row>
    <row r="32" spans="1:1780" s="22" customFormat="1" ht="21" customHeight="1" x14ac:dyDescent="0.25">
      <c r="A32" s="157"/>
      <c r="B32" s="128" t="s">
        <v>11</v>
      </c>
      <c r="C32" s="129"/>
      <c r="D32" s="130"/>
      <c r="E32" s="13">
        <f>SUM(F32:N32)</f>
        <v>14018.765579999999</v>
      </c>
      <c r="F32" s="13">
        <f>SUM(F11+F17+F26)</f>
        <v>2046.2850000000001</v>
      </c>
      <c r="G32" s="13">
        <f>G11+G17+G26</f>
        <v>2201.4805799999999</v>
      </c>
      <c r="H32" s="146">
        <f>H11+H17+H26</f>
        <v>3257</v>
      </c>
      <c r="I32" s="142"/>
      <c r="J32" s="142"/>
      <c r="K32" s="142"/>
      <c r="L32" s="143"/>
      <c r="M32" s="13">
        <f>M11+M17+M26</f>
        <v>3257</v>
      </c>
      <c r="N32" s="13">
        <f>N11+N17+N27</f>
        <v>3257</v>
      </c>
      <c r="O32" s="120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</row>
    <row r="33" spans="1:1780" s="22" customFormat="1" ht="21" customHeight="1" x14ac:dyDescent="0.25">
      <c r="A33" s="170" t="s">
        <v>41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2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</row>
    <row r="34" spans="1:1780" s="26" customFormat="1" x14ac:dyDescent="0.25">
      <c r="A34" s="174" t="s">
        <v>1</v>
      </c>
      <c r="B34" s="173" t="s">
        <v>51</v>
      </c>
      <c r="C34" s="165" t="s">
        <v>21</v>
      </c>
      <c r="D34" s="47" t="s">
        <v>10</v>
      </c>
      <c r="E34" s="13">
        <f>E35+E36</f>
        <v>92234.53171000001</v>
      </c>
      <c r="F34" s="13">
        <v>0</v>
      </c>
      <c r="G34" s="13">
        <f>G36+G35</f>
        <v>28326.68518</v>
      </c>
      <c r="H34" s="146">
        <f>H35+H36</f>
        <v>8004.4965300000003</v>
      </c>
      <c r="I34" s="142"/>
      <c r="J34" s="142"/>
      <c r="K34" s="142"/>
      <c r="L34" s="143"/>
      <c r="M34" s="13">
        <f>M35+M36</f>
        <v>55903.350000000006</v>
      </c>
      <c r="N34" s="13">
        <f>N35+N36</f>
        <v>0</v>
      </c>
      <c r="O34" s="177" t="s">
        <v>125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  <c r="AML34" s="25"/>
      <c r="AMM34" s="25"/>
      <c r="AMN34" s="25"/>
      <c r="AMO34" s="25"/>
      <c r="AMP34" s="25"/>
      <c r="AMQ34" s="25"/>
      <c r="AMR34" s="25"/>
      <c r="AMS34" s="25"/>
      <c r="AMT34" s="25"/>
      <c r="AMU34" s="25"/>
      <c r="AMV34" s="25"/>
      <c r="AMW34" s="25"/>
      <c r="AMX34" s="25"/>
      <c r="AMY34" s="25"/>
      <c r="AMZ34" s="25"/>
      <c r="ANA34" s="25"/>
      <c r="ANB34" s="25"/>
      <c r="ANC34" s="25"/>
      <c r="AND34" s="25"/>
      <c r="ANE34" s="25"/>
      <c r="ANF34" s="25"/>
      <c r="ANG34" s="25"/>
      <c r="ANH34" s="25"/>
      <c r="ANI34" s="25"/>
      <c r="ANJ34" s="25"/>
      <c r="ANK34" s="25"/>
      <c r="ANL34" s="25"/>
      <c r="ANM34" s="25"/>
      <c r="ANN34" s="25"/>
      <c r="ANO34" s="25"/>
      <c r="ANP34" s="25"/>
      <c r="ANQ34" s="25"/>
      <c r="ANR34" s="25"/>
      <c r="ANS34" s="25"/>
      <c r="ANT34" s="25"/>
      <c r="ANU34" s="25"/>
      <c r="ANV34" s="25"/>
      <c r="ANW34" s="25"/>
      <c r="ANX34" s="25"/>
      <c r="ANY34" s="25"/>
      <c r="ANZ34" s="25"/>
      <c r="AOA34" s="25"/>
      <c r="AOB34" s="25"/>
      <c r="AOC34" s="25"/>
      <c r="AOD34" s="25"/>
      <c r="AOE34" s="25"/>
      <c r="AOF34" s="25"/>
      <c r="AOG34" s="25"/>
      <c r="AOH34" s="25"/>
      <c r="AOI34" s="25"/>
      <c r="AOJ34" s="25"/>
      <c r="AOK34" s="25"/>
      <c r="AOL34" s="25"/>
      <c r="AOM34" s="25"/>
      <c r="AON34" s="25"/>
      <c r="AOO34" s="25"/>
      <c r="AOP34" s="25"/>
      <c r="AOQ34" s="25"/>
      <c r="AOR34" s="25"/>
      <c r="AOS34" s="25"/>
      <c r="AOT34" s="25"/>
      <c r="AOU34" s="25"/>
      <c r="AOV34" s="25"/>
      <c r="AOW34" s="25"/>
      <c r="AOX34" s="25"/>
      <c r="AOY34" s="25"/>
      <c r="AOZ34" s="25"/>
      <c r="APA34" s="25"/>
      <c r="APB34" s="25"/>
      <c r="APC34" s="25"/>
      <c r="APD34" s="25"/>
      <c r="APE34" s="25"/>
      <c r="APF34" s="25"/>
      <c r="APG34" s="25"/>
      <c r="APH34" s="25"/>
      <c r="API34" s="25"/>
      <c r="APJ34" s="25"/>
      <c r="APK34" s="25"/>
      <c r="APL34" s="25"/>
      <c r="APM34" s="25"/>
      <c r="APN34" s="25"/>
      <c r="APO34" s="25"/>
      <c r="APP34" s="25"/>
      <c r="APQ34" s="25"/>
      <c r="APR34" s="25"/>
      <c r="APS34" s="25"/>
      <c r="APT34" s="25"/>
      <c r="APU34" s="25"/>
      <c r="APV34" s="25"/>
      <c r="APW34" s="25"/>
      <c r="APX34" s="25"/>
      <c r="APY34" s="25"/>
      <c r="APZ34" s="25"/>
      <c r="AQA34" s="25"/>
      <c r="AQB34" s="25"/>
      <c r="AQC34" s="25"/>
      <c r="AQD34" s="25"/>
      <c r="AQE34" s="25"/>
      <c r="AQF34" s="25"/>
      <c r="AQG34" s="25"/>
      <c r="AQH34" s="25"/>
      <c r="AQI34" s="25"/>
      <c r="AQJ34" s="25"/>
      <c r="AQK34" s="25"/>
      <c r="AQL34" s="25"/>
      <c r="AQM34" s="25"/>
      <c r="AQN34" s="25"/>
      <c r="AQO34" s="25"/>
      <c r="AQP34" s="25"/>
      <c r="AQQ34" s="25"/>
      <c r="AQR34" s="25"/>
      <c r="AQS34" s="25"/>
      <c r="AQT34" s="25"/>
      <c r="AQU34" s="25"/>
      <c r="AQV34" s="25"/>
      <c r="AQW34" s="25"/>
      <c r="AQX34" s="25"/>
      <c r="AQY34" s="25"/>
      <c r="AQZ34" s="25"/>
      <c r="ARA34" s="25"/>
      <c r="ARB34" s="25"/>
      <c r="ARC34" s="25"/>
      <c r="ARD34" s="25"/>
      <c r="ARE34" s="25"/>
      <c r="ARF34" s="25"/>
      <c r="ARG34" s="25"/>
      <c r="ARH34" s="25"/>
      <c r="ARI34" s="25"/>
      <c r="ARJ34" s="25"/>
      <c r="ARK34" s="25"/>
      <c r="ARL34" s="25"/>
      <c r="ARM34" s="25"/>
      <c r="ARN34" s="25"/>
      <c r="ARO34" s="25"/>
      <c r="ARP34" s="25"/>
      <c r="ARQ34" s="25"/>
      <c r="ARR34" s="25"/>
      <c r="ARS34" s="25"/>
      <c r="ART34" s="25"/>
      <c r="ARU34" s="25"/>
      <c r="ARV34" s="25"/>
      <c r="ARW34" s="25"/>
      <c r="ARX34" s="25"/>
      <c r="ARY34" s="25"/>
      <c r="ARZ34" s="25"/>
      <c r="ASA34" s="25"/>
      <c r="ASB34" s="25"/>
      <c r="ASC34" s="25"/>
      <c r="ASD34" s="25"/>
      <c r="ASE34" s="25"/>
      <c r="ASF34" s="25"/>
      <c r="ASG34" s="25"/>
      <c r="ASH34" s="25"/>
      <c r="ASI34" s="25"/>
      <c r="ASJ34" s="25"/>
      <c r="ASK34" s="25"/>
      <c r="ASL34" s="25"/>
      <c r="ASM34" s="25"/>
      <c r="ASN34" s="25"/>
      <c r="ASO34" s="25"/>
      <c r="ASP34" s="25"/>
      <c r="ASQ34" s="25"/>
      <c r="ASR34" s="25"/>
      <c r="ASS34" s="25"/>
      <c r="AST34" s="25"/>
      <c r="ASU34" s="25"/>
      <c r="ASV34" s="25"/>
      <c r="ASW34" s="25"/>
      <c r="ASX34" s="25"/>
      <c r="ASY34" s="25"/>
      <c r="ASZ34" s="25"/>
      <c r="ATA34" s="25"/>
      <c r="ATB34" s="25"/>
      <c r="ATC34" s="25"/>
      <c r="ATD34" s="25"/>
      <c r="ATE34" s="25"/>
      <c r="ATF34" s="25"/>
      <c r="ATG34" s="25"/>
      <c r="ATH34" s="25"/>
      <c r="ATI34" s="25"/>
      <c r="ATJ34" s="25"/>
      <c r="ATK34" s="25"/>
      <c r="ATL34" s="25"/>
      <c r="ATM34" s="25"/>
      <c r="ATN34" s="25"/>
      <c r="ATO34" s="25"/>
      <c r="ATP34" s="25"/>
      <c r="ATQ34" s="25"/>
      <c r="ATR34" s="25"/>
      <c r="ATS34" s="25"/>
      <c r="ATT34" s="25"/>
      <c r="ATU34" s="25"/>
      <c r="ATV34" s="25"/>
      <c r="ATW34" s="25"/>
      <c r="ATX34" s="25"/>
      <c r="ATY34" s="25"/>
      <c r="ATZ34" s="25"/>
      <c r="AUA34" s="25"/>
      <c r="AUB34" s="25"/>
      <c r="AUC34" s="25"/>
      <c r="AUD34" s="25"/>
      <c r="AUE34" s="25"/>
      <c r="AUF34" s="25"/>
      <c r="AUG34" s="25"/>
      <c r="AUH34" s="25"/>
      <c r="AUI34" s="25"/>
      <c r="AUJ34" s="25"/>
      <c r="AUK34" s="25"/>
      <c r="AUL34" s="25"/>
      <c r="AUM34" s="25"/>
      <c r="AUN34" s="25"/>
      <c r="AUO34" s="25"/>
      <c r="AUP34" s="25"/>
      <c r="AUQ34" s="25"/>
      <c r="AUR34" s="25"/>
      <c r="AUS34" s="25"/>
      <c r="AUT34" s="25"/>
      <c r="AUU34" s="25"/>
      <c r="AUV34" s="25"/>
      <c r="AUW34" s="25"/>
      <c r="AUX34" s="25"/>
      <c r="AUY34" s="25"/>
      <c r="AUZ34" s="25"/>
      <c r="AVA34" s="25"/>
      <c r="AVB34" s="25"/>
      <c r="AVC34" s="25"/>
      <c r="AVD34" s="25"/>
      <c r="AVE34" s="25"/>
      <c r="AVF34" s="25"/>
      <c r="AVG34" s="25"/>
      <c r="AVH34" s="25"/>
      <c r="AVI34" s="25"/>
      <c r="AVJ34" s="25"/>
      <c r="AVK34" s="25"/>
      <c r="AVL34" s="25"/>
      <c r="AVM34" s="25"/>
      <c r="AVN34" s="25"/>
      <c r="AVO34" s="25"/>
      <c r="AVP34" s="25"/>
      <c r="AVQ34" s="25"/>
      <c r="AVR34" s="25"/>
      <c r="AVS34" s="25"/>
      <c r="AVT34" s="25"/>
      <c r="AVU34" s="25"/>
      <c r="AVV34" s="25"/>
      <c r="AVW34" s="25"/>
      <c r="AVX34" s="25"/>
      <c r="AVY34" s="25"/>
      <c r="AVZ34" s="25"/>
      <c r="AWA34" s="25"/>
      <c r="AWB34" s="25"/>
      <c r="AWC34" s="25"/>
      <c r="AWD34" s="25"/>
      <c r="AWE34" s="25"/>
      <c r="AWF34" s="25"/>
      <c r="AWG34" s="25"/>
      <c r="AWH34" s="25"/>
      <c r="AWI34" s="25"/>
      <c r="AWJ34" s="25"/>
      <c r="AWK34" s="25"/>
      <c r="AWL34" s="25"/>
      <c r="AWM34" s="25"/>
      <c r="AWN34" s="25"/>
      <c r="AWO34" s="25"/>
      <c r="AWP34" s="25"/>
      <c r="AWQ34" s="25"/>
      <c r="AWR34" s="25"/>
      <c r="AWS34" s="25"/>
      <c r="AWT34" s="25"/>
      <c r="AWU34" s="25"/>
      <c r="AWV34" s="25"/>
      <c r="AWW34" s="25"/>
      <c r="AWX34" s="25"/>
      <c r="AWY34" s="25"/>
      <c r="AWZ34" s="25"/>
      <c r="AXA34" s="25"/>
      <c r="AXB34" s="25"/>
      <c r="AXC34" s="25"/>
      <c r="AXD34" s="25"/>
      <c r="AXE34" s="25"/>
      <c r="AXF34" s="25"/>
      <c r="AXG34" s="25"/>
      <c r="AXH34" s="25"/>
      <c r="AXI34" s="25"/>
      <c r="AXJ34" s="25"/>
      <c r="AXK34" s="25"/>
      <c r="AXL34" s="25"/>
      <c r="AXM34" s="25"/>
      <c r="AXN34" s="25"/>
      <c r="AXO34" s="25"/>
      <c r="AXP34" s="25"/>
      <c r="AXQ34" s="25"/>
      <c r="AXR34" s="25"/>
      <c r="AXS34" s="25"/>
      <c r="AXT34" s="25"/>
      <c r="AXU34" s="25"/>
      <c r="AXV34" s="25"/>
      <c r="AXW34" s="25"/>
      <c r="AXX34" s="25"/>
      <c r="AXY34" s="25"/>
      <c r="AXZ34" s="25"/>
      <c r="AYA34" s="25"/>
      <c r="AYB34" s="25"/>
      <c r="AYC34" s="25"/>
      <c r="AYD34" s="25"/>
      <c r="AYE34" s="25"/>
      <c r="AYF34" s="25"/>
      <c r="AYG34" s="25"/>
      <c r="AYH34" s="25"/>
      <c r="AYI34" s="25"/>
      <c r="AYJ34" s="25"/>
      <c r="AYK34" s="25"/>
      <c r="AYL34" s="25"/>
      <c r="AYM34" s="25"/>
      <c r="AYN34" s="25"/>
      <c r="AYO34" s="25"/>
      <c r="AYP34" s="25"/>
      <c r="AYQ34" s="25"/>
      <c r="AYR34" s="25"/>
      <c r="AYS34" s="25"/>
      <c r="AYT34" s="25"/>
      <c r="AYU34" s="25"/>
      <c r="AYV34" s="25"/>
      <c r="AYW34" s="25"/>
      <c r="AYX34" s="25"/>
      <c r="AYY34" s="25"/>
      <c r="AYZ34" s="25"/>
      <c r="AZA34" s="25"/>
      <c r="AZB34" s="25"/>
      <c r="AZC34" s="25"/>
      <c r="AZD34" s="25"/>
      <c r="AZE34" s="25"/>
      <c r="AZF34" s="25"/>
      <c r="AZG34" s="25"/>
      <c r="AZH34" s="25"/>
      <c r="AZI34" s="25"/>
      <c r="AZJ34" s="25"/>
      <c r="AZK34" s="25"/>
      <c r="AZL34" s="25"/>
      <c r="AZM34" s="25"/>
      <c r="AZN34" s="25"/>
      <c r="AZO34" s="25"/>
      <c r="AZP34" s="25"/>
      <c r="AZQ34" s="25"/>
      <c r="AZR34" s="25"/>
      <c r="AZS34" s="25"/>
      <c r="AZT34" s="25"/>
      <c r="AZU34" s="25"/>
      <c r="AZV34" s="25"/>
      <c r="AZW34" s="25"/>
      <c r="AZX34" s="25"/>
      <c r="AZY34" s="25"/>
      <c r="AZZ34" s="25"/>
      <c r="BAA34" s="25"/>
      <c r="BAB34" s="25"/>
      <c r="BAC34" s="25"/>
      <c r="BAD34" s="25"/>
      <c r="BAE34" s="25"/>
      <c r="BAF34" s="25"/>
      <c r="BAG34" s="25"/>
      <c r="BAH34" s="25"/>
      <c r="BAI34" s="25"/>
      <c r="BAJ34" s="25"/>
      <c r="BAK34" s="25"/>
      <c r="BAL34" s="25"/>
      <c r="BAM34" s="25"/>
      <c r="BAN34" s="25"/>
      <c r="BAO34" s="25"/>
      <c r="BAP34" s="25"/>
      <c r="BAQ34" s="25"/>
      <c r="BAR34" s="25"/>
      <c r="BAS34" s="25"/>
      <c r="BAT34" s="25"/>
      <c r="BAU34" s="25"/>
      <c r="BAV34" s="25"/>
      <c r="BAW34" s="25"/>
      <c r="BAX34" s="25"/>
      <c r="BAY34" s="25"/>
      <c r="BAZ34" s="25"/>
      <c r="BBA34" s="25"/>
      <c r="BBB34" s="25"/>
      <c r="BBC34" s="25"/>
      <c r="BBD34" s="25"/>
      <c r="BBE34" s="25"/>
      <c r="BBF34" s="25"/>
      <c r="BBG34" s="25"/>
      <c r="BBH34" s="25"/>
      <c r="BBI34" s="25"/>
      <c r="BBJ34" s="25"/>
      <c r="BBK34" s="25"/>
      <c r="BBL34" s="25"/>
      <c r="BBM34" s="25"/>
      <c r="BBN34" s="25"/>
      <c r="BBO34" s="25"/>
      <c r="BBP34" s="25"/>
      <c r="BBQ34" s="25"/>
      <c r="BBR34" s="25"/>
      <c r="BBS34" s="25"/>
      <c r="BBT34" s="25"/>
      <c r="BBU34" s="25"/>
      <c r="BBV34" s="25"/>
      <c r="BBW34" s="25"/>
      <c r="BBX34" s="25"/>
      <c r="BBY34" s="25"/>
      <c r="BBZ34" s="25"/>
      <c r="BCA34" s="25"/>
      <c r="BCB34" s="25"/>
      <c r="BCC34" s="25"/>
      <c r="BCD34" s="25"/>
      <c r="BCE34" s="25"/>
      <c r="BCF34" s="25"/>
      <c r="BCG34" s="25"/>
      <c r="BCH34" s="25"/>
      <c r="BCI34" s="25"/>
      <c r="BCJ34" s="25"/>
      <c r="BCK34" s="25"/>
      <c r="BCL34" s="25"/>
      <c r="BCM34" s="25"/>
      <c r="BCN34" s="25"/>
      <c r="BCO34" s="25"/>
      <c r="BCP34" s="25"/>
      <c r="BCQ34" s="25"/>
      <c r="BCR34" s="25"/>
      <c r="BCS34" s="25"/>
      <c r="BCT34" s="25"/>
      <c r="BCU34" s="25"/>
      <c r="BCV34" s="25"/>
      <c r="BCW34" s="25"/>
      <c r="BCX34" s="25"/>
      <c r="BCY34" s="25"/>
      <c r="BCZ34" s="25"/>
      <c r="BDA34" s="25"/>
      <c r="BDB34" s="25"/>
      <c r="BDC34" s="25"/>
      <c r="BDD34" s="25"/>
      <c r="BDE34" s="25"/>
      <c r="BDF34" s="25"/>
      <c r="BDG34" s="25"/>
      <c r="BDH34" s="25"/>
      <c r="BDI34" s="25"/>
      <c r="BDJ34" s="25"/>
      <c r="BDK34" s="25"/>
      <c r="BDL34" s="25"/>
      <c r="BDM34" s="25"/>
      <c r="BDN34" s="25"/>
      <c r="BDO34" s="25"/>
      <c r="BDP34" s="25"/>
      <c r="BDQ34" s="25"/>
      <c r="BDR34" s="25"/>
      <c r="BDS34" s="25"/>
      <c r="BDT34" s="25"/>
      <c r="BDU34" s="25"/>
      <c r="BDV34" s="25"/>
      <c r="BDW34" s="25"/>
      <c r="BDX34" s="25"/>
      <c r="BDY34" s="25"/>
      <c r="BDZ34" s="25"/>
      <c r="BEA34" s="25"/>
      <c r="BEB34" s="25"/>
      <c r="BEC34" s="25"/>
      <c r="BED34" s="25"/>
      <c r="BEE34" s="25"/>
      <c r="BEF34" s="25"/>
      <c r="BEG34" s="25"/>
      <c r="BEH34" s="25"/>
      <c r="BEI34" s="25"/>
      <c r="BEJ34" s="25"/>
      <c r="BEK34" s="25"/>
      <c r="BEL34" s="25"/>
      <c r="BEM34" s="25"/>
      <c r="BEN34" s="25"/>
      <c r="BEO34" s="25"/>
      <c r="BEP34" s="25"/>
      <c r="BEQ34" s="25"/>
      <c r="BER34" s="25"/>
      <c r="BES34" s="25"/>
      <c r="BET34" s="25"/>
      <c r="BEU34" s="25"/>
      <c r="BEV34" s="25"/>
      <c r="BEW34" s="25"/>
      <c r="BEX34" s="25"/>
      <c r="BEY34" s="25"/>
      <c r="BEZ34" s="25"/>
      <c r="BFA34" s="25"/>
      <c r="BFB34" s="25"/>
      <c r="BFC34" s="25"/>
      <c r="BFD34" s="25"/>
      <c r="BFE34" s="25"/>
      <c r="BFF34" s="25"/>
      <c r="BFG34" s="25"/>
      <c r="BFH34" s="25"/>
      <c r="BFI34" s="25"/>
      <c r="BFJ34" s="25"/>
      <c r="BFK34" s="25"/>
      <c r="BFL34" s="25"/>
      <c r="BFM34" s="25"/>
      <c r="BFN34" s="25"/>
      <c r="BFO34" s="25"/>
      <c r="BFP34" s="25"/>
      <c r="BFQ34" s="25"/>
      <c r="BFR34" s="25"/>
      <c r="BFS34" s="25"/>
      <c r="BFT34" s="25"/>
      <c r="BFU34" s="25"/>
      <c r="BFV34" s="25"/>
      <c r="BFW34" s="25"/>
      <c r="BFX34" s="25"/>
      <c r="BFY34" s="25"/>
      <c r="BFZ34" s="25"/>
      <c r="BGA34" s="25"/>
      <c r="BGB34" s="25"/>
      <c r="BGC34" s="25"/>
      <c r="BGD34" s="25"/>
      <c r="BGE34" s="25"/>
      <c r="BGF34" s="25"/>
      <c r="BGG34" s="25"/>
      <c r="BGH34" s="25"/>
      <c r="BGI34" s="25"/>
      <c r="BGJ34" s="25"/>
      <c r="BGK34" s="25"/>
      <c r="BGL34" s="25"/>
      <c r="BGM34" s="25"/>
      <c r="BGN34" s="25"/>
      <c r="BGO34" s="25"/>
      <c r="BGP34" s="25"/>
      <c r="BGQ34" s="25"/>
      <c r="BGR34" s="25"/>
      <c r="BGS34" s="25"/>
      <c r="BGT34" s="25"/>
      <c r="BGU34" s="25"/>
      <c r="BGV34" s="25"/>
      <c r="BGW34" s="25"/>
      <c r="BGX34" s="25"/>
      <c r="BGY34" s="25"/>
      <c r="BGZ34" s="25"/>
      <c r="BHA34" s="25"/>
      <c r="BHB34" s="25"/>
      <c r="BHC34" s="25"/>
      <c r="BHD34" s="25"/>
      <c r="BHE34" s="25"/>
      <c r="BHF34" s="25"/>
      <c r="BHG34" s="25"/>
      <c r="BHH34" s="25"/>
      <c r="BHI34" s="25"/>
      <c r="BHJ34" s="25"/>
      <c r="BHK34" s="25"/>
      <c r="BHL34" s="25"/>
      <c r="BHM34" s="25"/>
      <c r="BHN34" s="25"/>
      <c r="BHO34" s="25"/>
      <c r="BHP34" s="25"/>
      <c r="BHQ34" s="25"/>
      <c r="BHR34" s="25"/>
      <c r="BHS34" s="25"/>
      <c r="BHT34" s="25"/>
      <c r="BHU34" s="25"/>
      <c r="BHV34" s="25"/>
      <c r="BHW34" s="25"/>
      <c r="BHX34" s="25"/>
      <c r="BHY34" s="25"/>
      <c r="BHZ34" s="25"/>
      <c r="BIA34" s="25"/>
      <c r="BIB34" s="25"/>
      <c r="BIC34" s="25"/>
      <c r="BID34" s="25"/>
      <c r="BIE34" s="25"/>
      <c r="BIF34" s="25"/>
      <c r="BIG34" s="25"/>
      <c r="BIH34" s="25"/>
      <c r="BII34" s="25"/>
      <c r="BIJ34" s="25"/>
      <c r="BIK34" s="25"/>
      <c r="BIL34" s="25"/>
      <c r="BIM34" s="25"/>
      <c r="BIN34" s="25"/>
      <c r="BIO34" s="25"/>
      <c r="BIP34" s="25"/>
      <c r="BIQ34" s="25"/>
      <c r="BIR34" s="25"/>
      <c r="BIS34" s="25"/>
      <c r="BIT34" s="25"/>
      <c r="BIU34" s="25"/>
      <c r="BIV34" s="25"/>
      <c r="BIW34" s="25"/>
      <c r="BIX34" s="25"/>
      <c r="BIY34" s="25"/>
      <c r="BIZ34" s="25"/>
      <c r="BJA34" s="25"/>
      <c r="BJB34" s="25"/>
      <c r="BJC34" s="25"/>
      <c r="BJD34" s="25"/>
      <c r="BJE34" s="25"/>
      <c r="BJF34" s="25"/>
      <c r="BJG34" s="25"/>
      <c r="BJH34" s="25"/>
      <c r="BJI34" s="25"/>
      <c r="BJJ34" s="25"/>
      <c r="BJK34" s="25"/>
      <c r="BJL34" s="25"/>
      <c r="BJM34" s="25"/>
      <c r="BJN34" s="25"/>
      <c r="BJO34" s="25"/>
      <c r="BJP34" s="25"/>
      <c r="BJQ34" s="25"/>
      <c r="BJR34" s="25"/>
      <c r="BJS34" s="25"/>
      <c r="BJT34" s="25"/>
      <c r="BJU34" s="25"/>
      <c r="BJV34" s="25"/>
      <c r="BJW34" s="25"/>
      <c r="BJX34" s="25"/>
      <c r="BJY34" s="25"/>
      <c r="BJZ34" s="25"/>
      <c r="BKA34" s="25"/>
      <c r="BKB34" s="25"/>
      <c r="BKC34" s="25"/>
      <c r="BKD34" s="25"/>
      <c r="BKE34" s="25"/>
      <c r="BKF34" s="25"/>
      <c r="BKG34" s="25"/>
      <c r="BKH34" s="25"/>
      <c r="BKI34" s="25"/>
      <c r="BKJ34" s="25"/>
      <c r="BKK34" s="25"/>
      <c r="BKL34" s="25"/>
      <c r="BKM34" s="25"/>
      <c r="BKN34" s="25"/>
      <c r="BKO34" s="25"/>
      <c r="BKP34" s="25"/>
      <c r="BKQ34" s="25"/>
      <c r="BKR34" s="25"/>
      <c r="BKS34" s="25"/>
      <c r="BKT34" s="25"/>
      <c r="BKU34" s="25"/>
      <c r="BKV34" s="25"/>
      <c r="BKW34" s="25"/>
      <c r="BKX34" s="25"/>
      <c r="BKY34" s="25"/>
      <c r="BKZ34" s="25"/>
      <c r="BLA34" s="25"/>
      <c r="BLB34" s="25"/>
      <c r="BLC34" s="25"/>
      <c r="BLD34" s="25"/>
      <c r="BLE34" s="25"/>
      <c r="BLF34" s="25"/>
      <c r="BLG34" s="25"/>
      <c r="BLH34" s="25"/>
      <c r="BLI34" s="25"/>
      <c r="BLJ34" s="25"/>
      <c r="BLK34" s="25"/>
      <c r="BLL34" s="25"/>
      <c r="BLM34" s="25"/>
      <c r="BLN34" s="25"/>
      <c r="BLO34" s="25"/>
      <c r="BLP34" s="25"/>
      <c r="BLQ34" s="25"/>
      <c r="BLR34" s="25"/>
      <c r="BLS34" s="25"/>
      <c r="BLT34" s="25"/>
      <c r="BLU34" s="25"/>
      <c r="BLV34" s="25"/>
      <c r="BLW34" s="25"/>
      <c r="BLX34" s="25"/>
      <c r="BLY34" s="25"/>
      <c r="BLZ34" s="25"/>
      <c r="BMA34" s="25"/>
      <c r="BMB34" s="25"/>
      <c r="BMC34" s="25"/>
      <c r="BMD34" s="25"/>
      <c r="BME34" s="25"/>
      <c r="BMF34" s="25"/>
      <c r="BMG34" s="25"/>
      <c r="BMH34" s="25"/>
      <c r="BMI34" s="25"/>
      <c r="BMJ34" s="25"/>
      <c r="BMK34" s="25"/>
      <c r="BML34" s="25"/>
      <c r="BMM34" s="25"/>
      <c r="BMN34" s="25"/>
      <c r="BMO34" s="25"/>
      <c r="BMP34" s="25"/>
      <c r="BMQ34" s="25"/>
      <c r="BMR34" s="25"/>
      <c r="BMS34" s="25"/>
      <c r="BMT34" s="25"/>
      <c r="BMU34" s="25"/>
      <c r="BMV34" s="25"/>
      <c r="BMW34" s="25"/>
      <c r="BMX34" s="25"/>
      <c r="BMY34" s="25"/>
      <c r="BMZ34" s="25"/>
      <c r="BNA34" s="25"/>
      <c r="BNB34" s="25"/>
      <c r="BNC34" s="25"/>
      <c r="BND34" s="25"/>
      <c r="BNE34" s="25"/>
      <c r="BNF34" s="25"/>
      <c r="BNG34" s="25"/>
      <c r="BNH34" s="25"/>
      <c r="BNI34" s="25"/>
      <c r="BNJ34" s="25"/>
      <c r="BNK34" s="25"/>
      <c r="BNL34" s="25"/>
      <c r="BNM34" s="25"/>
      <c r="BNN34" s="25"/>
      <c r="BNO34" s="25"/>
      <c r="BNP34" s="25"/>
      <c r="BNQ34" s="25"/>
      <c r="BNR34" s="25"/>
      <c r="BNS34" s="25"/>
      <c r="BNT34" s="25"/>
      <c r="BNU34" s="25"/>
      <c r="BNV34" s="25"/>
      <c r="BNW34" s="25"/>
      <c r="BNX34" s="25"/>
      <c r="BNY34" s="25"/>
      <c r="BNZ34" s="25"/>
      <c r="BOA34" s="25"/>
      <c r="BOB34" s="25"/>
      <c r="BOC34" s="25"/>
      <c r="BOD34" s="25"/>
      <c r="BOE34" s="25"/>
      <c r="BOF34" s="25"/>
      <c r="BOG34" s="25"/>
      <c r="BOH34" s="25"/>
      <c r="BOI34" s="25"/>
      <c r="BOJ34" s="25"/>
      <c r="BOK34" s="25"/>
      <c r="BOL34" s="25"/>
      <c r="BOM34" s="25"/>
      <c r="BON34" s="25"/>
      <c r="BOO34" s="25"/>
      <c r="BOP34" s="25"/>
      <c r="BOQ34" s="25"/>
      <c r="BOR34" s="25"/>
      <c r="BOS34" s="25"/>
      <c r="BOT34" s="25"/>
      <c r="BOU34" s="25"/>
      <c r="BOV34" s="25"/>
      <c r="BOW34" s="25"/>
      <c r="BOX34" s="25"/>
      <c r="BOY34" s="25"/>
      <c r="BOZ34" s="25"/>
      <c r="BPA34" s="25"/>
      <c r="BPB34" s="25"/>
      <c r="BPC34" s="25"/>
      <c r="BPD34" s="25"/>
      <c r="BPE34" s="25"/>
      <c r="BPF34" s="25"/>
      <c r="BPG34" s="25"/>
      <c r="BPH34" s="25"/>
      <c r="BPI34" s="25"/>
      <c r="BPJ34" s="25"/>
      <c r="BPK34" s="25"/>
      <c r="BPL34" s="25"/>
    </row>
    <row r="35" spans="1:1780" s="26" customFormat="1" ht="52.5" customHeight="1" x14ac:dyDescent="0.25">
      <c r="A35" s="174"/>
      <c r="B35" s="173"/>
      <c r="C35" s="165"/>
      <c r="D35" s="47" t="s">
        <v>13</v>
      </c>
      <c r="E35" s="13">
        <f>SUM(F35:N35)</f>
        <v>54730.23</v>
      </c>
      <c r="F35" s="13">
        <v>0</v>
      </c>
      <c r="G35" s="13">
        <v>15382.86</v>
      </c>
      <c r="H35" s="146">
        <f>H43</f>
        <v>4743.21</v>
      </c>
      <c r="I35" s="142"/>
      <c r="J35" s="142"/>
      <c r="K35" s="142"/>
      <c r="L35" s="143"/>
      <c r="M35" s="13">
        <f>SUM(M43)</f>
        <v>34604.160000000003</v>
      </c>
      <c r="N35" s="13">
        <f>SUM(N43)</f>
        <v>0</v>
      </c>
      <c r="O35" s="191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  <c r="AMK35" s="25"/>
      <c r="AML35" s="25"/>
      <c r="AMM35" s="25"/>
      <c r="AMN35" s="25"/>
      <c r="AMO35" s="25"/>
      <c r="AMP35" s="25"/>
      <c r="AMQ35" s="25"/>
      <c r="AMR35" s="25"/>
      <c r="AMS35" s="25"/>
      <c r="AMT35" s="25"/>
      <c r="AMU35" s="25"/>
      <c r="AMV35" s="25"/>
      <c r="AMW35" s="25"/>
      <c r="AMX35" s="25"/>
      <c r="AMY35" s="25"/>
      <c r="AMZ35" s="25"/>
      <c r="ANA35" s="25"/>
      <c r="ANB35" s="25"/>
      <c r="ANC35" s="25"/>
      <c r="AND35" s="25"/>
      <c r="ANE35" s="25"/>
      <c r="ANF35" s="25"/>
      <c r="ANG35" s="25"/>
      <c r="ANH35" s="25"/>
      <c r="ANI35" s="25"/>
      <c r="ANJ35" s="25"/>
      <c r="ANK35" s="25"/>
      <c r="ANL35" s="25"/>
      <c r="ANM35" s="25"/>
      <c r="ANN35" s="25"/>
      <c r="ANO35" s="25"/>
      <c r="ANP35" s="25"/>
      <c r="ANQ35" s="25"/>
      <c r="ANR35" s="25"/>
      <c r="ANS35" s="25"/>
      <c r="ANT35" s="25"/>
      <c r="ANU35" s="25"/>
      <c r="ANV35" s="25"/>
      <c r="ANW35" s="25"/>
      <c r="ANX35" s="25"/>
      <c r="ANY35" s="25"/>
      <c r="ANZ35" s="25"/>
      <c r="AOA35" s="25"/>
      <c r="AOB35" s="25"/>
      <c r="AOC35" s="25"/>
      <c r="AOD35" s="25"/>
      <c r="AOE35" s="25"/>
      <c r="AOF35" s="25"/>
      <c r="AOG35" s="25"/>
      <c r="AOH35" s="25"/>
      <c r="AOI35" s="25"/>
      <c r="AOJ35" s="25"/>
      <c r="AOK35" s="25"/>
      <c r="AOL35" s="25"/>
      <c r="AOM35" s="25"/>
      <c r="AON35" s="25"/>
      <c r="AOO35" s="25"/>
      <c r="AOP35" s="25"/>
      <c r="AOQ35" s="25"/>
      <c r="AOR35" s="25"/>
      <c r="AOS35" s="25"/>
      <c r="AOT35" s="25"/>
      <c r="AOU35" s="25"/>
      <c r="AOV35" s="25"/>
      <c r="AOW35" s="25"/>
      <c r="AOX35" s="25"/>
      <c r="AOY35" s="25"/>
      <c r="AOZ35" s="25"/>
      <c r="APA35" s="25"/>
      <c r="APB35" s="25"/>
      <c r="APC35" s="25"/>
      <c r="APD35" s="25"/>
      <c r="APE35" s="25"/>
      <c r="APF35" s="25"/>
      <c r="APG35" s="25"/>
      <c r="APH35" s="25"/>
      <c r="API35" s="25"/>
      <c r="APJ35" s="25"/>
      <c r="APK35" s="25"/>
      <c r="APL35" s="25"/>
      <c r="APM35" s="25"/>
      <c r="APN35" s="25"/>
      <c r="APO35" s="25"/>
      <c r="APP35" s="25"/>
      <c r="APQ35" s="25"/>
      <c r="APR35" s="25"/>
      <c r="APS35" s="25"/>
      <c r="APT35" s="25"/>
      <c r="APU35" s="25"/>
      <c r="APV35" s="25"/>
      <c r="APW35" s="25"/>
      <c r="APX35" s="25"/>
      <c r="APY35" s="25"/>
      <c r="APZ35" s="25"/>
      <c r="AQA35" s="25"/>
      <c r="AQB35" s="25"/>
      <c r="AQC35" s="25"/>
      <c r="AQD35" s="25"/>
      <c r="AQE35" s="25"/>
      <c r="AQF35" s="25"/>
      <c r="AQG35" s="25"/>
      <c r="AQH35" s="25"/>
      <c r="AQI35" s="25"/>
      <c r="AQJ35" s="25"/>
      <c r="AQK35" s="25"/>
      <c r="AQL35" s="25"/>
      <c r="AQM35" s="25"/>
      <c r="AQN35" s="25"/>
      <c r="AQO35" s="25"/>
      <c r="AQP35" s="25"/>
      <c r="AQQ35" s="25"/>
      <c r="AQR35" s="25"/>
      <c r="AQS35" s="25"/>
      <c r="AQT35" s="25"/>
      <c r="AQU35" s="25"/>
      <c r="AQV35" s="25"/>
      <c r="AQW35" s="25"/>
      <c r="AQX35" s="25"/>
      <c r="AQY35" s="25"/>
      <c r="AQZ35" s="25"/>
      <c r="ARA35" s="25"/>
      <c r="ARB35" s="25"/>
      <c r="ARC35" s="25"/>
      <c r="ARD35" s="25"/>
      <c r="ARE35" s="25"/>
      <c r="ARF35" s="25"/>
      <c r="ARG35" s="25"/>
      <c r="ARH35" s="25"/>
      <c r="ARI35" s="25"/>
      <c r="ARJ35" s="25"/>
      <c r="ARK35" s="25"/>
      <c r="ARL35" s="25"/>
      <c r="ARM35" s="25"/>
      <c r="ARN35" s="25"/>
      <c r="ARO35" s="25"/>
      <c r="ARP35" s="25"/>
      <c r="ARQ35" s="25"/>
      <c r="ARR35" s="25"/>
      <c r="ARS35" s="25"/>
      <c r="ART35" s="25"/>
      <c r="ARU35" s="25"/>
      <c r="ARV35" s="25"/>
      <c r="ARW35" s="25"/>
      <c r="ARX35" s="25"/>
      <c r="ARY35" s="25"/>
      <c r="ARZ35" s="25"/>
      <c r="ASA35" s="25"/>
      <c r="ASB35" s="25"/>
      <c r="ASC35" s="25"/>
      <c r="ASD35" s="25"/>
      <c r="ASE35" s="25"/>
      <c r="ASF35" s="25"/>
      <c r="ASG35" s="25"/>
      <c r="ASH35" s="25"/>
      <c r="ASI35" s="25"/>
      <c r="ASJ35" s="25"/>
      <c r="ASK35" s="25"/>
      <c r="ASL35" s="25"/>
      <c r="ASM35" s="25"/>
      <c r="ASN35" s="25"/>
      <c r="ASO35" s="25"/>
      <c r="ASP35" s="25"/>
      <c r="ASQ35" s="25"/>
      <c r="ASR35" s="25"/>
      <c r="ASS35" s="25"/>
      <c r="AST35" s="25"/>
      <c r="ASU35" s="25"/>
      <c r="ASV35" s="25"/>
      <c r="ASW35" s="25"/>
      <c r="ASX35" s="25"/>
      <c r="ASY35" s="25"/>
      <c r="ASZ35" s="25"/>
      <c r="ATA35" s="25"/>
      <c r="ATB35" s="25"/>
      <c r="ATC35" s="25"/>
      <c r="ATD35" s="25"/>
      <c r="ATE35" s="25"/>
      <c r="ATF35" s="25"/>
      <c r="ATG35" s="25"/>
      <c r="ATH35" s="25"/>
      <c r="ATI35" s="25"/>
      <c r="ATJ35" s="25"/>
      <c r="ATK35" s="25"/>
      <c r="ATL35" s="25"/>
      <c r="ATM35" s="25"/>
      <c r="ATN35" s="25"/>
      <c r="ATO35" s="25"/>
      <c r="ATP35" s="25"/>
      <c r="ATQ35" s="25"/>
      <c r="ATR35" s="25"/>
      <c r="ATS35" s="25"/>
      <c r="ATT35" s="25"/>
      <c r="ATU35" s="25"/>
      <c r="ATV35" s="25"/>
      <c r="ATW35" s="25"/>
      <c r="ATX35" s="25"/>
      <c r="ATY35" s="25"/>
      <c r="ATZ35" s="25"/>
      <c r="AUA35" s="25"/>
      <c r="AUB35" s="25"/>
      <c r="AUC35" s="25"/>
      <c r="AUD35" s="25"/>
      <c r="AUE35" s="25"/>
      <c r="AUF35" s="25"/>
      <c r="AUG35" s="25"/>
      <c r="AUH35" s="25"/>
      <c r="AUI35" s="25"/>
      <c r="AUJ35" s="25"/>
      <c r="AUK35" s="25"/>
      <c r="AUL35" s="25"/>
      <c r="AUM35" s="25"/>
      <c r="AUN35" s="25"/>
      <c r="AUO35" s="25"/>
      <c r="AUP35" s="25"/>
      <c r="AUQ35" s="25"/>
      <c r="AUR35" s="25"/>
      <c r="AUS35" s="25"/>
      <c r="AUT35" s="25"/>
      <c r="AUU35" s="25"/>
      <c r="AUV35" s="25"/>
      <c r="AUW35" s="25"/>
      <c r="AUX35" s="25"/>
      <c r="AUY35" s="25"/>
      <c r="AUZ35" s="25"/>
      <c r="AVA35" s="25"/>
      <c r="AVB35" s="25"/>
      <c r="AVC35" s="25"/>
      <c r="AVD35" s="25"/>
      <c r="AVE35" s="25"/>
      <c r="AVF35" s="25"/>
      <c r="AVG35" s="25"/>
      <c r="AVH35" s="25"/>
      <c r="AVI35" s="25"/>
      <c r="AVJ35" s="25"/>
      <c r="AVK35" s="25"/>
      <c r="AVL35" s="25"/>
      <c r="AVM35" s="25"/>
      <c r="AVN35" s="25"/>
      <c r="AVO35" s="25"/>
      <c r="AVP35" s="25"/>
      <c r="AVQ35" s="25"/>
      <c r="AVR35" s="25"/>
      <c r="AVS35" s="25"/>
      <c r="AVT35" s="25"/>
      <c r="AVU35" s="25"/>
      <c r="AVV35" s="25"/>
      <c r="AVW35" s="25"/>
      <c r="AVX35" s="25"/>
      <c r="AVY35" s="25"/>
      <c r="AVZ35" s="25"/>
      <c r="AWA35" s="25"/>
      <c r="AWB35" s="25"/>
      <c r="AWC35" s="25"/>
      <c r="AWD35" s="25"/>
      <c r="AWE35" s="25"/>
      <c r="AWF35" s="25"/>
      <c r="AWG35" s="25"/>
      <c r="AWH35" s="25"/>
      <c r="AWI35" s="25"/>
      <c r="AWJ35" s="25"/>
      <c r="AWK35" s="25"/>
      <c r="AWL35" s="25"/>
      <c r="AWM35" s="25"/>
      <c r="AWN35" s="25"/>
      <c r="AWO35" s="25"/>
      <c r="AWP35" s="25"/>
      <c r="AWQ35" s="25"/>
      <c r="AWR35" s="25"/>
      <c r="AWS35" s="25"/>
      <c r="AWT35" s="25"/>
      <c r="AWU35" s="25"/>
      <c r="AWV35" s="25"/>
      <c r="AWW35" s="25"/>
      <c r="AWX35" s="25"/>
      <c r="AWY35" s="25"/>
      <c r="AWZ35" s="25"/>
      <c r="AXA35" s="25"/>
      <c r="AXB35" s="25"/>
      <c r="AXC35" s="25"/>
      <c r="AXD35" s="25"/>
      <c r="AXE35" s="25"/>
      <c r="AXF35" s="25"/>
      <c r="AXG35" s="25"/>
      <c r="AXH35" s="25"/>
      <c r="AXI35" s="25"/>
      <c r="AXJ35" s="25"/>
      <c r="AXK35" s="25"/>
      <c r="AXL35" s="25"/>
      <c r="AXM35" s="25"/>
      <c r="AXN35" s="25"/>
      <c r="AXO35" s="25"/>
      <c r="AXP35" s="25"/>
      <c r="AXQ35" s="25"/>
      <c r="AXR35" s="25"/>
      <c r="AXS35" s="25"/>
      <c r="AXT35" s="25"/>
      <c r="AXU35" s="25"/>
      <c r="AXV35" s="25"/>
      <c r="AXW35" s="25"/>
      <c r="AXX35" s="25"/>
      <c r="AXY35" s="25"/>
      <c r="AXZ35" s="25"/>
      <c r="AYA35" s="25"/>
      <c r="AYB35" s="25"/>
      <c r="AYC35" s="25"/>
      <c r="AYD35" s="25"/>
      <c r="AYE35" s="25"/>
      <c r="AYF35" s="25"/>
      <c r="AYG35" s="25"/>
      <c r="AYH35" s="25"/>
      <c r="AYI35" s="25"/>
      <c r="AYJ35" s="25"/>
      <c r="AYK35" s="25"/>
      <c r="AYL35" s="25"/>
      <c r="AYM35" s="25"/>
      <c r="AYN35" s="25"/>
      <c r="AYO35" s="25"/>
      <c r="AYP35" s="25"/>
      <c r="AYQ35" s="25"/>
      <c r="AYR35" s="25"/>
      <c r="AYS35" s="25"/>
      <c r="AYT35" s="25"/>
      <c r="AYU35" s="25"/>
      <c r="AYV35" s="25"/>
      <c r="AYW35" s="25"/>
      <c r="AYX35" s="25"/>
      <c r="AYY35" s="25"/>
      <c r="AYZ35" s="25"/>
      <c r="AZA35" s="25"/>
      <c r="AZB35" s="25"/>
      <c r="AZC35" s="25"/>
      <c r="AZD35" s="25"/>
      <c r="AZE35" s="25"/>
      <c r="AZF35" s="25"/>
      <c r="AZG35" s="25"/>
      <c r="AZH35" s="25"/>
      <c r="AZI35" s="25"/>
      <c r="AZJ35" s="25"/>
      <c r="AZK35" s="25"/>
      <c r="AZL35" s="25"/>
      <c r="AZM35" s="25"/>
      <c r="AZN35" s="25"/>
      <c r="AZO35" s="25"/>
      <c r="AZP35" s="25"/>
      <c r="AZQ35" s="25"/>
      <c r="AZR35" s="25"/>
      <c r="AZS35" s="25"/>
      <c r="AZT35" s="25"/>
      <c r="AZU35" s="25"/>
      <c r="AZV35" s="25"/>
      <c r="AZW35" s="25"/>
      <c r="AZX35" s="25"/>
      <c r="AZY35" s="25"/>
      <c r="AZZ35" s="25"/>
      <c r="BAA35" s="25"/>
      <c r="BAB35" s="25"/>
      <c r="BAC35" s="25"/>
      <c r="BAD35" s="25"/>
      <c r="BAE35" s="25"/>
      <c r="BAF35" s="25"/>
      <c r="BAG35" s="25"/>
      <c r="BAH35" s="25"/>
      <c r="BAI35" s="25"/>
      <c r="BAJ35" s="25"/>
      <c r="BAK35" s="25"/>
      <c r="BAL35" s="25"/>
      <c r="BAM35" s="25"/>
      <c r="BAN35" s="25"/>
      <c r="BAO35" s="25"/>
      <c r="BAP35" s="25"/>
      <c r="BAQ35" s="25"/>
      <c r="BAR35" s="25"/>
      <c r="BAS35" s="25"/>
      <c r="BAT35" s="25"/>
      <c r="BAU35" s="25"/>
      <c r="BAV35" s="25"/>
      <c r="BAW35" s="25"/>
      <c r="BAX35" s="25"/>
      <c r="BAY35" s="25"/>
      <c r="BAZ35" s="25"/>
      <c r="BBA35" s="25"/>
      <c r="BBB35" s="25"/>
      <c r="BBC35" s="25"/>
      <c r="BBD35" s="25"/>
      <c r="BBE35" s="25"/>
      <c r="BBF35" s="25"/>
      <c r="BBG35" s="25"/>
      <c r="BBH35" s="25"/>
      <c r="BBI35" s="25"/>
      <c r="BBJ35" s="25"/>
      <c r="BBK35" s="25"/>
      <c r="BBL35" s="25"/>
      <c r="BBM35" s="25"/>
      <c r="BBN35" s="25"/>
      <c r="BBO35" s="25"/>
      <c r="BBP35" s="25"/>
      <c r="BBQ35" s="25"/>
      <c r="BBR35" s="25"/>
      <c r="BBS35" s="25"/>
      <c r="BBT35" s="25"/>
      <c r="BBU35" s="25"/>
      <c r="BBV35" s="25"/>
      <c r="BBW35" s="25"/>
      <c r="BBX35" s="25"/>
      <c r="BBY35" s="25"/>
      <c r="BBZ35" s="25"/>
      <c r="BCA35" s="25"/>
      <c r="BCB35" s="25"/>
      <c r="BCC35" s="25"/>
      <c r="BCD35" s="25"/>
      <c r="BCE35" s="25"/>
      <c r="BCF35" s="25"/>
      <c r="BCG35" s="25"/>
      <c r="BCH35" s="25"/>
      <c r="BCI35" s="25"/>
      <c r="BCJ35" s="25"/>
      <c r="BCK35" s="25"/>
      <c r="BCL35" s="25"/>
      <c r="BCM35" s="25"/>
      <c r="BCN35" s="25"/>
      <c r="BCO35" s="25"/>
      <c r="BCP35" s="25"/>
      <c r="BCQ35" s="25"/>
      <c r="BCR35" s="25"/>
      <c r="BCS35" s="25"/>
      <c r="BCT35" s="25"/>
      <c r="BCU35" s="25"/>
      <c r="BCV35" s="25"/>
      <c r="BCW35" s="25"/>
      <c r="BCX35" s="25"/>
      <c r="BCY35" s="25"/>
      <c r="BCZ35" s="25"/>
      <c r="BDA35" s="25"/>
      <c r="BDB35" s="25"/>
      <c r="BDC35" s="25"/>
      <c r="BDD35" s="25"/>
      <c r="BDE35" s="25"/>
      <c r="BDF35" s="25"/>
      <c r="BDG35" s="25"/>
      <c r="BDH35" s="25"/>
      <c r="BDI35" s="25"/>
      <c r="BDJ35" s="25"/>
      <c r="BDK35" s="25"/>
      <c r="BDL35" s="25"/>
      <c r="BDM35" s="25"/>
      <c r="BDN35" s="25"/>
      <c r="BDO35" s="25"/>
      <c r="BDP35" s="25"/>
      <c r="BDQ35" s="25"/>
      <c r="BDR35" s="25"/>
      <c r="BDS35" s="25"/>
      <c r="BDT35" s="25"/>
      <c r="BDU35" s="25"/>
      <c r="BDV35" s="25"/>
      <c r="BDW35" s="25"/>
      <c r="BDX35" s="25"/>
      <c r="BDY35" s="25"/>
      <c r="BDZ35" s="25"/>
      <c r="BEA35" s="25"/>
      <c r="BEB35" s="25"/>
      <c r="BEC35" s="25"/>
      <c r="BED35" s="25"/>
      <c r="BEE35" s="25"/>
      <c r="BEF35" s="25"/>
      <c r="BEG35" s="25"/>
      <c r="BEH35" s="25"/>
      <c r="BEI35" s="25"/>
      <c r="BEJ35" s="25"/>
      <c r="BEK35" s="25"/>
      <c r="BEL35" s="25"/>
      <c r="BEM35" s="25"/>
      <c r="BEN35" s="25"/>
      <c r="BEO35" s="25"/>
      <c r="BEP35" s="25"/>
      <c r="BEQ35" s="25"/>
      <c r="BER35" s="25"/>
      <c r="BES35" s="25"/>
      <c r="BET35" s="25"/>
      <c r="BEU35" s="25"/>
      <c r="BEV35" s="25"/>
      <c r="BEW35" s="25"/>
      <c r="BEX35" s="25"/>
      <c r="BEY35" s="25"/>
      <c r="BEZ35" s="25"/>
      <c r="BFA35" s="25"/>
      <c r="BFB35" s="25"/>
      <c r="BFC35" s="25"/>
      <c r="BFD35" s="25"/>
      <c r="BFE35" s="25"/>
      <c r="BFF35" s="25"/>
      <c r="BFG35" s="25"/>
      <c r="BFH35" s="25"/>
      <c r="BFI35" s="25"/>
      <c r="BFJ35" s="25"/>
      <c r="BFK35" s="25"/>
      <c r="BFL35" s="25"/>
      <c r="BFM35" s="25"/>
      <c r="BFN35" s="25"/>
      <c r="BFO35" s="25"/>
      <c r="BFP35" s="25"/>
      <c r="BFQ35" s="25"/>
      <c r="BFR35" s="25"/>
      <c r="BFS35" s="25"/>
      <c r="BFT35" s="25"/>
      <c r="BFU35" s="25"/>
      <c r="BFV35" s="25"/>
      <c r="BFW35" s="25"/>
      <c r="BFX35" s="25"/>
      <c r="BFY35" s="25"/>
      <c r="BFZ35" s="25"/>
      <c r="BGA35" s="25"/>
      <c r="BGB35" s="25"/>
      <c r="BGC35" s="25"/>
      <c r="BGD35" s="25"/>
      <c r="BGE35" s="25"/>
      <c r="BGF35" s="25"/>
      <c r="BGG35" s="25"/>
      <c r="BGH35" s="25"/>
      <c r="BGI35" s="25"/>
      <c r="BGJ35" s="25"/>
      <c r="BGK35" s="25"/>
      <c r="BGL35" s="25"/>
      <c r="BGM35" s="25"/>
      <c r="BGN35" s="25"/>
      <c r="BGO35" s="25"/>
      <c r="BGP35" s="25"/>
      <c r="BGQ35" s="25"/>
      <c r="BGR35" s="25"/>
      <c r="BGS35" s="25"/>
      <c r="BGT35" s="25"/>
      <c r="BGU35" s="25"/>
      <c r="BGV35" s="25"/>
      <c r="BGW35" s="25"/>
      <c r="BGX35" s="25"/>
      <c r="BGY35" s="25"/>
      <c r="BGZ35" s="25"/>
      <c r="BHA35" s="25"/>
      <c r="BHB35" s="25"/>
      <c r="BHC35" s="25"/>
      <c r="BHD35" s="25"/>
      <c r="BHE35" s="25"/>
      <c r="BHF35" s="25"/>
      <c r="BHG35" s="25"/>
      <c r="BHH35" s="25"/>
      <c r="BHI35" s="25"/>
      <c r="BHJ35" s="25"/>
      <c r="BHK35" s="25"/>
      <c r="BHL35" s="25"/>
      <c r="BHM35" s="25"/>
      <c r="BHN35" s="25"/>
      <c r="BHO35" s="25"/>
      <c r="BHP35" s="25"/>
      <c r="BHQ35" s="25"/>
      <c r="BHR35" s="25"/>
      <c r="BHS35" s="25"/>
      <c r="BHT35" s="25"/>
      <c r="BHU35" s="25"/>
      <c r="BHV35" s="25"/>
      <c r="BHW35" s="25"/>
      <c r="BHX35" s="25"/>
      <c r="BHY35" s="25"/>
      <c r="BHZ35" s="25"/>
      <c r="BIA35" s="25"/>
      <c r="BIB35" s="25"/>
      <c r="BIC35" s="25"/>
      <c r="BID35" s="25"/>
      <c r="BIE35" s="25"/>
      <c r="BIF35" s="25"/>
      <c r="BIG35" s="25"/>
      <c r="BIH35" s="25"/>
      <c r="BII35" s="25"/>
      <c r="BIJ35" s="25"/>
      <c r="BIK35" s="25"/>
      <c r="BIL35" s="25"/>
      <c r="BIM35" s="25"/>
      <c r="BIN35" s="25"/>
      <c r="BIO35" s="25"/>
      <c r="BIP35" s="25"/>
      <c r="BIQ35" s="25"/>
      <c r="BIR35" s="25"/>
      <c r="BIS35" s="25"/>
      <c r="BIT35" s="25"/>
      <c r="BIU35" s="25"/>
      <c r="BIV35" s="25"/>
      <c r="BIW35" s="25"/>
      <c r="BIX35" s="25"/>
      <c r="BIY35" s="25"/>
      <c r="BIZ35" s="25"/>
      <c r="BJA35" s="25"/>
      <c r="BJB35" s="25"/>
      <c r="BJC35" s="25"/>
      <c r="BJD35" s="25"/>
      <c r="BJE35" s="25"/>
      <c r="BJF35" s="25"/>
      <c r="BJG35" s="25"/>
      <c r="BJH35" s="25"/>
      <c r="BJI35" s="25"/>
      <c r="BJJ35" s="25"/>
      <c r="BJK35" s="25"/>
      <c r="BJL35" s="25"/>
      <c r="BJM35" s="25"/>
      <c r="BJN35" s="25"/>
      <c r="BJO35" s="25"/>
      <c r="BJP35" s="25"/>
      <c r="BJQ35" s="25"/>
      <c r="BJR35" s="25"/>
      <c r="BJS35" s="25"/>
      <c r="BJT35" s="25"/>
      <c r="BJU35" s="25"/>
      <c r="BJV35" s="25"/>
      <c r="BJW35" s="25"/>
      <c r="BJX35" s="25"/>
      <c r="BJY35" s="25"/>
      <c r="BJZ35" s="25"/>
      <c r="BKA35" s="25"/>
      <c r="BKB35" s="25"/>
      <c r="BKC35" s="25"/>
      <c r="BKD35" s="25"/>
      <c r="BKE35" s="25"/>
      <c r="BKF35" s="25"/>
      <c r="BKG35" s="25"/>
      <c r="BKH35" s="25"/>
      <c r="BKI35" s="25"/>
      <c r="BKJ35" s="25"/>
      <c r="BKK35" s="25"/>
      <c r="BKL35" s="25"/>
      <c r="BKM35" s="25"/>
      <c r="BKN35" s="25"/>
      <c r="BKO35" s="25"/>
      <c r="BKP35" s="25"/>
      <c r="BKQ35" s="25"/>
      <c r="BKR35" s="25"/>
      <c r="BKS35" s="25"/>
      <c r="BKT35" s="25"/>
      <c r="BKU35" s="25"/>
      <c r="BKV35" s="25"/>
      <c r="BKW35" s="25"/>
      <c r="BKX35" s="25"/>
      <c r="BKY35" s="25"/>
      <c r="BKZ35" s="25"/>
      <c r="BLA35" s="25"/>
      <c r="BLB35" s="25"/>
      <c r="BLC35" s="25"/>
      <c r="BLD35" s="25"/>
      <c r="BLE35" s="25"/>
      <c r="BLF35" s="25"/>
      <c r="BLG35" s="25"/>
      <c r="BLH35" s="25"/>
      <c r="BLI35" s="25"/>
      <c r="BLJ35" s="25"/>
      <c r="BLK35" s="25"/>
      <c r="BLL35" s="25"/>
      <c r="BLM35" s="25"/>
      <c r="BLN35" s="25"/>
      <c r="BLO35" s="25"/>
      <c r="BLP35" s="25"/>
      <c r="BLQ35" s="25"/>
      <c r="BLR35" s="25"/>
      <c r="BLS35" s="25"/>
      <c r="BLT35" s="25"/>
      <c r="BLU35" s="25"/>
      <c r="BLV35" s="25"/>
      <c r="BLW35" s="25"/>
      <c r="BLX35" s="25"/>
      <c r="BLY35" s="25"/>
      <c r="BLZ35" s="25"/>
      <c r="BMA35" s="25"/>
      <c r="BMB35" s="25"/>
      <c r="BMC35" s="25"/>
      <c r="BMD35" s="25"/>
      <c r="BME35" s="25"/>
      <c r="BMF35" s="25"/>
      <c r="BMG35" s="25"/>
      <c r="BMH35" s="25"/>
      <c r="BMI35" s="25"/>
      <c r="BMJ35" s="25"/>
      <c r="BMK35" s="25"/>
      <c r="BML35" s="25"/>
      <c r="BMM35" s="25"/>
      <c r="BMN35" s="25"/>
      <c r="BMO35" s="25"/>
      <c r="BMP35" s="25"/>
      <c r="BMQ35" s="25"/>
      <c r="BMR35" s="25"/>
      <c r="BMS35" s="25"/>
      <c r="BMT35" s="25"/>
      <c r="BMU35" s="25"/>
      <c r="BMV35" s="25"/>
      <c r="BMW35" s="25"/>
      <c r="BMX35" s="25"/>
      <c r="BMY35" s="25"/>
      <c r="BMZ35" s="25"/>
      <c r="BNA35" s="25"/>
      <c r="BNB35" s="25"/>
      <c r="BNC35" s="25"/>
      <c r="BND35" s="25"/>
      <c r="BNE35" s="25"/>
      <c r="BNF35" s="25"/>
      <c r="BNG35" s="25"/>
      <c r="BNH35" s="25"/>
      <c r="BNI35" s="25"/>
      <c r="BNJ35" s="25"/>
      <c r="BNK35" s="25"/>
      <c r="BNL35" s="25"/>
      <c r="BNM35" s="25"/>
      <c r="BNN35" s="25"/>
      <c r="BNO35" s="25"/>
      <c r="BNP35" s="25"/>
      <c r="BNQ35" s="25"/>
      <c r="BNR35" s="25"/>
      <c r="BNS35" s="25"/>
      <c r="BNT35" s="25"/>
      <c r="BNU35" s="25"/>
      <c r="BNV35" s="25"/>
      <c r="BNW35" s="25"/>
      <c r="BNX35" s="25"/>
      <c r="BNY35" s="25"/>
      <c r="BNZ35" s="25"/>
      <c r="BOA35" s="25"/>
      <c r="BOB35" s="25"/>
      <c r="BOC35" s="25"/>
      <c r="BOD35" s="25"/>
      <c r="BOE35" s="25"/>
      <c r="BOF35" s="25"/>
      <c r="BOG35" s="25"/>
      <c r="BOH35" s="25"/>
      <c r="BOI35" s="25"/>
      <c r="BOJ35" s="25"/>
      <c r="BOK35" s="25"/>
      <c r="BOL35" s="25"/>
      <c r="BOM35" s="25"/>
      <c r="BON35" s="25"/>
      <c r="BOO35" s="25"/>
      <c r="BOP35" s="25"/>
      <c r="BOQ35" s="25"/>
      <c r="BOR35" s="25"/>
      <c r="BOS35" s="25"/>
      <c r="BOT35" s="25"/>
      <c r="BOU35" s="25"/>
      <c r="BOV35" s="25"/>
      <c r="BOW35" s="25"/>
      <c r="BOX35" s="25"/>
      <c r="BOY35" s="25"/>
      <c r="BOZ35" s="25"/>
      <c r="BPA35" s="25"/>
      <c r="BPB35" s="25"/>
      <c r="BPC35" s="25"/>
      <c r="BPD35" s="25"/>
      <c r="BPE35" s="25"/>
      <c r="BPF35" s="25"/>
      <c r="BPG35" s="25"/>
      <c r="BPH35" s="25"/>
      <c r="BPI35" s="25"/>
      <c r="BPJ35" s="25"/>
      <c r="BPK35" s="25"/>
      <c r="BPL35" s="25"/>
    </row>
    <row r="36" spans="1:1780" s="26" customFormat="1" ht="66" customHeight="1" x14ac:dyDescent="0.25">
      <c r="A36" s="174"/>
      <c r="B36" s="173"/>
      <c r="C36" s="165"/>
      <c r="D36" s="47" t="s">
        <v>11</v>
      </c>
      <c r="E36" s="13">
        <f>SUM(E38+E44)</f>
        <v>37504.30171</v>
      </c>
      <c r="F36" s="13">
        <v>0</v>
      </c>
      <c r="G36" s="13">
        <f>G38+G44</f>
        <v>12943.82518</v>
      </c>
      <c r="H36" s="146">
        <f>H44</f>
        <v>3261.2865299999999</v>
      </c>
      <c r="I36" s="142"/>
      <c r="J36" s="142"/>
      <c r="K36" s="142"/>
      <c r="L36" s="143"/>
      <c r="M36" s="13">
        <f>M44</f>
        <v>21299.19</v>
      </c>
      <c r="N36" s="13">
        <f>N44</f>
        <v>0</v>
      </c>
      <c r="O36" s="178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</row>
    <row r="37" spans="1:1780" s="26" customFormat="1" x14ac:dyDescent="0.25">
      <c r="A37" s="105" t="s">
        <v>3</v>
      </c>
      <c r="B37" s="113" t="s">
        <v>109</v>
      </c>
      <c r="C37" s="136" t="s">
        <v>78</v>
      </c>
      <c r="D37" s="47" t="s">
        <v>10</v>
      </c>
      <c r="E37" s="13">
        <f>SUM(E38:E38)</f>
        <v>3633.3330000000001</v>
      </c>
      <c r="F37" s="13">
        <v>0</v>
      </c>
      <c r="G37" s="13">
        <f>G38</f>
        <v>3633.3330000000001</v>
      </c>
      <c r="H37" s="146">
        <f>H38</f>
        <v>0</v>
      </c>
      <c r="I37" s="142"/>
      <c r="J37" s="142"/>
      <c r="K37" s="142"/>
      <c r="L37" s="143"/>
      <c r="M37" s="13">
        <f>M38</f>
        <v>0</v>
      </c>
      <c r="N37" s="13">
        <f>N38</f>
        <v>0</v>
      </c>
      <c r="O37" s="113" t="s">
        <v>110</v>
      </c>
      <c r="P37" s="131"/>
      <c r="Q37" s="132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</row>
    <row r="38" spans="1:1780" s="22" customFormat="1" ht="81" customHeight="1" x14ac:dyDescent="0.25">
      <c r="A38" s="116"/>
      <c r="B38" s="135"/>
      <c r="C38" s="116"/>
      <c r="D38" s="28" t="s">
        <v>14</v>
      </c>
      <c r="E38" s="27">
        <f>SUM(F38:N38)</f>
        <v>3633.3330000000001</v>
      </c>
      <c r="F38" s="27">
        <v>0</v>
      </c>
      <c r="G38" s="27">
        <v>3633.3330000000001</v>
      </c>
      <c r="H38" s="141">
        <v>0</v>
      </c>
      <c r="I38" s="142"/>
      <c r="J38" s="142"/>
      <c r="K38" s="142"/>
      <c r="L38" s="143"/>
      <c r="M38" s="27">
        <v>0</v>
      </c>
      <c r="N38" s="27">
        <v>0</v>
      </c>
      <c r="O38" s="168"/>
      <c r="P38" s="131"/>
      <c r="Q38" s="132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  <c r="AMR38" s="21"/>
      <c r="AMS38" s="21"/>
      <c r="AMT38" s="21"/>
      <c r="AMU38" s="21"/>
      <c r="AMV38" s="21"/>
      <c r="AMW38" s="21"/>
      <c r="AMX38" s="21"/>
      <c r="AMY38" s="21"/>
      <c r="AMZ38" s="21"/>
      <c r="ANA38" s="21"/>
      <c r="ANB38" s="21"/>
      <c r="ANC38" s="21"/>
      <c r="AND38" s="21"/>
      <c r="ANE38" s="21"/>
      <c r="ANF38" s="21"/>
      <c r="ANG38" s="21"/>
      <c r="ANH38" s="21"/>
      <c r="ANI38" s="21"/>
      <c r="ANJ38" s="21"/>
      <c r="ANK38" s="21"/>
      <c r="ANL38" s="21"/>
      <c r="ANM38" s="21"/>
      <c r="ANN38" s="21"/>
      <c r="ANO38" s="21"/>
      <c r="ANP38" s="21"/>
      <c r="ANQ38" s="21"/>
      <c r="ANR38" s="21"/>
      <c r="ANS38" s="21"/>
      <c r="ANT38" s="21"/>
      <c r="ANU38" s="21"/>
      <c r="ANV38" s="21"/>
      <c r="ANW38" s="21"/>
      <c r="ANX38" s="21"/>
      <c r="ANY38" s="21"/>
      <c r="ANZ38" s="21"/>
      <c r="AOA38" s="21"/>
      <c r="AOB38" s="21"/>
      <c r="AOC38" s="21"/>
      <c r="AOD38" s="21"/>
      <c r="AOE38" s="21"/>
      <c r="AOF38" s="21"/>
      <c r="AOG38" s="21"/>
      <c r="AOH38" s="21"/>
      <c r="AOI38" s="21"/>
      <c r="AOJ38" s="21"/>
      <c r="AOK38" s="21"/>
      <c r="AOL38" s="21"/>
      <c r="AOM38" s="21"/>
      <c r="AON38" s="21"/>
      <c r="AOO38" s="21"/>
      <c r="AOP38" s="21"/>
      <c r="AOQ38" s="21"/>
      <c r="AOR38" s="21"/>
      <c r="AOS38" s="21"/>
      <c r="AOT38" s="21"/>
      <c r="AOU38" s="21"/>
      <c r="AOV38" s="21"/>
      <c r="AOW38" s="21"/>
      <c r="AOX38" s="21"/>
      <c r="AOY38" s="21"/>
      <c r="AOZ38" s="21"/>
      <c r="APA38" s="21"/>
      <c r="APB38" s="21"/>
      <c r="APC38" s="21"/>
      <c r="APD38" s="21"/>
      <c r="APE38" s="21"/>
      <c r="APF38" s="21"/>
      <c r="APG38" s="21"/>
      <c r="APH38" s="21"/>
      <c r="API38" s="21"/>
      <c r="APJ38" s="21"/>
      <c r="APK38" s="21"/>
      <c r="APL38" s="21"/>
      <c r="APM38" s="21"/>
      <c r="APN38" s="21"/>
      <c r="APO38" s="21"/>
      <c r="APP38" s="21"/>
      <c r="APQ38" s="21"/>
      <c r="APR38" s="21"/>
      <c r="APS38" s="21"/>
      <c r="APT38" s="21"/>
      <c r="APU38" s="21"/>
      <c r="APV38" s="21"/>
      <c r="APW38" s="21"/>
      <c r="APX38" s="21"/>
      <c r="APY38" s="21"/>
      <c r="APZ38" s="21"/>
      <c r="AQA38" s="21"/>
      <c r="AQB38" s="21"/>
      <c r="AQC38" s="21"/>
      <c r="AQD38" s="21"/>
      <c r="AQE38" s="21"/>
      <c r="AQF38" s="21"/>
      <c r="AQG38" s="21"/>
      <c r="AQH38" s="21"/>
      <c r="AQI38" s="21"/>
      <c r="AQJ38" s="21"/>
      <c r="AQK38" s="21"/>
      <c r="AQL38" s="21"/>
      <c r="AQM38" s="21"/>
      <c r="AQN38" s="21"/>
      <c r="AQO38" s="21"/>
      <c r="AQP38" s="21"/>
      <c r="AQQ38" s="21"/>
      <c r="AQR38" s="21"/>
      <c r="AQS38" s="21"/>
      <c r="AQT38" s="21"/>
      <c r="AQU38" s="21"/>
      <c r="AQV38" s="21"/>
      <c r="AQW38" s="21"/>
      <c r="AQX38" s="21"/>
      <c r="AQY38" s="21"/>
      <c r="AQZ38" s="21"/>
      <c r="ARA38" s="21"/>
      <c r="ARB38" s="21"/>
      <c r="ARC38" s="21"/>
      <c r="ARD38" s="21"/>
      <c r="ARE38" s="21"/>
      <c r="ARF38" s="21"/>
      <c r="ARG38" s="21"/>
      <c r="ARH38" s="21"/>
      <c r="ARI38" s="21"/>
      <c r="ARJ38" s="21"/>
      <c r="ARK38" s="21"/>
      <c r="ARL38" s="21"/>
      <c r="ARM38" s="21"/>
      <c r="ARN38" s="21"/>
      <c r="ARO38" s="21"/>
      <c r="ARP38" s="21"/>
      <c r="ARQ38" s="21"/>
      <c r="ARR38" s="21"/>
      <c r="ARS38" s="21"/>
      <c r="ART38" s="21"/>
      <c r="ARU38" s="21"/>
      <c r="ARV38" s="21"/>
      <c r="ARW38" s="21"/>
      <c r="ARX38" s="21"/>
      <c r="ARY38" s="21"/>
      <c r="ARZ38" s="21"/>
      <c r="ASA38" s="21"/>
      <c r="ASB38" s="21"/>
      <c r="ASC38" s="21"/>
      <c r="ASD38" s="21"/>
      <c r="ASE38" s="21"/>
      <c r="ASF38" s="21"/>
      <c r="ASG38" s="21"/>
      <c r="ASH38" s="21"/>
      <c r="ASI38" s="21"/>
      <c r="ASJ38" s="21"/>
      <c r="ASK38" s="21"/>
      <c r="ASL38" s="21"/>
      <c r="ASM38" s="21"/>
      <c r="ASN38" s="21"/>
      <c r="ASO38" s="21"/>
      <c r="ASP38" s="21"/>
      <c r="ASQ38" s="21"/>
      <c r="ASR38" s="21"/>
      <c r="ASS38" s="21"/>
      <c r="AST38" s="21"/>
      <c r="ASU38" s="21"/>
      <c r="ASV38" s="21"/>
      <c r="ASW38" s="21"/>
      <c r="ASX38" s="21"/>
      <c r="ASY38" s="21"/>
      <c r="ASZ38" s="21"/>
      <c r="ATA38" s="21"/>
      <c r="ATB38" s="21"/>
      <c r="ATC38" s="21"/>
      <c r="ATD38" s="21"/>
      <c r="ATE38" s="21"/>
      <c r="ATF38" s="21"/>
      <c r="ATG38" s="21"/>
      <c r="ATH38" s="21"/>
      <c r="ATI38" s="21"/>
      <c r="ATJ38" s="21"/>
      <c r="ATK38" s="21"/>
      <c r="ATL38" s="21"/>
      <c r="ATM38" s="21"/>
      <c r="ATN38" s="21"/>
      <c r="ATO38" s="21"/>
      <c r="ATP38" s="21"/>
      <c r="ATQ38" s="21"/>
      <c r="ATR38" s="21"/>
      <c r="ATS38" s="21"/>
      <c r="ATT38" s="21"/>
      <c r="ATU38" s="21"/>
      <c r="ATV38" s="21"/>
      <c r="ATW38" s="21"/>
      <c r="ATX38" s="21"/>
      <c r="ATY38" s="21"/>
      <c r="ATZ38" s="21"/>
      <c r="AUA38" s="21"/>
      <c r="AUB38" s="21"/>
      <c r="AUC38" s="21"/>
      <c r="AUD38" s="21"/>
      <c r="AUE38" s="21"/>
      <c r="AUF38" s="21"/>
      <c r="AUG38" s="21"/>
      <c r="AUH38" s="21"/>
      <c r="AUI38" s="21"/>
      <c r="AUJ38" s="21"/>
      <c r="AUK38" s="21"/>
      <c r="AUL38" s="21"/>
      <c r="AUM38" s="21"/>
      <c r="AUN38" s="21"/>
      <c r="AUO38" s="21"/>
      <c r="AUP38" s="21"/>
      <c r="AUQ38" s="21"/>
      <c r="AUR38" s="21"/>
      <c r="AUS38" s="21"/>
      <c r="AUT38" s="21"/>
      <c r="AUU38" s="21"/>
      <c r="AUV38" s="21"/>
      <c r="AUW38" s="21"/>
      <c r="AUX38" s="21"/>
      <c r="AUY38" s="21"/>
      <c r="AUZ38" s="21"/>
      <c r="AVA38" s="21"/>
      <c r="AVB38" s="21"/>
      <c r="AVC38" s="21"/>
      <c r="AVD38" s="21"/>
      <c r="AVE38" s="21"/>
      <c r="AVF38" s="21"/>
      <c r="AVG38" s="21"/>
      <c r="AVH38" s="21"/>
      <c r="AVI38" s="21"/>
      <c r="AVJ38" s="21"/>
      <c r="AVK38" s="21"/>
      <c r="AVL38" s="21"/>
      <c r="AVM38" s="21"/>
      <c r="AVN38" s="21"/>
      <c r="AVO38" s="21"/>
      <c r="AVP38" s="21"/>
      <c r="AVQ38" s="21"/>
      <c r="AVR38" s="21"/>
      <c r="AVS38" s="21"/>
      <c r="AVT38" s="21"/>
      <c r="AVU38" s="21"/>
      <c r="AVV38" s="21"/>
      <c r="AVW38" s="21"/>
      <c r="AVX38" s="21"/>
      <c r="AVY38" s="21"/>
      <c r="AVZ38" s="21"/>
      <c r="AWA38" s="21"/>
      <c r="AWB38" s="21"/>
      <c r="AWC38" s="21"/>
      <c r="AWD38" s="21"/>
      <c r="AWE38" s="21"/>
      <c r="AWF38" s="21"/>
      <c r="AWG38" s="21"/>
      <c r="AWH38" s="21"/>
      <c r="AWI38" s="21"/>
      <c r="AWJ38" s="21"/>
      <c r="AWK38" s="21"/>
      <c r="AWL38" s="21"/>
      <c r="AWM38" s="21"/>
      <c r="AWN38" s="21"/>
      <c r="AWO38" s="21"/>
      <c r="AWP38" s="21"/>
      <c r="AWQ38" s="21"/>
      <c r="AWR38" s="21"/>
      <c r="AWS38" s="21"/>
      <c r="AWT38" s="21"/>
      <c r="AWU38" s="21"/>
      <c r="AWV38" s="21"/>
      <c r="AWW38" s="21"/>
      <c r="AWX38" s="21"/>
      <c r="AWY38" s="21"/>
      <c r="AWZ38" s="21"/>
      <c r="AXA38" s="21"/>
      <c r="AXB38" s="21"/>
      <c r="AXC38" s="21"/>
      <c r="AXD38" s="21"/>
      <c r="AXE38" s="21"/>
      <c r="AXF38" s="21"/>
      <c r="AXG38" s="21"/>
      <c r="AXH38" s="21"/>
      <c r="AXI38" s="21"/>
      <c r="AXJ38" s="21"/>
      <c r="AXK38" s="21"/>
      <c r="AXL38" s="21"/>
      <c r="AXM38" s="21"/>
      <c r="AXN38" s="21"/>
      <c r="AXO38" s="21"/>
      <c r="AXP38" s="21"/>
      <c r="AXQ38" s="21"/>
      <c r="AXR38" s="21"/>
      <c r="AXS38" s="21"/>
      <c r="AXT38" s="21"/>
      <c r="AXU38" s="21"/>
      <c r="AXV38" s="21"/>
      <c r="AXW38" s="21"/>
      <c r="AXX38" s="21"/>
      <c r="AXY38" s="21"/>
      <c r="AXZ38" s="21"/>
      <c r="AYA38" s="21"/>
      <c r="AYB38" s="21"/>
      <c r="AYC38" s="21"/>
      <c r="AYD38" s="21"/>
      <c r="AYE38" s="21"/>
      <c r="AYF38" s="21"/>
      <c r="AYG38" s="21"/>
      <c r="AYH38" s="21"/>
      <c r="AYI38" s="21"/>
      <c r="AYJ38" s="21"/>
      <c r="AYK38" s="21"/>
      <c r="AYL38" s="21"/>
      <c r="AYM38" s="21"/>
      <c r="AYN38" s="21"/>
      <c r="AYO38" s="21"/>
      <c r="AYP38" s="21"/>
      <c r="AYQ38" s="21"/>
      <c r="AYR38" s="21"/>
      <c r="AYS38" s="21"/>
      <c r="AYT38" s="21"/>
      <c r="AYU38" s="21"/>
      <c r="AYV38" s="21"/>
      <c r="AYW38" s="21"/>
      <c r="AYX38" s="21"/>
      <c r="AYY38" s="21"/>
      <c r="AYZ38" s="21"/>
      <c r="AZA38" s="21"/>
      <c r="AZB38" s="21"/>
      <c r="AZC38" s="21"/>
      <c r="AZD38" s="21"/>
      <c r="AZE38" s="21"/>
      <c r="AZF38" s="21"/>
      <c r="AZG38" s="21"/>
      <c r="AZH38" s="21"/>
      <c r="AZI38" s="21"/>
      <c r="AZJ38" s="21"/>
      <c r="AZK38" s="21"/>
      <c r="AZL38" s="21"/>
      <c r="AZM38" s="21"/>
      <c r="AZN38" s="21"/>
      <c r="AZO38" s="21"/>
      <c r="AZP38" s="21"/>
      <c r="AZQ38" s="21"/>
      <c r="AZR38" s="21"/>
      <c r="AZS38" s="21"/>
      <c r="AZT38" s="21"/>
      <c r="AZU38" s="21"/>
      <c r="AZV38" s="21"/>
      <c r="AZW38" s="21"/>
      <c r="AZX38" s="21"/>
      <c r="AZY38" s="21"/>
      <c r="AZZ38" s="21"/>
      <c r="BAA38" s="21"/>
      <c r="BAB38" s="21"/>
      <c r="BAC38" s="21"/>
      <c r="BAD38" s="21"/>
      <c r="BAE38" s="21"/>
      <c r="BAF38" s="21"/>
      <c r="BAG38" s="21"/>
      <c r="BAH38" s="21"/>
      <c r="BAI38" s="21"/>
      <c r="BAJ38" s="21"/>
      <c r="BAK38" s="21"/>
      <c r="BAL38" s="21"/>
      <c r="BAM38" s="21"/>
      <c r="BAN38" s="21"/>
      <c r="BAO38" s="21"/>
      <c r="BAP38" s="21"/>
      <c r="BAQ38" s="21"/>
      <c r="BAR38" s="21"/>
      <c r="BAS38" s="21"/>
      <c r="BAT38" s="21"/>
      <c r="BAU38" s="21"/>
      <c r="BAV38" s="21"/>
      <c r="BAW38" s="21"/>
      <c r="BAX38" s="21"/>
      <c r="BAY38" s="21"/>
      <c r="BAZ38" s="21"/>
      <c r="BBA38" s="21"/>
      <c r="BBB38" s="21"/>
      <c r="BBC38" s="21"/>
      <c r="BBD38" s="21"/>
      <c r="BBE38" s="21"/>
      <c r="BBF38" s="21"/>
      <c r="BBG38" s="21"/>
      <c r="BBH38" s="21"/>
      <c r="BBI38" s="21"/>
      <c r="BBJ38" s="21"/>
      <c r="BBK38" s="21"/>
      <c r="BBL38" s="21"/>
      <c r="BBM38" s="21"/>
      <c r="BBN38" s="21"/>
      <c r="BBO38" s="21"/>
      <c r="BBP38" s="21"/>
      <c r="BBQ38" s="21"/>
      <c r="BBR38" s="21"/>
      <c r="BBS38" s="21"/>
      <c r="BBT38" s="21"/>
      <c r="BBU38" s="21"/>
      <c r="BBV38" s="21"/>
      <c r="BBW38" s="21"/>
      <c r="BBX38" s="21"/>
      <c r="BBY38" s="21"/>
      <c r="BBZ38" s="21"/>
      <c r="BCA38" s="21"/>
      <c r="BCB38" s="21"/>
      <c r="BCC38" s="21"/>
      <c r="BCD38" s="21"/>
      <c r="BCE38" s="21"/>
      <c r="BCF38" s="21"/>
      <c r="BCG38" s="21"/>
      <c r="BCH38" s="21"/>
      <c r="BCI38" s="21"/>
      <c r="BCJ38" s="21"/>
      <c r="BCK38" s="21"/>
      <c r="BCL38" s="21"/>
      <c r="BCM38" s="21"/>
      <c r="BCN38" s="21"/>
      <c r="BCO38" s="21"/>
      <c r="BCP38" s="21"/>
      <c r="BCQ38" s="21"/>
      <c r="BCR38" s="21"/>
      <c r="BCS38" s="21"/>
      <c r="BCT38" s="21"/>
      <c r="BCU38" s="21"/>
      <c r="BCV38" s="21"/>
      <c r="BCW38" s="21"/>
      <c r="BCX38" s="21"/>
      <c r="BCY38" s="21"/>
      <c r="BCZ38" s="21"/>
      <c r="BDA38" s="21"/>
      <c r="BDB38" s="21"/>
      <c r="BDC38" s="21"/>
      <c r="BDD38" s="21"/>
      <c r="BDE38" s="21"/>
      <c r="BDF38" s="21"/>
      <c r="BDG38" s="21"/>
      <c r="BDH38" s="21"/>
      <c r="BDI38" s="21"/>
      <c r="BDJ38" s="21"/>
      <c r="BDK38" s="21"/>
      <c r="BDL38" s="21"/>
      <c r="BDM38" s="21"/>
      <c r="BDN38" s="21"/>
      <c r="BDO38" s="21"/>
      <c r="BDP38" s="21"/>
      <c r="BDQ38" s="21"/>
      <c r="BDR38" s="21"/>
      <c r="BDS38" s="21"/>
      <c r="BDT38" s="21"/>
      <c r="BDU38" s="21"/>
      <c r="BDV38" s="21"/>
      <c r="BDW38" s="21"/>
      <c r="BDX38" s="21"/>
      <c r="BDY38" s="21"/>
      <c r="BDZ38" s="21"/>
      <c r="BEA38" s="21"/>
      <c r="BEB38" s="21"/>
      <c r="BEC38" s="21"/>
      <c r="BED38" s="21"/>
      <c r="BEE38" s="21"/>
      <c r="BEF38" s="21"/>
      <c r="BEG38" s="21"/>
      <c r="BEH38" s="21"/>
      <c r="BEI38" s="21"/>
      <c r="BEJ38" s="21"/>
      <c r="BEK38" s="21"/>
      <c r="BEL38" s="21"/>
      <c r="BEM38" s="21"/>
      <c r="BEN38" s="21"/>
      <c r="BEO38" s="21"/>
      <c r="BEP38" s="21"/>
      <c r="BEQ38" s="21"/>
      <c r="BER38" s="21"/>
      <c r="BES38" s="21"/>
      <c r="BET38" s="21"/>
      <c r="BEU38" s="21"/>
      <c r="BEV38" s="21"/>
      <c r="BEW38" s="21"/>
      <c r="BEX38" s="21"/>
      <c r="BEY38" s="21"/>
      <c r="BEZ38" s="21"/>
      <c r="BFA38" s="21"/>
      <c r="BFB38" s="21"/>
      <c r="BFC38" s="21"/>
      <c r="BFD38" s="21"/>
      <c r="BFE38" s="21"/>
      <c r="BFF38" s="21"/>
      <c r="BFG38" s="21"/>
      <c r="BFH38" s="21"/>
      <c r="BFI38" s="21"/>
      <c r="BFJ38" s="21"/>
      <c r="BFK38" s="21"/>
      <c r="BFL38" s="21"/>
      <c r="BFM38" s="21"/>
      <c r="BFN38" s="21"/>
      <c r="BFO38" s="21"/>
      <c r="BFP38" s="21"/>
      <c r="BFQ38" s="21"/>
      <c r="BFR38" s="21"/>
      <c r="BFS38" s="21"/>
      <c r="BFT38" s="21"/>
      <c r="BFU38" s="21"/>
      <c r="BFV38" s="21"/>
      <c r="BFW38" s="21"/>
      <c r="BFX38" s="21"/>
      <c r="BFY38" s="21"/>
      <c r="BFZ38" s="21"/>
      <c r="BGA38" s="21"/>
      <c r="BGB38" s="21"/>
      <c r="BGC38" s="21"/>
      <c r="BGD38" s="21"/>
      <c r="BGE38" s="21"/>
      <c r="BGF38" s="21"/>
      <c r="BGG38" s="21"/>
      <c r="BGH38" s="21"/>
      <c r="BGI38" s="21"/>
      <c r="BGJ38" s="21"/>
      <c r="BGK38" s="21"/>
      <c r="BGL38" s="21"/>
      <c r="BGM38" s="21"/>
      <c r="BGN38" s="21"/>
      <c r="BGO38" s="21"/>
      <c r="BGP38" s="21"/>
      <c r="BGQ38" s="21"/>
      <c r="BGR38" s="21"/>
      <c r="BGS38" s="21"/>
      <c r="BGT38" s="21"/>
      <c r="BGU38" s="21"/>
      <c r="BGV38" s="21"/>
      <c r="BGW38" s="21"/>
      <c r="BGX38" s="21"/>
      <c r="BGY38" s="21"/>
      <c r="BGZ38" s="21"/>
      <c r="BHA38" s="21"/>
      <c r="BHB38" s="21"/>
      <c r="BHC38" s="21"/>
      <c r="BHD38" s="21"/>
      <c r="BHE38" s="21"/>
      <c r="BHF38" s="21"/>
      <c r="BHG38" s="21"/>
      <c r="BHH38" s="21"/>
      <c r="BHI38" s="21"/>
      <c r="BHJ38" s="21"/>
      <c r="BHK38" s="21"/>
      <c r="BHL38" s="21"/>
      <c r="BHM38" s="21"/>
      <c r="BHN38" s="21"/>
      <c r="BHO38" s="21"/>
      <c r="BHP38" s="21"/>
      <c r="BHQ38" s="21"/>
      <c r="BHR38" s="21"/>
      <c r="BHS38" s="21"/>
      <c r="BHT38" s="21"/>
      <c r="BHU38" s="21"/>
      <c r="BHV38" s="21"/>
      <c r="BHW38" s="21"/>
      <c r="BHX38" s="21"/>
      <c r="BHY38" s="21"/>
      <c r="BHZ38" s="21"/>
      <c r="BIA38" s="21"/>
      <c r="BIB38" s="21"/>
      <c r="BIC38" s="21"/>
      <c r="BID38" s="21"/>
      <c r="BIE38" s="21"/>
      <c r="BIF38" s="21"/>
      <c r="BIG38" s="21"/>
      <c r="BIH38" s="21"/>
      <c r="BII38" s="21"/>
      <c r="BIJ38" s="21"/>
      <c r="BIK38" s="21"/>
      <c r="BIL38" s="21"/>
      <c r="BIM38" s="21"/>
      <c r="BIN38" s="21"/>
      <c r="BIO38" s="21"/>
      <c r="BIP38" s="21"/>
      <c r="BIQ38" s="21"/>
      <c r="BIR38" s="21"/>
      <c r="BIS38" s="21"/>
      <c r="BIT38" s="21"/>
      <c r="BIU38" s="21"/>
      <c r="BIV38" s="21"/>
      <c r="BIW38" s="21"/>
      <c r="BIX38" s="21"/>
      <c r="BIY38" s="21"/>
      <c r="BIZ38" s="21"/>
      <c r="BJA38" s="21"/>
      <c r="BJB38" s="21"/>
      <c r="BJC38" s="21"/>
      <c r="BJD38" s="21"/>
      <c r="BJE38" s="21"/>
      <c r="BJF38" s="21"/>
      <c r="BJG38" s="21"/>
      <c r="BJH38" s="21"/>
      <c r="BJI38" s="21"/>
      <c r="BJJ38" s="21"/>
      <c r="BJK38" s="21"/>
      <c r="BJL38" s="21"/>
      <c r="BJM38" s="21"/>
      <c r="BJN38" s="21"/>
      <c r="BJO38" s="21"/>
      <c r="BJP38" s="21"/>
      <c r="BJQ38" s="21"/>
      <c r="BJR38" s="21"/>
      <c r="BJS38" s="21"/>
      <c r="BJT38" s="21"/>
      <c r="BJU38" s="21"/>
      <c r="BJV38" s="21"/>
      <c r="BJW38" s="21"/>
      <c r="BJX38" s="21"/>
      <c r="BJY38" s="21"/>
      <c r="BJZ38" s="21"/>
      <c r="BKA38" s="21"/>
      <c r="BKB38" s="21"/>
      <c r="BKC38" s="21"/>
      <c r="BKD38" s="21"/>
      <c r="BKE38" s="21"/>
      <c r="BKF38" s="21"/>
      <c r="BKG38" s="21"/>
      <c r="BKH38" s="21"/>
      <c r="BKI38" s="21"/>
      <c r="BKJ38" s="21"/>
      <c r="BKK38" s="21"/>
      <c r="BKL38" s="21"/>
      <c r="BKM38" s="21"/>
      <c r="BKN38" s="21"/>
      <c r="BKO38" s="21"/>
      <c r="BKP38" s="21"/>
      <c r="BKQ38" s="21"/>
      <c r="BKR38" s="21"/>
      <c r="BKS38" s="21"/>
      <c r="BKT38" s="21"/>
      <c r="BKU38" s="21"/>
      <c r="BKV38" s="21"/>
      <c r="BKW38" s="21"/>
      <c r="BKX38" s="21"/>
      <c r="BKY38" s="21"/>
      <c r="BKZ38" s="21"/>
      <c r="BLA38" s="21"/>
      <c r="BLB38" s="21"/>
      <c r="BLC38" s="21"/>
      <c r="BLD38" s="21"/>
      <c r="BLE38" s="21"/>
      <c r="BLF38" s="21"/>
      <c r="BLG38" s="21"/>
      <c r="BLH38" s="21"/>
      <c r="BLI38" s="21"/>
      <c r="BLJ38" s="21"/>
      <c r="BLK38" s="21"/>
      <c r="BLL38" s="21"/>
      <c r="BLM38" s="21"/>
      <c r="BLN38" s="21"/>
      <c r="BLO38" s="21"/>
      <c r="BLP38" s="21"/>
      <c r="BLQ38" s="21"/>
      <c r="BLR38" s="21"/>
      <c r="BLS38" s="21"/>
      <c r="BLT38" s="21"/>
      <c r="BLU38" s="21"/>
      <c r="BLV38" s="21"/>
      <c r="BLW38" s="21"/>
      <c r="BLX38" s="21"/>
      <c r="BLY38" s="21"/>
      <c r="BLZ38" s="21"/>
      <c r="BMA38" s="21"/>
      <c r="BMB38" s="21"/>
      <c r="BMC38" s="21"/>
      <c r="BMD38" s="21"/>
      <c r="BME38" s="21"/>
      <c r="BMF38" s="21"/>
      <c r="BMG38" s="21"/>
      <c r="BMH38" s="21"/>
      <c r="BMI38" s="21"/>
      <c r="BMJ38" s="21"/>
      <c r="BMK38" s="21"/>
      <c r="BML38" s="21"/>
      <c r="BMM38" s="21"/>
      <c r="BMN38" s="21"/>
      <c r="BMO38" s="21"/>
      <c r="BMP38" s="21"/>
      <c r="BMQ38" s="21"/>
      <c r="BMR38" s="21"/>
      <c r="BMS38" s="21"/>
      <c r="BMT38" s="21"/>
      <c r="BMU38" s="21"/>
      <c r="BMV38" s="21"/>
      <c r="BMW38" s="21"/>
      <c r="BMX38" s="21"/>
      <c r="BMY38" s="21"/>
      <c r="BMZ38" s="21"/>
      <c r="BNA38" s="21"/>
      <c r="BNB38" s="21"/>
      <c r="BNC38" s="21"/>
      <c r="BND38" s="21"/>
      <c r="BNE38" s="21"/>
      <c r="BNF38" s="21"/>
      <c r="BNG38" s="21"/>
      <c r="BNH38" s="21"/>
      <c r="BNI38" s="21"/>
      <c r="BNJ38" s="21"/>
      <c r="BNK38" s="21"/>
      <c r="BNL38" s="21"/>
      <c r="BNM38" s="21"/>
      <c r="BNN38" s="21"/>
      <c r="BNO38" s="21"/>
      <c r="BNP38" s="21"/>
      <c r="BNQ38" s="21"/>
      <c r="BNR38" s="21"/>
      <c r="BNS38" s="21"/>
      <c r="BNT38" s="21"/>
      <c r="BNU38" s="21"/>
      <c r="BNV38" s="21"/>
      <c r="BNW38" s="21"/>
      <c r="BNX38" s="21"/>
      <c r="BNY38" s="21"/>
      <c r="BNZ38" s="21"/>
      <c r="BOA38" s="21"/>
      <c r="BOB38" s="21"/>
      <c r="BOC38" s="21"/>
      <c r="BOD38" s="21"/>
      <c r="BOE38" s="21"/>
      <c r="BOF38" s="21"/>
      <c r="BOG38" s="21"/>
      <c r="BOH38" s="21"/>
      <c r="BOI38" s="21"/>
      <c r="BOJ38" s="21"/>
      <c r="BOK38" s="21"/>
      <c r="BOL38" s="21"/>
      <c r="BOM38" s="21"/>
      <c r="BON38" s="21"/>
      <c r="BOO38" s="21"/>
      <c r="BOP38" s="21"/>
      <c r="BOQ38" s="21"/>
      <c r="BOR38" s="21"/>
      <c r="BOS38" s="21"/>
      <c r="BOT38" s="21"/>
      <c r="BOU38" s="21"/>
      <c r="BOV38" s="21"/>
      <c r="BOW38" s="21"/>
      <c r="BOX38" s="21"/>
      <c r="BOY38" s="21"/>
      <c r="BOZ38" s="21"/>
      <c r="BPA38" s="21"/>
      <c r="BPB38" s="21"/>
      <c r="BPC38" s="21"/>
      <c r="BPD38" s="21"/>
      <c r="BPE38" s="21"/>
      <c r="BPF38" s="21"/>
      <c r="BPG38" s="21"/>
      <c r="BPH38" s="21"/>
      <c r="BPI38" s="21"/>
      <c r="BPJ38" s="21"/>
      <c r="BPK38" s="21"/>
      <c r="BPL38" s="21"/>
    </row>
    <row r="39" spans="1:1780" s="44" customFormat="1" ht="15" customHeight="1" x14ac:dyDescent="0.25">
      <c r="A39" s="105"/>
      <c r="B39" s="124" t="s">
        <v>111</v>
      </c>
      <c r="C39" s="122"/>
      <c r="D39" s="122" t="s">
        <v>33</v>
      </c>
      <c r="E39" s="104" t="s">
        <v>32</v>
      </c>
      <c r="F39" s="104" t="s">
        <v>91</v>
      </c>
      <c r="G39" s="104" t="s">
        <v>132</v>
      </c>
      <c r="H39" s="104" t="s">
        <v>133</v>
      </c>
      <c r="I39" s="104" t="s">
        <v>27</v>
      </c>
      <c r="J39" s="104"/>
      <c r="K39" s="104"/>
      <c r="L39" s="104"/>
      <c r="M39" s="104" t="s">
        <v>34</v>
      </c>
      <c r="N39" s="104" t="s">
        <v>35</v>
      </c>
      <c r="O39" s="113" t="s">
        <v>110</v>
      </c>
      <c r="P39" s="43"/>
      <c r="Q39" s="43"/>
      <c r="R39" s="43"/>
      <c r="S39" s="43"/>
      <c r="T39" s="43"/>
      <c r="U39" s="43"/>
    </row>
    <row r="40" spans="1:1780" s="44" customFormat="1" x14ac:dyDescent="0.25">
      <c r="A40" s="115"/>
      <c r="B40" s="125"/>
      <c r="C40" s="123"/>
      <c r="D40" s="123"/>
      <c r="E40" s="104"/>
      <c r="F40" s="104"/>
      <c r="G40" s="104"/>
      <c r="H40" s="104"/>
      <c r="I40" s="91" t="s">
        <v>28</v>
      </c>
      <c r="J40" s="91" t="s">
        <v>29</v>
      </c>
      <c r="K40" s="91" t="s">
        <v>30</v>
      </c>
      <c r="L40" s="91" t="s">
        <v>31</v>
      </c>
      <c r="M40" s="104"/>
      <c r="N40" s="104"/>
      <c r="O40" s="114"/>
      <c r="P40" s="43"/>
      <c r="Q40" s="43"/>
      <c r="R40" s="43"/>
      <c r="S40" s="43"/>
      <c r="T40" s="43"/>
      <c r="U40" s="43"/>
    </row>
    <row r="41" spans="1:1780" s="44" customFormat="1" ht="61.5" customHeight="1" x14ac:dyDescent="0.25">
      <c r="A41" s="116"/>
      <c r="B41" s="126"/>
      <c r="C41" s="127"/>
      <c r="D41" s="127"/>
      <c r="E41" s="55">
        <v>4</v>
      </c>
      <c r="F41" s="55">
        <v>0</v>
      </c>
      <c r="G41" s="55">
        <v>4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135"/>
      <c r="P41" s="43"/>
      <c r="Q41" s="43"/>
      <c r="R41" s="43"/>
      <c r="S41" s="43"/>
      <c r="T41" s="43"/>
      <c r="U41" s="43"/>
    </row>
    <row r="42" spans="1:1780" s="26" customFormat="1" x14ac:dyDescent="0.25">
      <c r="A42" s="105" t="s">
        <v>106</v>
      </c>
      <c r="B42" s="113" t="s">
        <v>64</v>
      </c>
      <c r="C42" s="136" t="s">
        <v>21</v>
      </c>
      <c r="D42" s="47" t="s">
        <v>10</v>
      </c>
      <c r="E42" s="13">
        <f>SUM(E43:E44)</f>
        <v>88601.198709999997</v>
      </c>
      <c r="F42" s="13">
        <v>0</v>
      </c>
      <c r="G42" s="13">
        <f>G43+G44</f>
        <v>24693.352180000002</v>
      </c>
      <c r="H42" s="146">
        <f>H43+H44</f>
        <v>8004.4965300000003</v>
      </c>
      <c r="I42" s="142"/>
      <c r="J42" s="142"/>
      <c r="K42" s="142"/>
      <c r="L42" s="143"/>
      <c r="M42" s="13">
        <f>M43+M44</f>
        <v>55903.350000000006</v>
      </c>
      <c r="N42" s="13">
        <f>N43+N44</f>
        <v>0</v>
      </c>
      <c r="O42" s="113" t="s">
        <v>126</v>
      </c>
      <c r="P42" s="131"/>
      <c r="Q42" s="132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</row>
    <row r="43" spans="1:1780" s="22" customFormat="1" ht="54" customHeight="1" x14ac:dyDescent="0.25">
      <c r="A43" s="115"/>
      <c r="B43" s="114"/>
      <c r="C43" s="115"/>
      <c r="D43" s="28" t="s">
        <v>16</v>
      </c>
      <c r="E43" s="27">
        <f>SUM(F43:N43)</f>
        <v>54730.23</v>
      </c>
      <c r="F43" s="27">
        <v>0</v>
      </c>
      <c r="G43" s="27">
        <f>G48</f>
        <v>15382.86</v>
      </c>
      <c r="H43" s="141">
        <f>H50</f>
        <v>4743.21</v>
      </c>
      <c r="I43" s="142"/>
      <c r="J43" s="142"/>
      <c r="K43" s="142"/>
      <c r="L43" s="143"/>
      <c r="M43" s="27">
        <f>M50</f>
        <v>34604.160000000003</v>
      </c>
      <c r="N43" s="27">
        <f>N44</f>
        <v>0</v>
      </c>
      <c r="O43" s="199"/>
      <c r="P43" s="131"/>
      <c r="Q43" s="132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  <c r="AMR43" s="21"/>
      <c r="AMS43" s="21"/>
      <c r="AMT43" s="21"/>
      <c r="AMU43" s="21"/>
      <c r="AMV43" s="21"/>
      <c r="AMW43" s="21"/>
      <c r="AMX43" s="21"/>
      <c r="AMY43" s="21"/>
      <c r="AMZ43" s="21"/>
      <c r="ANA43" s="21"/>
      <c r="ANB43" s="21"/>
      <c r="ANC43" s="21"/>
      <c r="AND43" s="21"/>
      <c r="ANE43" s="21"/>
      <c r="ANF43" s="21"/>
      <c r="ANG43" s="21"/>
      <c r="ANH43" s="21"/>
      <c r="ANI43" s="21"/>
      <c r="ANJ43" s="21"/>
      <c r="ANK43" s="21"/>
      <c r="ANL43" s="21"/>
      <c r="ANM43" s="21"/>
      <c r="ANN43" s="21"/>
      <c r="ANO43" s="21"/>
      <c r="ANP43" s="21"/>
      <c r="ANQ43" s="21"/>
      <c r="ANR43" s="21"/>
      <c r="ANS43" s="21"/>
      <c r="ANT43" s="21"/>
      <c r="ANU43" s="21"/>
      <c r="ANV43" s="21"/>
      <c r="ANW43" s="21"/>
      <c r="ANX43" s="21"/>
      <c r="ANY43" s="21"/>
      <c r="ANZ43" s="21"/>
      <c r="AOA43" s="21"/>
      <c r="AOB43" s="21"/>
      <c r="AOC43" s="21"/>
      <c r="AOD43" s="21"/>
      <c r="AOE43" s="21"/>
      <c r="AOF43" s="21"/>
      <c r="AOG43" s="21"/>
      <c r="AOH43" s="21"/>
      <c r="AOI43" s="21"/>
      <c r="AOJ43" s="21"/>
      <c r="AOK43" s="21"/>
      <c r="AOL43" s="21"/>
      <c r="AOM43" s="21"/>
      <c r="AON43" s="21"/>
      <c r="AOO43" s="21"/>
      <c r="AOP43" s="21"/>
      <c r="AOQ43" s="21"/>
      <c r="AOR43" s="21"/>
      <c r="AOS43" s="21"/>
      <c r="AOT43" s="21"/>
      <c r="AOU43" s="21"/>
      <c r="AOV43" s="21"/>
      <c r="AOW43" s="21"/>
      <c r="AOX43" s="21"/>
      <c r="AOY43" s="21"/>
      <c r="AOZ43" s="21"/>
      <c r="APA43" s="21"/>
      <c r="APB43" s="21"/>
      <c r="APC43" s="21"/>
      <c r="APD43" s="21"/>
      <c r="APE43" s="21"/>
      <c r="APF43" s="21"/>
      <c r="APG43" s="21"/>
      <c r="APH43" s="21"/>
      <c r="API43" s="21"/>
      <c r="APJ43" s="21"/>
      <c r="APK43" s="21"/>
      <c r="APL43" s="21"/>
      <c r="APM43" s="21"/>
      <c r="APN43" s="21"/>
      <c r="APO43" s="21"/>
      <c r="APP43" s="21"/>
      <c r="APQ43" s="21"/>
      <c r="APR43" s="21"/>
      <c r="APS43" s="21"/>
      <c r="APT43" s="21"/>
      <c r="APU43" s="21"/>
      <c r="APV43" s="21"/>
      <c r="APW43" s="21"/>
      <c r="APX43" s="21"/>
      <c r="APY43" s="21"/>
      <c r="APZ43" s="21"/>
      <c r="AQA43" s="21"/>
      <c r="AQB43" s="21"/>
      <c r="AQC43" s="21"/>
      <c r="AQD43" s="21"/>
      <c r="AQE43" s="21"/>
      <c r="AQF43" s="21"/>
      <c r="AQG43" s="21"/>
      <c r="AQH43" s="21"/>
      <c r="AQI43" s="21"/>
      <c r="AQJ43" s="21"/>
      <c r="AQK43" s="21"/>
      <c r="AQL43" s="21"/>
      <c r="AQM43" s="21"/>
      <c r="AQN43" s="21"/>
      <c r="AQO43" s="21"/>
      <c r="AQP43" s="21"/>
      <c r="AQQ43" s="21"/>
      <c r="AQR43" s="21"/>
      <c r="AQS43" s="21"/>
      <c r="AQT43" s="21"/>
      <c r="AQU43" s="21"/>
      <c r="AQV43" s="21"/>
      <c r="AQW43" s="21"/>
      <c r="AQX43" s="21"/>
      <c r="AQY43" s="21"/>
      <c r="AQZ43" s="21"/>
      <c r="ARA43" s="21"/>
      <c r="ARB43" s="21"/>
      <c r="ARC43" s="21"/>
      <c r="ARD43" s="21"/>
      <c r="ARE43" s="21"/>
      <c r="ARF43" s="21"/>
      <c r="ARG43" s="21"/>
      <c r="ARH43" s="21"/>
      <c r="ARI43" s="21"/>
      <c r="ARJ43" s="21"/>
      <c r="ARK43" s="21"/>
      <c r="ARL43" s="21"/>
      <c r="ARM43" s="21"/>
      <c r="ARN43" s="21"/>
      <c r="ARO43" s="21"/>
      <c r="ARP43" s="21"/>
      <c r="ARQ43" s="21"/>
      <c r="ARR43" s="21"/>
      <c r="ARS43" s="21"/>
      <c r="ART43" s="21"/>
      <c r="ARU43" s="21"/>
      <c r="ARV43" s="21"/>
      <c r="ARW43" s="21"/>
      <c r="ARX43" s="21"/>
      <c r="ARY43" s="21"/>
      <c r="ARZ43" s="21"/>
      <c r="ASA43" s="21"/>
      <c r="ASB43" s="21"/>
      <c r="ASC43" s="21"/>
      <c r="ASD43" s="21"/>
      <c r="ASE43" s="21"/>
      <c r="ASF43" s="21"/>
      <c r="ASG43" s="21"/>
      <c r="ASH43" s="21"/>
      <c r="ASI43" s="21"/>
      <c r="ASJ43" s="21"/>
      <c r="ASK43" s="21"/>
      <c r="ASL43" s="21"/>
      <c r="ASM43" s="21"/>
      <c r="ASN43" s="21"/>
      <c r="ASO43" s="21"/>
      <c r="ASP43" s="21"/>
      <c r="ASQ43" s="21"/>
      <c r="ASR43" s="21"/>
      <c r="ASS43" s="21"/>
      <c r="AST43" s="21"/>
      <c r="ASU43" s="21"/>
      <c r="ASV43" s="21"/>
      <c r="ASW43" s="21"/>
      <c r="ASX43" s="21"/>
      <c r="ASY43" s="21"/>
      <c r="ASZ43" s="21"/>
      <c r="ATA43" s="21"/>
      <c r="ATB43" s="21"/>
      <c r="ATC43" s="21"/>
      <c r="ATD43" s="21"/>
      <c r="ATE43" s="21"/>
      <c r="ATF43" s="21"/>
      <c r="ATG43" s="21"/>
      <c r="ATH43" s="21"/>
      <c r="ATI43" s="21"/>
      <c r="ATJ43" s="21"/>
      <c r="ATK43" s="21"/>
      <c r="ATL43" s="21"/>
      <c r="ATM43" s="21"/>
      <c r="ATN43" s="21"/>
      <c r="ATO43" s="21"/>
      <c r="ATP43" s="21"/>
      <c r="ATQ43" s="21"/>
      <c r="ATR43" s="21"/>
      <c r="ATS43" s="21"/>
      <c r="ATT43" s="21"/>
      <c r="ATU43" s="21"/>
      <c r="ATV43" s="21"/>
      <c r="ATW43" s="21"/>
      <c r="ATX43" s="21"/>
      <c r="ATY43" s="21"/>
      <c r="ATZ43" s="21"/>
      <c r="AUA43" s="21"/>
      <c r="AUB43" s="21"/>
      <c r="AUC43" s="21"/>
      <c r="AUD43" s="21"/>
      <c r="AUE43" s="21"/>
      <c r="AUF43" s="21"/>
      <c r="AUG43" s="21"/>
      <c r="AUH43" s="21"/>
      <c r="AUI43" s="21"/>
      <c r="AUJ43" s="21"/>
      <c r="AUK43" s="21"/>
      <c r="AUL43" s="21"/>
      <c r="AUM43" s="21"/>
      <c r="AUN43" s="21"/>
      <c r="AUO43" s="21"/>
      <c r="AUP43" s="21"/>
      <c r="AUQ43" s="21"/>
      <c r="AUR43" s="21"/>
      <c r="AUS43" s="21"/>
      <c r="AUT43" s="21"/>
      <c r="AUU43" s="21"/>
      <c r="AUV43" s="21"/>
      <c r="AUW43" s="21"/>
      <c r="AUX43" s="21"/>
      <c r="AUY43" s="21"/>
      <c r="AUZ43" s="21"/>
      <c r="AVA43" s="21"/>
      <c r="AVB43" s="21"/>
      <c r="AVC43" s="21"/>
      <c r="AVD43" s="21"/>
      <c r="AVE43" s="21"/>
      <c r="AVF43" s="21"/>
      <c r="AVG43" s="21"/>
      <c r="AVH43" s="21"/>
      <c r="AVI43" s="21"/>
      <c r="AVJ43" s="21"/>
      <c r="AVK43" s="21"/>
      <c r="AVL43" s="21"/>
      <c r="AVM43" s="21"/>
      <c r="AVN43" s="21"/>
      <c r="AVO43" s="21"/>
      <c r="AVP43" s="21"/>
      <c r="AVQ43" s="21"/>
      <c r="AVR43" s="21"/>
      <c r="AVS43" s="21"/>
      <c r="AVT43" s="21"/>
      <c r="AVU43" s="21"/>
      <c r="AVV43" s="21"/>
      <c r="AVW43" s="21"/>
      <c r="AVX43" s="21"/>
      <c r="AVY43" s="21"/>
      <c r="AVZ43" s="21"/>
      <c r="AWA43" s="21"/>
      <c r="AWB43" s="21"/>
      <c r="AWC43" s="21"/>
      <c r="AWD43" s="21"/>
      <c r="AWE43" s="21"/>
      <c r="AWF43" s="21"/>
      <c r="AWG43" s="21"/>
      <c r="AWH43" s="21"/>
      <c r="AWI43" s="21"/>
      <c r="AWJ43" s="21"/>
      <c r="AWK43" s="21"/>
      <c r="AWL43" s="21"/>
      <c r="AWM43" s="21"/>
      <c r="AWN43" s="21"/>
      <c r="AWO43" s="21"/>
      <c r="AWP43" s="21"/>
      <c r="AWQ43" s="21"/>
      <c r="AWR43" s="21"/>
      <c r="AWS43" s="21"/>
      <c r="AWT43" s="21"/>
      <c r="AWU43" s="21"/>
      <c r="AWV43" s="21"/>
      <c r="AWW43" s="21"/>
      <c r="AWX43" s="21"/>
      <c r="AWY43" s="21"/>
      <c r="AWZ43" s="21"/>
      <c r="AXA43" s="21"/>
      <c r="AXB43" s="21"/>
      <c r="AXC43" s="21"/>
      <c r="AXD43" s="21"/>
      <c r="AXE43" s="21"/>
      <c r="AXF43" s="21"/>
      <c r="AXG43" s="21"/>
      <c r="AXH43" s="21"/>
      <c r="AXI43" s="21"/>
      <c r="AXJ43" s="21"/>
      <c r="AXK43" s="21"/>
      <c r="AXL43" s="21"/>
      <c r="AXM43" s="21"/>
      <c r="AXN43" s="21"/>
      <c r="AXO43" s="21"/>
      <c r="AXP43" s="21"/>
      <c r="AXQ43" s="21"/>
      <c r="AXR43" s="21"/>
      <c r="AXS43" s="21"/>
      <c r="AXT43" s="21"/>
      <c r="AXU43" s="21"/>
      <c r="AXV43" s="21"/>
      <c r="AXW43" s="21"/>
      <c r="AXX43" s="21"/>
      <c r="AXY43" s="21"/>
      <c r="AXZ43" s="21"/>
      <c r="AYA43" s="21"/>
      <c r="AYB43" s="21"/>
      <c r="AYC43" s="21"/>
      <c r="AYD43" s="21"/>
      <c r="AYE43" s="21"/>
      <c r="AYF43" s="21"/>
      <c r="AYG43" s="21"/>
      <c r="AYH43" s="21"/>
      <c r="AYI43" s="21"/>
      <c r="AYJ43" s="21"/>
      <c r="AYK43" s="21"/>
      <c r="AYL43" s="21"/>
      <c r="AYM43" s="21"/>
      <c r="AYN43" s="21"/>
      <c r="AYO43" s="21"/>
      <c r="AYP43" s="21"/>
      <c r="AYQ43" s="21"/>
      <c r="AYR43" s="21"/>
      <c r="AYS43" s="21"/>
      <c r="AYT43" s="21"/>
      <c r="AYU43" s="21"/>
      <c r="AYV43" s="21"/>
      <c r="AYW43" s="21"/>
      <c r="AYX43" s="21"/>
      <c r="AYY43" s="21"/>
      <c r="AYZ43" s="21"/>
      <c r="AZA43" s="21"/>
      <c r="AZB43" s="21"/>
      <c r="AZC43" s="21"/>
      <c r="AZD43" s="21"/>
      <c r="AZE43" s="21"/>
      <c r="AZF43" s="21"/>
      <c r="AZG43" s="21"/>
      <c r="AZH43" s="21"/>
      <c r="AZI43" s="21"/>
      <c r="AZJ43" s="21"/>
      <c r="AZK43" s="21"/>
      <c r="AZL43" s="21"/>
      <c r="AZM43" s="21"/>
      <c r="AZN43" s="21"/>
      <c r="AZO43" s="21"/>
      <c r="AZP43" s="21"/>
      <c r="AZQ43" s="21"/>
      <c r="AZR43" s="21"/>
      <c r="AZS43" s="21"/>
      <c r="AZT43" s="21"/>
      <c r="AZU43" s="21"/>
      <c r="AZV43" s="21"/>
      <c r="AZW43" s="21"/>
      <c r="AZX43" s="21"/>
      <c r="AZY43" s="21"/>
      <c r="AZZ43" s="21"/>
      <c r="BAA43" s="21"/>
      <c r="BAB43" s="21"/>
      <c r="BAC43" s="21"/>
      <c r="BAD43" s="21"/>
      <c r="BAE43" s="21"/>
      <c r="BAF43" s="21"/>
      <c r="BAG43" s="21"/>
      <c r="BAH43" s="21"/>
      <c r="BAI43" s="21"/>
      <c r="BAJ43" s="21"/>
      <c r="BAK43" s="21"/>
      <c r="BAL43" s="21"/>
      <c r="BAM43" s="21"/>
      <c r="BAN43" s="21"/>
      <c r="BAO43" s="21"/>
      <c r="BAP43" s="21"/>
      <c r="BAQ43" s="21"/>
      <c r="BAR43" s="21"/>
      <c r="BAS43" s="21"/>
      <c r="BAT43" s="21"/>
      <c r="BAU43" s="21"/>
      <c r="BAV43" s="21"/>
      <c r="BAW43" s="21"/>
      <c r="BAX43" s="21"/>
      <c r="BAY43" s="21"/>
      <c r="BAZ43" s="21"/>
      <c r="BBA43" s="21"/>
      <c r="BBB43" s="21"/>
      <c r="BBC43" s="21"/>
      <c r="BBD43" s="21"/>
      <c r="BBE43" s="21"/>
      <c r="BBF43" s="21"/>
      <c r="BBG43" s="21"/>
      <c r="BBH43" s="21"/>
      <c r="BBI43" s="21"/>
      <c r="BBJ43" s="21"/>
      <c r="BBK43" s="21"/>
      <c r="BBL43" s="21"/>
      <c r="BBM43" s="21"/>
      <c r="BBN43" s="21"/>
      <c r="BBO43" s="21"/>
      <c r="BBP43" s="21"/>
      <c r="BBQ43" s="21"/>
      <c r="BBR43" s="21"/>
      <c r="BBS43" s="21"/>
      <c r="BBT43" s="21"/>
      <c r="BBU43" s="21"/>
      <c r="BBV43" s="21"/>
      <c r="BBW43" s="21"/>
      <c r="BBX43" s="21"/>
      <c r="BBY43" s="21"/>
      <c r="BBZ43" s="21"/>
      <c r="BCA43" s="21"/>
      <c r="BCB43" s="21"/>
      <c r="BCC43" s="21"/>
      <c r="BCD43" s="21"/>
      <c r="BCE43" s="21"/>
      <c r="BCF43" s="21"/>
      <c r="BCG43" s="21"/>
      <c r="BCH43" s="21"/>
      <c r="BCI43" s="21"/>
      <c r="BCJ43" s="21"/>
      <c r="BCK43" s="21"/>
      <c r="BCL43" s="21"/>
      <c r="BCM43" s="21"/>
      <c r="BCN43" s="21"/>
      <c r="BCO43" s="21"/>
      <c r="BCP43" s="21"/>
      <c r="BCQ43" s="21"/>
      <c r="BCR43" s="21"/>
      <c r="BCS43" s="21"/>
      <c r="BCT43" s="21"/>
      <c r="BCU43" s="21"/>
      <c r="BCV43" s="21"/>
      <c r="BCW43" s="21"/>
      <c r="BCX43" s="21"/>
      <c r="BCY43" s="21"/>
      <c r="BCZ43" s="21"/>
      <c r="BDA43" s="21"/>
      <c r="BDB43" s="21"/>
      <c r="BDC43" s="21"/>
      <c r="BDD43" s="21"/>
      <c r="BDE43" s="21"/>
      <c r="BDF43" s="21"/>
      <c r="BDG43" s="21"/>
      <c r="BDH43" s="21"/>
      <c r="BDI43" s="21"/>
      <c r="BDJ43" s="21"/>
      <c r="BDK43" s="21"/>
      <c r="BDL43" s="21"/>
      <c r="BDM43" s="21"/>
      <c r="BDN43" s="21"/>
      <c r="BDO43" s="21"/>
      <c r="BDP43" s="21"/>
      <c r="BDQ43" s="21"/>
      <c r="BDR43" s="21"/>
      <c r="BDS43" s="21"/>
      <c r="BDT43" s="21"/>
      <c r="BDU43" s="21"/>
      <c r="BDV43" s="21"/>
      <c r="BDW43" s="21"/>
      <c r="BDX43" s="21"/>
      <c r="BDY43" s="21"/>
      <c r="BDZ43" s="21"/>
      <c r="BEA43" s="21"/>
      <c r="BEB43" s="21"/>
      <c r="BEC43" s="21"/>
      <c r="BED43" s="21"/>
      <c r="BEE43" s="21"/>
      <c r="BEF43" s="21"/>
      <c r="BEG43" s="21"/>
      <c r="BEH43" s="21"/>
      <c r="BEI43" s="21"/>
      <c r="BEJ43" s="21"/>
      <c r="BEK43" s="21"/>
      <c r="BEL43" s="21"/>
      <c r="BEM43" s="21"/>
      <c r="BEN43" s="21"/>
      <c r="BEO43" s="21"/>
      <c r="BEP43" s="21"/>
      <c r="BEQ43" s="21"/>
      <c r="BER43" s="21"/>
      <c r="BES43" s="21"/>
      <c r="BET43" s="21"/>
      <c r="BEU43" s="21"/>
      <c r="BEV43" s="21"/>
      <c r="BEW43" s="21"/>
      <c r="BEX43" s="21"/>
      <c r="BEY43" s="21"/>
      <c r="BEZ43" s="21"/>
      <c r="BFA43" s="21"/>
      <c r="BFB43" s="21"/>
      <c r="BFC43" s="21"/>
      <c r="BFD43" s="21"/>
      <c r="BFE43" s="21"/>
      <c r="BFF43" s="21"/>
      <c r="BFG43" s="21"/>
      <c r="BFH43" s="21"/>
      <c r="BFI43" s="21"/>
      <c r="BFJ43" s="21"/>
      <c r="BFK43" s="21"/>
      <c r="BFL43" s="21"/>
      <c r="BFM43" s="21"/>
      <c r="BFN43" s="21"/>
      <c r="BFO43" s="21"/>
      <c r="BFP43" s="21"/>
      <c r="BFQ43" s="21"/>
      <c r="BFR43" s="21"/>
      <c r="BFS43" s="21"/>
      <c r="BFT43" s="21"/>
      <c r="BFU43" s="21"/>
      <c r="BFV43" s="21"/>
      <c r="BFW43" s="21"/>
      <c r="BFX43" s="21"/>
      <c r="BFY43" s="21"/>
      <c r="BFZ43" s="21"/>
      <c r="BGA43" s="21"/>
      <c r="BGB43" s="21"/>
      <c r="BGC43" s="21"/>
      <c r="BGD43" s="21"/>
      <c r="BGE43" s="21"/>
      <c r="BGF43" s="21"/>
      <c r="BGG43" s="21"/>
      <c r="BGH43" s="21"/>
      <c r="BGI43" s="21"/>
      <c r="BGJ43" s="21"/>
      <c r="BGK43" s="21"/>
      <c r="BGL43" s="21"/>
      <c r="BGM43" s="21"/>
      <c r="BGN43" s="21"/>
      <c r="BGO43" s="21"/>
      <c r="BGP43" s="21"/>
      <c r="BGQ43" s="21"/>
      <c r="BGR43" s="21"/>
      <c r="BGS43" s="21"/>
      <c r="BGT43" s="21"/>
      <c r="BGU43" s="21"/>
      <c r="BGV43" s="21"/>
      <c r="BGW43" s="21"/>
      <c r="BGX43" s="21"/>
      <c r="BGY43" s="21"/>
      <c r="BGZ43" s="21"/>
      <c r="BHA43" s="21"/>
      <c r="BHB43" s="21"/>
      <c r="BHC43" s="21"/>
      <c r="BHD43" s="21"/>
      <c r="BHE43" s="21"/>
      <c r="BHF43" s="21"/>
      <c r="BHG43" s="21"/>
      <c r="BHH43" s="21"/>
      <c r="BHI43" s="21"/>
      <c r="BHJ43" s="21"/>
      <c r="BHK43" s="21"/>
      <c r="BHL43" s="21"/>
      <c r="BHM43" s="21"/>
      <c r="BHN43" s="21"/>
      <c r="BHO43" s="21"/>
      <c r="BHP43" s="21"/>
      <c r="BHQ43" s="21"/>
      <c r="BHR43" s="21"/>
      <c r="BHS43" s="21"/>
      <c r="BHT43" s="21"/>
      <c r="BHU43" s="21"/>
      <c r="BHV43" s="21"/>
      <c r="BHW43" s="21"/>
      <c r="BHX43" s="21"/>
      <c r="BHY43" s="21"/>
      <c r="BHZ43" s="21"/>
      <c r="BIA43" s="21"/>
      <c r="BIB43" s="21"/>
      <c r="BIC43" s="21"/>
      <c r="BID43" s="21"/>
      <c r="BIE43" s="21"/>
      <c r="BIF43" s="21"/>
      <c r="BIG43" s="21"/>
      <c r="BIH43" s="21"/>
      <c r="BII43" s="21"/>
      <c r="BIJ43" s="21"/>
      <c r="BIK43" s="21"/>
      <c r="BIL43" s="21"/>
      <c r="BIM43" s="21"/>
      <c r="BIN43" s="21"/>
      <c r="BIO43" s="21"/>
      <c r="BIP43" s="21"/>
      <c r="BIQ43" s="21"/>
      <c r="BIR43" s="21"/>
      <c r="BIS43" s="21"/>
      <c r="BIT43" s="21"/>
      <c r="BIU43" s="21"/>
      <c r="BIV43" s="21"/>
      <c r="BIW43" s="21"/>
      <c r="BIX43" s="21"/>
      <c r="BIY43" s="21"/>
      <c r="BIZ43" s="21"/>
      <c r="BJA43" s="21"/>
      <c r="BJB43" s="21"/>
      <c r="BJC43" s="21"/>
      <c r="BJD43" s="21"/>
      <c r="BJE43" s="21"/>
      <c r="BJF43" s="21"/>
      <c r="BJG43" s="21"/>
      <c r="BJH43" s="21"/>
      <c r="BJI43" s="21"/>
      <c r="BJJ43" s="21"/>
      <c r="BJK43" s="21"/>
      <c r="BJL43" s="21"/>
      <c r="BJM43" s="21"/>
      <c r="BJN43" s="21"/>
      <c r="BJO43" s="21"/>
      <c r="BJP43" s="21"/>
      <c r="BJQ43" s="21"/>
      <c r="BJR43" s="21"/>
      <c r="BJS43" s="21"/>
      <c r="BJT43" s="21"/>
      <c r="BJU43" s="21"/>
      <c r="BJV43" s="21"/>
      <c r="BJW43" s="21"/>
      <c r="BJX43" s="21"/>
      <c r="BJY43" s="21"/>
      <c r="BJZ43" s="21"/>
      <c r="BKA43" s="21"/>
      <c r="BKB43" s="21"/>
      <c r="BKC43" s="21"/>
      <c r="BKD43" s="21"/>
      <c r="BKE43" s="21"/>
      <c r="BKF43" s="21"/>
      <c r="BKG43" s="21"/>
      <c r="BKH43" s="21"/>
      <c r="BKI43" s="21"/>
      <c r="BKJ43" s="21"/>
      <c r="BKK43" s="21"/>
      <c r="BKL43" s="21"/>
      <c r="BKM43" s="21"/>
      <c r="BKN43" s="21"/>
      <c r="BKO43" s="21"/>
      <c r="BKP43" s="21"/>
      <c r="BKQ43" s="21"/>
      <c r="BKR43" s="21"/>
      <c r="BKS43" s="21"/>
      <c r="BKT43" s="21"/>
      <c r="BKU43" s="21"/>
      <c r="BKV43" s="21"/>
      <c r="BKW43" s="21"/>
      <c r="BKX43" s="21"/>
      <c r="BKY43" s="21"/>
      <c r="BKZ43" s="21"/>
      <c r="BLA43" s="21"/>
      <c r="BLB43" s="21"/>
      <c r="BLC43" s="21"/>
      <c r="BLD43" s="21"/>
      <c r="BLE43" s="21"/>
      <c r="BLF43" s="21"/>
      <c r="BLG43" s="21"/>
      <c r="BLH43" s="21"/>
      <c r="BLI43" s="21"/>
      <c r="BLJ43" s="21"/>
      <c r="BLK43" s="21"/>
      <c r="BLL43" s="21"/>
      <c r="BLM43" s="21"/>
      <c r="BLN43" s="21"/>
      <c r="BLO43" s="21"/>
      <c r="BLP43" s="21"/>
      <c r="BLQ43" s="21"/>
      <c r="BLR43" s="21"/>
      <c r="BLS43" s="21"/>
      <c r="BLT43" s="21"/>
      <c r="BLU43" s="21"/>
      <c r="BLV43" s="21"/>
      <c r="BLW43" s="21"/>
      <c r="BLX43" s="21"/>
      <c r="BLY43" s="21"/>
      <c r="BLZ43" s="21"/>
      <c r="BMA43" s="21"/>
      <c r="BMB43" s="21"/>
      <c r="BMC43" s="21"/>
      <c r="BMD43" s="21"/>
      <c r="BME43" s="21"/>
      <c r="BMF43" s="21"/>
      <c r="BMG43" s="21"/>
      <c r="BMH43" s="21"/>
      <c r="BMI43" s="21"/>
      <c r="BMJ43" s="21"/>
      <c r="BMK43" s="21"/>
      <c r="BML43" s="21"/>
      <c r="BMM43" s="21"/>
      <c r="BMN43" s="21"/>
      <c r="BMO43" s="21"/>
      <c r="BMP43" s="21"/>
      <c r="BMQ43" s="21"/>
      <c r="BMR43" s="21"/>
      <c r="BMS43" s="21"/>
      <c r="BMT43" s="21"/>
      <c r="BMU43" s="21"/>
      <c r="BMV43" s="21"/>
      <c r="BMW43" s="21"/>
      <c r="BMX43" s="21"/>
      <c r="BMY43" s="21"/>
      <c r="BMZ43" s="21"/>
      <c r="BNA43" s="21"/>
      <c r="BNB43" s="21"/>
      <c r="BNC43" s="21"/>
      <c r="BND43" s="21"/>
      <c r="BNE43" s="21"/>
      <c r="BNF43" s="21"/>
      <c r="BNG43" s="21"/>
      <c r="BNH43" s="21"/>
      <c r="BNI43" s="21"/>
      <c r="BNJ43" s="21"/>
      <c r="BNK43" s="21"/>
      <c r="BNL43" s="21"/>
      <c r="BNM43" s="21"/>
      <c r="BNN43" s="21"/>
      <c r="BNO43" s="21"/>
      <c r="BNP43" s="21"/>
      <c r="BNQ43" s="21"/>
      <c r="BNR43" s="21"/>
      <c r="BNS43" s="21"/>
      <c r="BNT43" s="21"/>
      <c r="BNU43" s="21"/>
      <c r="BNV43" s="21"/>
      <c r="BNW43" s="21"/>
      <c r="BNX43" s="21"/>
      <c r="BNY43" s="21"/>
      <c r="BNZ43" s="21"/>
      <c r="BOA43" s="21"/>
      <c r="BOB43" s="21"/>
      <c r="BOC43" s="21"/>
      <c r="BOD43" s="21"/>
      <c r="BOE43" s="21"/>
      <c r="BOF43" s="21"/>
      <c r="BOG43" s="21"/>
      <c r="BOH43" s="21"/>
      <c r="BOI43" s="21"/>
      <c r="BOJ43" s="21"/>
      <c r="BOK43" s="21"/>
      <c r="BOL43" s="21"/>
      <c r="BOM43" s="21"/>
      <c r="BON43" s="21"/>
      <c r="BOO43" s="21"/>
      <c r="BOP43" s="21"/>
      <c r="BOQ43" s="21"/>
      <c r="BOR43" s="21"/>
      <c r="BOS43" s="21"/>
      <c r="BOT43" s="21"/>
      <c r="BOU43" s="21"/>
      <c r="BOV43" s="21"/>
      <c r="BOW43" s="21"/>
      <c r="BOX43" s="21"/>
      <c r="BOY43" s="21"/>
      <c r="BOZ43" s="21"/>
      <c r="BPA43" s="21"/>
      <c r="BPB43" s="21"/>
      <c r="BPC43" s="21"/>
      <c r="BPD43" s="21"/>
      <c r="BPE43" s="21"/>
      <c r="BPF43" s="21"/>
      <c r="BPG43" s="21"/>
      <c r="BPH43" s="21"/>
      <c r="BPI43" s="21"/>
      <c r="BPJ43" s="21"/>
      <c r="BPK43" s="21"/>
      <c r="BPL43" s="21"/>
    </row>
    <row r="44" spans="1:1780" s="22" customFormat="1" ht="64.5" customHeight="1" x14ac:dyDescent="0.25">
      <c r="A44" s="116"/>
      <c r="B44" s="135"/>
      <c r="C44" s="116"/>
      <c r="D44" s="28" t="s">
        <v>14</v>
      </c>
      <c r="E44" s="27">
        <f>SUM(F44:N44)</f>
        <v>33870.968710000001</v>
      </c>
      <c r="F44" s="27">
        <v>0</v>
      </c>
      <c r="G44" s="27">
        <f>G49+G55</f>
        <v>9310.4921799999993</v>
      </c>
      <c r="H44" s="141">
        <f>H51+H56</f>
        <v>3261.2865299999999</v>
      </c>
      <c r="I44" s="142"/>
      <c r="J44" s="142"/>
      <c r="K44" s="142"/>
      <c r="L44" s="143"/>
      <c r="M44" s="27">
        <f>M51</f>
        <v>21299.19</v>
      </c>
      <c r="N44" s="27">
        <v>0</v>
      </c>
      <c r="O44" s="168"/>
      <c r="P44" s="131"/>
      <c r="Q44" s="132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</row>
    <row r="45" spans="1:1780" s="44" customFormat="1" ht="15" customHeight="1" x14ac:dyDescent="0.25">
      <c r="A45" s="105"/>
      <c r="B45" s="124" t="s">
        <v>36</v>
      </c>
      <c r="C45" s="122" t="s">
        <v>33</v>
      </c>
      <c r="D45" s="122" t="s">
        <v>33</v>
      </c>
      <c r="E45" s="104" t="s">
        <v>32</v>
      </c>
      <c r="F45" s="104" t="s">
        <v>91</v>
      </c>
      <c r="G45" s="104" t="s">
        <v>132</v>
      </c>
      <c r="H45" s="104" t="s">
        <v>133</v>
      </c>
      <c r="I45" s="104" t="s">
        <v>27</v>
      </c>
      <c r="J45" s="104"/>
      <c r="K45" s="104"/>
      <c r="L45" s="104"/>
      <c r="M45" s="104" t="s">
        <v>34</v>
      </c>
      <c r="N45" s="104" t="s">
        <v>35</v>
      </c>
      <c r="O45" s="113" t="s">
        <v>128</v>
      </c>
      <c r="P45" s="43"/>
      <c r="Q45" s="43"/>
      <c r="R45" s="43"/>
      <c r="S45" s="43"/>
      <c r="T45" s="43"/>
      <c r="U45" s="43"/>
    </row>
    <row r="46" spans="1:1780" s="44" customFormat="1" x14ac:dyDescent="0.25">
      <c r="A46" s="115"/>
      <c r="B46" s="125"/>
      <c r="C46" s="123"/>
      <c r="D46" s="123"/>
      <c r="E46" s="104"/>
      <c r="F46" s="104"/>
      <c r="G46" s="104"/>
      <c r="H46" s="104"/>
      <c r="I46" s="91" t="s">
        <v>28</v>
      </c>
      <c r="J46" s="91" t="s">
        <v>29</v>
      </c>
      <c r="K46" s="91" t="s">
        <v>30</v>
      </c>
      <c r="L46" s="91" t="s">
        <v>31</v>
      </c>
      <c r="M46" s="104"/>
      <c r="N46" s="104"/>
      <c r="O46" s="114"/>
      <c r="P46" s="43"/>
      <c r="Q46" s="43"/>
      <c r="R46" s="43"/>
      <c r="S46" s="43"/>
      <c r="T46" s="43"/>
      <c r="U46" s="43"/>
    </row>
    <row r="47" spans="1:1780" s="44" customFormat="1" ht="36" customHeight="1" x14ac:dyDescent="0.25">
      <c r="A47" s="116"/>
      <c r="B47" s="126"/>
      <c r="C47" s="127"/>
      <c r="D47" s="127"/>
      <c r="E47" s="39">
        <v>2</v>
      </c>
      <c r="F47" s="39">
        <v>0</v>
      </c>
      <c r="G47" s="39">
        <v>1</v>
      </c>
      <c r="H47" s="39">
        <v>0</v>
      </c>
      <c r="I47" s="91">
        <v>0</v>
      </c>
      <c r="J47" s="91">
        <v>0</v>
      </c>
      <c r="K47" s="91">
        <v>0</v>
      </c>
      <c r="L47" s="39">
        <v>0</v>
      </c>
      <c r="M47" s="81">
        <v>1</v>
      </c>
      <c r="N47" s="68">
        <v>0</v>
      </c>
      <c r="O47" s="135"/>
      <c r="P47" s="43"/>
      <c r="Q47" s="43"/>
      <c r="R47" s="43"/>
      <c r="S47" s="43"/>
      <c r="T47" s="43"/>
      <c r="U47" s="43"/>
    </row>
    <row r="48" spans="1:1780" s="22" customFormat="1" ht="54" customHeight="1" x14ac:dyDescent="0.25">
      <c r="A48" s="111" t="s">
        <v>107</v>
      </c>
      <c r="B48" s="113" t="s">
        <v>94</v>
      </c>
      <c r="C48" s="115"/>
      <c r="D48" s="28" t="s">
        <v>16</v>
      </c>
      <c r="E48" s="27">
        <f>SUM(F48:N48)</f>
        <v>15382.86</v>
      </c>
      <c r="F48" s="27">
        <v>0</v>
      </c>
      <c r="G48" s="27">
        <v>15382.86</v>
      </c>
      <c r="H48" s="141">
        <v>0</v>
      </c>
      <c r="I48" s="142"/>
      <c r="J48" s="142"/>
      <c r="K48" s="142"/>
      <c r="L48" s="143"/>
      <c r="M48" s="27">
        <v>0</v>
      </c>
      <c r="N48" s="27">
        <f>N49</f>
        <v>0</v>
      </c>
      <c r="O48" s="113" t="s">
        <v>122</v>
      </c>
      <c r="P48" s="131"/>
      <c r="Q48" s="132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</row>
    <row r="49" spans="1:1780" s="22" customFormat="1" ht="71.25" customHeight="1" x14ac:dyDescent="0.25">
      <c r="A49" s="112"/>
      <c r="B49" s="114"/>
      <c r="C49" s="116"/>
      <c r="D49" s="28" t="s">
        <v>14</v>
      </c>
      <c r="E49" s="27">
        <f>SUM(F49:N49)</f>
        <v>9269.16</v>
      </c>
      <c r="F49" s="27">
        <v>0</v>
      </c>
      <c r="G49" s="27">
        <v>9269.16</v>
      </c>
      <c r="H49" s="141">
        <v>0</v>
      </c>
      <c r="I49" s="142"/>
      <c r="J49" s="142"/>
      <c r="K49" s="142"/>
      <c r="L49" s="143"/>
      <c r="M49" s="27">
        <v>0</v>
      </c>
      <c r="N49" s="27">
        <v>0</v>
      </c>
      <c r="O49" s="114"/>
      <c r="P49" s="131"/>
      <c r="Q49" s="132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  <c r="AMR49" s="21"/>
      <c r="AMS49" s="21"/>
      <c r="AMT49" s="21"/>
      <c r="AMU49" s="21"/>
      <c r="AMV49" s="21"/>
      <c r="AMW49" s="21"/>
      <c r="AMX49" s="21"/>
      <c r="AMY49" s="21"/>
      <c r="AMZ49" s="21"/>
      <c r="ANA49" s="21"/>
      <c r="ANB49" s="21"/>
      <c r="ANC49" s="21"/>
      <c r="AND49" s="21"/>
      <c r="ANE49" s="21"/>
      <c r="ANF49" s="21"/>
      <c r="ANG49" s="21"/>
      <c r="ANH49" s="21"/>
      <c r="ANI49" s="21"/>
      <c r="ANJ49" s="21"/>
      <c r="ANK49" s="21"/>
      <c r="ANL49" s="21"/>
      <c r="ANM49" s="21"/>
      <c r="ANN49" s="21"/>
      <c r="ANO49" s="21"/>
      <c r="ANP49" s="21"/>
      <c r="ANQ49" s="21"/>
      <c r="ANR49" s="21"/>
      <c r="ANS49" s="21"/>
      <c r="ANT49" s="21"/>
      <c r="ANU49" s="21"/>
      <c r="ANV49" s="21"/>
      <c r="ANW49" s="21"/>
      <c r="ANX49" s="21"/>
      <c r="ANY49" s="21"/>
      <c r="ANZ49" s="21"/>
      <c r="AOA49" s="21"/>
      <c r="AOB49" s="21"/>
      <c r="AOC49" s="21"/>
      <c r="AOD49" s="21"/>
      <c r="AOE49" s="21"/>
      <c r="AOF49" s="21"/>
      <c r="AOG49" s="21"/>
      <c r="AOH49" s="21"/>
      <c r="AOI49" s="21"/>
      <c r="AOJ49" s="21"/>
      <c r="AOK49" s="21"/>
      <c r="AOL49" s="21"/>
      <c r="AOM49" s="21"/>
      <c r="AON49" s="21"/>
      <c r="AOO49" s="21"/>
      <c r="AOP49" s="21"/>
      <c r="AOQ49" s="21"/>
      <c r="AOR49" s="21"/>
      <c r="AOS49" s="21"/>
      <c r="AOT49" s="21"/>
      <c r="AOU49" s="21"/>
      <c r="AOV49" s="21"/>
      <c r="AOW49" s="21"/>
      <c r="AOX49" s="21"/>
      <c r="AOY49" s="21"/>
      <c r="AOZ49" s="21"/>
      <c r="APA49" s="21"/>
      <c r="APB49" s="21"/>
      <c r="APC49" s="21"/>
      <c r="APD49" s="21"/>
      <c r="APE49" s="21"/>
      <c r="APF49" s="21"/>
      <c r="APG49" s="21"/>
      <c r="APH49" s="21"/>
      <c r="API49" s="21"/>
      <c r="APJ49" s="21"/>
      <c r="APK49" s="21"/>
      <c r="APL49" s="21"/>
      <c r="APM49" s="21"/>
      <c r="APN49" s="21"/>
      <c r="APO49" s="21"/>
      <c r="APP49" s="21"/>
      <c r="APQ49" s="21"/>
      <c r="APR49" s="21"/>
      <c r="APS49" s="21"/>
      <c r="APT49" s="21"/>
      <c r="APU49" s="21"/>
      <c r="APV49" s="21"/>
      <c r="APW49" s="21"/>
      <c r="APX49" s="21"/>
      <c r="APY49" s="21"/>
      <c r="APZ49" s="21"/>
      <c r="AQA49" s="21"/>
      <c r="AQB49" s="21"/>
      <c r="AQC49" s="21"/>
      <c r="AQD49" s="21"/>
      <c r="AQE49" s="21"/>
      <c r="AQF49" s="21"/>
      <c r="AQG49" s="21"/>
      <c r="AQH49" s="21"/>
      <c r="AQI49" s="21"/>
      <c r="AQJ49" s="21"/>
      <c r="AQK49" s="21"/>
      <c r="AQL49" s="21"/>
      <c r="AQM49" s="21"/>
      <c r="AQN49" s="21"/>
      <c r="AQO49" s="21"/>
      <c r="AQP49" s="21"/>
      <c r="AQQ49" s="21"/>
      <c r="AQR49" s="21"/>
      <c r="AQS49" s="21"/>
      <c r="AQT49" s="21"/>
      <c r="AQU49" s="21"/>
      <c r="AQV49" s="21"/>
      <c r="AQW49" s="21"/>
      <c r="AQX49" s="21"/>
      <c r="AQY49" s="21"/>
      <c r="AQZ49" s="21"/>
      <c r="ARA49" s="21"/>
      <c r="ARB49" s="21"/>
      <c r="ARC49" s="21"/>
      <c r="ARD49" s="21"/>
      <c r="ARE49" s="21"/>
      <c r="ARF49" s="21"/>
      <c r="ARG49" s="21"/>
      <c r="ARH49" s="21"/>
      <c r="ARI49" s="21"/>
      <c r="ARJ49" s="21"/>
      <c r="ARK49" s="21"/>
      <c r="ARL49" s="21"/>
      <c r="ARM49" s="21"/>
      <c r="ARN49" s="21"/>
      <c r="ARO49" s="21"/>
      <c r="ARP49" s="21"/>
      <c r="ARQ49" s="21"/>
      <c r="ARR49" s="21"/>
      <c r="ARS49" s="21"/>
      <c r="ART49" s="21"/>
      <c r="ARU49" s="21"/>
      <c r="ARV49" s="21"/>
      <c r="ARW49" s="21"/>
      <c r="ARX49" s="21"/>
      <c r="ARY49" s="21"/>
      <c r="ARZ49" s="21"/>
      <c r="ASA49" s="21"/>
      <c r="ASB49" s="21"/>
      <c r="ASC49" s="21"/>
      <c r="ASD49" s="21"/>
      <c r="ASE49" s="21"/>
      <c r="ASF49" s="21"/>
      <c r="ASG49" s="21"/>
      <c r="ASH49" s="21"/>
      <c r="ASI49" s="21"/>
      <c r="ASJ49" s="21"/>
      <c r="ASK49" s="21"/>
      <c r="ASL49" s="21"/>
      <c r="ASM49" s="21"/>
      <c r="ASN49" s="21"/>
      <c r="ASO49" s="21"/>
      <c r="ASP49" s="21"/>
      <c r="ASQ49" s="21"/>
      <c r="ASR49" s="21"/>
      <c r="ASS49" s="21"/>
      <c r="AST49" s="21"/>
      <c r="ASU49" s="21"/>
      <c r="ASV49" s="21"/>
      <c r="ASW49" s="21"/>
      <c r="ASX49" s="21"/>
      <c r="ASY49" s="21"/>
      <c r="ASZ49" s="21"/>
      <c r="ATA49" s="21"/>
      <c r="ATB49" s="21"/>
      <c r="ATC49" s="21"/>
      <c r="ATD49" s="21"/>
      <c r="ATE49" s="21"/>
      <c r="ATF49" s="21"/>
      <c r="ATG49" s="21"/>
      <c r="ATH49" s="21"/>
      <c r="ATI49" s="21"/>
      <c r="ATJ49" s="21"/>
      <c r="ATK49" s="21"/>
      <c r="ATL49" s="21"/>
      <c r="ATM49" s="21"/>
      <c r="ATN49" s="21"/>
      <c r="ATO49" s="21"/>
      <c r="ATP49" s="21"/>
      <c r="ATQ49" s="21"/>
      <c r="ATR49" s="21"/>
      <c r="ATS49" s="21"/>
      <c r="ATT49" s="21"/>
      <c r="ATU49" s="21"/>
      <c r="ATV49" s="21"/>
      <c r="ATW49" s="21"/>
      <c r="ATX49" s="21"/>
      <c r="ATY49" s="21"/>
      <c r="ATZ49" s="21"/>
      <c r="AUA49" s="21"/>
      <c r="AUB49" s="21"/>
      <c r="AUC49" s="21"/>
      <c r="AUD49" s="21"/>
      <c r="AUE49" s="21"/>
      <c r="AUF49" s="21"/>
      <c r="AUG49" s="21"/>
      <c r="AUH49" s="21"/>
      <c r="AUI49" s="21"/>
      <c r="AUJ49" s="21"/>
      <c r="AUK49" s="21"/>
      <c r="AUL49" s="21"/>
      <c r="AUM49" s="21"/>
      <c r="AUN49" s="21"/>
      <c r="AUO49" s="21"/>
      <c r="AUP49" s="21"/>
      <c r="AUQ49" s="21"/>
      <c r="AUR49" s="21"/>
      <c r="AUS49" s="21"/>
      <c r="AUT49" s="21"/>
      <c r="AUU49" s="21"/>
      <c r="AUV49" s="21"/>
      <c r="AUW49" s="21"/>
      <c r="AUX49" s="21"/>
      <c r="AUY49" s="21"/>
      <c r="AUZ49" s="21"/>
      <c r="AVA49" s="21"/>
      <c r="AVB49" s="21"/>
      <c r="AVC49" s="21"/>
      <c r="AVD49" s="21"/>
      <c r="AVE49" s="21"/>
      <c r="AVF49" s="21"/>
      <c r="AVG49" s="21"/>
      <c r="AVH49" s="21"/>
      <c r="AVI49" s="21"/>
      <c r="AVJ49" s="21"/>
      <c r="AVK49" s="21"/>
      <c r="AVL49" s="21"/>
      <c r="AVM49" s="21"/>
      <c r="AVN49" s="21"/>
      <c r="AVO49" s="21"/>
      <c r="AVP49" s="21"/>
      <c r="AVQ49" s="21"/>
      <c r="AVR49" s="21"/>
      <c r="AVS49" s="21"/>
      <c r="AVT49" s="21"/>
      <c r="AVU49" s="21"/>
      <c r="AVV49" s="21"/>
      <c r="AVW49" s="21"/>
      <c r="AVX49" s="21"/>
      <c r="AVY49" s="21"/>
      <c r="AVZ49" s="21"/>
      <c r="AWA49" s="21"/>
      <c r="AWB49" s="21"/>
      <c r="AWC49" s="21"/>
      <c r="AWD49" s="21"/>
      <c r="AWE49" s="21"/>
      <c r="AWF49" s="21"/>
      <c r="AWG49" s="21"/>
      <c r="AWH49" s="21"/>
      <c r="AWI49" s="21"/>
      <c r="AWJ49" s="21"/>
      <c r="AWK49" s="21"/>
      <c r="AWL49" s="21"/>
      <c r="AWM49" s="21"/>
      <c r="AWN49" s="21"/>
      <c r="AWO49" s="21"/>
      <c r="AWP49" s="21"/>
      <c r="AWQ49" s="21"/>
      <c r="AWR49" s="21"/>
      <c r="AWS49" s="21"/>
      <c r="AWT49" s="21"/>
      <c r="AWU49" s="21"/>
      <c r="AWV49" s="21"/>
      <c r="AWW49" s="21"/>
      <c r="AWX49" s="21"/>
      <c r="AWY49" s="21"/>
      <c r="AWZ49" s="21"/>
      <c r="AXA49" s="21"/>
      <c r="AXB49" s="21"/>
      <c r="AXC49" s="21"/>
      <c r="AXD49" s="21"/>
      <c r="AXE49" s="21"/>
      <c r="AXF49" s="21"/>
      <c r="AXG49" s="21"/>
      <c r="AXH49" s="21"/>
      <c r="AXI49" s="21"/>
      <c r="AXJ49" s="21"/>
      <c r="AXK49" s="21"/>
      <c r="AXL49" s="21"/>
      <c r="AXM49" s="21"/>
      <c r="AXN49" s="21"/>
      <c r="AXO49" s="21"/>
      <c r="AXP49" s="21"/>
      <c r="AXQ49" s="21"/>
      <c r="AXR49" s="21"/>
      <c r="AXS49" s="21"/>
      <c r="AXT49" s="21"/>
      <c r="AXU49" s="21"/>
      <c r="AXV49" s="21"/>
      <c r="AXW49" s="21"/>
      <c r="AXX49" s="21"/>
      <c r="AXY49" s="21"/>
      <c r="AXZ49" s="21"/>
      <c r="AYA49" s="21"/>
      <c r="AYB49" s="21"/>
      <c r="AYC49" s="21"/>
      <c r="AYD49" s="21"/>
      <c r="AYE49" s="21"/>
      <c r="AYF49" s="21"/>
      <c r="AYG49" s="21"/>
      <c r="AYH49" s="21"/>
      <c r="AYI49" s="21"/>
      <c r="AYJ49" s="21"/>
      <c r="AYK49" s="21"/>
      <c r="AYL49" s="21"/>
      <c r="AYM49" s="21"/>
      <c r="AYN49" s="21"/>
      <c r="AYO49" s="21"/>
      <c r="AYP49" s="21"/>
      <c r="AYQ49" s="21"/>
      <c r="AYR49" s="21"/>
      <c r="AYS49" s="21"/>
      <c r="AYT49" s="21"/>
      <c r="AYU49" s="21"/>
      <c r="AYV49" s="21"/>
      <c r="AYW49" s="21"/>
      <c r="AYX49" s="21"/>
      <c r="AYY49" s="21"/>
      <c r="AYZ49" s="21"/>
      <c r="AZA49" s="21"/>
      <c r="AZB49" s="21"/>
      <c r="AZC49" s="21"/>
      <c r="AZD49" s="21"/>
      <c r="AZE49" s="21"/>
      <c r="AZF49" s="21"/>
      <c r="AZG49" s="21"/>
      <c r="AZH49" s="21"/>
      <c r="AZI49" s="21"/>
      <c r="AZJ49" s="21"/>
      <c r="AZK49" s="21"/>
      <c r="AZL49" s="21"/>
      <c r="AZM49" s="21"/>
      <c r="AZN49" s="21"/>
      <c r="AZO49" s="21"/>
      <c r="AZP49" s="21"/>
      <c r="AZQ49" s="21"/>
      <c r="AZR49" s="21"/>
      <c r="AZS49" s="21"/>
      <c r="AZT49" s="21"/>
      <c r="AZU49" s="21"/>
      <c r="AZV49" s="21"/>
      <c r="AZW49" s="21"/>
      <c r="AZX49" s="21"/>
      <c r="AZY49" s="21"/>
      <c r="AZZ49" s="21"/>
      <c r="BAA49" s="21"/>
      <c r="BAB49" s="21"/>
      <c r="BAC49" s="21"/>
      <c r="BAD49" s="21"/>
      <c r="BAE49" s="21"/>
      <c r="BAF49" s="21"/>
      <c r="BAG49" s="21"/>
      <c r="BAH49" s="21"/>
      <c r="BAI49" s="21"/>
      <c r="BAJ49" s="21"/>
      <c r="BAK49" s="21"/>
      <c r="BAL49" s="21"/>
      <c r="BAM49" s="21"/>
      <c r="BAN49" s="21"/>
      <c r="BAO49" s="21"/>
      <c r="BAP49" s="21"/>
      <c r="BAQ49" s="21"/>
      <c r="BAR49" s="21"/>
      <c r="BAS49" s="21"/>
      <c r="BAT49" s="21"/>
      <c r="BAU49" s="21"/>
      <c r="BAV49" s="21"/>
      <c r="BAW49" s="21"/>
      <c r="BAX49" s="21"/>
      <c r="BAY49" s="21"/>
      <c r="BAZ49" s="21"/>
      <c r="BBA49" s="21"/>
      <c r="BBB49" s="21"/>
      <c r="BBC49" s="21"/>
      <c r="BBD49" s="21"/>
      <c r="BBE49" s="21"/>
      <c r="BBF49" s="21"/>
      <c r="BBG49" s="21"/>
      <c r="BBH49" s="21"/>
      <c r="BBI49" s="21"/>
      <c r="BBJ49" s="21"/>
      <c r="BBK49" s="21"/>
      <c r="BBL49" s="21"/>
      <c r="BBM49" s="21"/>
      <c r="BBN49" s="21"/>
      <c r="BBO49" s="21"/>
      <c r="BBP49" s="21"/>
      <c r="BBQ49" s="21"/>
      <c r="BBR49" s="21"/>
      <c r="BBS49" s="21"/>
      <c r="BBT49" s="21"/>
      <c r="BBU49" s="21"/>
      <c r="BBV49" s="21"/>
      <c r="BBW49" s="21"/>
      <c r="BBX49" s="21"/>
      <c r="BBY49" s="21"/>
      <c r="BBZ49" s="21"/>
      <c r="BCA49" s="21"/>
      <c r="BCB49" s="21"/>
      <c r="BCC49" s="21"/>
      <c r="BCD49" s="21"/>
      <c r="BCE49" s="21"/>
      <c r="BCF49" s="21"/>
      <c r="BCG49" s="21"/>
      <c r="BCH49" s="21"/>
      <c r="BCI49" s="21"/>
      <c r="BCJ49" s="21"/>
      <c r="BCK49" s="21"/>
      <c r="BCL49" s="21"/>
      <c r="BCM49" s="21"/>
      <c r="BCN49" s="21"/>
      <c r="BCO49" s="21"/>
      <c r="BCP49" s="21"/>
      <c r="BCQ49" s="21"/>
      <c r="BCR49" s="21"/>
      <c r="BCS49" s="21"/>
      <c r="BCT49" s="21"/>
      <c r="BCU49" s="21"/>
      <c r="BCV49" s="21"/>
      <c r="BCW49" s="21"/>
      <c r="BCX49" s="21"/>
      <c r="BCY49" s="21"/>
      <c r="BCZ49" s="21"/>
      <c r="BDA49" s="21"/>
      <c r="BDB49" s="21"/>
      <c r="BDC49" s="21"/>
      <c r="BDD49" s="21"/>
      <c r="BDE49" s="21"/>
      <c r="BDF49" s="21"/>
      <c r="BDG49" s="21"/>
      <c r="BDH49" s="21"/>
      <c r="BDI49" s="21"/>
      <c r="BDJ49" s="21"/>
      <c r="BDK49" s="21"/>
      <c r="BDL49" s="21"/>
      <c r="BDM49" s="21"/>
      <c r="BDN49" s="21"/>
      <c r="BDO49" s="21"/>
      <c r="BDP49" s="21"/>
      <c r="BDQ49" s="21"/>
      <c r="BDR49" s="21"/>
      <c r="BDS49" s="21"/>
      <c r="BDT49" s="21"/>
      <c r="BDU49" s="21"/>
      <c r="BDV49" s="21"/>
      <c r="BDW49" s="21"/>
      <c r="BDX49" s="21"/>
      <c r="BDY49" s="21"/>
      <c r="BDZ49" s="21"/>
      <c r="BEA49" s="21"/>
      <c r="BEB49" s="21"/>
      <c r="BEC49" s="21"/>
      <c r="BED49" s="21"/>
      <c r="BEE49" s="21"/>
      <c r="BEF49" s="21"/>
      <c r="BEG49" s="21"/>
      <c r="BEH49" s="21"/>
      <c r="BEI49" s="21"/>
      <c r="BEJ49" s="21"/>
      <c r="BEK49" s="21"/>
      <c r="BEL49" s="21"/>
      <c r="BEM49" s="21"/>
      <c r="BEN49" s="21"/>
      <c r="BEO49" s="21"/>
      <c r="BEP49" s="21"/>
      <c r="BEQ49" s="21"/>
      <c r="BER49" s="21"/>
      <c r="BES49" s="21"/>
      <c r="BET49" s="21"/>
      <c r="BEU49" s="21"/>
      <c r="BEV49" s="21"/>
      <c r="BEW49" s="21"/>
      <c r="BEX49" s="21"/>
      <c r="BEY49" s="21"/>
      <c r="BEZ49" s="21"/>
      <c r="BFA49" s="21"/>
      <c r="BFB49" s="21"/>
      <c r="BFC49" s="21"/>
      <c r="BFD49" s="21"/>
      <c r="BFE49" s="21"/>
      <c r="BFF49" s="21"/>
      <c r="BFG49" s="21"/>
      <c r="BFH49" s="21"/>
      <c r="BFI49" s="21"/>
      <c r="BFJ49" s="21"/>
      <c r="BFK49" s="21"/>
      <c r="BFL49" s="21"/>
      <c r="BFM49" s="21"/>
      <c r="BFN49" s="21"/>
      <c r="BFO49" s="21"/>
      <c r="BFP49" s="21"/>
      <c r="BFQ49" s="21"/>
      <c r="BFR49" s="21"/>
      <c r="BFS49" s="21"/>
      <c r="BFT49" s="21"/>
      <c r="BFU49" s="21"/>
      <c r="BFV49" s="21"/>
      <c r="BFW49" s="21"/>
      <c r="BFX49" s="21"/>
      <c r="BFY49" s="21"/>
      <c r="BFZ49" s="21"/>
      <c r="BGA49" s="21"/>
      <c r="BGB49" s="21"/>
      <c r="BGC49" s="21"/>
      <c r="BGD49" s="21"/>
      <c r="BGE49" s="21"/>
      <c r="BGF49" s="21"/>
      <c r="BGG49" s="21"/>
      <c r="BGH49" s="21"/>
      <c r="BGI49" s="21"/>
      <c r="BGJ49" s="21"/>
      <c r="BGK49" s="21"/>
      <c r="BGL49" s="21"/>
      <c r="BGM49" s="21"/>
      <c r="BGN49" s="21"/>
      <c r="BGO49" s="21"/>
      <c r="BGP49" s="21"/>
      <c r="BGQ49" s="21"/>
      <c r="BGR49" s="21"/>
      <c r="BGS49" s="21"/>
      <c r="BGT49" s="21"/>
      <c r="BGU49" s="21"/>
      <c r="BGV49" s="21"/>
      <c r="BGW49" s="21"/>
      <c r="BGX49" s="21"/>
      <c r="BGY49" s="21"/>
      <c r="BGZ49" s="21"/>
      <c r="BHA49" s="21"/>
      <c r="BHB49" s="21"/>
      <c r="BHC49" s="21"/>
      <c r="BHD49" s="21"/>
      <c r="BHE49" s="21"/>
      <c r="BHF49" s="21"/>
      <c r="BHG49" s="21"/>
      <c r="BHH49" s="21"/>
      <c r="BHI49" s="21"/>
      <c r="BHJ49" s="21"/>
      <c r="BHK49" s="21"/>
      <c r="BHL49" s="21"/>
      <c r="BHM49" s="21"/>
      <c r="BHN49" s="21"/>
      <c r="BHO49" s="21"/>
      <c r="BHP49" s="21"/>
      <c r="BHQ49" s="21"/>
      <c r="BHR49" s="21"/>
      <c r="BHS49" s="21"/>
      <c r="BHT49" s="21"/>
      <c r="BHU49" s="21"/>
      <c r="BHV49" s="21"/>
      <c r="BHW49" s="21"/>
      <c r="BHX49" s="21"/>
      <c r="BHY49" s="21"/>
      <c r="BHZ49" s="21"/>
      <c r="BIA49" s="21"/>
      <c r="BIB49" s="21"/>
      <c r="BIC49" s="21"/>
      <c r="BID49" s="21"/>
      <c r="BIE49" s="21"/>
      <c r="BIF49" s="21"/>
      <c r="BIG49" s="21"/>
      <c r="BIH49" s="21"/>
      <c r="BII49" s="21"/>
      <c r="BIJ49" s="21"/>
      <c r="BIK49" s="21"/>
      <c r="BIL49" s="21"/>
      <c r="BIM49" s="21"/>
      <c r="BIN49" s="21"/>
      <c r="BIO49" s="21"/>
      <c r="BIP49" s="21"/>
      <c r="BIQ49" s="21"/>
      <c r="BIR49" s="21"/>
      <c r="BIS49" s="21"/>
      <c r="BIT49" s="21"/>
      <c r="BIU49" s="21"/>
      <c r="BIV49" s="21"/>
      <c r="BIW49" s="21"/>
      <c r="BIX49" s="21"/>
      <c r="BIY49" s="21"/>
      <c r="BIZ49" s="21"/>
      <c r="BJA49" s="21"/>
      <c r="BJB49" s="21"/>
      <c r="BJC49" s="21"/>
      <c r="BJD49" s="21"/>
      <c r="BJE49" s="21"/>
      <c r="BJF49" s="21"/>
      <c r="BJG49" s="21"/>
      <c r="BJH49" s="21"/>
      <c r="BJI49" s="21"/>
      <c r="BJJ49" s="21"/>
      <c r="BJK49" s="21"/>
      <c r="BJL49" s="21"/>
      <c r="BJM49" s="21"/>
      <c r="BJN49" s="21"/>
      <c r="BJO49" s="21"/>
      <c r="BJP49" s="21"/>
      <c r="BJQ49" s="21"/>
      <c r="BJR49" s="21"/>
      <c r="BJS49" s="21"/>
      <c r="BJT49" s="21"/>
      <c r="BJU49" s="21"/>
      <c r="BJV49" s="21"/>
      <c r="BJW49" s="21"/>
      <c r="BJX49" s="21"/>
      <c r="BJY49" s="21"/>
      <c r="BJZ49" s="21"/>
      <c r="BKA49" s="21"/>
      <c r="BKB49" s="21"/>
      <c r="BKC49" s="21"/>
      <c r="BKD49" s="21"/>
      <c r="BKE49" s="21"/>
      <c r="BKF49" s="21"/>
      <c r="BKG49" s="21"/>
      <c r="BKH49" s="21"/>
      <c r="BKI49" s="21"/>
      <c r="BKJ49" s="21"/>
      <c r="BKK49" s="21"/>
      <c r="BKL49" s="21"/>
      <c r="BKM49" s="21"/>
      <c r="BKN49" s="21"/>
      <c r="BKO49" s="21"/>
      <c r="BKP49" s="21"/>
      <c r="BKQ49" s="21"/>
      <c r="BKR49" s="21"/>
      <c r="BKS49" s="21"/>
      <c r="BKT49" s="21"/>
      <c r="BKU49" s="21"/>
      <c r="BKV49" s="21"/>
      <c r="BKW49" s="21"/>
      <c r="BKX49" s="21"/>
      <c r="BKY49" s="21"/>
      <c r="BKZ49" s="21"/>
      <c r="BLA49" s="21"/>
      <c r="BLB49" s="21"/>
      <c r="BLC49" s="21"/>
      <c r="BLD49" s="21"/>
      <c r="BLE49" s="21"/>
      <c r="BLF49" s="21"/>
      <c r="BLG49" s="21"/>
      <c r="BLH49" s="21"/>
      <c r="BLI49" s="21"/>
      <c r="BLJ49" s="21"/>
      <c r="BLK49" s="21"/>
      <c r="BLL49" s="21"/>
      <c r="BLM49" s="21"/>
      <c r="BLN49" s="21"/>
      <c r="BLO49" s="21"/>
      <c r="BLP49" s="21"/>
      <c r="BLQ49" s="21"/>
      <c r="BLR49" s="21"/>
      <c r="BLS49" s="21"/>
      <c r="BLT49" s="21"/>
      <c r="BLU49" s="21"/>
      <c r="BLV49" s="21"/>
      <c r="BLW49" s="21"/>
      <c r="BLX49" s="21"/>
      <c r="BLY49" s="21"/>
      <c r="BLZ49" s="21"/>
      <c r="BMA49" s="21"/>
      <c r="BMB49" s="21"/>
      <c r="BMC49" s="21"/>
      <c r="BMD49" s="21"/>
      <c r="BME49" s="21"/>
      <c r="BMF49" s="21"/>
      <c r="BMG49" s="21"/>
      <c r="BMH49" s="21"/>
      <c r="BMI49" s="21"/>
      <c r="BMJ49" s="21"/>
      <c r="BMK49" s="21"/>
      <c r="BML49" s="21"/>
      <c r="BMM49" s="21"/>
      <c r="BMN49" s="21"/>
      <c r="BMO49" s="21"/>
      <c r="BMP49" s="21"/>
      <c r="BMQ49" s="21"/>
      <c r="BMR49" s="21"/>
      <c r="BMS49" s="21"/>
      <c r="BMT49" s="21"/>
      <c r="BMU49" s="21"/>
      <c r="BMV49" s="21"/>
      <c r="BMW49" s="21"/>
      <c r="BMX49" s="21"/>
      <c r="BMY49" s="21"/>
      <c r="BMZ49" s="21"/>
      <c r="BNA49" s="21"/>
      <c r="BNB49" s="21"/>
      <c r="BNC49" s="21"/>
      <c r="BND49" s="21"/>
      <c r="BNE49" s="21"/>
      <c r="BNF49" s="21"/>
      <c r="BNG49" s="21"/>
      <c r="BNH49" s="21"/>
      <c r="BNI49" s="21"/>
      <c r="BNJ49" s="21"/>
      <c r="BNK49" s="21"/>
      <c r="BNL49" s="21"/>
      <c r="BNM49" s="21"/>
      <c r="BNN49" s="21"/>
      <c r="BNO49" s="21"/>
      <c r="BNP49" s="21"/>
      <c r="BNQ49" s="21"/>
      <c r="BNR49" s="21"/>
      <c r="BNS49" s="21"/>
      <c r="BNT49" s="21"/>
      <c r="BNU49" s="21"/>
      <c r="BNV49" s="21"/>
      <c r="BNW49" s="21"/>
      <c r="BNX49" s="21"/>
      <c r="BNY49" s="21"/>
      <c r="BNZ49" s="21"/>
      <c r="BOA49" s="21"/>
      <c r="BOB49" s="21"/>
      <c r="BOC49" s="21"/>
      <c r="BOD49" s="21"/>
      <c r="BOE49" s="21"/>
      <c r="BOF49" s="21"/>
      <c r="BOG49" s="21"/>
      <c r="BOH49" s="21"/>
      <c r="BOI49" s="21"/>
      <c r="BOJ49" s="21"/>
      <c r="BOK49" s="21"/>
      <c r="BOL49" s="21"/>
      <c r="BOM49" s="21"/>
      <c r="BON49" s="21"/>
      <c r="BOO49" s="21"/>
      <c r="BOP49" s="21"/>
      <c r="BOQ49" s="21"/>
      <c r="BOR49" s="21"/>
      <c r="BOS49" s="21"/>
      <c r="BOT49" s="21"/>
      <c r="BOU49" s="21"/>
      <c r="BOV49" s="21"/>
      <c r="BOW49" s="21"/>
      <c r="BOX49" s="21"/>
      <c r="BOY49" s="21"/>
      <c r="BOZ49" s="21"/>
      <c r="BPA49" s="21"/>
      <c r="BPB49" s="21"/>
      <c r="BPC49" s="21"/>
      <c r="BPD49" s="21"/>
      <c r="BPE49" s="21"/>
      <c r="BPF49" s="21"/>
      <c r="BPG49" s="21"/>
      <c r="BPH49" s="21"/>
      <c r="BPI49" s="21"/>
      <c r="BPJ49" s="21"/>
      <c r="BPK49" s="21"/>
      <c r="BPL49" s="21"/>
    </row>
    <row r="50" spans="1:1780" s="22" customFormat="1" ht="54" customHeight="1" x14ac:dyDescent="0.25">
      <c r="A50" s="111" t="s">
        <v>108</v>
      </c>
      <c r="B50" s="113" t="s">
        <v>118</v>
      </c>
      <c r="C50" s="115"/>
      <c r="D50" s="28" t="s">
        <v>16</v>
      </c>
      <c r="E50" s="27">
        <f>SUM(H50:N50)</f>
        <v>39347.370000000003</v>
      </c>
      <c r="F50" s="27">
        <v>0</v>
      </c>
      <c r="G50" s="27">
        <v>0</v>
      </c>
      <c r="H50" s="141">
        <v>4743.21</v>
      </c>
      <c r="I50" s="142"/>
      <c r="J50" s="142"/>
      <c r="K50" s="142"/>
      <c r="L50" s="143"/>
      <c r="M50" s="27">
        <v>34604.160000000003</v>
      </c>
      <c r="N50" s="27">
        <f>N51</f>
        <v>0</v>
      </c>
      <c r="O50" s="113" t="s">
        <v>122</v>
      </c>
      <c r="P50" s="131"/>
      <c r="Q50" s="132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  <c r="AMK50" s="21"/>
      <c r="AML50" s="21"/>
      <c r="AMM50" s="21"/>
      <c r="AMN50" s="21"/>
      <c r="AMO50" s="21"/>
      <c r="AMP50" s="21"/>
      <c r="AMQ50" s="21"/>
      <c r="AMR50" s="21"/>
      <c r="AMS50" s="21"/>
      <c r="AMT50" s="21"/>
      <c r="AMU50" s="21"/>
      <c r="AMV50" s="21"/>
      <c r="AMW50" s="21"/>
      <c r="AMX50" s="21"/>
      <c r="AMY50" s="21"/>
      <c r="AMZ50" s="21"/>
      <c r="ANA50" s="21"/>
      <c r="ANB50" s="21"/>
      <c r="ANC50" s="21"/>
      <c r="AND50" s="21"/>
      <c r="ANE50" s="21"/>
      <c r="ANF50" s="21"/>
      <c r="ANG50" s="21"/>
      <c r="ANH50" s="21"/>
      <c r="ANI50" s="21"/>
      <c r="ANJ50" s="21"/>
      <c r="ANK50" s="21"/>
      <c r="ANL50" s="21"/>
      <c r="ANM50" s="21"/>
      <c r="ANN50" s="21"/>
      <c r="ANO50" s="21"/>
      <c r="ANP50" s="21"/>
      <c r="ANQ50" s="21"/>
      <c r="ANR50" s="21"/>
      <c r="ANS50" s="21"/>
      <c r="ANT50" s="21"/>
      <c r="ANU50" s="21"/>
      <c r="ANV50" s="21"/>
      <c r="ANW50" s="21"/>
      <c r="ANX50" s="21"/>
      <c r="ANY50" s="21"/>
      <c r="ANZ50" s="21"/>
      <c r="AOA50" s="21"/>
      <c r="AOB50" s="21"/>
      <c r="AOC50" s="21"/>
      <c r="AOD50" s="21"/>
      <c r="AOE50" s="21"/>
      <c r="AOF50" s="21"/>
      <c r="AOG50" s="21"/>
      <c r="AOH50" s="21"/>
      <c r="AOI50" s="21"/>
      <c r="AOJ50" s="21"/>
      <c r="AOK50" s="21"/>
      <c r="AOL50" s="21"/>
      <c r="AOM50" s="21"/>
      <c r="AON50" s="21"/>
      <c r="AOO50" s="21"/>
      <c r="AOP50" s="21"/>
      <c r="AOQ50" s="21"/>
      <c r="AOR50" s="21"/>
      <c r="AOS50" s="21"/>
      <c r="AOT50" s="21"/>
      <c r="AOU50" s="21"/>
      <c r="AOV50" s="21"/>
      <c r="AOW50" s="21"/>
      <c r="AOX50" s="21"/>
      <c r="AOY50" s="21"/>
      <c r="AOZ50" s="21"/>
      <c r="APA50" s="21"/>
      <c r="APB50" s="21"/>
      <c r="APC50" s="21"/>
      <c r="APD50" s="21"/>
      <c r="APE50" s="21"/>
      <c r="APF50" s="21"/>
      <c r="APG50" s="21"/>
      <c r="APH50" s="21"/>
      <c r="API50" s="21"/>
      <c r="APJ50" s="21"/>
      <c r="APK50" s="21"/>
      <c r="APL50" s="21"/>
      <c r="APM50" s="21"/>
      <c r="APN50" s="21"/>
      <c r="APO50" s="21"/>
      <c r="APP50" s="21"/>
      <c r="APQ50" s="21"/>
      <c r="APR50" s="21"/>
      <c r="APS50" s="21"/>
      <c r="APT50" s="21"/>
      <c r="APU50" s="21"/>
      <c r="APV50" s="21"/>
      <c r="APW50" s="21"/>
      <c r="APX50" s="21"/>
      <c r="APY50" s="21"/>
      <c r="APZ50" s="21"/>
      <c r="AQA50" s="21"/>
      <c r="AQB50" s="21"/>
      <c r="AQC50" s="21"/>
      <c r="AQD50" s="21"/>
      <c r="AQE50" s="21"/>
      <c r="AQF50" s="21"/>
      <c r="AQG50" s="21"/>
      <c r="AQH50" s="21"/>
      <c r="AQI50" s="21"/>
      <c r="AQJ50" s="21"/>
      <c r="AQK50" s="21"/>
      <c r="AQL50" s="21"/>
      <c r="AQM50" s="21"/>
      <c r="AQN50" s="21"/>
      <c r="AQO50" s="21"/>
      <c r="AQP50" s="21"/>
      <c r="AQQ50" s="21"/>
      <c r="AQR50" s="21"/>
      <c r="AQS50" s="21"/>
      <c r="AQT50" s="21"/>
      <c r="AQU50" s="21"/>
      <c r="AQV50" s="21"/>
      <c r="AQW50" s="21"/>
      <c r="AQX50" s="21"/>
      <c r="AQY50" s="21"/>
      <c r="AQZ50" s="21"/>
      <c r="ARA50" s="21"/>
      <c r="ARB50" s="21"/>
      <c r="ARC50" s="21"/>
      <c r="ARD50" s="21"/>
      <c r="ARE50" s="21"/>
      <c r="ARF50" s="21"/>
      <c r="ARG50" s="21"/>
      <c r="ARH50" s="21"/>
      <c r="ARI50" s="21"/>
      <c r="ARJ50" s="21"/>
      <c r="ARK50" s="21"/>
      <c r="ARL50" s="21"/>
      <c r="ARM50" s="21"/>
      <c r="ARN50" s="21"/>
      <c r="ARO50" s="21"/>
      <c r="ARP50" s="21"/>
      <c r="ARQ50" s="21"/>
      <c r="ARR50" s="21"/>
      <c r="ARS50" s="21"/>
      <c r="ART50" s="21"/>
      <c r="ARU50" s="21"/>
      <c r="ARV50" s="21"/>
      <c r="ARW50" s="21"/>
      <c r="ARX50" s="21"/>
      <c r="ARY50" s="21"/>
      <c r="ARZ50" s="21"/>
      <c r="ASA50" s="21"/>
      <c r="ASB50" s="21"/>
      <c r="ASC50" s="21"/>
      <c r="ASD50" s="21"/>
      <c r="ASE50" s="21"/>
      <c r="ASF50" s="21"/>
      <c r="ASG50" s="21"/>
      <c r="ASH50" s="21"/>
      <c r="ASI50" s="21"/>
      <c r="ASJ50" s="21"/>
      <c r="ASK50" s="21"/>
      <c r="ASL50" s="21"/>
      <c r="ASM50" s="21"/>
      <c r="ASN50" s="21"/>
      <c r="ASO50" s="21"/>
      <c r="ASP50" s="21"/>
      <c r="ASQ50" s="21"/>
      <c r="ASR50" s="21"/>
      <c r="ASS50" s="21"/>
      <c r="AST50" s="21"/>
      <c r="ASU50" s="21"/>
      <c r="ASV50" s="21"/>
      <c r="ASW50" s="21"/>
      <c r="ASX50" s="21"/>
      <c r="ASY50" s="21"/>
      <c r="ASZ50" s="21"/>
      <c r="ATA50" s="21"/>
      <c r="ATB50" s="21"/>
      <c r="ATC50" s="21"/>
      <c r="ATD50" s="21"/>
      <c r="ATE50" s="21"/>
      <c r="ATF50" s="21"/>
      <c r="ATG50" s="21"/>
      <c r="ATH50" s="21"/>
      <c r="ATI50" s="21"/>
      <c r="ATJ50" s="21"/>
      <c r="ATK50" s="21"/>
      <c r="ATL50" s="21"/>
      <c r="ATM50" s="21"/>
      <c r="ATN50" s="21"/>
      <c r="ATO50" s="21"/>
      <c r="ATP50" s="21"/>
      <c r="ATQ50" s="21"/>
      <c r="ATR50" s="21"/>
      <c r="ATS50" s="21"/>
      <c r="ATT50" s="21"/>
      <c r="ATU50" s="21"/>
      <c r="ATV50" s="21"/>
      <c r="ATW50" s="21"/>
      <c r="ATX50" s="21"/>
      <c r="ATY50" s="21"/>
      <c r="ATZ50" s="21"/>
      <c r="AUA50" s="21"/>
      <c r="AUB50" s="21"/>
      <c r="AUC50" s="21"/>
      <c r="AUD50" s="21"/>
      <c r="AUE50" s="21"/>
      <c r="AUF50" s="21"/>
      <c r="AUG50" s="21"/>
      <c r="AUH50" s="21"/>
      <c r="AUI50" s="21"/>
      <c r="AUJ50" s="21"/>
      <c r="AUK50" s="21"/>
      <c r="AUL50" s="21"/>
      <c r="AUM50" s="21"/>
      <c r="AUN50" s="21"/>
      <c r="AUO50" s="21"/>
      <c r="AUP50" s="21"/>
      <c r="AUQ50" s="21"/>
      <c r="AUR50" s="21"/>
      <c r="AUS50" s="21"/>
      <c r="AUT50" s="21"/>
      <c r="AUU50" s="21"/>
      <c r="AUV50" s="21"/>
      <c r="AUW50" s="21"/>
      <c r="AUX50" s="21"/>
      <c r="AUY50" s="21"/>
      <c r="AUZ50" s="21"/>
      <c r="AVA50" s="21"/>
      <c r="AVB50" s="21"/>
      <c r="AVC50" s="21"/>
      <c r="AVD50" s="21"/>
      <c r="AVE50" s="21"/>
      <c r="AVF50" s="21"/>
      <c r="AVG50" s="21"/>
      <c r="AVH50" s="21"/>
      <c r="AVI50" s="21"/>
      <c r="AVJ50" s="21"/>
      <c r="AVK50" s="21"/>
      <c r="AVL50" s="21"/>
      <c r="AVM50" s="21"/>
      <c r="AVN50" s="21"/>
      <c r="AVO50" s="21"/>
      <c r="AVP50" s="21"/>
      <c r="AVQ50" s="21"/>
      <c r="AVR50" s="21"/>
      <c r="AVS50" s="21"/>
      <c r="AVT50" s="21"/>
      <c r="AVU50" s="21"/>
      <c r="AVV50" s="21"/>
      <c r="AVW50" s="21"/>
      <c r="AVX50" s="21"/>
      <c r="AVY50" s="21"/>
      <c r="AVZ50" s="21"/>
      <c r="AWA50" s="21"/>
      <c r="AWB50" s="21"/>
      <c r="AWC50" s="21"/>
      <c r="AWD50" s="21"/>
      <c r="AWE50" s="21"/>
      <c r="AWF50" s="21"/>
      <c r="AWG50" s="21"/>
      <c r="AWH50" s="21"/>
      <c r="AWI50" s="21"/>
      <c r="AWJ50" s="21"/>
      <c r="AWK50" s="21"/>
      <c r="AWL50" s="21"/>
      <c r="AWM50" s="21"/>
      <c r="AWN50" s="21"/>
      <c r="AWO50" s="21"/>
      <c r="AWP50" s="21"/>
      <c r="AWQ50" s="21"/>
      <c r="AWR50" s="21"/>
      <c r="AWS50" s="21"/>
      <c r="AWT50" s="21"/>
      <c r="AWU50" s="21"/>
      <c r="AWV50" s="21"/>
      <c r="AWW50" s="21"/>
      <c r="AWX50" s="21"/>
      <c r="AWY50" s="21"/>
      <c r="AWZ50" s="21"/>
      <c r="AXA50" s="21"/>
      <c r="AXB50" s="21"/>
      <c r="AXC50" s="21"/>
      <c r="AXD50" s="21"/>
      <c r="AXE50" s="21"/>
      <c r="AXF50" s="21"/>
      <c r="AXG50" s="21"/>
      <c r="AXH50" s="21"/>
      <c r="AXI50" s="21"/>
      <c r="AXJ50" s="21"/>
      <c r="AXK50" s="21"/>
      <c r="AXL50" s="21"/>
      <c r="AXM50" s="21"/>
      <c r="AXN50" s="21"/>
      <c r="AXO50" s="21"/>
      <c r="AXP50" s="21"/>
      <c r="AXQ50" s="21"/>
      <c r="AXR50" s="21"/>
      <c r="AXS50" s="21"/>
      <c r="AXT50" s="21"/>
      <c r="AXU50" s="21"/>
      <c r="AXV50" s="21"/>
      <c r="AXW50" s="21"/>
      <c r="AXX50" s="21"/>
      <c r="AXY50" s="21"/>
      <c r="AXZ50" s="21"/>
      <c r="AYA50" s="21"/>
      <c r="AYB50" s="21"/>
      <c r="AYC50" s="21"/>
      <c r="AYD50" s="21"/>
      <c r="AYE50" s="21"/>
      <c r="AYF50" s="21"/>
      <c r="AYG50" s="21"/>
      <c r="AYH50" s="21"/>
      <c r="AYI50" s="21"/>
      <c r="AYJ50" s="21"/>
      <c r="AYK50" s="21"/>
      <c r="AYL50" s="21"/>
      <c r="AYM50" s="21"/>
      <c r="AYN50" s="21"/>
      <c r="AYO50" s="21"/>
      <c r="AYP50" s="21"/>
      <c r="AYQ50" s="21"/>
      <c r="AYR50" s="21"/>
      <c r="AYS50" s="21"/>
      <c r="AYT50" s="21"/>
      <c r="AYU50" s="21"/>
      <c r="AYV50" s="21"/>
      <c r="AYW50" s="21"/>
      <c r="AYX50" s="21"/>
      <c r="AYY50" s="21"/>
      <c r="AYZ50" s="21"/>
      <c r="AZA50" s="21"/>
      <c r="AZB50" s="21"/>
      <c r="AZC50" s="21"/>
      <c r="AZD50" s="21"/>
      <c r="AZE50" s="21"/>
      <c r="AZF50" s="21"/>
      <c r="AZG50" s="21"/>
      <c r="AZH50" s="21"/>
      <c r="AZI50" s="21"/>
      <c r="AZJ50" s="21"/>
      <c r="AZK50" s="21"/>
      <c r="AZL50" s="21"/>
      <c r="AZM50" s="21"/>
      <c r="AZN50" s="21"/>
      <c r="AZO50" s="21"/>
      <c r="AZP50" s="21"/>
      <c r="AZQ50" s="21"/>
      <c r="AZR50" s="21"/>
      <c r="AZS50" s="21"/>
      <c r="AZT50" s="21"/>
      <c r="AZU50" s="21"/>
      <c r="AZV50" s="21"/>
      <c r="AZW50" s="21"/>
      <c r="AZX50" s="21"/>
      <c r="AZY50" s="21"/>
      <c r="AZZ50" s="21"/>
      <c r="BAA50" s="21"/>
      <c r="BAB50" s="21"/>
      <c r="BAC50" s="21"/>
      <c r="BAD50" s="21"/>
      <c r="BAE50" s="21"/>
      <c r="BAF50" s="21"/>
      <c r="BAG50" s="21"/>
      <c r="BAH50" s="21"/>
      <c r="BAI50" s="21"/>
      <c r="BAJ50" s="21"/>
      <c r="BAK50" s="21"/>
      <c r="BAL50" s="21"/>
      <c r="BAM50" s="21"/>
      <c r="BAN50" s="21"/>
      <c r="BAO50" s="21"/>
      <c r="BAP50" s="21"/>
      <c r="BAQ50" s="21"/>
      <c r="BAR50" s="21"/>
      <c r="BAS50" s="21"/>
      <c r="BAT50" s="21"/>
      <c r="BAU50" s="21"/>
      <c r="BAV50" s="21"/>
      <c r="BAW50" s="21"/>
      <c r="BAX50" s="21"/>
      <c r="BAY50" s="21"/>
      <c r="BAZ50" s="21"/>
      <c r="BBA50" s="21"/>
      <c r="BBB50" s="21"/>
      <c r="BBC50" s="21"/>
      <c r="BBD50" s="21"/>
      <c r="BBE50" s="21"/>
      <c r="BBF50" s="21"/>
      <c r="BBG50" s="21"/>
      <c r="BBH50" s="21"/>
      <c r="BBI50" s="21"/>
      <c r="BBJ50" s="21"/>
      <c r="BBK50" s="21"/>
      <c r="BBL50" s="21"/>
      <c r="BBM50" s="21"/>
      <c r="BBN50" s="21"/>
      <c r="BBO50" s="21"/>
      <c r="BBP50" s="21"/>
      <c r="BBQ50" s="21"/>
      <c r="BBR50" s="21"/>
      <c r="BBS50" s="21"/>
      <c r="BBT50" s="21"/>
      <c r="BBU50" s="21"/>
      <c r="BBV50" s="21"/>
      <c r="BBW50" s="21"/>
      <c r="BBX50" s="21"/>
      <c r="BBY50" s="21"/>
      <c r="BBZ50" s="21"/>
      <c r="BCA50" s="21"/>
      <c r="BCB50" s="21"/>
      <c r="BCC50" s="21"/>
      <c r="BCD50" s="21"/>
      <c r="BCE50" s="21"/>
      <c r="BCF50" s="21"/>
      <c r="BCG50" s="21"/>
      <c r="BCH50" s="21"/>
      <c r="BCI50" s="21"/>
      <c r="BCJ50" s="21"/>
      <c r="BCK50" s="21"/>
      <c r="BCL50" s="21"/>
      <c r="BCM50" s="21"/>
      <c r="BCN50" s="21"/>
      <c r="BCO50" s="21"/>
      <c r="BCP50" s="21"/>
      <c r="BCQ50" s="21"/>
      <c r="BCR50" s="21"/>
      <c r="BCS50" s="21"/>
      <c r="BCT50" s="21"/>
      <c r="BCU50" s="21"/>
      <c r="BCV50" s="21"/>
      <c r="BCW50" s="21"/>
      <c r="BCX50" s="21"/>
      <c r="BCY50" s="21"/>
      <c r="BCZ50" s="21"/>
      <c r="BDA50" s="21"/>
      <c r="BDB50" s="21"/>
      <c r="BDC50" s="21"/>
      <c r="BDD50" s="21"/>
      <c r="BDE50" s="21"/>
      <c r="BDF50" s="21"/>
      <c r="BDG50" s="21"/>
      <c r="BDH50" s="21"/>
      <c r="BDI50" s="21"/>
      <c r="BDJ50" s="21"/>
      <c r="BDK50" s="21"/>
      <c r="BDL50" s="21"/>
      <c r="BDM50" s="21"/>
      <c r="BDN50" s="21"/>
      <c r="BDO50" s="21"/>
      <c r="BDP50" s="21"/>
      <c r="BDQ50" s="21"/>
      <c r="BDR50" s="21"/>
      <c r="BDS50" s="21"/>
      <c r="BDT50" s="21"/>
      <c r="BDU50" s="21"/>
      <c r="BDV50" s="21"/>
      <c r="BDW50" s="21"/>
      <c r="BDX50" s="21"/>
      <c r="BDY50" s="21"/>
      <c r="BDZ50" s="21"/>
      <c r="BEA50" s="21"/>
      <c r="BEB50" s="21"/>
      <c r="BEC50" s="21"/>
      <c r="BED50" s="21"/>
      <c r="BEE50" s="21"/>
      <c r="BEF50" s="21"/>
      <c r="BEG50" s="21"/>
      <c r="BEH50" s="21"/>
      <c r="BEI50" s="21"/>
      <c r="BEJ50" s="21"/>
      <c r="BEK50" s="21"/>
      <c r="BEL50" s="21"/>
      <c r="BEM50" s="21"/>
      <c r="BEN50" s="21"/>
      <c r="BEO50" s="21"/>
      <c r="BEP50" s="21"/>
      <c r="BEQ50" s="21"/>
      <c r="BER50" s="21"/>
      <c r="BES50" s="21"/>
      <c r="BET50" s="21"/>
      <c r="BEU50" s="21"/>
      <c r="BEV50" s="21"/>
      <c r="BEW50" s="21"/>
      <c r="BEX50" s="21"/>
      <c r="BEY50" s="21"/>
      <c r="BEZ50" s="21"/>
      <c r="BFA50" s="21"/>
      <c r="BFB50" s="21"/>
      <c r="BFC50" s="21"/>
      <c r="BFD50" s="21"/>
      <c r="BFE50" s="21"/>
      <c r="BFF50" s="21"/>
      <c r="BFG50" s="21"/>
      <c r="BFH50" s="21"/>
      <c r="BFI50" s="21"/>
      <c r="BFJ50" s="21"/>
      <c r="BFK50" s="21"/>
      <c r="BFL50" s="21"/>
      <c r="BFM50" s="21"/>
      <c r="BFN50" s="21"/>
      <c r="BFO50" s="21"/>
      <c r="BFP50" s="21"/>
      <c r="BFQ50" s="21"/>
      <c r="BFR50" s="21"/>
      <c r="BFS50" s="21"/>
      <c r="BFT50" s="21"/>
      <c r="BFU50" s="21"/>
      <c r="BFV50" s="21"/>
      <c r="BFW50" s="21"/>
      <c r="BFX50" s="21"/>
      <c r="BFY50" s="21"/>
      <c r="BFZ50" s="21"/>
      <c r="BGA50" s="21"/>
      <c r="BGB50" s="21"/>
      <c r="BGC50" s="21"/>
      <c r="BGD50" s="21"/>
      <c r="BGE50" s="21"/>
      <c r="BGF50" s="21"/>
      <c r="BGG50" s="21"/>
      <c r="BGH50" s="21"/>
      <c r="BGI50" s="21"/>
      <c r="BGJ50" s="21"/>
      <c r="BGK50" s="21"/>
      <c r="BGL50" s="21"/>
      <c r="BGM50" s="21"/>
      <c r="BGN50" s="21"/>
      <c r="BGO50" s="21"/>
      <c r="BGP50" s="21"/>
      <c r="BGQ50" s="21"/>
      <c r="BGR50" s="21"/>
      <c r="BGS50" s="21"/>
      <c r="BGT50" s="21"/>
      <c r="BGU50" s="21"/>
      <c r="BGV50" s="21"/>
      <c r="BGW50" s="21"/>
      <c r="BGX50" s="21"/>
      <c r="BGY50" s="21"/>
      <c r="BGZ50" s="21"/>
      <c r="BHA50" s="21"/>
      <c r="BHB50" s="21"/>
      <c r="BHC50" s="21"/>
      <c r="BHD50" s="21"/>
      <c r="BHE50" s="21"/>
      <c r="BHF50" s="21"/>
      <c r="BHG50" s="21"/>
      <c r="BHH50" s="21"/>
      <c r="BHI50" s="21"/>
      <c r="BHJ50" s="21"/>
      <c r="BHK50" s="21"/>
      <c r="BHL50" s="21"/>
      <c r="BHM50" s="21"/>
      <c r="BHN50" s="21"/>
      <c r="BHO50" s="21"/>
      <c r="BHP50" s="21"/>
      <c r="BHQ50" s="21"/>
      <c r="BHR50" s="21"/>
      <c r="BHS50" s="21"/>
      <c r="BHT50" s="21"/>
      <c r="BHU50" s="21"/>
      <c r="BHV50" s="21"/>
      <c r="BHW50" s="21"/>
      <c r="BHX50" s="21"/>
      <c r="BHY50" s="21"/>
      <c r="BHZ50" s="21"/>
      <c r="BIA50" s="21"/>
      <c r="BIB50" s="21"/>
      <c r="BIC50" s="21"/>
      <c r="BID50" s="21"/>
      <c r="BIE50" s="21"/>
      <c r="BIF50" s="21"/>
      <c r="BIG50" s="21"/>
      <c r="BIH50" s="21"/>
      <c r="BII50" s="21"/>
      <c r="BIJ50" s="21"/>
      <c r="BIK50" s="21"/>
      <c r="BIL50" s="21"/>
      <c r="BIM50" s="21"/>
      <c r="BIN50" s="21"/>
      <c r="BIO50" s="21"/>
      <c r="BIP50" s="21"/>
      <c r="BIQ50" s="21"/>
      <c r="BIR50" s="21"/>
      <c r="BIS50" s="21"/>
      <c r="BIT50" s="21"/>
      <c r="BIU50" s="21"/>
      <c r="BIV50" s="21"/>
      <c r="BIW50" s="21"/>
      <c r="BIX50" s="21"/>
      <c r="BIY50" s="21"/>
      <c r="BIZ50" s="21"/>
      <c r="BJA50" s="21"/>
      <c r="BJB50" s="21"/>
      <c r="BJC50" s="21"/>
      <c r="BJD50" s="21"/>
      <c r="BJE50" s="21"/>
      <c r="BJF50" s="21"/>
      <c r="BJG50" s="21"/>
      <c r="BJH50" s="21"/>
      <c r="BJI50" s="21"/>
      <c r="BJJ50" s="21"/>
      <c r="BJK50" s="21"/>
      <c r="BJL50" s="21"/>
      <c r="BJM50" s="21"/>
      <c r="BJN50" s="21"/>
      <c r="BJO50" s="21"/>
      <c r="BJP50" s="21"/>
      <c r="BJQ50" s="21"/>
      <c r="BJR50" s="21"/>
      <c r="BJS50" s="21"/>
      <c r="BJT50" s="21"/>
      <c r="BJU50" s="21"/>
      <c r="BJV50" s="21"/>
      <c r="BJW50" s="21"/>
      <c r="BJX50" s="21"/>
      <c r="BJY50" s="21"/>
      <c r="BJZ50" s="21"/>
      <c r="BKA50" s="21"/>
      <c r="BKB50" s="21"/>
      <c r="BKC50" s="21"/>
      <c r="BKD50" s="21"/>
      <c r="BKE50" s="21"/>
      <c r="BKF50" s="21"/>
      <c r="BKG50" s="21"/>
      <c r="BKH50" s="21"/>
      <c r="BKI50" s="21"/>
      <c r="BKJ50" s="21"/>
      <c r="BKK50" s="21"/>
      <c r="BKL50" s="21"/>
      <c r="BKM50" s="21"/>
      <c r="BKN50" s="21"/>
      <c r="BKO50" s="21"/>
      <c r="BKP50" s="21"/>
      <c r="BKQ50" s="21"/>
      <c r="BKR50" s="21"/>
      <c r="BKS50" s="21"/>
      <c r="BKT50" s="21"/>
      <c r="BKU50" s="21"/>
      <c r="BKV50" s="21"/>
      <c r="BKW50" s="21"/>
      <c r="BKX50" s="21"/>
      <c r="BKY50" s="21"/>
      <c r="BKZ50" s="21"/>
      <c r="BLA50" s="21"/>
      <c r="BLB50" s="21"/>
      <c r="BLC50" s="21"/>
      <c r="BLD50" s="21"/>
      <c r="BLE50" s="21"/>
      <c r="BLF50" s="21"/>
      <c r="BLG50" s="21"/>
      <c r="BLH50" s="21"/>
      <c r="BLI50" s="21"/>
      <c r="BLJ50" s="21"/>
      <c r="BLK50" s="21"/>
      <c r="BLL50" s="21"/>
      <c r="BLM50" s="21"/>
      <c r="BLN50" s="21"/>
      <c r="BLO50" s="21"/>
      <c r="BLP50" s="21"/>
      <c r="BLQ50" s="21"/>
      <c r="BLR50" s="21"/>
      <c r="BLS50" s="21"/>
      <c r="BLT50" s="21"/>
      <c r="BLU50" s="21"/>
      <c r="BLV50" s="21"/>
      <c r="BLW50" s="21"/>
      <c r="BLX50" s="21"/>
      <c r="BLY50" s="21"/>
      <c r="BLZ50" s="21"/>
      <c r="BMA50" s="21"/>
      <c r="BMB50" s="21"/>
      <c r="BMC50" s="21"/>
      <c r="BMD50" s="21"/>
      <c r="BME50" s="21"/>
      <c r="BMF50" s="21"/>
      <c r="BMG50" s="21"/>
      <c r="BMH50" s="21"/>
      <c r="BMI50" s="21"/>
      <c r="BMJ50" s="21"/>
      <c r="BMK50" s="21"/>
      <c r="BML50" s="21"/>
      <c r="BMM50" s="21"/>
      <c r="BMN50" s="21"/>
      <c r="BMO50" s="21"/>
      <c r="BMP50" s="21"/>
      <c r="BMQ50" s="21"/>
      <c r="BMR50" s="21"/>
      <c r="BMS50" s="21"/>
      <c r="BMT50" s="21"/>
      <c r="BMU50" s="21"/>
      <c r="BMV50" s="21"/>
      <c r="BMW50" s="21"/>
      <c r="BMX50" s="21"/>
      <c r="BMY50" s="21"/>
      <c r="BMZ50" s="21"/>
      <c r="BNA50" s="21"/>
      <c r="BNB50" s="21"/>
      <c r="BNC50" s="21"/>
      <c r="BND50" s="21"/>
      <c r="BNE50" s="21"/>
      <c r="BNF50" s="21"/>
      <c r="BNG50" s="21"/>
      <c r="BNH50" s="21"/>
      <c r="BNI50" s="21"/>
      <c r="BNJ50" s="21"/>
      <c r="BNK50" s="21"/>
      <c r="BNL50" s="21"/>
      <c r="BNM50" s="21"/>
      <c r="BNN50" s="21"/>
      <c r="BNO50" s="21"/>
      <c r="BNP50" s="21"/>
      <c r="BNQ50" s="21"/>
      <c r="BNR50" s="21"/>
      <c r="BNS50" s="21"/>
      <c r="BNT50" s="21"/>
      <c r="BNU50" s="21"/>
      <c r="BNV50" s="21"/>
      <c r="BNW50" s="21"/>
      <c r="BNX50" s="21"/>
      <c r="BNY50" s="21"/>
      <c r="BNZ50" s="21"/>
      <c r="BOA50" s="21"/>
      <c r="BOB50" s="21"/>
      <c r="BOC50" s="21"/>
      <c r="BOD50" s="21"/>
      <c r="BOE50" s="21"/>
      <c r="BOF50" s="21"/>
      <c r="BOG50" s="21"/>
      <c r="BOH50" s="21"/>
      <c r="BOI50" s="21"/>
      <c r="BOJ50" s="21"/>
      <c r="BOK50" s="21"/>
      <c r="BOL50" s="21"/>
      <c r="BOM50" s="21"/>
      <c r="BON50" s="21"/>
      <c r="BOO50" s="21"/>
      <c r="BOP50" s="21"/>
      <c r="BOQ50" s="21"/>
      <c r="BOR50" s="21"/>
      <c r="BOS50" s="21"/>
      <c r="BOT50" s="21"/>
      <c r="BOU50" s="21"/>
      <c r="BOV50" s="21"/>
      <c r="BOW50" s="21"/>
      <c r="BOX50" s="21"/>
      <c r="BOY50" s="21"/>
      <c r="BOZ50" s="21"/>
      <c r="BPA50" s="21"/>
      <c r="BPB50" s="21"/>
      <c r="BPC50" s="21"/>
      <c r="BPD50" s="21"/>
      <c r="BPE50" s="21"/>
      <c r="BPF50" s="21"/>
      <c r="BPG50" s="21"/>
      <c r="BPH50" s="21"/>
      <c r="BPI50" s="21"/>
      <c r="BPJ50" s="21"/>
      <c r="BPK50" s="21"/>
      <c r="BPL50" s="21"/>
    </row>
    <row r="51" spans="1:1780" s="22" customFormat="1" ht="67.5" customHeight="1" x14ac:dyDescent="0.25">
      <c r="A51" s="112"/>
      <c r="B51" s="114"/>
      <c r="C51" s="116"/>
      <c r="D51" s="28" t="s">
        <v>14</v>
      </c>
      <c r="E51" s="27">
        <f>SUM(H51:N51)</f>
        <v>24218.69</v>
      </c>
      <c r="F51" s="27">
        <v>0</v>
      </c>
      <c r="G51" s="27">
        <v>0</v>
      </c>
      <c r="H51" s="141">
        <v>2919.5</v>
      </c>
      <c r="I51" s="142"/>
      <c r="J51" s="142"/>
      <c r="K51" s="142"/>
      <c r="L51" s="143"/>
      <c r="M51" s="27">
        <v>21299.19</v>
      </c>
      <c r="N51" s="27">
        <v>0</v>
      </c>
      <c r="O51" s="114"/>
      <c r="P51" s="131"/>
      <c r="Q51" s="132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</row>
    <row r="52" spans="1:1780" s="44" customFormat="1" ht="15" customHeight="1" x14ac:dyDescent="0.25">
      <c r="A52" s="105"/>
      <c r="B52" s="124" t="s">
        <v>117</v>
      </c>
      <c r="C52" s="122" t="s">
        <v>33</v>
      </c>
      <c r="D52" s="122" t="s">
        <v>33</v>
      </c>
      <c r="E52" s="104" t="s">
        <v>32</v>
      </c>
      <c r="F52" s="104" t="s">
        <v>91</v>
      </c>
      <c r="G52" s="104" t="s">
        <v>132</v>
      </c>
      <c r="H52" s="104" t="s">
        <v>133</v>
      </c>
      <c r="I52" s="104" t="s">
        <v>27</v>
      </c>
      <c r="J52" s="104"/>
      <c r="K52" s="104"/>
      <c r="L52" s="104"/>
      <c r="M52" s="104" t="s">
        <v>34</v>
      </c>
      <c r="N52" s="104" t="s">
        <v>35</v>
      </c>
      <c r="O52" s="113" t="s">
        <v>122</v>
      </c>
      <c r="P52" s="43"/>
      <c r="Q52" s="43"/>
      <c r="R52" s="43"/>
      <c r="S52" s="43"/>
      <c r="T52" s="43"/>
      <c r="U52" s="43"/>
    </row>
    <row r="53" spans="1:1780" s="44" customFormat="1" x14ac:dyDescent="0.25">
      <c r="A53" s="115"/>
      <c r="B53" s="125"/>
      <c r="C53" s="123"/>
      <c r="D53" s="123"/>
      <c r="E53" s="104"/>
      <c r="F53" s="104"/>
      <c r="G53" s="104"/>
      <c r="H53" s="104"/>
      <c r="I53" s="91" t="s">
        <v>28</v>
      </c>
      <c r="J53" s="91" t="s">
        <v>29</v>
      </c>
      <c r="K53" s="91" t="s">
        <v>30</v>
      </c>
      <c r="L53" s="91" t="s">
        <v>31</v>
      </c>
      <c r="M53" s="104"/>
      <c r="N53" s="104"/>
      <c r="O53" s="114"/>
      <c r="P53" s="43"/>
      <c r="Q53" s="43"/>
      <c r="R53" s="43"/>
      <c r="S53" s="43"/>
      <c r="T53" s="43"/>
      <c r="U53" s="43"/>
    </row>
    <row r="54" spans="1:1780" s="44" customFormat="1" ht="36" customHeight="1" x14ac:dyDescent="0.25">
      <c r="A54" s="116"/>
      <c r="B54" s="126"/>
      <c r="C54" s="127"/>
      <c r="D54" s="127"/>
      <c r="E54" s="39">
        <v>1</v>
      </c>
      <c r="F54" s="39">
        <v>0</v>
      </c>
      <c r="G54" s="39">
        <v>0</v>
      </c>
      <c r="H54" s="39">
        <v>1</v>
      </c>
      <c r="I54" s="91">
        <v>0</v>
      </c>
      <c r="J54" s="91">
        <v>0</v>
      </c>
      <c r="K54" s="91">
        <v>0</v>
      </c>
      <c r="L54" s="39">
        <v>1</v>
      </c>
      <c r="M54" s="81">
        <v>0</v>
      </c>
      <c r="N54" s="81">
        <v>0</v>
      </c>
      <c r="O54" s="135"/>
      <c r="P54" s="43"/>
      <c r="Q54" s="43"/>
      <c r="R54" s="43"/>
      <c r="S54" s="43"/>
      <c r="T54" s="43"/>
      <c r="U54" s="43"/>
    </row>
    <row r="55" spans="1:1780" s="22" customFormat="1" ht="91.5" customHeight="1" x14ac:dyDescent="0.25">
      <c r="A55" s="78" t="s">
        <v>114</v>
      </c>
      <c r="B55" s="28" t="s">
        <v>93</v>
      </c>
      <c r="C55" s="24" t="s">
        <v>81</v>
      </c>
      <c r="D55" s="28" t="s">
        <v>11</v>
      </c>
      <c r="E55" s="27">
        <f>SUM(F55:N55)</f>
        <v>41.332180000000001</v>
      </c>
      <c r="F55" s="27">
        <v>0</v>
      </c>
      <c r="G55" s="27">
        <v>41.332180000000001</v>
      </c>
      <c r="H55" s="141">
        <v>0</v>
      </c>
      <c r="I55" s="144"/>
      <c r="J55" s="144"/>
      <c r="K55" s="144"/>
      <c r="L55" s="145"/>
      <c r="M55" s="27">
        <v>0</v>
      </c>
      <c r="N55" s="27">
        <v>0</v>
      </c>
      <c r="O55" s="23" t="s">
        <v>129</v>
      </c>
    </row>
    <row r="56" spans="1:1780" s="22" customFormat="1" ht="117" customHeight="1" x14ac:dyDescent="0.25">
      <c r="A56" s="103" t="s">
        <v>120</v>
      </c>
      <c r="B56" s="28" t="s">
        <v>115</v>
      </c>
      <c r="C56" s="24" t="s">
        <v>81</v>
      </c>
      <c r="D56" s="28" t="s">
        <v>11</v>
      </c>
      <c r="E56" s="27">
        <f>SUM(F56:N56)</f>
        <v>341.78653000000003</v>
      </c>
      <c r="F56" s="27">
        <v>0</v>
      </c>
      <c r="G56" s="27">
        <v>0</v>
      </c>
      <c r="H56" s="141">
        <v>341.78653000000003</v>
      </c>
      <c r="I56" s="144"/>
      <c r="J56" s="144"/>
      <c r="K56" s="144"/>
      <c r="L56" s="145"/>
      <c r="M56" s="27">
        <v>0</v>
      </c>
      <c r="N56" s="27">
        <v>0</v>
      </c>
      <c r="O56" s="23" t="s">
        <v>125</v>
      </c>
      <c r="P56" s="64">
        <v>341.78653000000003</v>
      </c>
    </row>
    <row r="57" spans="1:1780" s="26" customFormat="1" x14ac:dyDescent="0.25">
      <c r="A57" s="108" t="s">
        <v>99</v>
      </c>
      <c r="B57" s="134" t="s">
        <v>63</v>
      </c>
      <c r="C57" s="136" t="s">
        <v>81</v>
      </c>
      <c r="D57" s="47" t="s">
        <v>10</v>
      </c>
      <c r="E57" s="13">
        <f>SUM(E58:E59)</f>
        <v>5441.2134699999997</v>
      </c>
      <c r="F57" s="13">
        <f>F59</f>
        <v>900</v>
      </c>
      <c r="G57" s="13">
        <f>G59+G58</f>
        <v>1057</v>
      </c>
      <c r="H57" s="146">
        <f>H58+H59</f>
        <v>890.21347000000003</v>
      </c>
      <c r="I57" s="142"/>
      <c r="J57" s="142"/>
      <c r="K57" s="142"/>
      <c r="L57" s="143"/>
      <c r="M57" s="13">
        <f>M58+M59</f>
        <v>1297</v>
      </c>
      <c r="N57" s="13">
        <f>N60</f>
        <v>1297</v>
      </c>
      <c r="O57" s="113" t="s">
        <v>123</v>
      </c>
      <c r="P57" s="22"/>
      <c r="Q57" s="22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  <c r="ZU57" s="25"/>
      <c r="ZV57" s="25"/>
      <c r="ZW57" s="25"/>
      <c r="ZX57" s="25"/>
      <c r="ZY57" s="25"/>
      <c r="ZZ57" s="25"/>
      <c r="AAA57" s="25"/>
      <c r="AAB57" s="25"/>
      <c r="AAC57" s="25"/>
      <c r="AAD57" s="25"/>
      <c r="AAE57" s="25"/>
      <c r="AAF57" s="25"/>
      <c r="AAG57" s="25"/>
      <c r="AAH57" s="25"/>
      <c r="AAI57" s="25"/>
      <c r="AAJ57" s="25"/>
      <c r="AAK57" s="25"/>
      <c r="AAL57" s="25"/>
      <c r="AAM57" s="25"/>
      <c r="AAN57" s="25"/>
      <c r="AAO57" s="25"/>
      <c r="AAP57" s="25"/>
      <c r="AAQ57" s="25"/>
      <c r="AAR57" s="25"/>
      <c r="AAS57" s="25"/>
      <c r="AAT57" s="25"/>
      <c r="AAU57" s="25"/>
      <c r="AAV57" s="25"/>
      <c r="AAW57" s="25"/>
      <c r="AAX57" s="25"/>
      <c r="AAY57" s="25"/>
      <c r="AAZ57" s="25"/>
      <c r="ABA57" s="25"/>
      <c r="ABB57" s="25"/>
      <c r="ABC57" s="25"/>
      <c r="ABD57" s="25"/>
      <c r="ABE57" s="25"/>
      <c r="ABF57" s="25"/>
      <c r="ABG57" s="25"/>
      <c r="ABH57" s="25"/>
      <c r="ABI57" s="25"/>
      <c r="ABJ57" s="25"/>
      <c r="ABK57" s="25"/>
      <c r="ABL57" s="25"/>
      <c r="ABM57" s="25"/>
      <c r="ABN57" s="25"/>
      <c r="ABO57" s="25"/>
      <c r="ABP57" s="25"/>
      <c r="ABQ57" s="25"/>
      <c r="ABR57" s="25"/>
      <c r="ABS57" s="25"/>
      <c r="ABT57" s="25"/>
      <c r="ABU57" s="25"/>
      <c r="ABV57" s="25"/>
      <c r="ABW57" s="25"/>
      <c r="ABX57" s="25"/>
      <c r="ABY57" s="25"/>
      <c r="ABZ57" s="25"/>
      <c r="ACA57" s="25"/>
      <c r="ACB57" s="25"/>
      <c r="ACC57" s="25"/>
      <c r="ACD57" s="25"/>
      <c r="ACE57" s="25"/>
      <c r="ACF57" s="25"/>
      <c r="ACG57" s="25"/>
      <c r="ACH57" s="25"/>
      <c r="ACI57" s="25"/>
      <c r="ACJ57" s="25"/>
      <c r="ACK57" s="25"/>
      <c r="ACL57" s="25"/>
      <c r="ACM57" s="25"/>
      <c r="ACN57" s="25"/>
      <c r="ACO57" s="25"/>
      <c r="ACP57" s="25"/>
      <c r="ACQ57" s="25"/>
      <c r="ACR57" s="25"/>
      <c r="ACS57" s="25"/>
      <c r="ACT57" s="25"/>
      <c r="ACU57" s="25"/>
      <c r="ACV57" s="25"/>
      <c r="ACW57" s="25"/>
      <c r="ACX57" s="25"/>
      <c r="ACY57" s="25"/>
      <c r="ACZ57" s="25"/>
      <c r="ADA57" s="25"/>
      <c r="ADB57" s="25"/>
      <c r="ADC57" s="25"/>
      <c r="ADD57" s="25"/>
      <c r="ADE57" s="25"/>
      <c r="ADF57" s="25"/>
      <c r="ADG57" s="25"/>
      <c r="ADH57" s="25"/>
      <c r="ADI57" s="25"/>
      <c r="ADJ57" s="25"/>
      <c r="ADK57" s="25"/>
      <c r="ADL57" s="25"/>
      <c r="ADM57" s="25"/>
      <c r="ADN57" s="25"/>
      <c r="ADO57" s="25"/>
      <c r="ADP57" s="25"/>
      <c r="ADQ57" s="25"/>
      <c r="ADR57" s="25"/>
      <c r="ADS57" s="25"/>
      <c r="ADT57" s="25"/>
      <c r="ADU57" s="25"/>
      <c r="ADV57" s="25"/>
      <c r="ADW57" s="25"/>
      <c r="ADX57" s="25"/>
      <c r="ADY57" s="25"/>
      <c r="ADZ57" s="25"/>
      <c r="AEA57" s="25"/>
      <c r="AEB57" s="25"/>
      <c r="AEC57" s="25"/>
      <c r="AED57" s="25"/>
      <c r="AEE57" s="25"/>
      <c r="AEF57" s="25"/>
      <c r="AEG57" s="25"/>
      <c r="AEH57" s="25"/>
      <c r="AEI57" s="25"/>
      <c r="AEJ57" s="25"/>
      <c r="AEK57" s="25"/>
      <c r="AEL57" s="25"/>
      <c r="AEM57" s="25"/>
      <c r="AEN57" s="25"/>
      <c r="AEO57" s="25"/>
      <c r="AEP57" s="25"/>
      <c r="AEQ57" s="25"/>
      <c r="AER57" s="25"/>
      <c r="AES57" s="25"/>
      <c r="AET57" s="25"/>
      <c r="AEU57" s="25"/>
      <c r="AEV57" s="25"/>
      <c r="AEW57" s="25"/>
      <c r="AEX57" s="25"/>
      <c r="AEY57" s="25"/>
      <c r="AEZ57" s="25"/>
      <c r="AFA57" s="25"/>
      <c r="AFB57" s="25"/>
      <c r="AFC57" s="25"/>
      <c r="AFD57" s="25"/>
      <c r="AFE57" s="25"/>
      <c r="AFF57" s="25"/>
      <c r="AFG57" s="25"/>
      <c r="AFH57" s="25"/>
      <c r="AFI57" s="25"/>
      <c r="AFJ57" s="25"/>
      <c r="AFK57" s="25"/>
      <c r="AFL57" s="25"/>
      <c r="AFM57" s="25"/>
      <c r="AFN57" s="25"/>
      <c r="AFO57" s="25"/>
      <c r="AFP57" s="25"/>
      <c r="AFQ57" s="25"/>
      <c r="AFR57" s="25"/>
      <c r="AFS57" s="25"/>
      <c r="AFT57" s="25"/>
      <c r="AFU57" s="25"/>
      <c r="AFV57" s="25"/>
      <c r="AFW57" s="25"/>
      <c r="AFX57" s="25"/>
      <c r="AFY57" s="25"/>
      <c r="AFZ57" s="25"/>
      <c r="AGA57" s="25"/>
      <c r="AGB57" s="25"/>
      <c r="AGC57" s="25"/>
      <c r="AGD57" s="25"/>
      <c r="AGE57" s="25"/>
      <c r="AGF57" s="25"/>
      <c r="AGG57" s="25"/>
      <c r="AGH57" s="25"/>
      <c r="AGI57" s="25"/>
      <c r="AGJ57" s="25"/>
      <c r="AGK57" s="25"/>
      <c r="AGL57" s="25"/>
      <c r="AGM57" s="25"/>
      <c r="AGN57" s="25"/>
      <c r="AGO57" s="25"/>
      <c r="AGP57" s="25"/>
      <c r="AGQ57" s="25"/>
      <c r="AGR57" s="25"/>
      <c r="AGS57" s="25"/>
      <c r="AGT57" s="25"/>
      <c r="AGU57" s="25"/>
      <c r="AGV57" s="25"/>
      <c r="AGW57" s="25"/>
      <c r="AGX57" s="25"/>
      <c r="AGY57" s="25"/>
      <c r="AGZ57" s="25"/>
      <c r="AHA57" s="25"/>
      <c r="AHB57" s="25"/>
      <c r="AHC57" s="25"/>
      <c r="AHD57" s="25"/>
      <c r="AHE57" s="25"/>
      <c r="AHF57" s="25"/>
      <c r="AHG57" s="25"/>
      <c r="AHH57" s="25"/>
      <c r="AHI57" s="25"/>
      <c r="AHJ57" s="25"/>
      <c r="AHK57" s="25"/>
      <c r="AHL57" s="25"/>
      <c r="AHM57" s="25"/>
      <c r="AHN57" s="25"/>
      <c r="AHO57" s="25"/>
      <c r="AHP57" s="25"/>
      <c r="AHQ57" s="25"/>
      <c r="AHR57" s="25"/>
      <c r="AHS57" s="25"/>
      <c r="AHT57" s="25"/>
      <c r="AHU57" s="25"/>
      <c r="AHV57" s="25"/>
      <c r="AHW57" s="25"/>
      <c r="AHX57" s="25"/>
      <c r="AHY57" s="25"/>
      <c r="AHZ57" s="25"/>
      <c r="AIA57" s="25"/>
      <c r="AIB57" s="25"/>
      <c r="AIC57" s="25"/>
      <c r="AID57" s="25"/>
      <c r="AIE57" s="25"/>
      <c r="AIF57" s="25"/>
      <c r="AIG57" s="25"/>
      <c r="AIH57" s="25"/>
      <c r="AII57" s="25"/>
      <c r="AIJ57" s="25"/>
      <c r="AIK57" s="25"/>
      <c r="AIL57" s="25"/>
      <c r="AIM57" s="25"/>
      <c r="AIN57" s="25"/>
      <c r="AIO57" s="25"/>
      <c r="AIP57" s="25"/>
      <c r="AIQ57" s="25"/>
      <c r="AIR57" s="25"/>
      <c r="AIS57" s="25"/>
      <c r="AIT57" s="25"/>
      <c r="AIU57" s="25"/>
      <c r="AIV57" s="25"/>
      <c r="AIW57" s="25"/>
      <c r="AIX57" s="25"/>
      <c r="AIY57" s="25"/>
      <c r="AIZ57" s="25"/>
      <c r="AJA57" s="25"/>
      <c r="AJB57" s="25"/>
      <c r="AJC57" s="25"/>
      <c r="AJD57" s="25"/>
      <c r="AJE57" s="25"/>
      <c r="AJF57" s="25"/>
      <c r="AJG57" s="25"/>
      <c r="AJH57" s="25"/>
      <c r="AJI57" s="25"/>
      <c r="AJJ57" s="25"/>
      <c r="AJK57" s="25"/>
      <c r="AJL57" s="25"/>
      <c r="AJM57" s="25"/>
      <c r="AJN57" s="25"/>
      <c r="AJO57" s="25"/>
      <c r="AJP57" s="25"/>
      <c r="AJQ57" s="25"/>
      <c r="AJR57" s="25"/>
      <c r="AJS57" s="25"/>
      <c r="AJT57" s="25"/>
      <c r="AJU57" s="25"/>
      <c r="AJV57" s="25"/>
      <c r="AJW57" s="25"/>
      <c r="AJX57" s="25"/>
      <c r="AJY57" s="25"/>
      <c r="AJZ57" s="25"/>
      <c r="AKA57" s="25"/>
      <c r="AKB57" s="25"/>
      <c r="AKC57" s="25"/>
      <c r="AKD57" s="25"/>
      <c r="AKE57" s="25"/>
      <c r="AKF57" s="25"/>
      <c r="AKG57" s="25"/>
      <c r="AKH57" s="25"/>
      <c r="AKI57" s="25"/>
      <c r="AKJ57" s="25"/>
      <c r="AKK57" s="25"/>
      <c r="AKL57" s="25"/>
      <c r="AKM57" s="25"/>
      <c r="AKN57" s="25"/>
      <c r="AKO57" s="25"/>
      <c r="AKP57" s="25"/>
      <c r="AKQ57" s="25"/>
      <c r="AKR57" s="25"/>
      <c r="AKS57" s="25"/>
      <c r="AKT57" s="25"/>
      <c r="AKU57" s="25"/>
      <c r="AKV57" s="25"/>
      <c r="AKW57" s="25"/>
      <c r="AKX57" s="25"/>
      <c r="AKY57" s="25"/>
      <c r="AKZ57" s="25"/>
      <c r="ALA57" s="25"/>
      <c r="ALB57" s="25"/>
      <c r="ALC57" s="25"/>
      <c r="ALD57" s="25"/>
      <c r="ALE57" s="25"/>
      <c r="ALF57" s="25"/>
      <c r="ALG57" s="25"/>
      <c r="ALH57" s="25"/>
      <c r="ALI57" s="25"/>
      <c r="ALJ57" s="25"/>
      <c r="ALK57" s="25"/>
      <c r="ALL57" s="25"/>
      <c r="ALM57" s="25"/>
      <c r="ALN57" s="25"/>
      <c r="ALO57" s="25"/>
      <c r="ALP57" s="25"/>
      <c r="ALQ57" s="25"/>
      <c r="ALR57" s="25"/>
      <c r="ALS57" s="25"/>
      <c r="ALT57" s="25"/>
      <c r="ALU57" s="25"/>
      <c r="ALV57" s="25"/>
      <c r="ALW57" s="25"/>
      <c r="ALX57" s="25"/>
      <c r="ALY57" s="25"/>
      <c r="ALZ57" s="25"/>
      <c r="AMA57" s="25"/>
      <c r="AMB57" s="25"/>
      <c r="AMC57" s="25"/>
      <c r="AMD57" s="25"/>
      <c r="AME57" s="25"/>
      <c r="AMF57" s="25"/>
      <c r="AMG57" s="25"/>
      <c r="AMH57" s="25"/>
      <c r="AMI57" s="25"/>
      <c r="AMJ57" s="25"/>
      <c r="AMK57" s="25"/>
      <c r="AML57" s="25"/>
      <c r="AMM57" s="25"/>
      <c r="AMN57" s="25"/>
      <c r="AMO57" s="25"/>
      <c r="AMP57" s="25"/>
      <c r="AMQ57" s="25"/>
      <c r="AMR57" s="25"/>
      <c r="AMS57" s="25"/>
      <c r="AMT57" s="25"/>
      <c r="AMU57" s="25"/>
      <c r="AMV57" s="25"/>
      <c r="AMW57" s="25"/>
      <c r="AMX57" s="25"/>
      <c r="AMY57" s="25"/>
      <c r="AMZ57" s="25"/>
      <c r="ANA57" s="25"/>
      <c r="ANB57" s="25"/>
      <c r="ANC57" s="25"/>
      <c r="AND57" s="25"/>
      <c r="ANE57" s="25"/>
      <c r="ANF57" s="25"/>
      <c r="ANG57" s="25"/>
      <c r="ANH57" s="25"/>
      <c r="ANI57" s="25"/>
      <c r="ANJ57" s="25"/>
      <c r="ANK57" s="25"/>
      <c r="ANL57" s="25"/>
      <c r="ANM57" s="25"/>
      <c r="ANN57" s="25"/>
      <c r="ANO57" s="25"/>
      <c r="ANP57" s="25"/>
      <c r="ANQ57" s="25"/>
      <c r="ANR57" s="25"/>
      <c r="ANS57" s="25"/>
      <c r="ANT57" s="25"/>
      <c r="ANU57" s="25"/>
      <c r="ANV57" s="25"/>
      <c r="ANW57" s="25"/>
      <c r="ANX57" s="25"/>
      <c r="ANY57" s="25"/>
      <c r="ANZ57" s="25"/>
      <c r="AOA57" s="25"/>
      <c r="AOB57" s="25"/>
      <c r="AOC57" s="25"/>
      <c r="AOD57" s="25"/>
      <c r="AOE57" s="25"/>
      <c r="AOF57" s="25"/>
      <c r="AOG57" s="25"/>
      <c r="AOH57" s="25"/>
      <c r="AOI57" s="25"/>
      <c r="AOJ57" s="25"/>
      <c r="AOK57" s="25"/>
      <c r="AOL57" s="25"/>
      <c r="AOM57" s="25"/>
      <c r="AON57" s="25"/>
      <c r="AOO57" s="25"/>
      <c r="AOP57" s="25"/>
      <c r="AOQ57" s="25"/>
      <c r="AOR57" s="25"/>
      <c r="AOS57" s="25"/>
      <c r="AOT57" s="25"/>
      <c r="AOU57" s="25"/>
      <c r="AOV57" s="25"/>
      <c r="AOW57" s="25"/>
      <c r="AOX57" s="25"/>
      <c r="AOY57" s="25"/>
      <c r="AOZ57" s="25"/>
      <c r="APA57" s="25"/>
      <c r="APB57" s="25"/>
      <c r="APC57" s="25"/>
      <c r="APD57" s="25"/>
      <c r="APE57" s="25"/>
      <c r="APF57" s="25"/>
      <c r="APG57" s="25"/>
      <c r="APH57" s="25"/>
      <c r="API57" s="25"/>
      <c r="APJ57" s="25"/>
      <c r="APK57" s="25"/>
      <c r="APL57" s="25"/>
      <c r="APM57" s="25"/>
      <c r="APN57" s="25"/>
      <c r="APO57" s="25"/>
      <c r="APP57" s="25"/>
      <c r="APQ57" s="25"/>
      <c r="APR57" s="25"/>
      <c r="APS57" s="25"/>
      <c r="APT57" s="25"/>
      <c r="APU57" s="25"/>
      <c r="APV57" s="25"/>
      <c r="APW57" s="25"/>
      <c r="APX57" s="25"/>
      <c r="APY57" s="25"/>
      <c r="APZ57" s="25"/>
      <c r="AQA57" s="25"/>
      <c r="AQB57" s="25"/>
      <c r="AQC57" s="25"/>
      <c r="AQD57" s="25"/>
      <c r="AQE57" s="25"/>
      <c r="AQF57" s="25"/>
      <c r="AQG57" s="25"/>
      <c r="AQH57" s="25"/>
      <c r="AQI57" s="25"/>
      <c r="AQJ57" s="25"/>
      <c r="AQK57" s="25"/>
      <c r="AQL57" s="25"/>
      <c r="AQM57" s="25"/>
      <c r="AQN57" s="25"/>
      <c r="AQO57" s="25"/>
      <c r="AQP57" s="25"/>
      <c r="AQQ57" s="25"/>
      <c r="AQR57" s="25"/>
      <c r="AQS57" s="25"/>
      <c r="AQT57" s="25"/>
      <c r="AQU57" s="25"/>
      <c r="AQV57" s="25"/>
      <c r="AQW57" s="25"/>
      <c r="AQX57" s="25"/>
      <c r="AQY57" s="25"/>
      <c r="AQZ57" s="25"/>
      <c r="ARA57" s="25"/>
      <c r="ARB57" s="25"/>
      <c r="ARC57" s="25"/>
      <c r="ARD57" s="25"/>
      <c r="ARE57" s="25"/>
      <c r="ARF57" s="25"/>
      <c r="ARG57" s="25"/>
      <c r="ARH57" s="25"/>
      <c r="ARI57" s="25"/>
      <c r="ARJ57" s="25"/>
      <c r="ARK57" s="25"/>
      <c r="ARL57" s="25"/>
      <c r="ARM57" s="25"/>
      <c r="ARN57" s="25"/>
      <c r="ARO57" s="25"/>
      <c r="ARP57" s="25"/>
      <c r="ARQ57" s="25"/>
      <c r="ARR57" s="25"/>
      <c r="ARS57" s="25"/>
      <c r="ART57" s="25"/>
      <c r="ARU57" s="25"/>
      <c r="ARV57" s="25"/>
      <c r="ARW57" s="25"/>
      <c r="ARX57" s="25"/>
      <c r="ARY57" s="25"/>
      <c r="ARZ57" s="25"/>
      <c r="ASA57" s="25"/>
      <c r="ASB57" s="25"/>
      <c r="ASC57" s="25"/>
      <c r="ASD57" s="25"/>
      <c r="ASE57" s="25"/>
      <c r="ASF57" s="25"/>
      <c r="ASG57" s="25"/>
      <c r="ASH57" s="25"/>
      <c r="ASI57" s="25"/>
      <c r="ASJ57" s="25"/>
      <c r="ASK57" s="25"/>
      <c r="ASL57" s="25"/>
      <c r="ASM57" s="25"/>
      <c r="ASN57" s="25"/>
      <c r="ASO57" s="25"/>
      <c r="ASP57" s="25"/>
      <c r="ASQ57" s="25"/>
      <c r="ASR57" s="25"/>
      <c r="ASS57" s="25"/>
      <c r="AST57" s="25"/>
      <c r="ASU57" s="25"/>
      <c r="ASV57" s="25"/>
      <c r="ASW57" s="25"/>
      <c r="ASX57" s="25"/>
      <c r="ASY57" s="25"/>
      <c r="ASZ57" s="25"/>
      <c r="ATA57" s="25"/>
      <c r="ATB57" s="25"/>
      <c r="ATC57" s="25"/>
      <c r="ATD57" s="25"/>
      <c r="ATE57" s="25"/>
      <c r="ATF57" s="25"/>
      <c r="ATG57" s="25"/>
      <c r="ATH57" s="25"/>
      <c r="ATI57" s="25"/>
      <c r="ATJ57" s="25"/>
      <c r="ATK57" s="25"/>
      <c r="ATL57" s="25"/>
      <c r="ATM57" s="25"/>
      <c r="ATN57" s="25"/>
      <c r="ATO57" s="25"/>
      <c r="ATP57" s="25"/>
      <c r="ATQ57" s="25"/>
      <c r="ATR57" s="25"/>
      <c r="ATS57" s="25"/>
      <c r="ATT57" s="25"/>
      <c r="ATU57" s="25"/>
      <c r="ATV57" s="25"/>
      <c r="ATW57" s="25"/>
      <c r="ATX57" s="25"/>
      <c r="ATY57" s="25"/>
      <c r="ATZ57" s="25"/>
      <c r="AUA57" s="25"/>
      <c r="AUB57" s="25"/>
      <c r="AUC57" s="25"/>
      <c r="AUD57" s="25"/>
      <c r="AUE57" s="25"/>
      <c r="AUF57" s="25"/>
      <c r="AUG57" s="25"/>
      <c r="AUH57" s="25"/>
      <c r="AUI57" s="25"/>
      <c r="AUJ57" s="25"/>
      <c r="AUK57" s="25"/>
      <c r="AUL57" s="25"/>
      <c r="AUM57" s="25"/>
      <c r="AUN57" s="25"/>
      <c r="AUO57" s="25"/>
      <c r="AUP57" s="25"/>
      <c r="AUQ57" s="25"/>
      <c r="AUR57" s="25"/>
      <c r="AUS57" s="25"/>
      <c r="AUT57" s="25"/>
      <c r="AUU57" s="25"/>
      <c r="AUV57" s="25"/>
      <c r="AUW57" s="25"/>
      <c r="AUX57" s="25"/>
      <c r="AUY57" s="25"/>
      <c r="AUZ57" s="25"/>
      <c r="AVA57" s="25"/>
      <c r="AVB57" s="25"/>
      <c r="AVC57" s="25"/>
      <c r="AVD57" s="25"/>
      <c r="AVE57" s="25"/>
      <c r="AVF57" s="25"/>
      <c r="AVG57" s="25"/>
      <c r="AVH57" s="25"/>
      <c r="AVI57" s="25"/>
      <c r="AVJ57" s="25"/>
      <c r="AVK57" s="25"/>
      <c r="AVL57" s="25"/>
      <c r="AVM57" s="25"/>
      <c r="AVN57" s="25"/>
      <c r="AVO57" s="25"/>
      <c r="AVP57" s="25"/>
      <c r="AVQ57" s="25"/>
      <c r="AVR57" s="25"/>
      <c r="AVS57" s="25"/>
      <c r="AVT57" s="25"/>
      <c r="AVU57" s="25"/>
      <c r="AVV57" s="25"/>
      <c r="AVW57" s="25"/>
      <c r="AVX57" s="25"/>
      <c r="AVY57" s="25"/>
      <c r="AVZ57" s="25"/>
      <c r="AWA57" s="25"/>
      <c r="AWB57" s="25"/>
      <c r="AWC57" s="25"/>
      <c r="AWD57" s="25"/>
      <c r="AWE57" s="25"/>
      <c r="AWF57" s="25"/>
      <c r="AWG57" s="25"/>
      <c r="AWH57" s="25"/>
      <c r="AWI57" s="25"/>
      <c r="AWJ57" s="25"/>
      <c r="AWK57" s="25"/>
      <c r="AWL57" s="25"/>
      <c r="AWM57" s="25"/>
      <c r="AWN57" s="25"/>
      <c r="AWO57" s="25"/>
      <c r="AWP57" s="25"/>
      <c r="AWQ57" s="25"/>
      <c r="AWR57" s="25"/>
      <c r="AWS57" s="25"/>
      <c r="AWT57" s="25"/>
      <c r="AWU57" s="25"/>
      <c r="AWV57" s="25"/>
      <c r="AWW57" s="25"/>
      <c r="AWX57" s="25"/>
      <c r="AWY57" s="25"/>
      <c r="AWZ57" s="25"/>
      <c r="AXA57" s="25"/>
      <c r="AXB57" s="25"/>
      <c r="AXC57" s="25"/>
      <c r="AXD57" s="25"/>
      <c r="AXE57" s="25"/>
      <c r="AXF57" s="25"/>
      <c r="AXG57" s="25"/>
      <c r="AXH57" s="25"/>
      <c r="AXI57" s="25"/>
      <c r="AXJ57" s="25"/>
      <c r="AXK57" s="25"/>
      <c r="AXL57" s="25"/>
      <c r="AXM57" s="25"/>
      <c r="AXN57" s="25"/>
      <c r="AXO57" s="25"/>
      <c r="AXP57" s="25"/>
      <c r="AXQ57" s="25"/>
      <c r="AXR57" s="25"/>
      <c r="AXS57" s="25"/>
      <c r="AXT57" s="25"/>
      <c r="AXU57" s="25"/>
      <c r="AXV57" s="25"/>
      <c r="AXW57" s="25"/>
      <c r="AXX57" s="25"/>
      <c r="AXY57" s="25"/>
      <c r="AXZ57" s="25"/>
      <c r="AYA57" s="25"/>
      <c r="AYB57" s="25"/>
      <c r="AYC57" s="25"/>
      <c r="AYD57" s="25"/>
      <c r="AYE57" s="25"/>
      <c r="AYF57" s="25"/>
      <c r="AYG57" s="25"/>
      <c r="AYH57" s="25"/>
      <c r="AYI57" s="25"/>
      <c r="AYJ57" s="25"/>
      <c r="AYK57" s="25"/>
      <c r="AYL57" s="25"/>
      <c r="AYM57" s="25"/>
      <c r="AYN57" s="25"/>
      <c r="AYO57" s="25"/>
      <c r="AYP57" s="25"/>
      <c r="AYQ57" s="25"/>
      <c r="AYR57" s="25"/>
      <c r="AYS57" s="25"/>
      <c r="AYT57" s="25"/>
      <c r="AYU57" s="25"/>
      <c r="AYV57" s="25"/>
      <c r="AYW57" s="25"/>
      <c r="AYX57" s="25"/>
      <c r="AYY57" s="25"/>
      <c r="AYZ57" s="25"/>
      <c r="AZA57" s="25"/>
      <c r="AZB57" s="25"/>
      <c r="AZC57" s="25"/>
      <c r="AZD57" s="25"/>
      <c r="AZE57" s="25"/>
      <c r="AZF57" s="25"/>
      <c r="AZG57" s="25"/>
      <c r="AZH57" s="25"/>
      <c r="AZI57" s="25"/>
      <c r="AZJ57" s="25"/>
      <c r="AZK57" s="25"/>
      <c r="AZL57" s="25"/>
      <c r="AZM57" s="25"/>
      <c r="AZN57" s="25"/>
      <c r="AZO57" s="25"/>
      <c r="AZP57" s="25"/>
      <c r="AZQ57" s="25"/>
      <c r="AZR57" s="25"/>
      <c r="AZS57" s="25"/>
      <c r="AZT57" s="25"/>
      <c r="AZU57" s="25"/>
      <c r="AZV57" s="25"/>
      <c r="AZW57" s="25"/>
      <c r="AZX57" s="25"/>
      <c r="AZY57" s="25"/>
      <c r="AZZ57" s="25"/>
      <c r="BAA57" s="25"/>
      <c r="BAB57" s="25"/>
      <c r="BAC57" s="25"/>
      <c r="BAD57" s="25"/>
      <c r="BAE57" s="25"/>
      <c r="BAF57" s="25"/>
      <c r="BAG57" s="25"/>
      <c r="BAH57" s="25"/>
      <c r="BAI57" s="25"/>
      <c r="BAJ57" s="25"/>
      <c r="BAK57" s="25"/>
      <c r="BAL57" s="25"/>
      <c r="BAM57" s="25"/>
      <c r="BAN57" s="25"/>
      <c r="BAO57" s="25"/>
      <c r="BAP57" s="25"/>
      <c r="BAQ57" s="25"/>
      <c r="BAR57" s="25"/>
      <c r="BAS57" s="25"/>
      <c r="BAT57" s="25"/>
      <c r="BAU57" s="25"/>
      <c r="BAV57" s="25"/>
      <c r="BAW57" s="25"/>
      <c r="BAX57" s="25"/>
      <c r="BAY57" s="25"/>
      <c r="BAZ57" s="25"/>
      <c r="BBA57" s="25"/>
      <c r="BBB57" s="25"/>
      <c r="BBC57" s="25"/>
      <c r="BBD57" s="25"/>
      <c r="BBE57" s="25"/>
      <c r="BBF57" s="25"/>
      <c r="BBG57" s="25"/>
      <c r="BBH57" s="25"/>
      <c r="BBI57" s="25"/>
      <c r="BBJ57" s="25"/>
      <c r="BBK57" s="25"/>
      <c r="BBL57" s="25"/>
      <c r="BBM57" s="25"/>
      <c r="BBN57" s="25"/>
      <c r="BBO57" s="25"/>
      <c r="BBP57" s="25"/>
      <c r="BBQ57" s="25"/>
      <c r="BBR57" s="25"/>
      <c r="BBS57" s="25"/>
      <c r="BBT57" s="25"/>
      <c r="BBU57" s="25"/>
      <c r="BBV57" s="25"/>
      <c r="BBW57" s="25"/>
      <c r="BBX57" s="25"/>
      <c r="BBY57" s="25"/>
      <c r="BBZ57" s="25"/>
      <c r="BCA57" s="25"/>
      <c r="BCB57" s="25"/>
      <c r="BCC57" s="25"/>
      <c r="BCD57" s="25"/>
      <c r="BCE57" s="25"/>
      <c r="BCF57" s="25"/>
      <c r="BCG57" s="25"/>
      <c r="BCH57" s="25"/>
      <c r="BCI57" s="25"/>
      <c r="BCJ57" s="25"/>
      <c r="BCK57" s="25"/>
      <c r="BCL57" s="25"/>
      <c r="BCM57" s="25"/>
      <c r="BCN57" s="25"/>
      <c r="BCO57" s="25"/>
      <c r="BCP57" s="25"/>
      <c r="BCQ57" s="25"/>
      <c r="BCR57" s="25"/>
      <c r="BCS57" s="25"/>
      <c r="BCT57" s="25"/>
      <c r="BCU57" s="25"/>
      <c r="BCV57" s="25"/>
      <c r="BCW57" s="25"/>
      <c r="BCX57" s="25"/>
      <c r="BCY57" s="25"/>
      <c r="BCZ57" s="25"/>
      <c r="BDA57" s="25"/>
      <c r="BDB57" s="25"/>
      <c r="BDC57" s="25"/>
      <c r="BDD57" s="25"/>
      <c r="BDE57" s="25"/>
      <c r="BDF57" s="25"/>
      <c r="BDG57" s="25"/>
      <c r="BDH57" s="25"/>
      <c r="BDI57" s="25"/>
      <c r="BDJ57" s="25"/>
      <c r="BDK57" s="25"/>
      <c r="BDL57" s="25"/>
      <c r="BDM57" s="25"/>
      <c r="BDN57" s="25"/>
      <c r="BDO57" s="25"/>
      <c r="BDP57" s="25"/>
      <c r="BDQ57" s="25"/>
      <c r="BDR57" s="25"/>
      <c r="BDS57" s="25"/>
      <c r="BDT57" s="25"/>
      <c r="BDU57" s="25"/>
      <c r="BDV57" s="25"/>
      <c r="BDW57" s="25"/>
      <c r="BDX57" s="25"/>
      <c r="BDY57" s="25"/>
      <c r="BDZ57" s="25"/>
      <c r="BEA57" s="25"/>
      <c r="BEB57" s="25"/>
      <c r="BEC57" s="25"/>
      <c r="BED57" s="25"/>
      <c r="BEE57" s="25"/>
      <c r="BEF57" s="25"/>
      <c r="BEG57" s="25"/>
      <c r="BEH57" s="25"/>
      <c r="BEI57" s="25"/>
      <c r="BEJ57" s="25"/>
      <c r="BEK57" s="25"/>
      <c r="BEL57" s="25"/>
      <c r="BEM57" s="25"/>
      <c r="BEN57" s="25"/>
      <c r="BEO57" s="25"/>
      <c r="BEP57" s="25"/>
      <c r="BEQ57" s="25"/>
      <c r="BER57" s="25"/>
      <c r="BES57" s="25"/>
      <c r="BET57" s="25"/>
      <c r="BEU57" s="25"/>
      <c r="BEV57" s="25"/>
      <c r="BEW57" s="25"/>
      <c r="BEX57" s="25"/>
      <c r="BEY57" s="25"/>
      <c r="BEZ57" s="25"/>
      <c r="BFA57" s="25"/>
      <c r="BFB57" s="25"/>
      <c r="BFC57" s="25"/>
      <c r="BFD57" s="25"/>
      <c r="BFE57" s="25"/>
      <c r="BFF57" s="25"/>
      <c r="BFG57" s="25"/>
      <c r="BFH57" s="25"/>
      <c r="BFI57" s="25"/>
      <c r="BFJ57" s="25"/>
      <c r="BFK57" s="25"/>
      <c r="BFL57" s="25"/>
      <c r="BFM57" s="25"/>
      <c r="BFN57" s="25"/>
      <c r="BFO57" s="25"/>
      <c r="BFP57" s="25"/>
      <c r="BFQ57" s="25"/>
      <c r="BFR57" s="25"/>
      <c r="BFS57" s="25"/>
      <c r="BFT57" s="25"/>
      <c r="BFU57" s="25"/>
      <c r="BFV57" s="25"/>
      <c r="BFW57" s="25"/>
      <c r="BFX57" s="25"/>
      <c r="BFY57" s="25"/>
      <c r="BFZ57" s="25"/>
      <c r="BGA57" s="25"/>
      <c r="BGB57" s="25"/>
      <c r="BGC57" s="25"/>
      <c r="BGD57" s="25"/>
      <c r="BGE57" s="25"/>
      <c r="BGF57" s="25"/>
      <c r="BGG57" s="25"/>
      <c r="BGH57" s="25"/>
      <c r="BGI57" s="25"/>
      <c r="BGJ57" s="25"/>
      <c r="BGK57" s="25"/>
      <c r="BGL57" s="25"/>
      <c r="BGM57" s="25"/>
      <c r="BGN57" s="25"/>
      <c r="BGO57" s="25"/>
      <c r="BGP57" s="25"/>
      <c r="BGQ57" s="25"/>
      <c r="BGR57" s="25"/>
      <c r="BGS57" s="25"/>
      <c r="BGT57" s="25"/>
      <c r="BGU57" s="25"/>
      <c r="BGV57" s="25"/>
      <c r="BGW57" s="25"/>
      <c r="BGX57" s="25"/>
      <c r="BGY57" s="25"/>
      <c r="BGZ57" s="25"/>
      <c r="BHA57" s="25"/>
      <c r="BHB57" s="25"/>
      <c r="BHC57" s="25"/>
      <c r="BHD57" s="25"/>
      <c r="BHE57" s="25"/>
      <c r="BHF57" s="25"/>
      <c r="BHG57" s="25"/>
      <c r="BHH57" s="25"/>
      <c r="BHI57" s="25"/>
      <c r="BHJ57" s="25"/>
      <c r="BHK57" s="25"/>
      <c r="BHL57" s="25"/>
      <c r="BHM57" s="25"/>
      <c r="BHN57" s="25"/>
      <c r="BHO57" s="25"/>
      <c r="BHP57" s="25"/>
      <c r="BHQ57" s="25"/>
      <c r="BHR57" s="25"/>
      <c r="BHS57" s="25"/>
      <c r="BHT57" s="25"/>
      <c r="BHU57" s="25"/>
      <c r="BHV57" s="25"/>
      <c r="BHW57" s="25"/>
      <c r="BHX57" s="25"/>
      <c r="BHY57" s="25"/>
      <c r="BHZ57" s="25"/>
      <c r="BIA57" s="25"/>
      <c r="BIB57" s="25"/>
      <c r="BIC57" s="25"/>
      <c r="BID57" s="25"/>
      <c r="BIE57" s="25"/>
      <c r="BIF57" s="25"/>
      <c r="BIG57" s="25"/>
      <c r="BIH57" s="25"/>
      <c r="BII57" s="25"/>
      <c r="BIJ57" s="25"/>
      <c r="BIK57" s="25"/>
      <c r="BIL57" s="25"/>
      <c r="BIM57" s="25"/>
      <c r="BIN57" s="25"/>
      <c r="BIO57" s="25"/>
      <c r="BIP57" s="25"/>
      <c r="BIQ57" s="25"/>
      <c r="BIR57" s="25"/>
      <c r="BIS57" s="25"/>
      <c r="BIT57" s="25"/>
      <c r="BIU57" s="25"/>
      <c r="BIV57" s="25"/>
      <c r="BIW57" s="25"/>
      <c r="BIX57" s="25"/>
      <c r="BIY57" s="25"/>
      <c r="BIZ57" s="25"/>
      <c r="BJA57" s="25"/>
      <c r="BJB57" s="25"/>
      <c r="BJC57" s="25"/>
      <c r="BJD57" s="25"/>
      <c r="BJE57" s="25"/>
      <c r="BJF57" s="25"/>
      <c r="BJG57" s="25"/>
      <c r="BJH57" s="25"/>
      <c r="BJI57" s="25"/>
      <c r="BJJ57" s="25"/>
      <c r="BJK57" s="25"/>
      <c r="BJL57" s="25"/>
      <c r="BJM57" s="25"/>
      <c r="BJN57" s="25"/>
      <c r="BJO57" s="25"/>
      <c r="BJP57" s="25"/>
      <c r="BJQ57" s="25"/>
      <c r="BJR57" s="25"/>
      <c r="BJS57" s="25"/>
      <c r="BJT57" s="25"/>
      <c r="BJU57" s="25"/>
      <c r="BJV57" s="25"/>
      <c r="BJW57" s="25"/>
      <c r="BJX57" s="25"/>
      <c r="BJY57" s="25"/>
      <c r="BJZ57" s="25"/>
      <c r="BKA57" s="25"/>
      <c r="BKB57" s="25"/>
      <c r="BKC57" s="25"/>
      <c r="BKD57" s="25"/>
      <c r="BKE57" s="25"/>
      <c r="BKF57" s="25"/>
      <c r="BKG57" s="25"/>
      <c r="BKH57" s="25"/>
      <c r="BKI57" s="25"/>
      <c r="BKJ57" s="25"/>
      <c r="BKK57" s="25"/>
      <c r="BKL57" s="25"/>
      <c r="BKM57" s="25"/>
      <c r="BKN57" s="25"/>
      <c r="BKO57" s="25"/>
      <c r="BKP57" s="25"/>
      <c r="BKQ57" s="25"/>
      <c r="BKR57" s="25"/>
      <c r="BKS57" s="25"/>
      <c r="BKT57" s="25"/>
      <c r="BKU57" s="25"/>
      <c r="BKV57" s="25"/>
      <c r="BKW57" s="25"/>
      <c r="BKX57" s="25"/>
      <c r="BKY57" s="25"/>
      <c r="BKZ57" s="25"/>
      <c r="BLA57" s="25"/>
      <c r="BLB57" s="25"/>
      <c r="BLC57" s="25"/>
      <c r="BLD57" s="25"/>
      <c r="BLE57" s="25"/>
      <c r="BLF57" s="25"/>
      <c r="BLG57" s="25"/>
      <c r="BLH57" s="25"/>
      <c r="BLI57" s="25"/>
      <c r="BLJ57" s="25"/>
      <c r="BLK57" s="25"/>
      <c r="BLL57" s="25"/>
      <c r="BLM57" s="25"/>
      <c r="BLN57" s="25"/>
      <c r="BLO57" s="25"/>
      <c r="BLP57" s="25"/>
      <c r="BLQ57" s="25"/>
      <c r="BLR57" s="25"/>
      <c r="BLS57" s="25"/>
      <c r="BLT57" s="25"/>
      <c r="BLU57" s="25"/>
      <c r="BLV57" s="25"/>
      <c r="BLW57" s="25"/>
      <c r="BLX57" s="25"/>
      <c r="BLY57" s="25"/>
      <c r="BLZ57" s="25"/>
      <c r="BMA57" s="25"/>
      <c r="BMB57" s="25"/>
      <c r="BMC57" s="25"/>
      <c r="BMD57" s="25"/>
      <c r="BME57" s="25"/>
      <c r="BMF57" s="25"/>
      <c r="BMG57" s="25"/>
      <c r="BMH57" s="25"/>
      <c r="BMI57" s="25"/>
      <c r="BMJ57" s="25"/>
      <c r="BMK57" s="25"/>
      <c r="BML57" s="25"/>
      <c r="BMM57" s="25"/>
      <c r="BMN57" s="25"/>
      <c r="BMO57" s="25"/>
      <c r="BMP57" s="25"/>
      <c r="BMQ57" s="25"/>
      <c r="BMR57" s="25"/>
      <c r="BMS57" s="25"/>
      <c r="BMT57" s="25"/>
      <c r="BMU57" s="25"/>
      <c r="BMV57" s="25"/>
      <c r="BMW57" s="25"/>
      <c r="BMX57" s="25"/>
      <c r="BMY57" s="25"/>
      <c r="BMZ57" s="25"/>
      <c r="BNA57" s="25"/>
      <c r="BNB57" s="25"/>
      <c r="BNC57" s="25"/>
      <c r="BND57" s="25"/>
      <c r="BNE57" s="25"/>
      <c r="BNF57" s="25"/>
      <c r="BNG57" s="25"/>
      <c r="BNH57" s="25"/>
      <c r="BNI57" s="25"/>
      <c r="BNJ57" s="25"/>
      <c r="BNK57" s="25"/>
      <c r="BNL57" s="25"/>
      <c r="BNM57" s="25"/>
      <c r="BNN57" s="25"/>
      <c r="BNO57" s="25"/>
      <c r="BNP57" s="25"/>
      <c r="BNQ57" s="25"/>
      <c r="BNR57" s="25"/>
      <c r="BNS57" s="25"/>
      <c r="BNT57" s="25"/>
      <c r="BNU57" s="25"/>
      <c r="BNV57" s="25"/>
      <c r="BNW57" s="25"/>
      <c r="BNX57" s="25"/>
      <c r="BNY57" s="25"/>
      <c r="BNZ57" s="25"/>
      <c r="BOA57" s="25"/>
      <c r="BOB57" s="25"/>
      <c r="BOC57" s="25"/>
      <c r="BOD57" s="25"/>
      <c r="BOE57" s="25"/>
      <c r="BOF57" s="25"/>
      <c r="BOG57" s="25"/>
      <c r="BOH57" s="25"/>
      <c r="BOI57" s="25"/>
      <c r="BOJ57" s="25"/>
      <c r="BOK57" s="25"/>
      <c r="BOL57" s="25"/>
      <c r="BOM57" s="25"/>
      <c r="BON57" s="25"/>
      <c r="BOO57" s="25"/>
      <c r="BOP57" s="25"/>
      <c r="BOQ57" s="25"/>
      <c r="BOR57" s="25"/>
      <c r="BOS57" s="25"/>
      <c r="BOT57" s="25"/>
      <c r="BOU57" s="25"/>
      <c r="BOV57" s="25"/>
      <c r="BOW57" s="25"/>
      <c r="BOX57" s="25"/>
      <c r="BOY57" s="25"/>
      <c r="BOZ57" s="25"/>
      <c r="BPA57" s="25"/>
      <c r="BPB57" s="25"/>
      <c r="BPC57" s="25"/>
      <c r="BPD57" s="25"/>
      <c r="BPE57" s="25"/>
      <c r="BPF57" s="25"/>
      <c r="BPG57" s="25"/>
      <c r="BPH57" s="25"/>
      <c r="BPI57" s="25"/>
      <c r="BPJ57" s="25"/>
      <c r="BPK57" s="25"/>
      <c r="BPL57" s="25"/>
    </row>
    <row r="58" spans="1:1780" s="22" customFormat="1" ht="54" customHeight="1" x14ac:dyDescent="0.25">
      <c r="A58" s="109"/>
      <c r="B58" s="114"/>
      <c r="C58" s="115"/>
      <c r="D58" s="28" t="s">
        <v>16</v>
      </c>
      <c r="E58" s="27">
        <f>F58+G58+H58+M58+N58</f>
        <v>287.04000000000002</v>
      </c>
      <c r="F58" s="27">
        <v>0</v>
      </c>
      <c r="G58" s="27">
        <v>287.04000000000002</v>
      </c>
      <c r="H58" s="141">
        <v>0</v>
      </c>
      <c r="I58" s="142"/>
      <c r="J58" s="142"/>
      <c r="K58" s="142"/>
      <c r="L58" s="143"/>
      <c r="M58" s="27">
        <v>0</v>
      </c>
      <c r="N58" s="27">
        <v>0</v>
      </c>
      <c r="O58" s="139"/>
      <c r="P58" s="133">
        <v>-341.78653000000003</v>
      </c>
      <c r="Q58" s="133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  <c r="AMR58" s="21"/>
      <c r="AMS58" s="21"/>
      <c r="AMT58" s="21"/>
      <c r="AMU58" s="21"/>
      <c r="AMV58" s="21"/>
      <c r="AMW58" s="21"/>
      <c r="AMX58" s="21"/>
      <c r="AMY58" s="21"/>
      <c r="AMZ58" s="21"/>
      <c r="ANA58" s="21"/>
      <c r="ANB58" s="21"/>
      <c r="ANC58" s="21"/>
      <c r="AND58" s="21"/>
      <c r="ANE58" s="21"/>
      <c r="ANF58" s="21"/>
      <c r="ANG58" s="21"/>
      <c r="ANH58" s="21"/>
      <c r="ANI58" s="21"/>
      <c r="ANJ58" s="21"/>
      <c r="ANK58" s="21"/>
      <c r="ANL58" s="21"/>
      <c r="ANM58" s="21"/>
      <c r="ANN58" s="21"/>
      <c r="ANO58" s="21"/>
      <c r="ANP58" s="21"/>
      <c r="ANQ58" s="21"/>
      <c r="ANR58" s="21"/>
      <c r="ANS58" s="21"/>
      <c r="ANT58" s="21"/>
      <c r="ANU58" s="21"/>
      <c r="ANV58" s="21"/>
      <c r="ANW58" s="21"/>
      <c r="ANX58" s="21"/>
      <c r="ANY58" s="21"/>
      <c r="ANZ58" s="21"/>
      <c r="AOA58" s="21"/>
      <c r="AOB58" s="21"/>
      <c r="AOC58" s="21"/>
      <c r="AOD58" s="21"/>
      <c r="AOE58" s="21"/>
      <c r="AOF58" s="21"/>
      <c r="AOG58" s="21"/>
      <c r="AOH58" s="21"/>
      <c r="AOI58" s="21"/>
      <c r="AOJ58" s="21"/>
      <c r="AOK58" s="21"/>
      <c r="AOL58" s="21"/>
      <c r="AOM58" s="21"/>
      <c r="AON58" s="21"/>
      <c r="AOO58" s="21"/>
      <c r="AOP58" s="21"/>
      <c r="AOQ58" s="21"/>
      <c r="AOR58" s="21"/>
      <c r="AOS58" s="21"/>
      <c r="AOT58" s="21"/>
      <c r="AOU58" s="21"/>
      <c r="AOV58" s="21"/>
      <c r="AOW58" s="21"/>
      <c r="AOX58" s="21"/>
      <c r="AOY58" s="21"/>
      <c r="AOZ58" s="21"/>
      <c r="APA58" s="21"/>
      <c r="APB58" s="21"/>
      <c r="APC58" s="21"/>
      <c r="APD58" s="21"/>
      <c r="APE58" s="21"/>
      <c r="APF58" s="21"/>
      <c r="APG58" s="21"/>
      <c r="APH58" s="21"/>
      <c r="API58" s="21"/>
      <c r="APJ58" s="21"/>
      <c r="APK58" s="21"/>
      <c r="APL58" s="21"/>
      <c r="APM58" s="21"/>
      <c r="APN58" s="21"/>
      <c r="APO58" s="21"/>
      <c r="APP58" s="21"/>
      <c r="APQ58" s="21"/>
      <c r="APR58" s="21"/>
      <c r="APS58" s="21"/>
      <c r="APT58" s="21"/>
      <c r="APU58" s="21"/>
      <c r="APV58" s="21"/>
      <c r="APW58" s="21"/>
      <c r="APX58" s="21"/>
      <c r="APY58" s="21"/>
      <c r="APZ58" s="21"/>
      <c r="AQA58" s="21"/>
      <c r="AQB58" s="21"/>
      <c r="AQC58" s="21"/>
      <c r="AQD58" s="21"/>
      <c r="AQE58" s="21"/>
      <c r="AQF58" s="21"/>
      <c r="AQG58" s="21"/>
      <c r="AQH58" s="21"/>
      <c r="AQI58" s="21"/>
      <c r="AQJ58" s="21"/>
      <c r="AQK58" s="21"/>
      <c r="AQL58" s="21"/>
      <c r="AQM58" s="21"/>
      <c r="AQN58" s="21"/>
      <c r="AQO58" s="21"/>
      <c r="AQP58" s="21"/>
      <c r="AQQ58" s="21"/>
      <c r="AQR58" s="21"/>
      <c r="AQS58" s="21"/>
      <c r="AQT58" s="21"/>
      <c r="AQU58" s="21"/>
      <c r="AQV58" s="21"/>
      <c r="AQW58" s="21"/>
      <c r="AQX58" s="21"/>
      <c r="AQY58" s="21"/>
      <c r="AQZ58" s="21"/>
      <c r="ARA58" s="21"/>
      <c r="ARB58" s="21"/>
      <c r="ARC58" s="21"/>
      <c r="ARD58" s="21"/>
      <c r="ARE58" s="21"/>
      <c r="ARF58" s="21"/>
      <c r="ARG58" s="21"/>
      <c r="ARH58" s="21"/>
      <c r="ARI58" s="21"/>
      <c r="ARJ58" s="21"/>
      <c r="ARK58" s="21"/>
      <c r="ARL58" s="21"/>
      <c r="ARM58" s="21"/>
      <c r="ARN58" s="21"/>
      <c r="ARO58" s="21"/>
      <c r="ARP58" s="21"/>
      <c r="ARQ58" s="21"/>
      <c r="ARR58" s="21"/>
      <c r="ARS58" s="21"/>
      <c r="ART58" s="21"/>
      <c r="ARU58" s="21"/>
      <c r="ARV58" s="21"/>
      <c r="ARW58" s="21"/>
      <c r="ARX58" s="21"/>
      <c r="ARY58" s="21"/>
      <c r="ARZ58" s="21"/>
      <c r="ASA58" s="21"/>
      <c r="ASB58" s="21"/>
      <c r="ASC58" s="21"/>
      <c r="ASD58" s="21"/>
      <c r="ASE58" s="21"/>
      <c r="ASF58" s="21"/>
      <c r="ASG58" s="21"/>
      <c r="ASH58" s="21"/>
      <c r="ASI58" s="21"/>
      <c r="ASJ58" s="21"/>
      <c r="ASK58" s="21"/>
      <c r="ASL58" s="21"/>
      <c r="ASM58" s="21"/>
      <c r="ASN58" s="21"/>
      <c r="ASO58" s="21"/>
      <c r="ASP58" s="21"/>
      <c r="ASQ58" s="21"/>
      <c r="ASR58" s="21"/>
      <c r="ASS58" s="21"/>
      <c r="AST58" s="21"/>
      <c r="ASU58" s="21"/>
      <c r="ASV58" s="21"/>
      <c r="ASW58" s="21"/>
      <c r="ASX58" s="21"/>
      <c r="ASY58" s="21"/>
      <c r="ASZ58" s="21"/>
      <c r="ATA58" s="21"/>
      <c r="ATB58" s="21"/>
      <c r="ATC58" s="21"/>
      <c r="ATD58" s="21"/>
      <c r="ATE58" s="21"/>
      <c r="ATF58" s="21"/>
      <c r="ATG58" s="21"/>
      <c r="ATH58" s="21"/>
      <c r="ATI58" s="21"/>
      <c r="ATJ58" s="21"/>
      <c r="ATK58" s="21"/>
      <c r="ATL58" s="21"/>
      <c r="ATM58" s="21"/>
      <c r="ATN58" s="21"/>
      <c r="ATO58" s="21"/>
      <c r="ATP58" s="21"/>
      <c r="ATQ58" s="21"/>
      <c r="ATR58" s="21"/>
      <c r="ATS58" s="21"/>
      <c r="ATT58" s="21"/>
      <c r="ATU58" s="21"/>
      <c r="ATV58" s="21"/>
      <c r="ATW58" s="21"/>
      <c r="ATX58" s="21"/>
      <c r="ATY58" s="21"/>
      <c r="ATZ58" s="21"/>
      <c r="AUA58" s="21"/>
      <c r="AUB58" s="21"/>
      <c r="AUC58" s="21"/>
      <c r="AUD58" s="21"/>
      <c r="AUE58" s="21"/>
      <c r="AUF58" s="21"/>
      <c r="AUG58" s="21"/>
      <c r="AUH58" s="21"/>
      <c r="AUI58" s="21"/>
      <c r="AUJ58" s="21"/>
      <c r="AUK58" s="21"/>
      <c r="AUL58" s="21"/>
      <c r="AUM58" s="21"/>
      <c r="AUN58" s="21"/>
      <c r="AUO58" s="21"/>
      <c r="AUP58" s="21"/>
      <c r="AUQ58" s="21"/>
      <c r="AUR58" s="21"/>
      <c r="AUS58" s="21"/>
      <c r="AUT58" s="21"/>
      <c r="AUU58" s="21"/>
      <c r="AUV58" s="21"/>
      <c r="AUW58" s="21"/>
      <c r="AUX58" s="21"/>
      <c r="AUY58" s="21"/>
      <c r="AUZ58" s="21"/>
      <c r="AVA58" s="21"/>
      <c r="AVB58" s="21"/>
      <c r="AVC58" s="21"/>
      <c r="AVD58" s="21"/>
      <c r="AVE58" s="21"/>
      <c r="AVF58" s="21"/>
      <c r="AVG58" s="21"/>
      <c r="AVH58" s="21"/>
      <c r="AVI58" s="21"/>
      <c r="AVJ58" s="21"/>
      <c r="AVK58" s="21"/>
      <c r="AVL58" s="21"/>
      <c r="AVM58" s="21"/>
      <c r="AVN58" s="21"/>
      <c r="AVO58" s="21"/>
      <c r="AVP58" s="21"/>
      <c r="AVQ58" s="21"/>
      <c r="AVR58" s="21"/>
      <c r="AVS58" s="21"/>
      <c r="AVT58" s="21"/>
      <c r="AVU58" s="21"/>
      <c r="AVV58" s="21"/>
      <c r="AVW58" s="21"/>
      <c r="AVX58" s="21"/>
      <c r="AVY58" s="21"/>
      <c r="AVZ58" s="21"/>
      <c r="AWA58" s="21"/>
      <c r="AWB58" s="21"/>
      <c r="AWC58" s="21"/>
      <c r="AWD58" s="21"/>
      <c r="AWE58" s="21"/>
      <c r="AWF58" s="21"/>
      <c r="AWG58" s="21"/>
      <c r="AWH58" s="21"/>
      <c r="AWI58" s="21"/>
      <c r="AWJ58" s="21"/>
      <c r="AWK58" s="21"/>
      <c r="AWL58" s="21"/>
      <c r="AWM58" s="21"/>
      <c r="AWN58" s="21"/>
      <c r="AWO58" s="21"/>
      <c r="AWP58" s="21"/>
      <c r="AWQ58" s="21"/>
      <c r="AWR58" s="21"/>
      <c r="AWS58" s="21"/>
      <c r="AWT58" s="21"/>
      <c r="AWU58" s="21"/>
      <c r="AWV58" s="21"/>
      <c r="AWW58" s="21"/>
      <c r="AWX58" s="21"/>
      <c r="AWY58" s="21"/>
      <c r="AWZ58" s="21"/>
      <c r="AXA58" s="21"/>
      <c r="AXB58" s="21"/>
      <c r="AXC58" s="21"/>
      <c r="AXD58" s="21"/>
      <c r="AXE58" s="21"/>
      <c r="AXF58" s="21"/>
      <c r="AXG58" s="21"/>
      <c r="AXH58" s="21"/>
      <c r="AXI58" s="21"/>
      <c r="AXJ58" s="21"/>
      <c r="AXK58" s="21"/>
      <c r="AXL58" s="21"/>
      <c r="AXM58" s="21"/>
      <c r="AXN58" s="21"/>
      <c r="AXO58" s="21"/>
      <c r="AXP58" s="21"/>
      <c r="AXQ58" s="21"/>
      <c r="AXR58" s="21"/>
      <c r="AXS58" s="21"/>
      <c r="AXT58" s="21"/>
      <c r="AXU58" s="21"/>
      <c r="AXV58" s="21"/>
      <c r="AXW58" s="21"/>
      <c r="AXX58" s="21"/>
      <c r="AXY58" s="21"/>
      <c r="AXZ58" s="21"/>
      <c r="AYA58" s="21"/>
      <c r="AYB58" s="21"/>
      <c r="AYC58" s="21"/>
      <c r="AYD58" s="21"/>
      <c r="AYE58" s="21"/>
      <c r="AYF58" s="21"/>
      <c r="AYG58" s="21"/>
      <c r="AYH58" s="21"/>
      <c r="AYI58" s="21"/>
      <c r="AYJ58" s="21"/>
      <c r="AYK58" s="21"/>
      <c r="AYL58" s="21"/>
      <c r="AYM58" s="21"/>
      <c r="AYN58" s="21"/>
      <c r="AYO58" s="21"/>
      <c r="AYP58" s="21"/>
      <c r="AYQ58" s="21"/>
      <c r="AYR58" s="21"/>
      <c r="AYS58" s="21"/>
      <c r="AYT58" s="21"/>
      <c r="AYU58" s="21"/>
      <c r="AYV58" s="21"/>
      <c r="AYW58" s="21"/>
      <c r="AYX58" s="21"/>
      <c r="AYY58" s="21"/>
      <c r="AYZ58" s="21"/>
      <c r="AZA58" s="21"/>
      <c r="AZB58" s="21"/>
      <c r="AZC58" s="21"/>
      <c r="AZD58" s="21"/>
      <c r="AZE58" s="21"/>
      <c r="AZF58" s="21"/>
      <c r="AZG58" s="21"/>
      <c r="AZH58" s="21"/>
      <c r="AZI58" s="21"/>
      <c r="AZJ58" s="21"/>
      <c r="AZK58" s="21"/>
      <c r="AZL58" s="21"/>
      <c r="AZM58" s="21"/>
      <c r="AZN58" s="21"/>
      <c r="AZO58" s="21"/>
      <c r="AZP58" s="21"/>
      <c r="AZQ58" s="21"/>
      <c r="AZR58" s="21"/>
      <c r="AZS58" s="21"/>
      <c r="AZT58" s="21"/>
      <c r="AZU58" s="21"/>
      <c r="AZV58" s="21"/>
      <c r="AZW58" s="21"/>
      <c r="AZX58" s="21"/>
      <c r="AZY58" s="21"/>
      <c r="AZZ58" s="21"/>
      <c r="BAA58" s="21"/>
      <c r="BAB58" s="21"/>
      <c r="BAC58" s="21"/>
      <c r="BAD58" s="21"/>
      <c r="BAE58" s="21"/>
      <c r="BAF58" s="21"/>
      <c r="BAG58" s="21"/>
      <c r="BAH58" s="21"/>
      <c r="BAI58" s="21"/>
      <c r="BAJ58" s="21"/>
      <c r="BAK58" s="21"/>
      <c r="BAL58" s="21"/>
      <c r="BAM58" s="21"/>
      <c r="BAN58" s="21"/>
      <c r="BAO58" s="21"/>
      <c r="BAP58" s="21"/>
      <c r="BAQ58" s="21"/>
      <c r="BAR58" s="21"/>
      <c r="BAS58" s="21"/>
      <c r="BAT58" s="21"/>
      <c r="BAU58" s="21"/>
      <c r="BAV58" s="21"/>
      <c r="BAW58" s="21"/>
      <c r="BAX58" s="21"/>
      <c r="BAY58" s="21"/>
      <c r="BAZ58" s="21"/>
      <c r="BBA58" s="21"/>
      <c r="BBB58" s="21"/>
      <c r="BBC58" s="21"/>
      <c r="BBD58" s="21"/>
      <c r="BBE58" s="21"/>
      <c r="BBF58" s="21"/>
      <c r="BBG58" s="21"/>
      <c r="BBH58" s="21"/>
      <c r="BBI58" s="21"/>
      <c r="BBJ58" s="21"/>
      <c r="BBK58" s="21"/>
      <c r="BBL58" s="21"/>
      <c r="BBM58" s="21"/>
      <c r="BBN58" s="21"/>
      <c r="BBO58" s="21"/>
      <c r="BBP58" s="21"/>
      <c r="BBQ58" s="21"/>
      <c r="BBR58" s="21"/>
      <c r="BBS58" s="21"/>
      <c r="BBT58" s="21"/>
      <c r="BBU58" s="21"/>
      <c r="BBV58" s="21"/>
      <c r="BBW58" s="21"/>
      <c r="BBX58" s="21"/>
      <c r="BBY58" s="21"/>
      <c r="BBZ58" s="21"/>
      <c r="BCA58" s="21"/>
      <c r="BCB58" s="21"/>
      <c r="BCC58" s="21"/>
      <c r="BCD58" s="21"/>
      <c r="BCE58" s="21"/>
      <c r="BCF58" s="21"/>
      <c r="BCG58" s="21"/>
      <c r="BCH58" s="21"/>
      <c r="BCI58" s="21"/>
      <c r="BCJ58" s="21"/>
      <c r="BCK58" s="21"/>
      <c r="BCL58" s="21"/>
      <c r="BCM58" s="21"/>
      <c r="BCN58" s="21"/>
      <c r="BCO58" s="21"/>
      <c r="BCP58" s="21"/>
      <c r="BCQ58" s="21"/>
      <c r="BCR58" s="21"/>
      <c r="BCS58" s="21"/>
      <c r="BCT58" s="21"/>
      <c r="BCU58" s="21"/>
      <c r="BCV58" s="21"/>
      <c r="BCW58" s="21"/>
      <c r="BCX58" s="21"/>
      <c r="BCY58" s="21"/>
      <c r="BCZ58" s="21"/>
      <c r="BDA58" s="21"/>
      <c r="BDB58" s="21"/>
      <c r="BDC58" s="21"/>
      <c r="BDD58" s="21"/>
      <c r="BDE58" s="21"/>
      <c r="BDF58" s="21"/>
      <c r="BDG58" s="21"/>
      <c r="BDH58" s="21"/>
      <c r="BDI58" s="21"/>
      <c r="BDJ58" s="21"/>
      <c r="BDK58" s="21"/>
      <c r="BDL58" s="21"/>
      <c r="BDM58" s="21"/>
      <c r="BDN58" s="21"/>
      <c r="BDO58" s="21"/>
      <c r="BDP58" s="21"/>
      <c r="BDQ58" s="21"/>
      <c r="BDR58" s="21"/>
      <c r="BDS58" s="21"/>
      <c r="BDT58" s="21"/>
      <c r="BDU58" s="21"/>
      <c r="BDV58" s="21"/>
      <c r="BDW58" s="21"/>
      <c r="BDX58" s="21"/>
      <c r="BDY58" s="21"/>
      <c r="BDZ58" s="21"/>
      <c r="BEA58" s="21"/>
      <c r="BEB58" s="21"/>
      <c r="BEC58" s="21"/>
      <c r="BED58" s="21"/>
      <c r="BEE58" s="21"/>
      <c r="BEF58" s="21"/>
      <c r="BEG58" s="21"/>
      <c r="BEH58" s="21"/>
      <c r="BEI58" s="21"/>
      <c r="BEJ58" s="21"/>
      <c r="BEK58" s="21"/>
      <c r="BEL58" s="21"/>
      <c r="BEM58" s="21"/>
      <c r="BEN58" s="21"/>
      <c r="BEO58" s="21"/>
      <c r="BEP58" s="21"/>
      <c r="BEQ58" s="21"/>
      <c r="BER58" s="21"/>
      <c r="BES58" s="21"/>
      <c r="BET58" s="21"/>
      <c r="BEU58" s="21"/>
      <c r="BEV58" s="21"/>
      <c r="BEW58" s="21"/>
      <c r="BEX58" s="21"/>
      <c r="BEY58" s="21"/>
      <c r="BEZ58" s="21"/>
      <c r="BFA58" s="21"/>
      <c r="BFB58" s="21"/>
      <c r="BFC58" s="21"/>
      <c r="BFD58" s="21"/>
      <c r="BFE58" s="21"/>
      <c r="BFF58" s="21"/>
      <c r="BFG58" s="21"/>
      <c r="BFH58" s="21"/>
      <c r="BFI58" s="21"/>
      <c r="BFJ58" s="21"/>
      <c r="BFK58" s="21"/>
      <c r="BFL58" s="21"/>
      <c r="BFM58" s="21"/>
      <c r="BFN58" s="21"/>
      <c r="BFO58" s="21"/>
      <c r="BFP58" s="21"/>
      <c r="BFQ58" s="21"/>
      <c r="BFR58" s="21"/>
      <c r="BFS58" s="21"/>
      <c r="BFT58" s="21"/>
      <c r="BFU58" s="21"/>
      <c r="BFV58" s="21"/>
      <c r="BFW58" s="21"/>
      <c r="BFX58" s="21"/>
      <c r="BFY58" s="21"/>
      <c r="BFZ58" s="21"/>
      <c r="BGA58" s="21"/>
      <c r="BGB58" s="21"/>
      <c r="BGC58" s="21"/>
      <c r="BGD58" s="21"/>
      <c r="BGE58" s="21"/>
      <c r="BGF58" s="21"/>
      <c r="BGG58" s="21"/>
      <c r="BGH58" s="21"/>
      <c r="BGI58" s="21"/>
      <c r="BGJ58" s="21"/>
      <c r="BGK58" s="21"/>
      <c r="BGL58" s="21"/>
      <c r="BGM58" s="21"/>
      <c r="BGN58" s="21"/>
      <c r="BGO58" s="21"/>
      <c r="BGP58" s="21"/>
      <c r="BGQ58" s="21"/>
      <c r="BGR58" s="21"/>
      <c r="BGS58" s="21"/>
      <c r="BGT58" s="21"/>
      <c r="BGU58" s="21"/>
      <c r="BGV58" s="21"/>
      <c r="BGW58" s="21"/>
      <c r="BGX58" s="21"/>
      <c r="BGY58" s="21"/>
      <c r="BGZ58" s="21"/>
      <c r="BHA58" s="21"/>
      <c r="BHB58" s="21"/>
      <c r="BHC58" s="21"/>
      <c r="BHD58" s="21"/>
      <c r="BHE58" s="21"/>
      <c r="BHF58" s="21"/>
      <c r="BHG58" s="21"/>
      <c r="BHH58" s="21"/>
      <c r="BHI58" s="21"/>
      <c r="BHJ58" s="21"/>
      <c r="BHK58" s="21"/>
      <c r="BHL58" s="21"/>
      <c r="BHM58" s="21"/>
      <c r="BHN58" s="21"/>
      <c r="BHO58" s="21"/>
      <c r="BHP58" s="21"/>
      <c r="BHQ58" s="21"/>
      <c r="BHR58" s="21"/>
      <c r="BHS58" s="21"/>
      <c r="BHT58" s="21"/>
      <c r="BHU58" s="21"/>
      <c r="BHV58" s="21"/>
      <c r="BHW58" s="21"/>
      <c r="BHX58" s="21"/>
      <c r="BHY58" s="21"/>
      <c r="BHZ58" s="21"/>
      <c r="BIA58" s="21"/>
      <c r="BIB58" s="21"/>
      <c r="BIC58" s="21"/>
      <c r="BID58" s="21"/>
      <c r="BIE58" s="21"/>
      <c r="BIF58" s="21"/>
      <c r="BIG58" s="21"/>
      <c r="BIH58" s="21"/>
      <c r="BII58" s="21"/>
      <c r="BIJ58" s="21"/>
      <c r="BIK58" s="21"/>
      <c r="BIL58" s="21"/>
      <c r="BIM58" s="21"/>
      <c r="BIN58" s="21"/>
      <c r="BIO58" s="21"/>
      <c r="BIP58" s="21"/>
      <c r="BIQ58" s="21"/>
      <c r="BIR58" s="21"/>
      <c r="BIS58" s="21"/>
      <c r="BIT58" s="21"/>
      <c r="BIU58" s="21"/>
      <c r="BIV58" s="21"/>
      <c r="BIW58" s="21"/>
      <c r="BIX58" s="21"/>
      <c r="BIY58" s="21"/>
      <c r="BIZ58" s="21"/>
      <c r="BJA58" s="21"/>
      <c r="BJB58" s="21"/>
      <c r="BJC58" s="21"/>
      <c r="BJD58" s="21"/>
      <c r="BJE58" s="21"/>
      <c r="BJF58" s="21"/>
      <c r="BJG58" s="21"/>
      <c r="BJH58" s="21"/>
      <c r="BJI58" s="21"/>
      <c r="BJJ58" s="21"/>
      <c r="BJK58" s="21"/>
      <c r="BJL58" s="21"/>
      <c r="BJM58" s="21"/>
      <c r="BJN58" s="21"/>
      <c r="BJO58" s="21"/>
      <c r="BJP58" s="21"/>
      <c r="BJQ58" s="21"/>
      <c r="BJR58" s="21"/>
      <c r="BJS58" s="21"/>
      <c r="BJT58" s="21"/>
      <c r="BJU58" s="21"/>
      <c r="BJV58" s="21"/>
      <c r="BJW58" s="21"/>
      <c r="BJX58" s="21"/>
      <c r="BJY58" s="21"/>
      <c r="BJZ58" s="21"/>
      <c r="BKA58" s="21"/>
      <c r="BKB58" s="21"/>
      <c r="BKC58" s="21"/>
      <c r="BKD58" s="21"/>
      <c r="BKE58" s="21"/>
      <c r="BKF58" s="21"/>
      <c r="BKG58" s="21"/>
      <c r="BKH58" s="21"/>
      <c r="BKI58" s="21"/>
      <c r="BKJ58" s="21"/>
      <c r="BKK58" s="21"/>
      <c r="BKL58" s="21"/>
      <c r="BKM58" s="21"/>
      <c r="BKN58" s="21"/>
      <c r="BKO58" s="21"/>
      <c r="BKP58" s="21"/>
      <c r="BKQ58" s="21"/>
      <c r="BKR58" s="21"/>
      <c r="BKS58" s="21"/>
      <c r="BKT58" s="21"/>
      <c r="BKU58" s="21"/>
      <c r="BKV58" s="21"/>
      <c r="BKW58" s="21"/>
      <c r="BKX58" s="21"/>
      <c r="BKY58" s="21"/>
      <c r="BKZ58" s="21"/>
      <c r="BLA58" s="21"/>
      <c r="BLB58" s="21"/>
      <c r="BLC58" s="21"/>
      <c r="BLD58" s="21"/>
      <c r="BLE58" s="21"/>
      <c r="BLF58" s="21"/>
      <c r="BLG58" s="21"/>
      <c r="BLH58" s="21"/>
      <c r="BLI58" s="21"/>
      <c r="BLJ58" s="21"/>
      <c r="BLK58" s="21"/>
      <c r="BLL58" s="21"/>
      <c r="BLM58" s="21"/>
      <c r="BLN58" s="21"/>
      <c r="BLO58" s="21"/>
      <c r="BLP58" s="21"/>
      <c r="BLQ58" s="21"/>
      <c r="BLR58" s="21"/>
      <c r="BLS58" s="21"/>
      <c r="BLT58" s="21"/>
      <c r="BLU58" s="21"/>
      <c r="BLV58" s="21"/>
      <c r="BLW58" s="21"/>
      <c r="BLX58" s="21"/>
      <c r="BLY58" s="21"/>
      <c r="BLZ58" s="21"/>
      <c r="BMA58" s="21"/>
      <c r="BMB58" s="21"/>
      <c r="BMC58" s="21"/>
      <c r="BMD58" s="21"/>
      <c r="BME58" s="21"/>
      <c r="BMF58" s="21"/>
      <c r="BMG58" s="21"/>
      <c r="BMH58" s="21"/>
      <c r="BMI58" s="21"/>
      <c r="BMJ58" s="21"/>
      <c r="BMK58" s="21"/>
      <c r="BML58" s="21"/>
      <c r="BMM58" s="21"/>
      <c r="BMN58" s="21"/>
      <c r="BMO58" s="21"/>
      <c r="BMP58" s="21"/>
      <c r="BMQ58" s="21"/>
      <c r="BMR58" s="21"/>
      <c r="BMS58" s="21"/>
      <c r="BMT58" s="21"/>
      <c r="BMU58" s="21"/>
      <c r="BMV58" s="21"/>
      <c r="BMW58" s="21"/>
      <c r="BMX58" s="21"/>
      <c r="BMY58" s="21"/>
      <c r="BMZ58" s="21"/>
      <c r="BNA58" s="21"/>
      <c r="BNB58" s="21"/>
      <c r="BNC58" s="21"/>
      <c r="BND58" s="21"/>
      <c r="BNE58" s="21"/>
      <c r="BNF58" s="21"/>
      <c r="BNG58" s="21"/>
      <c r="BNH58" s="21"/>
      <c r="BNI58" s="21"/>
      <c r="BNJ58" s="21"/>
      <c r="BNK58" s="21"/>
      <c r="BNL58" s="21"/>
      <c r="BNM58" s="21"/>
      <c r="BNN58" s="21"/>
      <c r="BNO58" s="21"/>
      <c r="BNP58" s="21"/>
      <c r="BNQ58" s="21"/>
      <c r="BNR58" s="21"/>
      <c r="BNS58" s="21"/>
      <c r="BNT58" s="21"/>
      <c r="BNU58" s="21"/>
      <c r="BNV58" s="21"/>
      <c r="BNW58" s="21"/>
      <c r="BNX58" s="21"/>
      <c r="BNY58" s="21"/>
      <c r="BNZ58" s="21"/>
      <c r="BOA58" s="21"/>
      <c r="BOB58" s="21"/>
      <c r="BOC58" s="21"/>
      <c r="BOD58" s="21"/>
      <c r="BOE58" s="21"/>
      <c r="BOF58" s="21"/>
      <c r="BOG58" s="21"/>
      <c r="BOH58" s="21"/>
      <c r="BOI58" s="21"/>
      <c r="BOJ58" s="21"/>
      <c r="BOK58" s="21"/>
      <c r="BOL58" s="21"/>
      <c r="BOM58" s="21"/>
      <c r="BON58" s="21"/>
      <c r="BOO58" s="21"/>
      <c r="BOP58" s="21"/>
      <c r="BOQ58" s="21"/>
      <c r="BOR58" s="21"/>
      <c r="BOS58" s="21"/>
      <c r="BOT58" s="21"/>
      <c r="BOU58" s="21"/>
      <c r="BOV58" s="21"/>
      <c r="BOW58" s="21"/>
      <c r="BOX58" s="21"/>
      <c r="BOY58" s="21"/>
      <c r="BOZ58" s="21"/>
      <c r="BPA58" s="21"/>
      <c r="BPB58" s="21"/>
      <c r="BPC58" s="21"/>
      <c r="BPD58" s="21"/>
      <c r="BPE58" s="21"/>
      <c r="BPF58" s="21"/>
      <c r="BPG58" s="21"/>
      <c r="BPH58" s="21"/>
      <c r="BPI58" s="21"/>
      <c r="BPJ58" s="21"/>
      <c r="BPK58" s="21"/>
      <c r="BPL58" s="21"/>
    </row>
    <row r="59" spans="1:1780" s="22" customFormat="1" ht="67.5" customHeight="1" x14ac:dyDescent="0.25">
      <c r="A59" s="110"/>
      <c r="B59" s="135"/>
      <c r="C59" s="116"/>
      <c r="D59" s="28" t="s">
        <v>14</v>
      </c>
      <c r="E59" s="27">
        <f>F59+G59+H59+M59+N59</f>
        <v>5154.1734699999997</v>
      </c>
      <c r="F59" s="27">
        <v>900</v>
      </c>
      <c r="G59" s="27">
        <v>769.96</v>
      </c>
      <c r="H59" s="141">
        <f>H60</f>
        <v>890.21347000000003</v>
      </c>
      <c r="I59" s="142"/>
      <c r="J59" s="142"/>
      <c r="K59" s="142"/>
      <c r="L59" s="143"/>
      <c r="M59" s="13">
        <v>1297</v>
      </c>
      <c r="N59" s="13">
        <f>N62</f>
        <v>1297</v>
      </c>
      <c r="O59" s="140"/>
      <c r="P59" s="133"/>
      <c r="Q59" s="133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  <c r="AMR59" s="21"/>
      <c r="AMS59" s="21"/>
      <c r="AMT59" s="21"/>
      <c r="AMU59" s="21"/>
      <c r="AMV59" s="21"/>
      <c r="AMW59" s="21"/>
      <c r="AMX59" s="21"/>
      <c r="AMY59" s="21"/>
      <c r="AMZ59" s="21"/>
      <c r="ANA59" s="21"/>
      <c r="ANB59" s="21"/>
      <c r="ANC59" s="21"/>
      <c r="AND59" s="21"/>
      <c r="ANE59" s="21"/>
      <c r="ANF59" s="21"/>
      <c r="ANG59" s="21"/>
      <c r="ANH59" s="21"/>
      <c r="ANI59" s="21"/>
      <c r="ANJ59" s="21"/>
      <c r="ANK59" s="21"/>
      <c r="ANL59" s="21"/>
      <c r="ANM59" s="21"/>
      <c r="ANN59" s="21"/>
      <c r="ANO59" s="21"/>
      <c r="ANP59" s="21"/>
      <c r="ANQ59" s="21"/>
      <c r="ANR59" s="21"/>
      <c r="ANS59" s="21"/>
      <c r="ANT59" s="21"/>
      <c r="ANU59" s="21"/>
      <c r="ANV59" s="21"/>
      <c r="ANW59" s="21"/>
      <c r="ANX59" s="21"/>
      <c r="ANY59" s="21"/>
      <c r="ANZ59" s="21"/>
      <c r="AOA59" s="21"/>
      <c r="AOB59" s="21"/>
      <c r="AOC59" s="21"/>
      <c r="AOD59" s="21"/>
      <c r="AOE59" s="21"/>
      <c r="AOF59" s="21"/>
      <c r="AOG59" s="21"/>
      <c r="AOH59" s="21"/>
      <c r="AOI59" s="21"/>
      <c r="AOJ59" s="21"/>
      <c r="AOK59" s="21"/>
      <c r="AOL59" s="21"/>
      <c r="AOM59" s="21"/>
      <c r="AON59" s="21"/>
      <c r="AOO59" s="21"/>
      <c r="AOP59" s="21"/>
      <c r="AOQ59" s="21"/>
      <c r="AOR59" s="21"/>
      <c r="AOS59" s="21"/>
      <c r="AOT59" s="21"/>
      <c r="AOU59" s="21"/>
      <c r="AOV59" s="21"/>
      <c r="AOW59" s="21"/>
      <c r="AOX59" s="21"/>
      <c r="AOY59" s="21"/>
      <c r="AOZ59" s="21"/>
      <c r="APA59" s="21"/>
      <c r="APB59" s="21"/>
      <c r="APC59" s="21"/>
      <c r="APD59" s="21"/>
      <c r="APE59" s="21"/>
      <c r="APF59" s="21"/>
      <c r="APG59" s="21"/>
      <c r="APH59" s="21"/>
      <c r="API59" s="21"/>
      <c r="APJ59" s="21"/>
      <c r="APK59" s="21"/>
      <c r="APL59" s="21"/>
      <c r="APM59" s="21"/>
      <c r="APN59" s="21"/>
      <c r="APO59" s="21"/>
      <c r="APP59" s="21"/>
      <c r="APQ59" s="21"/>
      <c r="APR59" s="21"/>
      <c r="APS59" s="21"/>
      <c r="APT59" s="21"/>
      <c r="APU59" s="21"/>
      <c r="APV59" s="21"/>
      <c r="APW59" s="21"/>
      <c r="APX59" s="21"/>
      <c r="APY59" s="21"/>
      <c r="APZ59" s="21"/>
      <c r="AQA59" s="21"/>
      <c r="AQB59" s="21"/>
      <c r="AQC59" s="21"/>
      <c r="AQD59" s="21"/>
      <c r="AQE59" s="21"/>
      <c r="AQF59" s="21"/>
      <c r="AQG59" s="21"/>
      <c r="AQH59" s="21"/>
      <c r="AQI59" s="21"/>
      <c r="AQJ59" s="21"/>
      <c r="AQK59" s="21"/>
      <c r="AQL59" s="21"/>
      <c r="AQM59" s="21"/>
      <c r="AQN59" s="21"/>
      <c r="AQO59" s="21"/>
      <c r="AQP59" s="21"/>
      <c r="AQQ59" s="21"/>
      <c r="AQR59" s="21"/>
      <c r="AQS59" s="21"/>
      <c r="AQT59" s="21"/>
      <c r="AQU59" s="21"/>
      <c r="AQV59" s="21"/>
      <c r="AQW59" s="21"/>
      <c r="AQX59" s="21"/>
      <c r="AQY59" s="21"/>
      <c r="AQZ59" s="21"/>
      <c r="ARA59" s="21"/>
      <c r="ARB59" s="21"/>
      <c r="ARC59" s="21"/>
      <c r="ARD59" s="21"/>
      <c r="ARE59" s="21"/>
      <c r="ARF59" s="21"/>
      <c r="ARG59" s="21"/>
      <c r="ARH59" s="21"/>
      <c r="ARI59" s="21"/>
      <c r="ARJ59" s="21"/>
      <c r="ARK59" s="21"/>
      <c r="ARL59" s="21"/>
      <c r="ARM59" s="21"/>
      <c r="ARN59" s="21"/>
      <c r="ARO59" s="21"/>
      <c r="ARP59" s="21"/>
      <c r="ARQ59" s="21"/>
      <c r="ARR59" s="21"/>
      <c r="ARS59" s="21"/>
      <c r="ART59" s="21"/>
      <c r="ARU59" s="21"/>
      <c r="ARV59" s="21"/>
      <c r="ARW59" s="21"/>
      <c r="ARX59" s="21"/>
      <c r="ARY59" s="21"/>
      <c r="ARZ59" s="21"/>
      <c r="ASA59" s="21"/>
      <c r="ASB59" s="21"/>
      <c r="ASC59" s="21"/>
      <c r="ASD59" s="21"/>
      <c r="ASE59" s="21"/>
      <c r="ASF59" s="21"/>
      <c r="ASG59" s="21"/>
      <c r="ASH59" s="21"/>
      <c r="ASI59" s="21"/>
      <c r="ASJ59" s="21"/>
      <c r="ASK59" s="21"/>
      <c r="ASL59" s="21"/>
      <c r="ASM59" s="21"/>
      <c r="ASN59" s="21"/>
      <c r="ASO59" s="21"/>
      <c r="ASP59" s="21"/>
      <c r="ASQ59" s="21"/>
      <c r="ASR59" s="21"/>
      <c r="ASS59" s="21"/>
      <c r="AST59" s="21"/>
      <c r="ASU59" s="21"/>
      <c r="ASV59" s="21"/>
      <c r="ASW59" s="21"/>
      <c r="ASX59" s="21"/>
      <c r="ASY59" s="21"/>
      <c r="ASZ59" s="21"/>
      <c r="ATA59" s="21"/>
      <c r="ATB59" s="21"/>
      <c r="ATC59" s="21"/>
      <c r="ATD59" s="21"/>
      <c r="ATE59" s="21"/>
      <c r="ATF59" s="21"/>
      <c r="ATG59" s="21"/>
      <c r="ATH59" s="21"/>
      <c r="ATI59" s="21"/>
      <c r="ATJ59" s="21"/>
      <c r="ATK59" s="21"/>
      <c r="ATL59" s="21"/>
      <c r="ATM59" s="21"/>
      <c r="ATN59" s="21"/>
      <c r="ATO59" s="21"/>
      <c r="ATP59" s="21"/>
      <c r="ATQ59" s="21"/>
      <c r="ATR59" s="21"/>
      <c r="ATS59" s="21"/>
      <c r="ATT59" s="21"/>
      <c r="ATU59" s="21"/>
      <c r="ATV59" s="21"/>
      <c r="ATW59" s="21"/>
      <c r="ATX59" s="21"/>
      <c r="ATY59" s="21"/>
      <c r="ATZ59" s="21"/>
      <c r="AUA59" s="21"/>
      <c r="AUB59" s="21"/>
      <c r="AUC59" s="21"/>
      <c r="AUD59" s="21"/>
      <c r="AUE59" s="21"/>
      <c r="AUF59" s="21"/>
      <c r="AUG59" s="21"/>
      <c r="AUH59" s="21"/>
      <c r="AUI59" s="21"/>
      <c r="AUJ59" s="21"/>
      <c r="AUK59" s="21"/>
      <c r="AUL59" s="21"/>
      <c r="AUM59" s="21"/>
      <c r="AUN59" s="21"/>
      <c r="AUO59" s="21"/>
      <c r="AUP59" s="21"/>
      <c r="AUQ59" s="21"/>
      <c r="AUR59" s="21"/>
      <c r="AUS59" s="21"/>
      <c r="AUT59" s="21"/>
      <c r="AUU59" s="21"/>
      <c r="AUV59" s="21"/>
      <c r="AUW59" s="21"/>
      <c r="AUX59" s="21"/>
      <c r="AUY59" s="21"/>
      <c r="AUZ59" s="21"/>
      <c r="AVA59" s="21"/>
      <c r="AVB59" s="21"/>
      <c r="AVC59" s="21"/>
      <c r="AVD59" s="21"/>
      <c r="AVE59" s="21"/>
      <c r="AVF59" s="21"/>
      <c r="AVG59" s="21"/>
      <c r="AVH59" s="21"/>
      <c r="AVI59" s="21"/>
      <c r="AVJ59" s="21"/>
      <c r="AVK59" s="21"/>
      <c r="AVL59" s="21"/>
      <c r="AVM59" s="21"/>
      <c r="AVN59" s="21"/>
      <c r="AVO59" s="21"/>
      <c r="AVP59" s="21"/>
      <c r="AVQ59" s="21"/>
      <c r="AVR59" s="21"/>
      <c r="AVS59" s="21"/>
      <c r="AVT59" s="21"/>
      <c r="AVU59" s="21"/>
      <c r="AVV59" s="21"/>
      <c r="AVW59" s="21"/>
      <c r="AVX59" s="21"/>
      <c r="AVY59" s="21"/>
      <c r="AVZ59" s="21"/>
      <c r="AWA59" s="21"/>
      <c r="AWB59" s="21"/>
      <c r="AWC59" s="21"/>
      <c r="AWD59" s="21"/>
      <c r="AWE59" s="21"/>
      <c r="AWF59" s="21"/>
      <c r="AWG59" s="21"/>
      <c r="AWH59" s="21"/>
      <c r="AWI59" s="21"/>
      <c r="AWJ59" s="21"/>
      <c r="AWK59" s="21"/>
      <c r="AWL59" s="21"/>
      <c r="AWM59" s="21"/>
      <c r="AWN59" s="21"/>
      <c r="AWO59" s="21"/>
      <c r="AWP59" s="21"/>
      <c r="AWQ59" s="21"/>
      <c r="AWR59" s="21"/>
      <c r="AWS59" s="21"/>
      <c r="AWT59" s="21"/>
      <c r="AWU59" s="21"/>
      <c r="AWV59" s="21"/>
      <c r="AWW59" s="21"/>
      <c r="AWX59" s="21"/>
      <c r="AWY59" s="21"/>
      <c r="AWZ59" s="21"/>
      <c r="AXA59" s="21"/>
      <c r="AXB59" s="21"/>
      <c r="AXC59" s="21"/>
      <c r="AXD59" s="21"/>
      <c r="AXE59" s="21"/>
      <c r="AXF59" s="21"/>
      <c r="AXG59" s="21"/>
      <c r="AXH59" s="21"/>
      <c r="AXI59" s="21"/>
      <c r="AXJ59" s="21"/>
      <c r="AXK59" s="21"/>
      <c r="AXL59" s="21"/>
      <c r="AXM59" s="21"/>
      <c r="AXN59" s="21"/>
      <c r="AXO59" s="21"/>
      <c r="AXP59" s="21"/>
      <c r="AXQ59" s="21"/>
      <c r="AXR59" s="21"/>
      <c r="AXS59" s="21"/>
      <c r="AXT59" s="21"/>
      <c r="AXU59" s="21"/>
      <c r="AXV59" s="21"/>
      <c r="AXW59" s="21"/>
      <c r="AXX59" s="21"/>
      <c r="AXY59" s="21"/>
      <c r="AXZ59" s="21"/>
      <c r="AYA59" s="21"/>
      <c r="AYB59" s="21"/>
      <c r="AYC59" s="21"/>
      <c r="AYD59" s="21"/>
      <c r="AYE59" s="21"/>
      <c r="AYF59" s="21"/>
      <c r="AYG59" s="21"/>
      <c r="AYH59" s="21"/>
      <c r="AYI59" s="21"/>
      <c r="AYJ59" s="21"/>
      <c r="AYK59" s="21"/>
      <c r="AYL59" s="21"/>
      <c r="AYM59" s="21"/>
      <c r="AYN59" s="21"/>
      <c r="AYO59" s="21"/>
      <c r="AYP59" s="21"/>
      <c r="AYQ59" s="21"/>
      <c r="AYR59" s="21"/>
      <c r="AYS59" s="21"/>
      <c r="AYT59" s="21"/>
      <c r="AYU59" s="21"/>
      <c r="AYV59" s="21"/>
      <c r="AYW59" s="21"/>
      <c r="AYX59" s="21"/>
      <c r="AYY59" s="21"/>
      <c r="AYZ59" s="21"/>
      <c r="AZA59" s="21"/>
      <c r="AZB59" s="21"/>
      <c r="AZC59" s="21"/>
      <c r="AZD59" s="21"/>
      <c r="AZE59" s="21"/>
      <c r="AZF59" s="21"/>
      <c r="AZG59" s="21"/>
      <c r="AZH59" s="21"/>
      <c r="AZI59" s="21"/>
      <c r="AZJ59" s="21"/>
      <c r="AZK59" s="21"/>
      <c r="AZL59" s="21"/>
      <c r="AZM59" s="21"/>
      <c r="AZN59" s="21"/>
      <c r="AZO59" s="21"/>
      <c r="AZP59" s="21"/>
      <c r="AZQ59" s="21"/>
      <c r="AZR59" s="21"/>
      <c r="AZS59" s="21"/>
      <c r="AZT59" s="21"/>
      <c r="AZU59" s="21"/>
      <c r="AZV59" s="21"/>
      <c r="AZW59" s="21"/>
      <c r="AZX59" s="21"/>
      <c r="AZY59" s="21"/>
      <c r="AZZ59" s="21"/>
      <c r="BAA59" s="21"/>
      <c r="BAB59" s="21"/>
      <c r="BAC59" s="21"/>
      <c r="BAD59" s="21"/>
      <c r="BAE59" s="21"/>
      <c r="BAF59" s="21"/>
      <c r="BAG59" s="21"/>
      <c r="BAH59" s="21"/>
      <c r="BAI59" s="21"/>
      <c r="BAJ59" s="21"/>
      <c r="BAK59" s="21"/>
      <c r="BAL59" s="21"/>
      <c r="BAM59" s="21"/>
      <c r="BAN59" s="21"/>
      <c r="BAO59" s="21"/>
      <c r="BAP59" s="21"/>
      <c r="BAQ59" s="21"/>
      <c r="BAR59" s="21"/>
      <c r="BAS59" s="21"/>
      <c r="BAT59" s="21"/>
      <c r="BAU59" s="21"/>
      <c r="BAV59" s="21"/>
      <c r="BAW59" s="21"/>
      <c r="BAX59" s="21"/>
      <c r="BAY59" s="21"/>
      <c r="BAZ59" s="21"/>
      <c r="BBA59" s="21"/>
      <c r="BBB59" s="21"/>
      <c r="BBC59" s="21"/>
      <c r="BBD59" s="21"/>
      <c r="BBE59" s="21"/>
      <c r="BBF59" s="21"/>
      <c r="BBG59" s="21"/>
      <c r="BBH59" s="21"/>
      <c r="BBI59" s="21"/>
      <c r="BBJ59" s="21"/>
      <c r="BBK59" s="21"/>
      <c r="BBL59" s="21"/>
      <c r="BBM59" s="21"/>
      <c r="BBN59" s="21"/>
      <c r="BBO59" s="21"/>
      <c r="BBP59" s="21"/>
      <c r="BBQ59" s="21"/>
      <c r="BBR59" s="21"/>
      <c r="BBS59" s="21"/>
      <c r="BBT59" s="21"/>
      <c r="BBU59" s="21"/>
      <c r="BBV59" s="21"/>
      <c r="BBW59" s="21"/>
      <c r="BBX59" s="21"/>
      <c r="BBY59" s="21"/>
      <c r="BBZ59" s="21"/>
      <c r="BCA59" s="21"/>
      <c r="BCB59" s="21"/>
      <c r="BCC59" s="21"/>
      <c r="BCD59" s="21"/>
      <c r="BCE59" s="21"/>
      <c r="BCF59" s="21"/>
      <c r="BCG59" s="21"/>
      <c r="BCH59" s="21"/>
      <c r="BCI59" s="21"/>
      <c r="BCJ59" s="21"/>
      <c r="BCK59" s="21"/>
      <c r="BCL59" s="21"/>
      <c r="BCM59" s="21"/>
      <c r="BCN59" s="21"/>
      <c r="BCO59" s="21"/>
      <c r="BCP59" s="21"/>
      <c r="BCQ59" s="21"/>
      <c r="BCR59" s="21"/>
      <c r="BCS59" s="21"/>
      <c r="BCT59" s="21"/>
      <c r="BCU59" s="21"/>
      <c r="BCV59" s="21"/>
      <c r="BCW59" s="21"/>
      <c r="BCX59" s="21"/>
      <c r="BCY59" s="21"/>
      <c r="BCZ59" s="21"/>
      <c r="BDA59" s="21"/>
      <c r="BDB59" s="21"/>
      <c r="BDC59" s="21"/>
      <c r="BDD59" s="21"/>
      <c r="BDE59" s="21"/>
      <c r="BDF59" s="21"/>
      <c r="BDG59" s="21"/>
      <c r="BDH59" s="21"/>
      <c r="BDI59" s="21"/>
      <c r="BDJ59" s="21"/>
      <c r="BDK59" s="21"/>
      <c r="BDL59" s="21"/>
      <c r="BDM59" s="21"/>
      <c r="BDN59" s="21"/>
      <c r="BDO59" s="21"/>
      <c r="BDP59" s="21"/>
      <c r="BDQ59" s="21"/>
      <c r="BDR59" s="21"/>
      <c r="BDS59" s="21"/>
      <c r="BDT59" s="21"/>
      <c r="BDU59" s="21"/>
      <c r="BDV59" s="21"/>
      <c r="BDW59" s="21"/>
      <c r="BDX59" s="21"/>
      <c r="BDY59" s="21"/>
      <c r="BDZ59" s="21"/>
      <c r="BEA59" s="21"/>
      <c r="BEB59" s="21"/>
      <c r="BEC59" s="21"/>
      <c r="BED59" s="21"/>
      <c r="BEE59" s="21"/>
      <c r="BEF59" s="21"/>
      <c r="BEG59" s="21"/>
      <c r="BEH59" s="21"/>
      <c r="BEI59" s="21"/>
      <c r="BEJ59" s="21"/>
      <c r="BEK59" s="21"/>
      <c r="BEL59" s="21"/>
      <c r="BEM59" s="21"/>
      <c r="BEN59" s="21"/>
      <c r="BEO59" s="21"/>
      <c r="BEP59" s="21"/>
      <c r="BEQ59" s="21"/>
      <c r="BER59" s="21"/>
      <c r="BES59" s="21"/>
      <c r="BET59" s="21"/>
      <c r="BEU59" s="21"/>
      <c r="BEV59" s="21"/>
      <c r="BEW59" s="21"/>
      <c r="BEX59" s="21"/>
      <c r="BEY59" s="21"/>
      <c r="BEZ59" s="21"/>
      <c r="BFA59" s="21"/>
      <c r="BFB59" s="21"/>
      <c r="BFC59" s="21"/>
      <c r="BFD59" s="21"/>
      <c r="BFE59" s="21"/>
      <c r="BFF59" s="21"/>
      <c r="BFG59" s="21"/>
      <c r="BFH59" s="21"/>
      <c r="BFI59" s="21"/>
      <c r="BFJ59" s="21"/>
      <c r="BFK59" s="21"/>
      <c r="BFL59" s="21"/>
      <c r="BFM59" s="21"/>
      <c r="BFN59" s="21"/>
      <c r="BFO59" s="21"/>
      <c r="BFP59" s="21"/>
      <c r="BFQ59" s="21"/>
      <c r="BFR59" s="21"/>
      <c r="BFS59" s="21"/>
      <c r="BFT59" s="21"/>
      <c r="BFU59" s="21"/>
      <c r="BFV59" s="21"/>
      <c r="BFW59" s="21"/>
      <c r="BFX59" s="21"/>
      <c r="BFY59" s="21"/>
      <c r="BFZ59" s="21"/>
      <c r="BGA59" s="21"/>
      <c r="BGB59" s="21"/>
      <c r="BGC59" s="21"/>
      <c r="BGD59" s="21"/>
      <c r="BGE59" s="21"/>
      <c r="BGF59" s="21"/>
      <c r="BGG59" s="21"/>
      <c r="BGH59" s="21"/>
      <c r="BGI59" s="21"/>
      <c r="BGJ59" s="21"/>
      <c r="BGK59" s="21"/>
      <c r="BGL59" s="21"/>
      <c r="BGM59" s="21"/>
      <c r="BGN59" s="21"/>
      <c r="BGO59" s="21"/>
      <c r="BGP59" s="21"/>
      <c r="BGQ59" s="21"/>
      <c r="BGR59" s="21"/>
      <c r="BGS59" s="21"/>
      <c r="BGT59" s="21"/>
      <c r="BGU59" s="21"/>
      <c r="BGV59" s="21"/>
      <c r="BGW59" s="21"/>
      <c r="BGX59" s="21"/>
      <c r="BGY59" s="21"/>
      <c r="BGZ59" s="21"/>
      <c r="BHA59" s="21"/>
      <c r="BHB59" s="21"/>
      <c r="BHC59" s="21"/>
      <c r="BHD59" s="21"/>
      <c r="BHE59" s="21"/>
      <c r="BHF59" s="21"/>
      <c r="BHG59" s="21"/>
      <c r="BHH59" s="21"/>
      <c r="BHI59" s="21"/>
      <c r="BHJ59" s="21"/>
      <c r="BHK59" s="21"/>
      <c r="BHL59" s="21"/>
      <c r="BHM59" s="21"/>
      <c r="BHN59" s="21"/>
      <c r="BHO59" s="21"/>
      <c r="BHP59" s="21"/>
      <c r="BHQ59" s="21"/>
      <c r="BHR59" s="21"/>
      <c r="BHS59" s="21"/>
      <c r="BHT59" s="21"/>
      <c r="BHU59" s="21"/>
      <c r="BHV59" s="21"/>
      <c r="BHW59" s="21"/>
      <c r="BHX59" s="21"/>
      <c r="BHY59" s="21"/>
      <c r="BHZ59" s="21"/>
      <c r="BIA59" s="21"/>
      <c r="BIB59" s="21"/>
      <c r="BIC59" s="21"/>
      <c r="BID59" s="21"/>
      <c r="BIE59" s="21"/>
      <c r="BIF59" s="21"/>
      <c r="BIG59" s="21"/>
      <c r="BIH59" s="21"/>
      <c r="BII59" s="21"/>
      <c r="BIJ59" s="21"/>
      <c r="BIK59" s="21"/>
      <c r="BIL59" s="21"/>
      <c r="BIM59" s="21"/>
      <c r="BIN59" s="21"/>
      <c r="BIO59" s="21"/>
      <c r="BIP59" s="21"/>
      <c r="BIQ59" s="21"/>
      <c r="BIR59" s="21"/>
      <c r="BIS59" s="21"/>
      <c r="BIT59" s="21"/>
      <c r="BIU59" s="21"/>
      <c r="BIV59" s="21"/>
      <c r="BIW59" s="21"/>
      <c r="BIX59" s="21"/>
      <c r="BIY59" s="21"/>
      <c r="BIZ59" s="21"/>
      <c r="BJA59" s="21"/>
      <c r="BJB59" s="21"/>
      <c r="BJC59" s="21"/>
      <c r="BJD59" s="21"/>
      <c r="BJE59" s="21"/>
      <c r="BJF59" s="21"/>
      <c r="BJG59" s="21"/>
      <c r="BJH59" s="21"/>
      <c r="BJI59" s="21"/>
      <c r="BJJ59" s="21"/>
      <c r="BJK59" s="21"/>
      <c r="BJL59" s="21"/>
      <c r="BJM59" s="21"/>
      <c r="BJN59" s="21"/>
      <c r="BJO59" s="21"/>
      <c r="BJP59" s="21"/>
      <c r="BJQ59" s="21"/>
      <c r="BJR59" s="21"/>
      <c r="BJS59" s="21"/>
      <c r="BJT59" s="21"/>
      <c r="BJU59" s="21"/>
      <c r="BJV59" s="21"/>
      <c r="BJW59" s="21"/>
      <c r="BJX59" s="21"/>
      <c r="BJY59" s="21"/>
      <c r="BJZ59" s="21"/>
      <c r="BKA59" s="21"/>
      <c r="BKB59" s="21"/>
      <c r="BKC59" s="21"/>
      <c r="BKD59" s="21"/>
      <c r="BKE59" s="21"/>
      <c r="BKF59" s="21"/>
      <c r="BKG59" s="21"/>
      <c r="BKH59" s="21"/>
      <c r="BKI59" s="21"/>
      <c r="BKJ59" s="21"/>
      <c r="BKK59" s="21"/>
      <c r="BKL59" s="21"/>
      <c r="BKM59" s="21"/>
      <c r="BKN59" s="21"/>
      <c r="BKO59" s="21"/>
      <c r="BKP59" s="21"/>
      <c r="BKQ59" s="21"/>
      <c r="BKR59" s="21"/>
      <c r="BKS59" s="21"/>
      <c r="BKT59" s="21"/>
      <c r="BKU59" s="21"/>
      <c r="BKV59" s="21"/>
      <c r="BKW59" s="21"/>
      <c r="BKX59" s="21"/>
      <c r="BKY59" s="21"/>
      <c r="BKZ59" s="21"/>
      <c r="BLA59" s="21"/>
      <c r="BLB59" s="21"/>
      <c r="BLC59" s="21"/>
      <c r="BLD59" s="21"/>
      <c r="BLE59" s="21"/>
      <c r="BLF59" s="21"/>
      <c r="BLG59" s="21"/>
      <c r="BLH59" s="21"/>
      <c r="BLI59" s="21"/>
      <c r="BLJ59" s="21"/>
      <c r="BLK59" s="21"/>
      <c r="BLL59" s="21"/>
      <c r="BLM59" s="21"/>
      <c r="BLN59" s="21"/>
      <c r="BLO59" s="21"/>
      <c r="BLP59" s="21"/>
      <c r="BLQ59" s="21"/>
      <c r="BLR59" s="21"/>
      <c r="BLS59" s="21"/>
      <c r="BLT59" s="21"/>
      <c r="BLU59" s="21"/>
      <c r="BLV59" s="21"/>
      <c r="BLW59" s="21"/>
      <c r="BLX59" s="21"/>
      <c r="BLY59" s="21"/>
      <c r="BLZ59" s="21"/>
      <c r="BMA59" s="21"/>
      <c r="BMB59" s="21"/>
      <c r="BMC59" s="21"/>
      <c r="BMD59" s="21"/>
      <c r="BME59" s="21"/>
      <c r="BMF59" s="21"/>
      <c r="BMG59" s="21"/>
      <c r="BMH59" s="21"/>
      <c r="BMI59" s="21"/>
      <c r="BMJ59" s="21"/>
      <c r="BMK59" s="21"/>
      <c r="BML59" s="21"/>
      <c r="BMM59" s="21"/>
      <c r="BMN59" s="21"/>
      <c r="BMO59" s="21"/>
      <c r="BMP59" s="21"/>
      <c r="BMQ59" s="21"/>
      <c r="BMR59" s="21"/>
      <c r="BMS59" s="21"/>
      <c r="BMT59" s="21"/>
      <c r="BMU59" s="21"/>
      <c r="BMV59" s="21"/>
      <c r="BMW59" s="21"/>
      <c r="BMX59" s="21"/>
      <c r="BMY59" s="21"/>
      <c r="BMZ59" s="21"/>
      <c r="BNA59" s="21"/>
      <c r="BNB59" s="21"/>
      <c r="BNC59" s="21"/>
      <c r="BND59" s="21"/>
      <c r="BNE59" s="21"/>
      <c r="BNF59" s="21"/>
      <c r="BNG59" s="21"/>
      <c r="BNH59" s="21"/>
      <c r="BNI59" s="21"/>
      <c r="BNJ59" s="21"/>
      <c r="BNK59" s="21"/>
      <c r="BNL59" s="21"/>
      <c r="BNM59" s="21"/>
      <c r="BNN59" s="21"/>
      <c r="BNO59" s="21"/>
      <c r="BNP59" s="21"/>
      <c r="BNQ59" s="21"/>
      <c r="BNR59" s="21"/>
      <c r="BNS59" s="21"/>
      <c r="BNT59" s="21"/>
      <c r="BNU59" s="21"/>
      <c r="BNV59" s="21"/>
      <c r="BNW59" s="21"/>
      <c r="BNX59" s="21"/>
      <c r="BNY59" s="21"/>
      <c r="BNZ59" s="21"/>
      <c r="BOA59" s="21"/>
      <c r="BOB59" s="21"/>
      <c r="BOC59" s="21"/>
      <c r="BOD59" s="21"/>
      <c r="BOE59" s="21"/>
      <c r="BOF59" s="21"/>
      <c r="BOG59" s="21"/>
      <c r="BOH59" s="21"/>
      <c r="BOI59" s="21"/>
      <c r="BOJ59" s="21"/>
      <c r="BOK59" s="21"/>
      <c r="BOL59" s="21"/>
      <c r="BOM59" s="21"/>
      <c r="BON59" s="21"/>
      <c r="BOO59" s="21"/>
      <c r="BOP59" s="21"/>
      <c r="BOQ59" s="21"/>
      <c r="BOR59" s="21"/>
      <c r="BOS59" s="21"/>
      <c r="BOT59" s="21"/>
      <c r="BOU59" s="21"/>
      <c r="BOV59" s="21"/>
      <c r="BOW59" s="21"/>
      <c r="BOX59" s="21"/>
      <c r="BOY59" s="21"/>
      <c r="BOZ59" s="21"/>
      <c r="BPA59" s="21"/>
      <c r="BPB59" s="21"/>
      <c r="BPC59" s="21"/>
      <c r="BPD59" s="21"/>
      <c r="BPE59" s="21"/>
      <c r="BPF59" s="21"/>
      <c r="BPG59" s="21"/>
      <c r="BPH59" s="21"/>
      <c r="BPI59" s="21"/>
      <c r="BPJ59" s="21"/>
      <c r="BPK59" s="21"/>
      <c r="BPL59" s="21"/>
    </row>
    <row r="60" spans="1:1780" s="26" customFormat="1" x14ac:dyDescent="0.25">
      <c r="A60" s="105" t="s">
        <v>19</v>
      </c>
      <c r="B60" s="113" t="s">
        <v>113</v>
      </c>
      <c r="C60" s="136" t="s">
        <v>81</v>
      </c>
      <c r="D60" s="47" t="s">
        <v>10</v>
      </c>
      <c r="E60" s="13">
        <f>SUM(E61:E62)</f>
        <v>5441.2134699999997</v>
      </c>
      <c r="F60" s="13">
        <f>F62</f>
        <v>900</v>
      </c>
      <c r="G60" s="13">
        <f>G62+G61</f>
        <v>1057</v>
      </c>
      <c r="H60" s="146">
        <f>H61+H62</f>
        <v>890.21347000000003</v>
      </c>
      <c r="I60" s="142"/>
      <c r="J60" s="142"/>
      <c r="K60" s="142"/>
      <c r="L60" s="143"/>
      <c r="M60" s="13">
        <f>M61+M62</f>
        <v>1297</v>
      </c>
      <c r="N60" s="13">
        <f>N61+N62</f>
        <v>1297</v>
      </c>
      <c r="O60" s="113" t="s">
        <v>122</v>
      </c>
      <c r="P60" s="22"/>
      <c r="Q60" s="22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  <c r="AJF60" s="25"/>
      <c r="AJG60" s="25"/>
      <c r="AJH60" s="25"/>
      <c r="AJI60" s="25"/>
      <c r="AJJ60" s="25"/>
      <c r="AJK60" s="25"/>
      <c r="AJL60" s="25"/>
      <c r="AJM60" s="25"/>
      <c r="AJN60" s="25"/>
      <c r="AJO60" s="25"/>
      <c r="AJP60" s="25"/>
      <c r="AJQ60" s="25"/>
      <c r="AJR60" s="25"/>
      <c r="AJS60" s="25"/>
      <c r="AJT60" s="25"/>
      <c r="AJU60" s="25"/>
      <c r="AJV60" s="25"/>
      <c r="AJW60" s="25"/>
      <c r="AJX60" s="25"/>
      <c r="AJY60" s="25"/>
      <c r="AJZ60" s="25"/>
      <c r="AKA60" s="25"/>
      <c r="AKB60" s="25"/>
      <c r="AKC60" s="25"/>
      <c r="AKD60" s="25"/>
      <c r="AKE60" s="25"/>
      <c r="AKF60" s="25"/>
      <c r="AKG60" s="25"/>
      <c r="AKH60" s="25"/>
      <c r="AKI60" s="25"/>
      <c r="AKJ60" s="25"/>
      <c r="AKK60" s="25"/>
      <c r="AKL60" s="25"/>
      <c r="AKM60" s="25"/>
      <c r="AKN60" s="25"/>
      <c r="AKO60" s="25"/>
      <c r="AKP60" s="25"/>
      <c r="AKQ60" s="25"/>
      <c r="AKR60" s="25"/>
      <c r="AKS60" s="25"/>
      <c r="AKT60" s="25"/>
      <c r="AKU60" s="25"/>
      <c r="AKV60" s="25"/>
      <c r="AKW60" s="25"/>
      <c r="AKX60" s="25"/>
      <c r="AKY60" s="25"/>
      <c r="AKZ60" s="25"/>
      <c r="ALA60" s="25"/>
      <c r="ALB60" s="25"/>
      <c r="ALC60" s="25"/>
      <c r="ALD60" s="25"/>
      <c r="ALE60" s="25"/>
      <c r="ALF60" s="25"/>
      <c r="ALG60" s="25"/>
      <c r="ALH60" s="25"/>
      <c r="ALI60" s="25"/>
      <c r="ALJ60" s="25"/>
      <c r="ALK60" s="25"/>
      <c r="ALL60" s="25"/>
      <c r="ALM60" s="25"/>
      <c r="ALN60" s="25"/>
      <c r="ALO60" s="25"/>
      <c r="ALP60" s="25"/>
      <c r="ALQ60" s="25"/>
      <c r="ALR60" s="25"/>
      <c r="ALS60" s="25"/>
      <c r="ALT60" s="25"/>
      <c r="ALU60" s="25"/>
      <c r="ALV60" s="25"/>
      <c r="ALW60" s="25"/>
      <c r="ALX60" s="25"/>
      <c r="ALY60" s="25"/>
      <c r="ALZ60" s="25"/>
      <c r="AMA60" s="25"/>
      <c r="AMB60" s="25"/>
      <c r="AMC60" s="25"/>
      <c r="AMD60" s="25"/>
      <c r="AME60" s="25"/>
      <c r="AMF60" s="25"/>
      <c r="AMG60" s="25"/>
      <c r="AMH60" s="25"/>
      <c r="AMI60" s="25"/>
      <c r="AMJ60" s="25"/>
      <c r="AMK60" s="25"/>
      <c r="AML60" s="25"/>
      <c r="AMM60" s="25"/>
      <c r="AMN60" s="25"/>
      <c r="AMO60" s="25"/>
      <c r="AMP60" s="25"/>
      <c r="AMQ60" s="25"/>
      <c r="AMR60" s="25"/>
      <c r="AMS60" s="25"/>
      <c r="AMT60" s="25"/>
      <c r="AMU60" s="25"/>
      <c r="AMV60" s="25"/>
      <c r="AMW60" s="25"/>
      <c r="AMX60" s="25"/>
      <c r="AMY60" s="25"/>
      <c r="AMZ60" s="25"/>
      <c r="ANA60" s="25"/>
      <c r="ANB60" s="25"/>
      <c r="ANC60" s="25"/>
      <c r="AND60" s="25"/>
      <c r="ANE60" s="25"/>
      <c r="ANF60" s="25"/>
      <c r="ANG60" s="25"/>
      <c r="ANH60" s="25"/>
      <c r="ANI60" s="25"/>
      <c r="ANJ60" s="25"/>
      <c r="ANK60" s="25"/>
      <c r="ANL60" s="25"/>
      <c r="ANM60" s="25"/>
      <c r="ANN60" s="25"/>
      <c r="ANO60" s="25"/>
      <c r="ANP60" s="25"/>
      <c r="ANQ60" s="25"/>
      <c r="ANR60" s="25"/>
      <c r="ANS60" s="25"/>
      <c r="ANT60" s="25"/>
      <c r="ANU60" s="25"/>
      <c r="ANV60" s="25"/>
      <c r="ANW60" s="25"/>
      <c r="ANX60" s="25"/>
      <c r="ANY60" s="25"/>
      <c r="ANZ60" s="25"/>
      <c r="AOA60" s="25"/>
      <c r="AOB60" s="25"/>
      <c r="AOC60" s="25"/>
      <c r="AOD60" s="25"/>
      <c r="AOE60" s="25"/>
      <c r="AOF60" s="25"/>
      <c r="AOG60" s="25"/>
      <c r="AOH60" s="25"/>
      <c r="AOI60" s="25"/>
      <c r="AOJ60" s="25"/>
      <c r="AOK60" s="25"/>
      <c r="AOL60" s="25"/>
      <c r="AOM60" s="25"/>
      <c r="AON60" s="25"/>
      <c r="AOO60" s="25"/>
      <c r="AOP60" s="25"/>
      <c r="AOQ60" s="25"/>
      <c r="AOR60" s="25"/>
      <c r="AOS60" s="25"/>
      <c r="AOT60" s="25"/>
      <c r="AOU60" s="25"/>
      <c r="AOV60" s="25"/>
      <c r="AOW60" s="25"/>
      <c r="AOX60" s="25"/>
      <c r="AOY60" s="25"/>
      <c r="AOZ60" s="25"/>
      <c r="APA60" s="25"/>
      <c r="APB60" s="25"/>
      <c r="APC60" s="25"/>
      <c r="APD60" s="25"/>
      <c r="APE60" s="25"/>
      <c r="APF60" s="25"/>
      <c r="APG60" s="25"/>
      <c r="APH60" s="25"/>
      <c r="API60" s="25"/>
      <c r="APJ60" s="25"/>
      <c r="APK60" s="25"/>
      <c r="APL60" s="25"/>
      <c r="APM60" s="25"/>
      <c r="APN60" s="25"/>
      <c r="APO60" s="25"/>
      <c r="APP60" s="25"/>
      <c r="APQ60" s="25"/>
      <c r="APR60" s="25"/>
      <c r="APS60" s="25"/>
      <c r="APT60" s="25"/>
      <c r="APU60" s="25"/>
      <c r="APV60" s="25"/>
      <c r="APW60" s="25"/>
      <c r="APX60" s="25"/>
      <c r="APY60" s="25"/>
      <c r="APZ60" s="25"/>
      <c r="AQA60" s="25"/>
      <c r="AQB60" s="25"/>
      <c r="AQC60" s="25"/>
      <c r="AQD60" s="25"/>
      <c r="AQE60" s="25"/>
      <c r="AQF60" s="25"/>
      <c r="AQG60" s="25"/>
      <c r="AQH60" s="25"/>
      <c r="AQI60" s="25"/>
      <c r="AQJ60" s="25"/>
      <c r="AQK60" s="25"/>
      <c r="AQL60" s="25"/>
      <c r="AQM60" s="25"/>
      <c r="AQN60" s="25"/>
      <c r="AQO60" s="25"/>
      <c r="AQP60" s="25"/>
      <c r="AQQ60" s="25"/>
      <c r="AQR60" s="25"/>
      <c r="AQS60" s="25"/>
      <c r="AQT60" s="25"/>
      <c r="AQU60" s="25"/>
      <c r="AQV60" s="25"/>
      <c r="AQW60" s="25"/>
      <c r="AQX60" s="25"/>
      <c r="AQY60" s="25"/>
      <c r="AQZ60" s="25"/>
      <c r="ARA60" s="25"/>
      <c r="ARB60" s="25"/>
      <c r="ARC60" s="25"/>
      <c r="ARD60" s="25"/>
      <c r="ARE60" s="25"/>
      <c r="ARF60" s="25"/>
      <c r="ARG60" s="25"/>
      <c r="ARH60" s="25"/>
      <c r="ARI60" s="25"/>
      <c r="ARJ60" s="25"/>
      <c r="ARK60" s="25"/>
      <c r="ARL60" s="25"/>
      <c r="ARM60" s="25"/>
      <c r="ARN60" s="25"/>
      <c r="ARO60" s="25"/>
      <c r="ARP60" s="25"/>
      <c r="ARQ60" s="25"/>
      <c r="ARR60" s="25"/>
      <c r="ARS60" s="25"/>
      <c r="ART60" s="25"/>
      <c r="ARU60" s="25"/>
      <c r="ARV60" s="25"/>
      <c r="ARW60" s="25"/>
      <c r="ARX60" s="25"/>
      <c r="ARY60" s="25"/>
      <c r="ARZ60" s="25"/>
      <c r="ASA60" s="25"/>
      <c r="ASB60" s="25"/>
      <c r="ASC60" s="25"/>
      <c r="ASD60" s="25"/>
      <c r="ASE60" s="25"/>
      <c r="ASF60" s="25"/>
      <c r="ASG60" s="25"/>
      <c r="ASH60" s="25"/>
      <c r="ASI60" s="25"/>
      <c r="ASJ60" s="25"/>
      <c r="ASK60" s="25"/>
      <c r="ASL60" s="25"/>
      <c r="ASM60" s="25"/>
      <c r="ASN60" s="25"/>
      <c r="ASO60" s="25"/>
      <c r="ASP60" s="25"/>
      <c r="ASQ60" s="25"/>
      <c r="ASR60" s="25"/>
      <c r="ASS60" s="25"/>
      <c r="AST60" s="25"/>
      <c r="ASU60" s="25"/>
      <c r="ASV60" s="25"/>
      <c r="ASW60" s="25"/>
      <c r="ASX60" s="25"/>
      <c r="ASY60" s="25"/>
      <c r="ASZ60" s="25"/>
      <c r="ATA60" s="25"/>
      <c r="ATB60" s="25"/>
      <c r="ATC60" s="25"/>
      <c r="ATD60" s="25"/>
      <c r="ATE60" s="25"/>
      <c r="ATF60" s="25"/>
      <c r="ATG60" s="25"/>
      <c r="ATH60" s="25"/>
      <c r="ATI60" s="25"/>
      <c r="ATJ60" s="25"/>
      <c r="ATK60" s="25"/>
      <c r="ATL60" s="25"/>
      <c r="ATM60" s="25"/>
      <c r="ATN60" s="25"/>
      <c r="ATO60" s="25"/>
      <c r="ATP60" s="25"/>
      <c r="ATQ60" s="25"/>
      <c r="ATR60" s="25"/>
      <c r="ATS60" s="25"/>
      <c r="ATT60" s="25"/>
      <c r="ATU60" s="25"/>
      <c r="ATV60" s="25"/>
      <c r="ATW60" s="25"/>
      <c r="ATX60" s="25"/>
      <c r="ATY60" s="25"/>
      <c r="ATZ60" s="25"/>
      <c r="AUA60" s="25"/>
      <c r="AUB60" s="25"/>
      <c r="AUC60" s="25"/>
      <c r="AUD60" s="25"/>
      <c r="AUE60" s="25"/>
      <c r="AUF60" s="25"/>
      <c r="AUG60" s="25"/>
      <c r="AUH60" s="25"/>
      <c r="AUI60" s="25"/>
      <c r="AUJ60" s="25"/>
      <c r="AUK60" s="25"/>
      <c r="AUL60" s="25"/>
      <c r="AUM60" s="25"/>
      <c r="AUN60" s="25"/>
      <c r="AUO60" s="25"/>
      <c r="AUP60" s="25"/>
      <c r="AUQ60" s="25"/>
      <c r="AUR60" s="25"/>
      <c r="AUS60" s="25"/>
      <c r="AUT60" s="25"/>
      <c r="AUU60" s="25"/>
      <c r="AUV60" s="25"/>
      <c r="AUW60" s="25"/>
      <c r="AUX60" s="25"/>
      <c r="AUY60" s="25"/>
      <c r="AUZ60" s="25"/>
      <c r="AVA60" s="25"/>
      <c r="AVB60" s="25"/>
      <c r="AVC60" s="25"/>
      <c r="AVD60" s="25"/>
      <c r="AVE60" s="25"/>
      <c r="AVF60" s="25"/>
      <c r="AVG60" s="25"/>
      <c r="AVH60" s="25"/>
      <c r="AVI60" s="25"/>
      <c r="AVJ60" s="25"/>
      <c r="AVK60" s="25"/>
      <c r="AVL60" s="25"/>
      <c r="AVM60" s="25"/>
      <c r="AVN60" s="25"/>
      <c r="AVO60" s="25"/>
      <c r="AVP60" s="25"/>
      <c r="AVQ60" s="25"/>
      <c r="AVR60" s="25"/>
      <c r="AVS60" s="25"/>
      <c r="AVT60" s="25"/>
      <c r="AVU60" s="25"/>
      <c r="AVV60" s="25"/>
      <c r="AVW60" s="25"/>
      <c r="AVX60" s="25"/>
      <c r="AVY60" s="25"/>
      <c r="AVZ60" s="25"/>
      <c r="AWA60" s="25"/>
      <c r="AWB60" s="25"/>
      <c r="AWC60" s="25"/>
      <c r="AWD60" s="25"/>
      <c r="AWE60" s="25"/>
      <c r="AWF60" s="25"/>
      <c r="AWG60" s="25"/>
      <c r="AWH60" s="25"/>
      <c r="AWI60" s="25"/>
      <c r="AWJ60" s="25"/>
      <c r="AWK60" s="25"/>
      <c r="AWL60" s="25"/>
      <c r="AWM60" s="25"/>
      <c r="AWN60" s="25"/>
      <c r="AWO60" s="25"/>
      <c r="AWP60" s="25"/>
      <c r="AWQ60" s="25"/>
      <c r="AWR60" s="25"/>
      <c r="AWS60" s="25"/>
      <c r="AWT60" s="25"/>
      <c r="AWU60" s="25"/>
      <c r="AWV60" s="25"/>
      <c r="AWW60" s="25"/>
      <c r="AWX60" s="25"/>
      <c r="AWY60" s="25"/>
      <c r="AWZ60" s="25"/>
      <c r="AXA60" s="25"/>
      <c r="AXB60" s="25"/>
      <c r="AXC60" s="25"/>
      <c r="AXD60" s="25"/>
      <c r="AXE60" s="25"/>
      <c r="AXF60" s="25"/>
      <c r="AXG60" s="25"/>
      <c r="AXH60" s="25"/>
      <c r="AXI60" s="25"/>
      <c r="AXJ60" s="25"/>
      <c r="AXK60" s="25"/>
      <c r="AXL60" s="25"/>
      <c r="AXM60" s="25"/>
      <c r="AXN60" s="25"/>
      <c r="AXO60" s="25"/>
      <c r="AXP60" s="25"/>
      <c r="AXQ60" s="25"/>
      <c r="AXR60" s="25"/>
      <c r="AXS60" s="25"/>
      <c r="AXT60" s="25"/>
      <c r="AXU60" s="25"/>
      <c r="AXV60" s="25"/>
      <c r="AXW60" s="25"/>
      <c r="AXX60" s="25"/>
      <c r="AXY60" s="25"/>
      <c r="AXZ60" s="25"/>
      <c r="AYA60" s="25"/>
      <c r="AYB60" s="25"/>
      <c r="AYC60" s="25"/>
      <c r="AYD60" s="25"/>
      <c r="AYE60" s="25"/>
      <c r="AYF60" s="25"/>
      <c r="AYG60" s="25"/>
      <c r="AYH60" s="25"/>
      <c r="AYI60" s="25"/>
      <c r="AYJ60" s="25"/>
      <c r="AYK60" s="25"/>
      <c r="AYL60" s="25"/>
      <c r="AYM60" s="25"/>
      <c r="AYN60" s="25"/>
      <c r="AYO60" s="25"/>
      <c r="AYP60" s="25"/>
      <c r="AYQ60" s="25"/>
      <c r="AYR60" s="25"/>
      <c r="AYS60" s="25"/>
      <c r="AYT60" s="25"/>
      <c r="AYU60" s="25"/>
      <c r="AYV60" s="25"/>
      <c r="AYW60" s="25"/>
      <c r="AYX60" s="25"/>
      <c r="AYY60" s="25"/>
      <c r="AYZ60" s="25"/>
      <c r="AZA60" s="25"/>
      <c r="AZB60" s="25"/>
      <c r="AZC60" s="25"/>
      <c r="AZD60" s="25"/>
      <c r="AZE60" s="25"/>
      <c r="AZF60" s="25"/>
      <c r="AZG60" s="25"/>
      <c r="AZH60" s="25"/>
      <c r="AZI60" s="25"/>
      <c r="AZJ60" s="25"/>
      <c r="AZK60" s="25"/>
      <c r="AZL60" s="25"/>
      <c r="AZM60" s="25"/>
      <c r="AZN60" s="25"/>
      <c r="AZO60" s="25"/>
      <c r="AZP60" s="25"/>
      <c r="AZQ60" s="25"/>
      <c r="AZR60" s="25"/>
      <c r="AZS60" s="25"/>
      <c r="AZT60" s="25"/>
      <c r="AZU60" s="25"/>
      <c r="AZV60" s="25"/>
      <c r="AZW60" s="25"/>
      <c r="AZX60" s="25"/>
      <c r="AZY60" s="25"/>
      <c r="AZZ60" s="25"/>
      <c r="BAA60" s="25"/>
      <c r="BAB60" s="25"/>
      <c r="BAC60" s="25"/>
      <c r="BAD60" s="25"/>
      <c r="BAE60" s="25"/>
      <c r="BAF60" s="25"/>
      <c r="BAG60" s="25"/>
      <c r="BAH60" s="25"/>
      <c r="BAI60" s="25"/>
      <c r="BAJ60" s="25"/>
      <c r="BAK60" s="25"/>
      <c r="BAL60" s="25"/>
      <c r="BAM60" s="25"/>
      <c r="BAN60" s="25"/>
      <c r="BAO60" s="25"/>
      <c r="BAP60" s="25"/>
      <c r="BAQ60" s="25"/>
      <c r="BAR60" s="25"/>
      <c r="BAS60" s="25"/>
      <c r="BAT60" s="25"/>
      <c r="BAU60" s="25"/>
      <c r="BAV60" s="25"/>
      <c r="BAW60" s="25"/>
      <c r="BAX60" s="25"/>
      <c r="BAY60" s="25"/>
      <c r="BAZ60" s="25"/>
      <c r="BBA60" s="25"/>
      <c r="BBB60" s="25"/>
      <c r="BBC60" s="25"/>
      <c r="BBD60" s="25"/>
      <c r="BBE60" s="25"/>
      <c r="BBF60" s="25"/>
      <c r="BBG60" s="25"/>
      <c r="BBH60" s="25"/>
      <c r="BBI60" s="25"/>
      <c r="BBJ60" s="25"/>
      <c r="BBK60" s="25"/>
      <c r="BBL60" s="25"/>
      <c r="BBM60" s="25"/>
      <c r="BBN60" s="25"/>
      <c r="BBO60" s="25"/>
      <c r="BBP60" s="25"/>
      <c r="BBQ60" s="25"/>
      <c r="BBR60" s="25"/>
      <c r="BBS60" s="25"/>
      <c r="BBT60" s="25"/>
      <c r="BBU60" s="25"/>
      <c r="BBV60" s="25"/>
      <c r="BBW60" s="25"/>
      <c r="BBX60" s="25"/>
      <c r="BBY60" s="25"/>
      <c r="BBZ60" s="25"/>
      <c r="BCA60" s="25"/>
      <c r="BCB60" s="25"/>
      <c r="BCC60" s="25"/>
      <c r="BCD60" s="25"/>
      <c r="BCE60" s="25"/>
      <c r="BCF60" s="25"/>
      <c r="BCG60" s="25"/>
      <c r="BCH60" s="25"/>
      <c r="BCI60" s="25"/>
      <c r="BCJ60" s="25"/>
      <c r="BCK60" s="25"/>
      <c r="BCL60" s="25"/>
      <c r="BCM60" s="25"/>
      <c r="BCN60" s="25"/>
      <c r="BCO60" s="25"/>
      <c r="BCP60" s="25"/>
      <c r="BCQ60" s="25"/>
      <c r="BCR60" s="25"/>
      <c r="BCS60" s="25"/>
      <c r="BCT60" s="25"/>
      <c r="BCU60" s="25"/>
      <c r="BCV60" s="25"/>
      <c r="BCW60" s="25"/>
      <c r="BCX60" s="25"/>
      <c r="BCY60" s="25"/>
      <c r="BCZ60" s="25"/>
      <c r="BDA60" s="25"/>
      <c r="BDB60" s="25"/>
      <c r="BDC60" s="25"/>
      <c r="BDD60" s="25"/>
      <c r="BDE60" s="25"/>
      <c r="BDF60" s="25"/>
      <c r="BDG60" s="25"/>
      <c r="BDH60" s="25"/>
      <c r="BDI60" s="25"/>
      <c r="BDJ60" s="25"/>
      <c r="BDK60" s="25"/>
      <c r="BDL60" s="25"/>
      <c r="BDM60" s="25"/>
      <c r="BDN60" s="25"/>
      <c r="BDO60" s="25"/>
      <c r="BDP60" s="25"/>
      <c r="BDQ60" s="25"/>
      <c r="BDR60" s="25"/>
      <c r="BDS60" s="25"/>
      <c r="BDT60" s="25"/>
      <c r="BDU60" s="25"/>
      <c r="BDV60" s="25"/>
      <c r="BDW60" s="25"/>
      <c r="BDX60" s="25"/>
      <c r="BDY60" s="25"/>
      <c r="BDZ60" s="25"/>
      <c r="BEA60" s="25"/>
      <c r="BEB60" s="25"/>
      <c r="BEC60" s="25"/>
      <c r="BED60" s="25"/>
      <c r="BEE60" s="25"/>
      <c r="BEF60" s="25"/>
      <c r="BEG60" s="25"/>
      <c r="BEH60" s="25"/>
      <c r="BEI60" s="25"/>
      <c r="BEJ60" s="25"/>
      <c r="BEK60" s="25"/>
      <c r="BEL60" s="25"/>
      <c r="BEM60" s="25"/>
      <c r="BEN60" s="25"/>
      <c r="BEO60" s="25"/>
      <c r="BEP60" s="25"/>
      <c r="BEQ60" s="25"/>
      <c r="BER60" s="25"/>
      <c r="BES60" s="25"/>
      <c r="BET60" s="25"/>
      <c r="BEU60" s="25"/>
      <c r="BEV60" s="25"/>
      <c r="BEW60" s="25"/>
      <c r="BEX60" s="25"/>
      <c r="BEY60" s="25"/>
      <c r="BEZ60" s="25"/>
      <c r="BFA60" s="25"/>
      <c r="BFB60" s="25"/>
      <c r="BFC60" s="25"/>
      <c r="BFD60" s="25"/>
      <c r="BFE60" s="25"/>
      <c r="BFF60" s="25"/>
      <c r="BFG60" s="25"/>
      <c r="BFH60" s="25"/>
      <c r="BFI60" s="25"/>
      <c r="BFJ60" s="25"/>
      <c r="BFK60" s="25"/>
      <c r="BFL60" s="25"/>
      <c r="BFM60" s="25"/>
      <c r="BFN60" s="25"/>
      <c r="BFO60" s="25"/>
      <c r="BFP60" s="25"/>
      <c r="BFQ60" s="25"/>
      <c r="BFR60" s="25"/>
      <c r="BFS60" s="25"/>
      <c r="BFT60" s="25"/>
      <c r="BFU60" s="25"/>
      <c r="BFV60" s="25"/>
      <c r="BFW60" s="25"/>
      <c r="BFX60" s="25"/>
      <c r="BFY60" s="25"/>
      <c r="BFZ60" s="25"/>
      <c r="BGA60" s="25"/>
      <c r="BGB60" s="25"/>
      <c r="BGC60" s="25"/>
      <c r="BGD60" s="25"/>
      <c r="BGE60" s="25"/>
      <c r="BGF60" s="25"/>
      <c r="BGG60" s="25"/>
      <c r="BGH60" s="25"/>
      <c r="BGI60" s="25"/>
      <c r="BGJ60" s="25"/>
      <c r="BGK60" s="25"/>
      <c r="BGL60" s="25"/>
      <c r="BGM60" s="25"/>
      <c r="BGN60" s="25"/>
      <c r="BGO60" s="25"/>
      <c r="BGP60" s="25"/>
      <c r="BGQ60" s="25"/>
      <c r="BGR60" s="25"/>
      <c r="BGS60" s="25"/>
      <c r="BGT60" s="25"/>
      <c r="BGU60" s="25"/>
      <c r="BGV60" s="25"/>
      <c r="BGW60" s="25"/>
      <c r="BGX60" s="25"/>
      <c r="BGY60" s="25"/>
      <c r="BGZ60" s="25"/>
      <c r="BHA60" s="25"/>
      <c r="BHB60" s="25"/>
      <c r="BHC60" s="25"/>
      <c r="BHD60" s="25"/>
      <c r="BHE60" s="25"/>
      <c r="BHF60" s="25"/>
      <c r="BHG60" s="25"/>
      <c r="BHH60" s="25"/>
      <c r="BHI60" s="25"/>
      <c r="BHJ60" s="25"/>
      <c r="BHK60" s="25"/>
      <c r="BHL60" s="25"/>
      <c r="BHM60" s="25"/>
      <c r="BHN60" s="25"/>
      <c r="BHO60" s="25"/>
      <c r="BHP60" s="25"/>
      <c r="BHQ60" s="25"/>
      <c r="BHR60" s="25"/>
      <c r="BHS60" s="25"/>
      <c r="BHT60" s="25"/>
      <c r="BHU60" s="25"/>
      <c r="BHV60" s="25"/>
      <c r="BHW60" s="25"/>
      <c r="BHX60" s="25"/>
      <c r="BHY60" s="25"/>
      <c r="BHZ60" s="25"/>
      <c r="BIA60" s="25"/>
      <c r="BIB60" s="25"/>
      <c r="BIC60" s="25"/>
      <c r="BID60" s="25"/>
      <c r="BIE60" s="25"/>
      <c r="BIF60" s="25"/>
      <c r="BIG60" s="25"/>
      <c r="BIH60" s="25"/>
      <c r="BII60" s="25"/>
      <c r="BIJ60" s="25"/>
      <c r="BIK60" s="25"/>
      <c r="BIL60" s="25"/>
      <c r="BIM60" s="25"/>
      <c r="BIN60" s="25"/>
      <c r="BIO60" s="25"/>
      <c r="BIP60" s="25"/>
      <c r="BIQ60" s="25"/>
      <c r="BIR60" s="25"/>
      <c r="BIS60" s="25"/>
      <c r="BIT60" s="25"/>
      <c r="BIU60" s="25"/>
      <c r="BIV60" s="25"/>
      <c r="BIW60" s="25"/>
      <c r="BIX60" s="25"/>
      <c r="BIY60" s="25"/>
      <c r="BIZ60" s="25"/>
      <c r="BJA60" s="25"/>
      <c r="BJB60" s="25"/>
      <c r="BJC60" s="25"/>
      <c r="BJD60" s="25"/>
      <c r="BJE60" s="25"/>
      <c r="BJF60" s="25"/>
      <c r="BJG60" s="25"/>
      <c r="BJH60" s="25"/>
      <c r="BJI60" s="25"/>
      <c r="BJJ60" s="25"/>
      <c r="BJK60" s="25"/>
      <c r="BJL60" s="25"/>
      <c r="BJM60" s="25"/>
      <c r="BJN60" s="25"/>
      <c r="BJO60" s="25"/>
      <c r="BJP60" s="25"/>
      <c r="BJQ60" s="25"/>
      <c r="BJR60" s="25"/>
      <c r="BJS60" s="25"/>
      <c r="BJT60" s="25"/>
      <c r="BJU60" s="25"/>
      <c r="BJV60" s="25"/>
      <c r="BJW60" s="25"/>
      <c r="BJX60" s="25"/>
      <c r="BJY60" s="25"/>
      <c r="BJZ60" s="25"/>
      <c r="BKA60" s="25"/>
      <c r="BKB60" s="25"/>
      <c r="BKC60" s="25"/>
      <c r="BKD60" s="25"/>
      <c r="BKE60" s="25"/>
      <c r="BKF60" s="25"/>
      <c r="BKG60" s="25"/>
      <c r="BKH60" s="25"/>
      <c r="BKI60" s="25"/>
      <c r="BKJ60" s="25"/>
      <c r="BKK60" s="25"/>
      <c r="BKL60" s="25"/>
      <c r="BKM60" s="25"/>
      <c r="BKN60" s="25"/>
      <c r="BKO60" s="25"/>
      <c r="BKP60" s="25"/>
      <c r="BKQ60" s="25"/>
      <c r="BKR60" s="25"/>
      <c r="BKS60" s="25"/>
      <c r="BKT60" s="25"/>
      <c r="BKU60" s="25"/>
      <c r="BKV60" s="25"/>
      <c r="BKW60" s="25"/>
      <c r="BKX60" s="25"/>
      <c r="BKY60" s="25"/>
      <c r="BKZ60" s="25"/>
      <c r="BLA60" s="25"/>
      <c r="BLB60" s="25"/>
      <c r="BLC60" s="25"/>
      <c r="BLD60" s="25"/>
      <c r="BLE60" s="25"/>
      <c r="BLF60" s="25"/>
      <c r="BLG60" s="25"/>
      <c r="BLH60" s="25"/>
      <c r="BLI60" s="25"/>
      <c r="BLJ60" s="25"/>
      <c r="BLK60" s="25"/>
      <c r="BLL60" s="25"/>
      <c r="BLM60" s="25"/>
      <c r="BLN60" s="25"/>
      <c r="BLO60" s="25"/>
      <c r="BLP60" s="25"/>
      <c r="BLQ60" s="25"/>
      <c r="BLR60" s="25"/>
      <c r="BLS60" s="25"/>
      <c r="BLT60" s="25"/>
      <c r="BLU60" s="25"/>
      <c r="BLV60" s="25"/>
      <c r="BLW60" s="25"/>
      <c r="BLX60" s="25"/>
      <c r="BLY60" s="25"/>
      <c r="BLZ60" s="25"/>
      <c r="BMA60" s="25"/>
      <c r="BMB60" s="25"/>
      <c r="BMC60" s="25"/>
      <c r="BMD60" s="25"/>
      <c r="BME60" s="25"/>
      <c r="BMF60" s="25"/>
      <c r="BMG60" s="25"/>
      <c r="BMH60" s="25"/>
      <c r="BMI60" s="25"/>
      <c r="BMJ60" s="25"/>
      <c r="BMK60" s="25"/>
      <c r="BML60" s="25"/>
      <c r="BMM60" s="25"/>
      <c r="BMN60" s="25"/>
      <c r="BMO60" s="25"/>
      <c r="BMP60" s="25"/>
      <c r="BMQ60" s="25"/>
      <c r="BMR60" s="25"/>
      <c r="BMS60" s="25"/>
      <c r="BMT60" s="25"/>
      <c r="BMU60" s="25"/>
      <c r="BMV60" s="25"/>
      <c r="BMW60" s="25"/>
      <c r="BMX60" s="25"/>
      <c r="BMY60" s="25"/>
      <c r="BMZ60" s="25"/>
      <c r="BNA60" s="25"/>
      <c r="BNB60" s="25"/>
      <c r="BNC60" s="25"/>
      <c r="BND60" s="25"/>
      <c r="BNE60" s="25"/>
      <c r="BNF60" s="25"/>
      <c r="BNG60" s="25"/>
      <c r="BNH60" s="25"/>
      <c r="BNI60" s="25"/>
      <c r="BNJ60" s="25"/>
      <c r="BNK60" s="25"/>
      <c r="BNL60" s="25"/>
      <c r="BNM60" s="25"/>
      <c r="BNN60" s="25"/>
      <c r="BNO60" s="25"/>
      <c r="BNP60" s="25"/>
      <c r="BNQ60" s="25"/>
      <c r="BNR60" s="25"/>
      <c r="BNS60" s="25"/>
      <c r="BNT60" s="25"/>
      <c r="BNU60" s="25"/>
      <c r="BNV60" s="25"/>
      <c r="BNW60" s="25"/>
      <c r="BNX60" s="25"/>
      <c r="BNY60" s="25"/>
      <c r="BNZ60" s="25"/>
      <c r="BOA60" s="25"/>
      <c r="BOB60" s="25"/>
      <c r="BOC60" s="25"/>
      <c r="BOD60" s="25"/>
      <c r="BOE60" s="25"/>
      <c r="BOF60" s="25"/>
      <c r="BOG60" s="25"/>
      <c r="BOH60" s="25"/>
      <c r="BOI60" s="25"/>
      <c r="BOJ60" s="25"/>
      <c r="BOK60" s="25"/>
      <c r="BOL60" s="25"/>
      <c r="BOM60" s="25"/>
      <c r="BON60" s="25"/>
      <c r="BOO60" s="25"/>
      <c r="BOP60" s="25"/>
      <c r="BOQ60" s="25"/>
      <c r="BOR60" s="25"/>
      <c r="BOS60" s="25"/>
      <c r="BOT60" s="25"/>
      <c r="BOU60" s="25"/>
      <c r="BOV60" s="25"/>
      <c r="BOW60" s="25"/>
      <c r="BOX60" s="25"/>
      <c r="BOY60" s="25"/>
      <c r="BOZ60" s="25"/>
      <c r="BPA60" s="25"/>
      <c r="BPB60" s="25"/>
      <c r="BPC60" s="25"/>
      <c r="BPD60" s="25"/>
      <c r="BPE60" s="25"/>
      <c r="BPF60" s="25"/>
      <c r="BPG60" s="25"/>
      <c r="BPH60" s="25"/>
      <c r="BPI60" s="25"/>
      <c r="BPJ60" s="25"/>
      <c r="BPK60" s="25"/>
      <c r="BPL60" s="25"/>
    </row>
    <row r="61" spans="1:1780" s="22" customFormat="1" ht="54" customHeight="1" x14ac:dyDescent="0.25">
      <c r="A61" s="106"/>
      <c r="B61" s="137"/>
      <c r="C61" s="115"/>
      <c r="D61" s="28" t="s">
        <v>16</v>
      </c>
      <c r="E61" s="27">
        <f>G61</f>
        <v>287.04000000000002</v>
      </c>
      <c r="F61" s="27">
        <f ca="1">F61+G61+H61+M61+N61</f>
        <v>0</v>
      </c>
      <c r="G61" s="27">
        <v>287.04000000000002</v>
      </c>
      <c r="H61" s="141">
        <v>0</v>
      </c>
      <c r="I61" s="142"/>
      <c r="J61" s="142"/>
      <c r="K61" s="142"/>
      <c r="L61" s="143"/>
      <c r="M61" s="27">
        <v>0</v>
      </c>
      <c r="N61" s="27">
        <v>0</v>
      </c>
      <c r="O61" s="139"/>
      <c r="P61" s="131"/>
      <c r="Q61" s="132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  <c r="AMR61" s="21"/>
      <c r="AMS61" s="21"/>
      <c r="AMT61" s="21"/>
      <c r="AMU61" s="21"/>
      <c r="AMV61" s="21"/>
      <c r="AMW61" s="21"/>
      <c r="AMX61" s="21"/>
      <c r="AMY61" s="21"/>
      <c r="AMZ61" s="21"/>
      <c r="ANA61" s="21"/>
      <c r="ANB61" s="21"/>
      <c r="ANC61" s="21"/>
      <c r="AND61" s="21"/>
      <c r="ANE61" s="21"/>
      <c r="ANF61" s="21"/>
      <c r="ANG61" s="21"/>
      <c r="ANH61" s="21"/>
      <c r="ANI61" s="21"/>
      <c r="ANJ61" s="21"/>
      <c r="ANK61" s="21"/>
      <c r="ANL61" s="21"/>
      <c r="ANM61" s="21"/>
      <c r="ANN61" s="21"/>
      <c r="ANO61" s="21"/>
      <c r="ANP61" s="21"/>
      <c r="ANQ61" s="21"/>
      <c r="ANR61" s="21"/>
      <c r="ANS61" s="21"/>
      <c r="ANT61" s="21"/>
      <c r="ANU61" s="21"/>
      <c r="ANV61" s="21"/>
      <c r="ANW61" s="21"/>
      <c r="ANX61" s="21"/>
      <c r="ANY61" s="21"/>
      <c r="ANZ61" s="21"/>
      <c r="AOA61" s="21"/>
      <c r="AOB61" s="21"/>
      <c r="AOC61" s="21"/>
      <c r="AOD61" s="21"/>
      <c r="AOE61" s="21"/>
      <c r="AOF61" s="21"/>
      <c r="AOG61" s="21"/>
      <c r="AOH61" s="21"/>
      <c r="AOI61" s="21"/>
      <c r="AOJ61" s="21"/>
      <c r="AOK61" s="21"/>
      <c r="AOL61" s="21"/>
      <c r="AOM61" s="21"/>
      <c r="AON61" s="21"/>
      <c r="AOO61" s="21"/>
      <c r="AOP61" s="21"/>
      <c r="AOQ61" s="21"/>
      <c r="AOR61" s="21"/>
      <c r="AOS61" s="21"/>
      <c r="AOT61" s="21"/>
      <c r="AOU61" s="21"/>
      <c r="AOV61" s="21"/>
      <c r="AOW61" s="21"/>
      <c r="AOX61" s="21"/>
      <c r="AOY61" s="21"/>
      <c r="AOZ61" s="21"/>
      <c r="APA61" s="21"/>
      <c r="APB61" s="21"/>
      <c r="APC61" s="21"/>
      <c r="APD61" s="21"/>
      <c r="APE61" s="21"/>
      <c r="APF61" s="21"/>
      <c r="APG61" s="21"/>
      <c r="APH61" s="21"/>
      <c r="API61" s="21"/>
      <c r="APJ61" s="21"/>
      <c r="APK61" s="21"/>
      <c r="APL61" s="21"/>
      <c r="APM61" s="21"/>
      <c r="APN61" s="21"/>
      <c r="APO61" s="21"/>
      <c r="APP61" s="21"/>
      <c r="APQ61" s="21"/>
      <c r="APR61" s="21"/>
      <c r="APS61" s="21"/>
      <c r="APT61" s="21"/>
      <c r="APU61" s="21"/>
      <c r="APV61" s="21"/>
      <c r="APW61" s="21"/>
      <c r="APX61" s="21"/>
      <c r="APY61" s="21"/>
      <c r="APZ61" s="21"/>
      <c r="AQA61" s="21"/>
      <c r="AQB61" s="21"/>
      <c r="AQC61" s="21"/>
      <c r="AQD61" s="21"/>
      <c r="AQE61" s="21"/>
      <c r="AQF61" s="21"/>
      <c r="AQG61" s="21"/>
      <c r="AQH61" s="21"/>
      <c r="AQI61" s="21"/>
      <c r="AQJ61" s="21"/>
      <c r="AQK61" s="21"/>
      <c r="AQL61" s="21"/>
      <c r="AQM61" s="21"/>
      <c r="AQN61" s="21"/>
      <c r="AQO61" s="21"/>
      <c r="AQP61" s="21"/>
      <c r="AQQ61" s="21"/>
      <c r="AQR61" s="21"/>
      <c r="AQS61" s="21"/>
      <c r="AQT61" s="21"/>
      <c r="AQU61" s="21"/>
      <c r="AQV61" s="21"/>
      <c r="AQW61" s="21"/>
      <c r="AQX61" s="21"/>
      <c r="AQY61" s="21"/>
      <c r="AQZ61" s="21"/>
      <c r="ARA61" s="21"/>
      <c r="ARB61" s="21"/>
      <c r="ARC61" s="21"/>
      <c r="ARD61" s="21"/>
      <c r="ARE61" s="21"/>
      <c r="ARF61" s="21"/>
      <c r="ARG61" s="21"/>
      <c r="ARH61" s="21"/>
      <c r="ARI61" s="21"/>
      <c r="ARJ61" s="21"/>
      <c r="ARK61" s="21"/>
      <c r="ARL61" s="21"/>
      <c r="ARM61" s="21"/>
      <c r="ARN61" s="21"/>
      <c r="ARO61" s="21"/>
      <c r="ARP61" s="21"/>
      <c r="ARQ61" s="21"/>
      <c r="ARR61" s="21"/>
      <c r="ARS61" s="21"/>
      <c r="ART61" s="21"/>
      <c r="ARU61" s="21"/>
      <c r="ARV61" s="21"/>
      <c r="ARW61" s="21"/>
      <c r="ARX61" s="21"/>
      <c r="ARY61" s="21"/>
      <c r="ARZ61" s="21"/>
      <c r="ASA61" s="21"/>
      <c r="ASB61" s="21"/>
      <c r="ASC61" s="21"/>
      <c r="ASD61" s="21"/>
      <c r="ASE61" s="21"/>
      <c r="ASF61" s="21"/>
      <c r="ASG61" s="21"/>
      <c r="ASH61" s="21"/>
      <c r="ASI61" s="21"/>
      <c r="ASJ61" s="21"/>
      <c r="ASK61" s="21"/>
      <c r="ASL61" s="21"/>
      <c r="ASM61" s="21"/>
      <c r="ASN61" s="21"/>
      <c r="ASO61" s="21"/>
      <c r="ASP61" s="21"/>
      <c r="ASQ61" s="21"/>
      <c r="ASR61" s="21"/>
      <c r="ASS61" s="21"/>
      <c r="AST61" s="21"/>
      <c r="ASU61" s="21"/>
      <c r="ASV61" s="21"/>
      <c r="ASW61" s="21"/>
      <c r="ASX61" s="21"/>
      <c r="ASY61" s="21"/>
      <c r="ASZ61" s="21"/>
      <c r="ATA61" s="21"/>
      <c r="ATB61" s="21"/>
      <c r="ATC61" s="21"/>
      <c r="ATD61" s="21"/>
      <c r="ATE61" s="21"/>
      <c r="ATF61" s="21"/>
      <c r="ATG61" s="21"/>
      <c r="ATH61" s="21"/>
      <c r="ATI61" s="21"/>
      <c r="ATJ61" s="21"/>
      <c r="ATK61" s="21"/>
      <c r="ATL61" s="21"/>
      <c r="ATM61" s="21"/>
      <c r="ATN61" s="21"/>
      <c r="ATO61" s="21"/>
      <c r="ATP61" s="21"/>
      <c r="ATQ61" s="21"/>
      <c r="ATR61" s="21"/>
      <c r="ATS61" s="21"/>
      <c r="ATT61" s="21"/>
      <c r="ATU61" s="21"/>
      <c r="ATV61" s="21"/>
      <c r="ATW61" s="21"/>
      <c r="ATX61" s="21"/>
      <c r="ATY61" s="21"/>
      <c r="ATZ61" s="21"/>
      <c r="AUA61" s="21"/>
      <c r="AUB61" s="21"/>
      <c r="AUC61" s="21"/>
      <c r="AUD61" s="21"/>
      <c r="AUE61" s="21"/>
      <c r="AUF61" s="21"/>
      <c r="AUG61" s="21"/>
      <c r="AUH61" s="21"/>
      <c r="AUI61" s="21"/>
      <c r="AUJ61" s="21"/>
      <c r="AUK61" s="21"/>
      <c r="AUL61" s="21"/>
      <c r="AUM61" s="21"/>
      <c r="AUN61" s="21"/>
      <c r="AUO61" s="21"/>
      <c r="AUP61" s="21"/>
      <c r="AUQ61" s="21"/>
      <c r="AUR61" s="21"/>
      <c r="AUS61" s="21"/>
      <c r="AUT61" s="21"/>
      <c r="AUU61" s="21"/>
      <c r="AUV61" s="21"/>
      <c r="AUW61" s="21"/>
      <c r="AUX61" s="21"/>
      <c r="AUY61" s="21"/>
      <c r="AUZ61" s="21"/>
      <c r="AVA61" s="21"/>
      <c r="AVB61" s="21"/>
      <c r="AVC61" s="21"/>
      <c r="AVD61" s="21"/>
      <c r="AVE61" s="21"/>
      <c r="AVF61" s="21"/>
      <c r="AVG61" s="21"/>
      <c r="AVH61" s="21"/>
      <c r="AVI61" s="21"/>
      <c r="AVJ61" s="21"/>
      <c r="AVK61" s="21"/>
      <c r="AVL61" s="21"/>
      <c r="AVM61" s="21"/>
      <c r="AVN61" s="21"/>
      <c r="AVO61" s="21"/>
      <c r="AVP61" s="21"/>
      <c r="AVQ61" s="21"/>
      <c r="AVR61" s="21"/>
      <c r="AVS61" s="21"/>
      <c r="AVT61" s="21"/>
      <c r="AVU61" s="21"/>
      <c r="AVV61" s="21"/>
      <c r="AVW61" s="21"/>
      <c r="AVX61" s="21"/>
      <c r="AVY61" s="21"/>
      <c r="AVZ61" s="21"/>
      <c r="AWA61" s="21"/>
      <c r="AWB61" s="21"/>
      <c r="AWC61" s="21"/>
      <c r="AWD61" s="21"/>
      <c r="AWE61" s="21"/>
      <c r="AWF61" s="21"/>
      <c r="AWG61" s="21"/>
      <c r="AWH61" s="21"/>
      <c r="AWI61" s="21"/>
      <c r="AWJ61" s="21"/>
      <c r="AWK61" s="21"/>
      <c r="AWL61" s="21"/>
      <c r="AWM61" s="21"/>
      <c r="AWN61" s="21"/>
      <c r="AWO61" s="21"/>
      <c r="AWP61" s="21"/>
      <c r="AWQ61" s="21"/>
      <c r="AWR61" s="21"/>
      <c r="AWS61" s="21"/>
      <c r="AWT61" s="21"/>
      <c r="AWU61" s="21"/>
      <c r="AWV61" s="21"/>
      <c r="AWW61" s="21"/>
      <c r="AWX61" s="21"/>
      <c r="AWY61" s="21"/>
      <c r="AWZ61" s="21"/>
      <c r="AXA61" s="21"/>
      <c r="AXB61" s="21"/>
      <c r="AXC61" s="21"/>
      <c r="AXD61" s="21"/>
      <c r="AXE61" s="21"/>
      <c r="AXF61" s="21"/>
      <c r="AXG61" s="21"/>
      <c r="AXH61" s="21"/>
      <c r="AXI61" s="21"/>
      <c r="AXJ61" s="21"/>
      <c r="AXK61" s="21"/>
      <c r="AXL61" s="21"/>
      <c r="AXM61" s="21"/>
      <c r="AXN61" s="21"/>
      <c r="AXO61" s="21"/>
      <c r="AXP61" s="21"/>
      <c r="AXQ61" s="21"/>
      <c r="AXR61" s="21"/>
      <c r="AXS61" s="21"/>
      <c r="AXT61" s="21"/>
      <c r="AXU61" s="21"/>
      <c r="AXV61" s="21"/>
      <c r="AXW61" s="21"/>
      <c r="AXX61" s="21"/>
      <c r="AXY61" s="21"/>
      <c r="AXZ61" s="21"/>
      <c r="AYA61" s="21"/>
      <c r="AYB61" s="21"/>
      <c r="AYC61" s="21"/>
      <c r="AYD61" s="21"/>
      <c r="AYE61" s="21"/>
      <c r="AYF61" s="21"/>
      <c r="AYG61" s="21"/>
      <c r="AYH61" s="21"/>
      <c r="AYI61" s="21"/>
      <c r="AYJ61" s="21"/>
      <c r="AYK61" s="21"/>
      <c r="AYL61" s="21"/>
      <c r="AYM61" s="21"/>
      <c r="AYN61" s="21"/>
      <c r="AYO61" s="21"/>
      <c r="AYP61" s="21"/>
      <c r="AYQ61" s="21"/>
      <c r="AYR61" s="21"/>
      <c r="AYS61" s="21"/>
      <c r="AYT61" s="21"/>
      <c r="AYU61" s="21"/>
      <c r="AYV61" s="21"/>
      <c r="AYW61" s="21"/>
      <c r="AYX61" s="21"/>
      <c r="AYY61" s="21"/>
      <c r="AYZ61" s="21"/>
      <c r="AZA61" s="21"/>
      <c r="AZB61" s="21"/>
      <c r="AZC61" s="21"/>
      <c r="AZD61" s="21"/>
      <c r="AZE61" s="21"/>
      <c r="AZF61" s="21"/>
      <c r="AZG61" s="21"/>
      <c r="AZH61" s="21"/>
      <c r="AZI61" s="21"/>
      <c r="AZJ61" s="21"/>
      <c r="AZK61" s="21"/>
      <c r="AZL61" s="21"/>
      <c r="AZM61" s="21"/>
      <c r="AZN61" s="21"/>
      <c r="AZO61" s="21"/>
      <c r="AZP61" s="21"/>
      <c r="AZQ61" s="21"/>
      <c r="AZR61" s="21"/>
      <c r="AZS61" s="21"/>
      <c r="AZT61" s="21"/>
      <c r="AZU61" s="21"/>
      <c r="AZV61" s="21"/>
      <c r="AZW61" s="21"/>
      <c r="AZX61" s="21"/>
      <c r="AZY61" s="21"/>
      <c r="AZZ61" s="21"/>
      <c r="BAA61" s="21"/>
      <c r="BAB61" s="21"/>
      <c r="BAC61" s="21"/>
      <c r="BAD61" s="21"/>
      <c r="BAE61" s="21"/>
      <c r="BAF61" s="21"/>
      <c r="BAG61" s="21"/>
      <c r="BAH61" s="21"/>
      <c r="BAI61" s="21"/>
      <c r="BAJ61" s="21"/>
      <c r="BAK61" s="21"/>
      <c r="BAL61" s="21"/>
      <c r="BAM61" s="21"/>
      <c r="BAN61" s="21"/>
      <c r="BAO61" s="21"/>
      <c r="BAP61" s="21"/>
      <c r="BAQ61" s="21"/>
      <c r="BAR61" s="21"/>
      <c r="BAS61" s="21"/>
      <c r="BAT61" s="21"/>
      <c r="BAU61" s="21"/>
      <c r="BAV61" s="21"/>
      <c r="BAW61" s="21"/>
      <c r="BAX61" s="21"/>
      <c r="BAY61" s="21"/>
      <c r="BAZ61" s="21"/>
      <c r="BBA61" s="21"/>
      <c r="BBB61" s="21"/>
      <c r="BBC61" s="21"/>
      <c r="BBD61" s="21"/>
      <c r="BBE61" s="21"/>
      <c r="BBF61" s="21"/>
      <c r="BBG61" s="21"/>
      <c r="BBH61" s="21"/>
      <c r="BBI61" s="21"/>
      <c r="BBJ61" s="21"/>
      <c r="BBK61" s="21"/>
      <c r="BBL61" s="21"/>
      <c r="BBM61" s="21"/>
      <c r="BBN61" s="21"/>
      <c r="BBO61" s="21"/>
      <c r="BBP61" s="21"/>
      <c r="BBQ61" s="21"/>
      <c r="BBR61" s="21"/>
      <c r="BBS61" s="21"/>
      <c r="BBT61" s="21"/>
      <c r="BBU61" s="21"/>
      <c r="BBV61" s="21"/>
      <c r="BBW61" s="21"/>
      <c r="BBX61" s="21"/>
      <c r="BBY61" s="21"/>
      <c r="BBZ61" s="21"/>
      <c r="BCA61" s="21"/>
      <c r="BCB61" s="21"/>
      <c r="BCC61" s="21"/>
      <c r="BCD61" s="21"/>
      <c r="BCE61" s="21"/>
      <c r="BCF61" s="21"/>
      <c r="BCG61" s="21"/>
      <c r="BCH61" s="21"/>
      <c r="BCI61" s="21"/>
      <c r="BCJ61" s="21"/>
      <c r="BCK61" s="21"/>
      <c r="BCL61" s="21"/>
      <c r="BCM61" s="21"/>
      <c r="BCN61" s="21"/>
      <c r="BCO61" s="21"/>
      <c r="BCP61" s="21"/>
      <c r="BCQ61" s="21"/>
      <c r="BCR61" s="21"/>
      <c r="BCS61" s="21"/>
      <c r="BCT61" s="21"/>
      <c r="BCU61" s="21"/>
      <c r="BCV61" s="21"/>
      <c r="BCW61" s="21"/>
      <c r="BCX61" s="21"/>
      <c r="BCY61" s="21"/>
      <c r="BCZ61" s="21"/>
      <c r="BDA61" s="21"/>
      <c r="BDB61" s="21"/>
      <c r="BDC61" s="21"/>
      <c r="BDD61" s="21"/>
      <c r="BDE61" s="21"/>
      <c r="BDF61" s="21"/>
      <c r="BDG61" s="21"/>
      <c r="BDH61" s="21"/>
      <c r="BDI61" s="21"/>
      <c r="BDJ61" s="21"/>
      <c r="BDK61" s="21"/>
      <c r="BDL61" s="21"/>
      <c r="BDM61" s="21"/>
      <c r="BDN61" s="21"/>
      <c r="BDO61" s="21"/>
      <c r="BDP61" s="21"/>
      <c r="BDQ61" s="21"/>
      <c r="BDR61" s="21"/>
      <c r="BDS61" s="21"/>
      <c r="BDT61" s="21"/>
      <c r="BDU61" s="21"/>
      <c r="BDV61" s="21"/>
      <c r="BDW61" s="21"/>
      <c r="BDX61" s="21"/>
      <c r="BDY61" s="21"/>
      <c r="BDZ61" s="21"/>
      <c r="BEA61" s="21"/>
      <c r="BEB61" s="21"/>
      <c r="BEC61" s="21"/>
      <c r="BED61" s="21"/>
      <c r="BEE61" s="21"/>
      <c r="BEF61" s="21"/>
      <c r="BEG61" s="21"/>
      <c r="BEH61" s="21"/>
      <c r="BEI61" s="21"/>
      <c r="BEJ61" s="21"/>
      <c r="BEK61" s="21"/>
      <c r="BEL61" s="21"/>
      <c r="BEM61" s="21"/>
      <c r="BEN61" s="21"/>
      <c r="BEO61" s="21"/>
      <c r="BEP61" s="21"/>
      <c r="BEQ61" s="21"/>
      <c r="BER61" s="21"/>
      <c r="BES61" s="21"/>
      <c r="BET61" s="21"/>
      <c r="BEU61" s="21"/>
      <c r="BEV61" s="21"/>
      <c r="BEW61" s="21"/>
      <c r="BEX61" s="21"/>
      <c r="BEY61" s="21"/>
      <c r="BEZ61" s="21"/>
      <c r="BFA61" s="21"/>
      <c r="BFB61" s="21"/>
      <c r="BFC61" s="21"/>
      <c r="BFD61" s="21"/>
      <c r="BFE61" s="21"/>
      <c r="BFF61" s="21"/>
      <c r="BFG61" s="21"/>
      <c r="BFH61" s="21"/>
      <c r="BFI61" s="21"/>
      <c r="BFJ61" s="21"/>
      <c r="BFK61" s="21"/>
      <c r="BFL61" s="21"/>
      <c r="BFM61" s="21"/>
      <c r="BFN61" s="21"/>
      <c r="BFO61" s="21"/>
      <c r="BFP61" s="21"/>
      <c r="BFQ61" s="21"/>
      <c r="BFR61" s="21"/>
      <c r="BFS61" s="21"/>
      <c r="BFT61" s="21"/>
      <c r="BFU61" s="21"/>
      <c r="BFV61" s="21"/>
      <c r="BFW61" s="21"/>
      <c r="BFX61" s="21"/>
      <c r="BFY61" s="21"/>
      <c r="BFZ61" s="21"/>
      <c r="BGA61" s="21"/>
      <c r="BGB61" s="21"/>
      <c r="BGC61" s="21"/>
      <c r="BGD61" s="21"/>
      <c r="BGE61" s="21"/>
      <c r="BGF61" s="21"/>
      <c r="BGG61" s="21"/>
      <c r="BGH61" s="21"/>
      <c r="BGI61" s="21"/>
      <c r="BGJ61" s="21"/>
      <c r="BGK61" s="21"/>
      <c r="BGL61" s="21"/>
      <c r="BGM61" s="21"/>
      <c r="BGN61" s="21"/>
      <c r="BGO61" s="21"/>
      <c r="BGP61" s="21"/>
      <c r="BGQ61" s="21"/>
      <c r="BGR61" s="21"/>
      <c r="BGS61" s="21"/>
      <c r="BGT61" s="21"/>
      <c r="BGU61" s="21"/>
      <c r="BGV61" s="21"/>
      <c r="BGW61" s="21"/>
      <c r="BGX61" s="21"/>
      <c r="BGY61" s="21"/>
      <c r="BGZ61" s="21"/>
      <c r="BHA61" s="21"/>
      <c r="BHB61" s="21"/>
      <c r="BHC61" s="21"/>
      <c r="BHD61" s="21"/>
      <c r="BHE61" s="21"/>
      <c r="BHF61" s="21"/>
      <c r="BHG61" s="21"/>
      <c r="BHH61" s="21"/>
      <c r="BHI61" s="21"/>
      <c r="BHJ61" s="21"/>
      <c r="BHK61" s="21"/>
      <c r="BHL61" s="21"/>
      <c r="BHM61" s="21"/>
      <c r="BHN61" s="21"/>
      <c r="BHO61" s="21"/>
      <c r="BHP61" s="21"/>
      <c r="BHQ61" s="21"/>
      <c r="BHR61" s="21"/>
      <c r="BHS61" s="21"/>
      <c r="BHT61" s="21"/>
      <c r="BHU61" s="21"/>
      <c r="BHV61" s="21"/>
      <c r="BHW61" s="21"/>
      <c r="BHX61" s="21"/>
      <c r="BHY61" s="21"/>
      <c r="BHZ61" s="21"/>
      <c r="BIA61" s="21"/>
      <c r="BIB61" s="21"/>
      <c r="BIC61" s="21"/>
      <c r="BID61" s="21"/>
      <c r="BIE61" s="21"/>
      <c r="BIF61" s="21"/>
      <c r="BIG61" s="21"/>
      <c r="BIH61" s="21"/>
      <c r="BII61" s="21"/>
      <c r="BIJ61" s="21"/>
      <c r="BIK61" s="21"/>
      <c r="BIL61" s="21"/>
      <c r="BIM61" s="21"/>
      <c r="BIN61" s="21"/>
      <c r="BIO61" s="21"/>
      <c r="BIP61" s="21"/>
      <c r="BIQ61" s="21"/>
      <c r="BIR61" s="21"/>
      <c r="BIS61" s="21"/>
      <c r="BIT61" s="21"/>
      <c r="BIU61" s="21"/>
      <c r="BIV61" s="21"/>
      <c r="BIW61" s="21"/>
      <c r="BIX61" s="21"/>
      <c r="BIY61" s="21"/>
      <c r="BIZ61" s="21"/>
      <c r="BJA61" s="21"/>
      <c r="BJB61" s="21"/>
      <c r="BJC61" s="21"/>
      <c r="BJD61" s="21"/>
      <c r="BJE61" s="21"/>
      <c r="BJF61" s="21"/>
      <c r="BJG61" s="21"/>
      <c r="BJH61" s="21"/>
      <c r="BJI61" s="21"/>
      <c r="BJJ61" s="21"/>
      <c r="BJK61" s="21"/>
      <c r="BJL61" s="21"/>
      <c r="BJM61" s="21"/>
      <c r="BJN61" s="21"/>
      <c r="BJO61" s="21"/>
      <c r="BJP61" s="21"/>
      <c r="BJQ61" s="21"/>
      <c r="BJR61" s="21"/>
      <c r="BJS61" s="21"/>
      <c r="BJT61" s="21"/>
      <c r="BJU61" s="21"/>
      <c r="BJV61" s="21"/>
      <c r="BJW61" s="21"/>
      <c r="BJX61" s="21"/>
      <c r="BJY61" s="21"/>
      <c r="BJZ61" s="21"/>
      <c r="BKA61" s="21"/>
      <c r="BKB61" s="21"/>
      <c r="BKC61" s="21"/>
      <c r="BKD61" s="21"/>
      <c r="BKE61" s="21"/>
      <c r="BKF61" s="21"/>
      <c r="BKG61" s="21"/>
      <c r="BKH61" s="21"/>
      <c r="BKI61" s="21"/>
      <c r="BKJ61" s="21"/>
      <c r="BKK61" s="21"/>
      <c r="BKL61" s="21"/>
      <c r="BKM61" s="21"/>
      <c r="BKN61" s="21"/>
      <c r="BKO61" s="21"/>
      <c r="BKP61" s="21"/>
      <c r="BKQ61" s="21"/>
      <c r="BKR61" s="21"/>
      <c r="BKS61" s="21"/>
      <c r="BKT61" s="21"/>
      <c r="BKU61" s="21"/>
      <c r="BKV61" s="21"/>
      <c r="BKW61" s="21"/>
      <c r="BKX61" s="21"/>
      <c r="BKY61" s="21"/>
      <c r="BKZ61" s="21"/>
      <c r="BLA61" s="21"/>
      <c r="BLB61" s="21"/>
      <c r="BLC61" s="21"/>
      <c r="BLD61" s="21"/>
      <c r="BLE61" s="21"/>
      <c r="BLF61" s="21"/>
      <c r="BLG61" s="21"/>
      <c r="BLH61" s="21"/>
      <c r="BLI61" s="21"/>
      <c r="BLJ61" s="21"/>
      <c r="BLK61" s="21"/>
      <c r="BLL61" s="21"/>
      <c r="BLM61" s="21"/>
      <c r="BLN61" s="21"/>
      <c r="BLO61" s="21"/>
      <c r="BLP61" s="21"/>
      <c r="BLQ61" s="21"/>
      <c r="BLR61" s="21"/>
      <c r="BLS61" s="21"/>
      <c r="BLT61" s="21"/>
      <c r="BLU61" s="21"/>
      <c r="BLV61" s="21"/>
      <c r="BLW61" s="21"/>
      <c r="BLX61" s="21"/>
      <c r="BLY61" s="21"/>
      <c r="BLZ61" s="21"/>
      <c r="BMA61" s="21"/>
      <c r="BMB61" s="21"/>
      <c r="BMC61" s="21"/>
      <c r="BMD61" s="21"/>
      <c r="BME61" s="21"/>
      <c r="BMF61" s="21"/>
      <c r="BMG61" s="21"/>
      <c r="BMH61" s="21"/>
      <c r="BMI61" s="21"/>
      <c r="BMJ61" s="21"/>
      <c r="BMK61" s="21"/>
      <c r="BML61" s="21"/>
      <c r="BMM61" s="21"/>
      <c r="BMN61" s="21"/>
      <c r="BMO61" s="21"/>
      <c r="BMP61" s="21"/>
      <c r="BMQ61" s="21"/>
      <c r="BMR61" s="21"/>
      <c r="BMS61" s="21"/>
      <c r="BMT61" s="21"/>
      <c r="BMU61" s="21"/>
      <c r="BMV61" s="21"/>
      <c r="BMW61" s="21"/>
      <c r="BMX61" s="21"/>
      <c r="BMY61" s="21"/>
      <c r="BMZ61" s="21"/>
      <c r="BNA61" s="21"/>
      <c r="BNB61" s="21"/>
      <c r="BNC61" s="21"/>
      <c r="BND61" s="21"/>
      <c r="BNE61" s="21"/>
      <c r="BNF61" s="21"/>
      <c r="BNG61" s="21"/>
      <c r="BNH61" s="21"/>
      <c r="BNI61" s="21"/>
      <c r="BNJ61" s="21"/>
      <c r="BNK61" s="21"/>
      <c r="BNL61" s="21"/>
      <c r="BNM61" s="21"/>
      <c r="BNN61" s="21"/>
      <c r="BNO61" s="21"/>
      <c r="BNP61" s="21"/>
      <c r="BNQ61" s="21"/>
      <c r="BNR61" s="21"/>
      <c r="BNS61" s="21"/>
      <c r="BNT61" s="21"/>
      <c r="BNU61" s="21"/>
      <c r="BNV61" s="21"/>
      <c r="BNW61" s="21"/>
      <c r="BNX61" s="21"/>
      <c r="BNY61" s="21"/>
      <c r="BNZ61" s="21"/>
      <c r="BOA61" s="21"/>
      <c r="BOB61" s="21"/>
      <c r="BOC61" s="21"/>
      <c r="BOD61" s="21"/>
      <c r="BOE61" s="21"/>
      <c r="BOF61" s="21"/>
      <c r="BOG61" s="21"/>
      <c r="BOH61" s="21"/>
      <c r="BOI61" s="21"/>
      <c r="BOJ61" s="21"/>
      <c r="BOK61" s="21"/>
      <c r="BOL61" s="21"/>
      <c r="BOM61" s="21"/>
      <c r="BON61" s="21"/>
      <c r="BOO61" s="21"/>
      <c r="BOP61" s="21"/>
      <c r="BOQ61" s="21"/>
      <c r="BOR61" s="21"/>
      <c r="BOS61" s="21"/>
      <c r="BOT61" s="21"/>
      <c r="BOU61" s="21"/>
      <c r="BOV61" s="21"/>
      <c r="BOW61" s="21"/>
      <c r="BOX61" s="21"/>
      <c r="BOY61" s="21"/>
      <c r="BOZ61" s="21"/>
      <c r="BPA61" s="21"/>
      <c r="BPB61" s="21"/>
      <c r="BPC61" s="21"/>
      <c r="BPD61" s="21"/>
      <c r="BPE61" s="21"/>
      <c r="BPF61" s="21"/>
      <c r="BPG61" s="21"/>
      <c r="BPH61" s="21"/>
      <c r="BPI61" s="21"/>
      <c r="BPJ61" s="21"/>
      <c r="BPK61" s="21"/>
      <c r="BPL61" s="21"/>
    </row>
    <row r="62" spans="1:1780" s="22" customFormat="1" ht="67.5" customHeight="1" x14ac:dyDescent="0.25">
      <c r="A62" s="107"/>
      <c r="B62" s="138"/>
      <c r="C62" s="116"/>
      <c r="D62" s="28" t="s">
        <v>14</v>
      </c>
      <c r="E62" s="27">
        <f>F62+G62+H62+M62+N62</f>
        <v>5154.1734699999997</v>
      </c>
      <c r="F62" s="27">
        <v>900</v>
      </c>
      <c r="G62" s="27">
        <v>769.96</v>
      </c>
      <c r="H62" s="141">
        <v>890.21347000000003</v>
      </c>
      <c r="I62" s="142"/>
      <c r="J62" s="142"/>
      <c r="K62" s="142"/>
      <c r="L62" s="143"/>
      <c r="M62" s="27">
        <v>1297</v>
      </c>
      <c r="N62" s="27">
        <v>1297</v>
      </c>
      <c r="O62" s="140"/>
      <c r="P62" s="131"/>
      <c r="Q62" s="132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  <c r="AMR62" s="21"/>
      <c r="AMS62" s="21"/>
      <c r="AMT62" s="21"/>
      <c r="AMU62" s="21"/>
      <c r="AMV62" s="21"/>
      <c r="AMW62" s="21"/>
      <c r="AMX62" s="21"/>
      <c r="AMY62" s="21"/>
      <c r="AMZ62" s="21"/>
      <c r="ANA62" s="21"/>
      <c r="ANB62" s="21"/>
      <c r="ANC62" s="21"/>
      <c r="AND62" s="21"/>
      <c r="ANE62" s="21"/>
      <c r="ANF62" s="21"/>
      <c r="ANG62" s="21"/>
      <c r="ANH62" s="21"/>
      <c r="ANI62" s="21"/>
      <c r="ANJ62" s="21"/>
      <c r="ANK62" s="21"/>
      <c r="ANL62" s="21"/>
      <c r="ANM62" s="21"/>
      <c r="ANN62" s="21"/>
      <c r="ANO62" s="21"/>
      <c r="ANP62" s="21"/>
      <c r="ANQ62" s="21"/>
      <c r="ANR62" s="21"/>
      <c r="ANS62" s="21"/>
      <c r="ANT62" s="21"/>
      <c r="ANU62" s="21"/>
      <c r="ANV62" s="21"/>
      <c r="ANW62" s="21"/>
      <c r="ANX62" s="21"/>
      <c r="ANY62" s="21"/>
      <c r="ANZ62" s="21"/>
      <c r="AOA62" s="21"/>
      <c r="AOB62" s="21"/>
      <c r="AOC62" s="21"/>
      <c r="AOD62" s="21"/>
      <c r="AOE62" s="21"/>
      <c r="AOF62" s="21"/>
      <c r="AOG62" s="21"/>
      <c r="AOH62" s="21"/>
      <c r="AOI62" s="21"/>
      <c r="AOJ62" s="21"/>
      <c r="AOK62" s="21"/>
      <c r="AOL62" s="21"/>
      <c r="AOM62" s="21"/>
      <c r="AON62" s="21"/>
      <c r="AOO62" s="21"/>
      <c r="AOP62" s="21"/>
      <c r="AOQ62" s="21"/>
      <c r="AOR62" s="21"/>
      <c r="AOS62" s="21"/>
      <c r="AOT62" s="21"/>
      <c r="AOU62" s="21"/>
      <c r="AOV62" s="21"/>
      <c r="AOW62" s="21"/>
      <c r="AOX62" s="21"/>
      <c r="AOY62" s="21"/>
      <c r="AOZ62" s="21"/>
      <c r="APA62" s="21"/>
      <c r="APB62" s="21"/>
      <c r="APC62" s="21"/>
      <c r="APD62" s="21"/>
      <c r="APE62" s="21"/>
      <c r="APF62" s="21"/>
      <c r="APG62" s="21"/>
      <c r="APH62" s="21"/>
      <c r="API62" s="21"/>
      <c r="APJ62" s="21"/>
      <c r="APK62" s="21"/>
      <c r="APL62" s="21"/>
      <c r="APM62" s="21"/>
      <c r="APN62" s="21"/>
      <c r="APO62" s="21"/>
      <c r="APP62" s="21"/>
      <c r="APQ62" s="21"/>
      <c r="APR62" s="21"/>
      <c r="APS62" s="21"/>
      <c r="APT62" s="21"/>
      <c r="APU62" s="21"/>
      <c r="APV62" s="21"/>
      <c r="APW62" s="21"/>
      <c r="APX62" s="21"/>
      <c r="APY62" s="21"/>
      <c r="APZ62" s="21"/>
      <c r="AQA62" s="21"/>
      <c r="AQB62" s="21"/>
      <c r="AQC62" s="21"/>
      <c r="AQD62" s="21"/>
      <c r="AQE62" s="21"/>
      <c r="AQF62" s="21"/>
      <c r="AQG62" s="21"/>
      <c r="AQH62" s="21"/>
      <c r="AQI62" s="21"/>
      <c r="AQJ62" s="21"/>
      <c r="AQK62" s="21"/>
      <c r="AQL62" s="21"/>
      <c r="AQM62" s="21"/>
      <c r="AQN62" s="21"/>
      <c r="AQO62" s="21"/>
      <c r="AQP62" s="21"/>
      <c r="AQQ62" s="21"/>
      <c r="AQR62" s="21"/>
      <c r="AQS62" s="21"/>
      <c r="AQT62" s="21"/>
      <c r="AQU62" s="21"/>
      <c r="AQV62" s="21"/>
      <c r="AQW62" s="21"/>
      <c r="AQX62" s="21"/>
      <c r="AQY62" s="21"/>
      <c r="AQZ62" s="21"/>
      <c r="ARA62" s="21"/>
      <c r="ARB62" s="21"/>
      <c r="ARC62" s="21"/>
      <c r="ARD62" s="21"/>
      <c r="ARE62" s="21"/>
      <c r="ARF62" s="21"/>
      <c r="ARG62" s="21"/>
      <c r="ARH62" s="21"/>
      <c r="ARI62" s="21"/>
      <c r="ARJ62" s="21"/>
      <c r="ARK62" s="21"/>
      <c r="ARL62" s="21"/>
      <c r="ARM62" s="21"/>
      <c r="ARN62" s="21"/>
      <c r="ARO62" s="21"/>
      <c r="ARP62" s="21"/>
      <c r="ARQ62" s="21"/>
      <c r="ARR62" s="21"/>
      <c r="ARS62" s="21"/>
      <c r="ART62" s="21"/>
      <c r="ARU62" s="21"/>
      <c r="ARV62" s="21"/>
      <c r="ARW62" s="21"/>
      <c r="ARX62" s="21"/>
      <c r="ARY62" s="21"/>
      <c r="ARZ62" s="21"/>
      <c r="ASA62" s="21"/>
      <c r="ASB62" s="21"/>
      <c r="ASC62" s="21"/>
      <c r="ASD62" s="21"/>
      <c r="ASE62" s="21"/>
      <c r="ASF62" s="21"/>
      <c r="ASG62" s="21"/>
      <c r="ASH62" s="21"/>
      <c r="ASI62" s="21"/>
      <c r="ASJ62" s="21"/>
      <c r="ASK62" s="21"/>
      <c r="ASL62" s="21"/>
      <c r="ASM62" s="21"/>
      <c r="ASN62" s="21"/>
      <c r="ASO62" s="21"/>
      <c r="ASP62" s="21"/>
      <c r="ASQ62" s="21"/>
      <c r="ASR62" s="21"/>
      <c r="ASS62" s="21"/>
      <c r="AST62" s="21"/>
      <c r="ASU62" s="21"/>
      <c r="ASV62" s="21"/>
      <c r="ASW62" s="21"/>
      <c r="ASX62" s="21"/>
      <c r="ASY62" s="21"/>
      <c r="ASZ62" s="21"/>
      <c r="ATA62" s="21"/>
      <c r="ATB62" s="21"/>
      <c r="ATC62" s="21"/>
      <c r="ATD62" s="21"/>
      <c r="ATE62" s="21"/>
      <c r="ATF62" s="21"/>
      <c r="ATG62" s="21"/>
      <c r="ATH62" s="21"/>
      <c r="ATI62" s="21"/>
      <c r="ATJ62" s="21"/>
      <c r="ATK62" s="21"/>
      <c r="ATL62" s="21"/>
      <c r="ATM62" s="21"/>
      <c r="ATN62" s="21"/>
      <c r="ATO62" s="21"/>
      <c r="ATP62" s="21"/>
      <c r="ATQ62" s="21"/>
      <c r="ATR62" s="21"/>
      <c r="ATS62" s="21"/>
      <c r="ATT62" s="21"/>
      <c r="ATU62" s="21"/>
      <c r="ATV62" s="21"/>
      <c r="ATW62" s="21"/>
      <c r="ATX62" s="21"/>
      <c r="ATY62" s="21"/>
      <c r="ATZ62" s="21"/>
      <c r="AUA62" s="21"/>
      <c r="AUB62" s="21"/>
      <c r="AUC62" s="21"/>
      <c r="AUD62" s="21"/>
      <c r="AUE62" s="21"/>
      <c r="AUF62" s="21"/>
      <c r="AUG62" s="21"/>
      <c r="AUH62" s="21"/>
      <c r="AUI62" s="21"/>
      <c r="AUJ62" s="21"/>
      <c r="AUK62" s="21"/>
      <c r="AUL62" s="21"/>
      <c r="AUM62" s="21"/>
      <c r="AUN62" s="21"/>
      <c r="AUO62" s="21"/>
      <c r="AUP62" s="21"/>
      <c r="AUQ62" s="21"/>
      <c r="AUR62" s="21"/>
      <c r="AUS62" s="21"/>
      <c r="AUT62" s="21"/>
      <c r="AUU62" s="21"/>
      <c r="AUV62" s="21"/>
      <c r="AUW62" s="21"/>
      <c r="AUX62" s="21"/>
      <c r="AUY62" s="21"/>
      <c r="AUZ62" s="21"/>
      <c r="AVA62" s="21"/>
      <c r="AVB62" s="21"/>
      <c r="AVC62" s="21"/>
      <c r="AVD62" s="21"/>
      <c r="AVE62" s="21"/>
      <c r="AVF62" s="21"/>
      <c r="AVG62" s="21"/>
      <c r="AVH62" s="21"/>
      <c r="AVI62" s="21"/>
      <c r="AVJ62" s="21"/>
      <c r="AVK62" s="21"/>
      <c r="AVL62" s="21"/>
      <c r="AVM62" s="21"/>
      <c r="AVN62" s="21"/>
      <c r="AVO62" s="21"/>
      <c r="AVP62" s="21"/>
      <c r="AVQ62" s="21"/>
      <c r="AVR62" s="21"/>
      <c r="AVS62" s="21"/>
      <c r="AVT62" s="21"/>
      <c r="AVU62" s="21"/>
      <c r="AVV62" s="21"/>
      <c r="AVW62" s="21"/>
      <c r="AVX62" s="21"/>
      <c r="AVY62" s="21"/>
      <c r="AVZ62" s="21"/>
      <c r="AWA62" s="21"/>
      <c r="AWB62" s="21"/>
      <c r="AWC62" s="21"/>
      <c r="AWD62" s="21"/>
      <c r="AWE62" s="21"/>
      <c r="AWF62" s="21"/>
      <c r="AWG62" s="21"/>
      <c r="AWH62" s="21"/>
      <c r="AWI62" s="21"/>
      <c r="AWJ62" s="21"/>
      <c r="AWK62" s="21"/>
      <c r="AWL62" s="21"/>
      <c r="AWM62" s="21"/>
      <c r="AWN62" s="21"/>
      <c r="AWO62" s="21"/>
      <c r="AWP62" s="21"/>
      <c r="AWQ62" s="21"/>
      <c r="AWR62" s="21"/>
      <c r="AWS62" s="21"/>
      <c r="AWT62" s="21"/>
      <c r="AWU62" s="21"/>
      <c r="AWV62" s="21"/>
      <c r="AWW62" s="21"/>
      <c r="AWX62" s="21"/>
      <c r="AWY62" s="21"/>
      <c r="AWZ62" s="21"/>
      <c r="AXA62" s="21"/>
      <c r="AXB62" s="21"/>
      <c r="AXC62" s="21"/>
      <c r="AXD62" s="21"/>
      <c r="AXE62" s="21"/>
      <c r="AXF62" s="21"/>
      <c r="AXG62" s="21"/>
      <c r="AXH62" s="21"/>
      <c r="AXI62" s="21"/>
      <c r="AXJ62" s="21"/>
      <c r="AXK62" s="21"/>
      <c r="AXL62" s="21"/>
      <c r="AXM62" s="21"/>
      <c r="AXN62" s="21"/>
      <c r="AXO62" s="21"/>
      <c r="AXP62" s="21"/>
      <c r="AXQ62" s="21"/>
      <c r="AXR62" s="21"/>
      <c r="AXS62" s="21"/>
      <c r="AXT62" s="21"/>
      <c r="AXU62" s="21"/>
      <c r="AXV62" s="21"/>
      <c r="AXW62" s="21"/>
      <c r="AXX62" s="21"/>
      <c r="AXY62" s="21"/>
      <c r="AXZ62" s="21"/>
      <c r="AYA62" s="21"/>
      <c r="AYB62" s="21"/>
      <c r="AYC62" s="21"/>
      <c r="AYD62" s="21"/>
      <c r="AYE62" s="21"/>
      <c r="AYF62" s="21"/>
      <c r="AYG62" s="21"/>
      <c r="AYH62" s="21"/>
      <c r="AYI62" s="21"/>
      <c r="AYJ62" s="21"/>
      <c r="AYK62" s="21"/>
      <c r="AYL62" s="21"/>
      <c r="AYM62" s="21"/>
      <c r="AYN62" s="21"/>
      <c r="AYO62" s="21"/>
      <c r="AYP62" s="21"/>
      <c r="AYQ62" s="21"/>
      <c r="AYR62" s="21"/>
      <c r="AYS62" s="21"/>
      <c r="AYT62" s="21"/>
      <c r="AYU62" s="21"/>
      <c r="AYV62" s="21"/>
      <c r="AYW62" s="21"/>
      <c r="AYX62" s="21"/>
      <c r="AYY62" s="21"/>
      <c r="AYZ62" s="21"/>
      <c r="AZA62" s="21"/>
      <c r="AZB62" s="21"/>
      <c r="AZC62" s="21"/>
      <c r="AZD62" s="21"/>
      <c r="AZE62" s="21"/>
      <c r="AZF62" s="21"/>
      <c r="AZG62" s="21"/>
      <c r="AZH62" s="21"/>
      <c r="AZI62" s="21"/>
      <c r="AZJ62" s="21"/>
      <c r="AZK62" s="21"/>
      <c r="AZL62" s="21"/>
      <c r="AZM62" s="21"/>
      <c r="AZN62" s="21"/>
      <c r="AZO62" s="21"/>
      <c r="AZP62" s="21"/>
      <c r="AZQ62" s="21"/>
      <c r="AZR62" s="21"/>
      <c r="AZS62" s="21"/>
      <c r="AZT62" s="21"/>
      <c r="AZU62" s="21"/>
      <c r="AZV62" s="21"/>
      <c r="AZW62" s="21"/>
      <c r="AZX62" s="21"/>
      <c r="AZY62" s="21"/>
      <c r="AZZ62" s="21"/>
      <c r="BAA62" s="21"/>
      <c r="BAB62" s="21"/>
      <c r="BAC62" s="21"/>
      <c r="BAD62" s="21"/>
      <c r="BAE62" s="21"/>
      <c r="BAF62" s="21"/>
      <c r="BAG62" s="21"/>
      <c r="BAH62" s="21"/>
      <c r="BAI62" s="21"/>
      <c r="BAJ62" s="21"/>
      <c r="BAK62" s="21"/>
      <c r="BAL62" s="21"/>
      <c r="BAM62" s="21"/>
      <c r="BAN62" s="21"/>
      <c r="BAO62" s="21"/>
      <c r="BAP62" s="21"/>
      <c r="BAQ62" s="21"/>
      <c r="BAR62" s="21"/>
      <c r="BAS62" s="21"/>
      <c r="BAT62" s="21"/>
      <c r="BAU62" s="21"/>
      <c r="BAV62" s="21"/>
      <c r="BAW62" s="21"/>
      <c r="BAX62" s="21"/>
      <c r="BAY62" s="21"/>
      <c r="BAZ62" s="21"/>
      <c r="BBA62" s="21"/>
      <c r="BBB62" s="21"/>
      <c r="BBC62" s="21"/>
      <c r="BBD62" s="21"/>
      <c r="BBE62" s="21"/>
      <c r="BBF62" s="21"/>
      <c r="BBG62" s="21"/>
      <c r="BBH62" s="21"/>
      <c r="BBI62" s="21"/>
      <c r="BBJ62" s="21"/>
      <c r="BBK62" s="21"/>
      <c r="BBL62" s="21"/>
      <c r="BBM62" s="21"/>
      <c r="BBN62" s="21"/>
      <c r="BBO62" s="21"/>
      <c r="BBP62" s="21"/>
      <c r="BBQ62" s="21"/>
      <c r="BBR62" s="21"/>
      <c r="BBS62" s="21"/>
      <c r="BBT62" s="21"/>
      <c r="BBU62" s="21"/>
      <c r="BBV62" s="21"/>
      <c r="BBW62" s="21"/>
      <c r="BBX62" s="21"/>
      <c r="BBY62" s="21"/>
      <c r="BBZ62" s="21"/>
      <c r="BCA62" s="21"/>
      <c r="BCB62" s="21"/>
      <c r="BCC62" s="21"/>
      <c r="BCD62" s="21"/>
      <c r="BCE62" s="21"/>
      <c r="BCF62" s="21"/>
      <c r="BCG62" s="21"/>
      <c r="BCH62" s="21"/>
      <c r="BCI62" s="21"/>
      <c r="BCJ62" s="21"/>
      <c r="BCK62" s="21"/>
      <c r="BCL62" s="21"/>
      <c r="BCM62" s="21"/>
      <c r="BCN62" s="21"/>
      <c r="BCO62" s="21"/>
      <c r="BCP62" s="21"/>
      <c r="BCQ62" s="21"/>
      <c r="BCR62" s="21"/>
      <c r="BCS62" s="21"/>
      <c r="BCT62" s="21"/>
      <c r="BCU62" s="21"/>
      <c r="BCV62" s="21"/>
      <c r="BCW62" s="21"/>
      <c r="BCX62" s="21"/>
      <c r="BCY62" s="21"/>
      <c r="BCZ62" s="21"/>
      <c r="BDA62" s="21"/>
      <c r="BDB62" s="21"/>
      <c r="BDC62" s="21"/>
      <c r="BDD62" s="21"/>
      <c r="BDE62" s="21"/>
      <c r="BDF62" s="21"/>
      <c r="BDG62" s="21"/>
      <c r="BDH62" s="21"/>
      <c r="BDI62" s="21"/>
      <c r="BDJ62" s="21"/>
      <c r="BDK62" s="21"/>
      <c r="BDL62" s="21"/>
      <c r="BDM62" s="21"/>
      <c r="BDN62" s="21"/>
      <c r="BDO62" s="21"/>
      <c r="BDP62" s="21"/>
      <c r="BDQ62" s="21"/>
      <c r="BDR62" s="21"/>
      <c r="BDS62" s="21"/>
      <c r="BDT62" s="21"/>
      <c r="BDU62" s="21"/>
      <c r="BDV62" s="21"/>
      <c r="BDW62" s="21"/>
      <c r="BDX62" s="21"/>
      <c r="BDY62" s="21"/>
      <c r="BDZ62" s="21"/>
      <c r="BEA62" s="21"/>
      <c r="BEB62" s="21"/>
      <c r="BEC62" s="21"/>
      <c r="BED62" s="21"/>
      <c r="BEE62" s="21"/>
      <c r="BEF62" s="21"/>
      <c r="BEG62" s="21"/>
      <c r="BEH62" s="21"/>
      <c r="BEI62" s="21"/>
      <c r="BEJ62" s="21"/>
      <c r="BEK62" s="21"/>
      <c r="BEL62" s="21"/>
      <c r="BEM62" s="21"/>
      <c r="BEN62" s="21"/>
      <c r="BEO62" s="21"/>
      <c r="BEP62" s="21"/>
      <c r="BEQ62" s="21"/>
      <c r="BER62" s="21"/>
      <c r="BES62" s="21"/>
      <c r="BET62" s="21"/>
      <c r="BEU62" s="21"/>
      <c r="BEV62" s="21"/>
      <c r="BEW62" s="21"/>
      <c r="BEX62" s="21"/>
      <c r="BEY62" s="21"/>
      <c r="BEZ62" s="21"/>
      <c r="BFA62" s="21"/>
      <c r="BFB62" s="21"/>
      <c r="BFC62" s="21"/>
      <c r="BFD62" s="21"/>
      <c r="BFE62" s="21"/>
      <c r="BFF62" s="21"/>
      <c r="BFG62" s="21"/>
      <c r="BFH62" s="21"/>
      <c r="BFI62" s="21"/>
      <c r="BFJ62" s="21"/>
      <c r="BFK62" s="21"/>
      <c r="BFL62" s="21"/>
      <c r="BFM62" s="21"/>
      <c r="BFN62" s="21"/>
      <c r="BFO62" s="21"/>
      <c r="BFP62" s="21"/>
      <c r="BFQ62" s="21"/>
      <c r="BFR62" s="21"/>
      <c r="BFS62" s="21"/>
      <c r="BFT62" s="21"/>
      <c r="BFU62" s="21"/>
      <c r="BFV62" s="21"/>
      <c r="BFW62" s="21"/>
      <c r="BFX62" s="21"/>
      <c r="BFY62" s="21"/>
      <c r="BFZ62" s="21"/>
      <c r="BGA62" s="21"/>
      <c r="BGB62" s="21"/>
      <c r="BGC62" s="21"/>
      <c r="BGD62" s="21"/>
      <c r="BGE62" s="21"/>
      <c r="BGF62" s="21"/>
      <c r="BGG62" s="21"/>
      <c r="BGH62" s="21"/>
      <c r="BGI62" s="21"/>
      <c r="BGJ62" s="21"/>
      <c r="BGK62" s="21"/>
      <c r="BGL62" s="21"/>
      <c r="BGM62" s="21"/>
      <c r="BGN62" s="21"/>
      <c r="BGO62" s="21"/>
      <c r="BGP62" s="21"/>
      <c r="BGQ62" s="21"/>
      <c r="BGR62" s="21"/>
      <c r="BGS62" s="21"/>
      <c r="BGT62" s="21"/>
      <c r="BGU62" s="21"/>
      <c r="BGV62" s="21"/>
      <c r="BGW62" s="21"/>
      <c r="BGX62" s="21"/>
      <c r="BGY62" s="21"/>
      <c r="BGZ62" s="21"/>
      <c r="BHA62" s="21"/>
      <c r="BHB62" s="21"/>
      <c r="BHC62" s="21"/>
      <c r="BHD62" s="21"/>
      <c r="BHE62" s="21"/>
      <c r="BHF62" s="21"/>
      <c r="BHG62" s="21"/>
      <c r="BHH62" s="21"/>
      <c r="BHI62" s="21"/>
      <c r="BHJ62" s="21"/>
      <c r="BHK62" s="21"/>
      <c r="BHL62" s="21"/>
      <c r="BHM62" s="21"/>
      <c r="BHN62" s="21"/>
      <c r="BHO62" s="21"/>
      <c r="BHP62" s="21"/>
      <c r="BHQ62" s="21"/>
      <c r="BHR62" s="21"/>
      <c r="BHS62" s="21"/>
      <c r="BHT62" s="21"/>
      <c r="BHU62" s="21"/>
      <c r="BHV62" s="21"/>
      <c r="BHW62" s="21"/>
      <c r="BHX62" s="21"/>
      <c r="BHY62" s="21"/>
      <c r="BHZ62" s="21"/>
      <c r="BIA62" s="21"/>
      <c r="BIB62" s="21"/>
      <c r="BIC62" s="21"/>
      <c r="BID62" s="21"/>
      <c r="BIE62" s="21"/>
      <c r="BIF62" s="21"/>
      <c r="BIG62" s="21"/>
      <c r="BIH62" s="21"/>
      <c r="BII62" s="21"/>
      <c r="BIJ62" s="21"/>
      <c r="BIK62" s="21"/>
      <c r="BIL62" s="21"/>
      <c r="BIM62" s="21"/>
      <c r="BIN62" s="21"/>
      <c r="BIO62" s="21"/>
      <c r="BIP62" s="21"/>
      <c r="BIQ62" s="21"/>
      <c r="BIR62" s="21"/>
      <c r="BIS62" s="21"/>
      <c r="BIT62" s="21"/>
      <c r="BIU62" s="21"/>
      <c r="BIV62" s="21"/>
      <c r="BIW62" s="21"/>
      <c r="BIX62" s="21"/>
      <c r="BIY62" s="21"/>
      <c r="BIZ62" s="21"/>
      <c r="BJA62" s="21"/>
      <c r="BJB62" s="21"/>
      <c r="BJC62" s="21"/>
      <c r="BJD62" s="21"/>
      <c r="BJE62" s="21"/>
      <c r="BJF62" s="21"/>
      <c r="BJG62" s="21"/>
      <c r="BJH62" s="21"/>
      <c r="BJI62" s="21"/>
      <c r="BJJ62" s="21"/>
      <c r="BJK62" s="21"/>
      <c r="BJL62" s="21"/>
      <c r="BJM62" s="21"/>
      <c r="BJN62" s="21"/>
      <c r="BJO62" s="21"/>
      <c r="BJP62" s="21"/>
      <c r="BJQ62" s="21"/>
      <c r="BJR62" s="21"/>
      <c r="BJS62" s="21"/>
      <c r="BJT62" s="21"/>
      <c r="BJU62" s="21"/>
      <c r="BJV62" s="21"/>
      <c r="BJW62" s="21"/>
      <c r="BJX62" s="21"/>
      <c r="BJY62" s="21"/>
      <c r="BJZ62" s="21"/>
      <c r="BKA62" s="21"/>
      <c r="BKB62" s="21"/>
      <c r="BKC62" s="21"/>
      <c r="BKD62" s="21"/>
      <c r="BKE62" s="21"/>
      <c r="BKF62" s="21"/>
      <c r="BKG62" s="21"/>
      <c r="BKH62" s="21"/>
      <c r="BKI62" s="21"/>
      <c r="BKJ62" s="21"/>
      <c r="BKK62" s="21"/>
      <c r="BKL62" s="21"/>
      <c r="BKM62" s="21"/>
      <c r="BKN62" s="21"/>
      <c r="BKO62" s="21"/>
      <c r="BKP62" s="21"/>
      <c r="BKQ62" s="21"/>
      <c r="BKR62" s="21"/>
      <c r="BKS62" s="21"/>
      <c r="BKT62" s="21"/>
      <c r="BKU62" s="21"/>
      <c r="BKV62" s="21"/>
      <c r="BKW62" s="21"/>
      <c r="BKX62" s="21"/>
      <c r="BKY62" s="21"/>
      <c r="BKZ62" s="21"/>
      <c r="BLA62" s="21"/>
      <c r="BLB62" s="21"/>
      <c r="BLC62" s="21"/>
      <c r="BLD62" s="21"/>
      <c r="BLE62" s="21"/>
      <c r="BLF62" s="21"/>
      <c r="BLG62" s="21"/>
      <c r="BLH62" s="21"/>
      <c r="BLI62" s="21"/>
      <c r="BLJ62" s="21"/>
      <c r="BLK62" s="21"/>
      <c r="BLL62" s="21"/>
      <c r="BLM62" s="21"/>
      <c r="BLN62" s="21"/>
      <c r="BLO62" s="21"/>
      <c r="BLP62" s="21"/>
      <c r="BLQ62" s="21"/>
      <c r="BLR62" s="21"/>
      <c r="BLS62" s="21"/>
      <c r="BLT62" s="21"/>
      <c r="BLU62" s="21"/>
      <c r="BLV62" s="21"/>
      <c r="BLW62" s="21"/>
      <c r="BLX62" s="21"/>
      <c r="BLY62" s="21"/>
      <c r="BLZ62" s="21"/>
      <c r="BMA62" s="21"/>
      <c r="BMB62" s="21"/>
      <c r="BMC62" s="21"/>
      <c r="BMD62" s="21"/>
      <c r="BME62" s="21"/>
      <c r="BMF62" s="21"/>
      <c r="BMG62" s="21"/>
      <c r="BMH62" s="21"/>
      <c r="BMI62" s="21"/>
      <c r="BMJ62" s="21"/>
      <c r="BMK62" s="21"/>
      <c r="BML62" s="21"/>
      <c r="BMM62" s="21"/>
      <c r="BMN62" s="21"/>
      <c r="BMO62" s="21"/>
      <c r="BMP62" s="21"/>
      <c r="BMQ62" s="21"/>
      <c r="BMR62" s="21"/>
      <c r="BMS62" s="21"/>
      <c r="BMT62" s="21"/>
      <c r="BMU62" s="21"/>
      <c r="BMV62" s="21"/>
      <c r="BMW62" s="21"/>
      <c r="BMX62" s="21"/>
      <c r="BMY62" s="21"/>
      <c r="BMZ62" s="21"/>
      <c r="BNA62" s="21"/>
      <c r="BNB62" s="21"/>
      <c r="BNC62" s="21"/>
      <c r="BND62" s="21"/>
      <c r="BNE62" s="21"/>
      <c r="BNF62" s="21"/>
      <c r="BNG62" s="21"/>
      <c r="BNH62" s="21"/>
      <c r="BNI62" s="21"/>
      <c r="BNJ62" s="21"/>
      <c r="BNK62" s="21"/>
      <c r="BNL62" s="21"/>
      <c r="BNM62" s="21"/>
      <c r="BNN62" s="21"/>
      <c r="BNO62" s="21"/>
      <c r="BNP62" s="21"/>
      <c r="BNQ62" s="21"/>
      <c r="BNR62" s="21"/>
      <c r="BNS62" s="21"/>
      <c r="BNT62" s="21"/>
      <c r="BNU62" s="21"/>
      <c r="BNV62" s="21"/>
      <c r="BNW62" s="21"/>
      <c r="BNX62" s="21"/>
      <c r="BNY62" s="21"/>
      <c r="BNZ62" s="21"/>
      <c r="BOA62" s="21"/>
      <c r="BOB62" s="21"/>
      <c r="BOC62" s="21"/>
      <c r="BOD62" s="21"/>
      <c r="BOE62" s="21"/>
      <c r="BOF62" s="21"/>
      <c r="BOG62" s="21"/>
      <c r="BOH62" s="21"/>
      <c r="BOI62" s="21"/>
      <c r="BOJ62" s="21"/>
      <c r="BOK62" s="21"/>
      <c r="BOL62" s="21"/>
      <c r="BOM62" s="21"/>
      <c r="BON62" s="21"/>
      <c r="BOO62" s="21"/>
      <c r="BOP62" s="21"/>
      <c r="BOQ62" s="21"/>
      <c r="BOR62" s="21"/>
      <c r="BOS62" s="21"/>
      <c r="BOT62" s="21"/>
      <c r="BOU62" s="21"/>
      <c r="BOV62" s="21"/>
      <c r="BOW62" s="21"/>
      <c r="BOX62" s="21"/>
      <c r="BOY62" s="21"/>
      <c r="BOZ62" s="21"/>
      <c r="BPA62" s="21"/>
      <c r="BPB62" s="21"/>
      <c r="BPC62" s="21"/>
      <c r="BPD62" s="21"/>
      <c r="BPE62" s="21"/>
      <c r="BPF62" s="21"/>
      <c r="BPG62" s="21"/>
      <c r="BPH62" s="21"/>
      <c r="BPI62" s="21"/>
      <c r="BPJ62" s="21"/>
      <c r="BPK62" s="21"/>
      <c r="BPL62" s="21"/>
    </row>
    <row r="63" spans="1:1780" s="44" customFormat="1" ht="15" customHeight="1" x14ac:dyDescent="0.25">
      <c r="A63" s="106"/>
      <c r="B63" s="212" t="s">
        <v>69</v>
      </c>
      <c r="C63" s="122" t="s">
        <v>33</v>
      </c>
      <c r="D63" s="122" t="s">
        <v>33</v>
      </c>
      <c r="E63" s="166" t="s">
        <v>32</v>
      </c>
      <c r="F63" s="166" t="s">
        <v>91</v>
      </c>
      <c r="G63" s="166" t="s">
        <v>132</v>
      </c>
      <c r="H63" s="166" t="s">
        <v>133</v>
      </c>
      <c r="I63" s="230" t="s">
        <v>27</v>
      </c>
      <c r="J63" s="231"/>
      <c r="K63" s="231"/>
      <c r="L63" s="232"/>
      <c r="M63" s="166" t="s">
        <v>34</v>
      </c>
      <c r="N63" s="166" t="s">
        <v>35</v>
      </c>
      <c r="O63" s="113" t="s">
        <v>124</v>
      </c>
      <c r="P63" s="43"/>
      <c r="Q63" s="43"/>
      <c r="R63" s="43"/>
      <c r="S63" s="43"/>
      <c r="T63" s="43"/>
      <c r="U63" s="43"/>
    </row>
    <row r="64" spans="1:1780" s="44" customFormat="1" x14ac:dyDescent="0.25">
      <c r="A64" s="106"/>
      <c r="B64" s="212"/>
      <c r="C64" s="163"/>
      <c r="D64" s="163"/>
      <c r="E64" s="167"/>
      <c r="F64" s="167"/>
      <c r="G64" s="167"/>
      <c r="H64" s="167"/>
      <c r="I64" s="91" t="s">
        <v>28</v>
      </c>
      <c r="J64" s="91" t="s">
        <v>29</v>
      </c>
      <c r="K64" s="91" t="s">
        <v>30</v>
      </c>
      <c r="L64" s="91" t="s">
        <v>31</v>
      </c>
      <c r="M64" s="167"/>
      <c r="N64" s="167"/>
      <c r="O64" s="217"/>
      <c r="P64" s="43"/>
      <c r="Q64" s="43"/>
      <c r="R64" s="43"/>
      <c r="S64" s="43"/>
      <c r="T64" s="43"/>
      <c r="U64" s="43"/>
    </row>
    <row r="65" spans="1:1780" s="44" customFormat="1" ht="51.75" customHeight="1" x14ac:dyDescent="0.25">
      <c r="A65" s="107"/>
      <c r="B65" s="213"/>
      <c r="C65" s="164"/>
      <c r="D65" s="164"/>
      <c r="E65" s="40">
        <v>24.48</v>
      </c>
      <c r="F65" s="40">
        <v>14.48</v>
      </c>
      <c r="G65" s="40">
        <v>4</v>
      </c>
      <c r="H65" s="40">
        <v>2</v>
      </c>
      <c r="I65" s="40">
        <v>0</v>
      </c>
      <c r="J65" s="40">
        <v>0</v>
      </c>
      <c r="K65" s="40">
        <v>2</v>
      </c>
      <c r="L65" s="40">
        <v>2</v>
      </c>
      <c r="M65" s="40">
        <v>2</v>
      </c>
      <c r="N65" s="40">
        <v>2</v>
      </c>
      <c r="O65" s="218"/>
      <c r="P65" s="43"/>
      <c r="Q65" s="43"/>
      <c r="R65" s="43"/>
      <c r="S65" s="43"/>
      <c r="T65" s="43"/>
      <c r="U65" s="43"/>
    </row>
    <row r="66" spans="1:1780" s="22" customFormat="1" ht="70.5" customHeight="1" x14ac:dyDescent="0.25">
      <c r="A66" s="80" t="s">
        <v>47</v>
      </c>
      <c r="B66" s="77" t="s">
        <v>116</v>
      </c>
      <c r="C66" s="24" t="s">
        <v>21</v>
      </c>
      <c r="D66" s="29" t="s">
        <v>11</v>
      </c>
      <c r="E66" s="27">
        <v>0</v>
      </c>
      <c r="F66" s="27">
        <v>0</v>
      </c>
      <c r="G66" s="27">
        <v>0</v>
      </c>
      <c r="H66" s="141">
        <v>0</v>
      </c>
      <c r="I66" s="142"/>
      <c r="J66" s="142"/>
      <c r="K66" s="142"/>
      <c r="L66" s="143"/>
      <c r="M66" s="27">
        <v>0</v>
      </c>
      <c r="N66" s="27">
        <v>0</v>
      </c>
      <c r="O66" s="23" t="s">
        <v>130</v>
      </c>
    </row>
    <row r="67" spans="1:1780" s="44" customFormat="1" ht="15" customHeight="1" x14ac:dyDescent="0.25">
      <c r="A67" s="105"/>
      <c r="B67" s="124" t="s">
        <v>67</v>
      </c>
      <c r="C67" s="122" t="s">
        <v>33</v>
      </c>
      <c r="D67" s="122" t="s">
        <v>33</v>
      </c>
      <c r="E67" s="104" t="s">
        <v>32</v>
      </c>
      <c r="F67" s="104" t="s">
        <v>91</v>
      </c>
      <c r="G67" s="104" t="s">
        <v>132</v>
      </c>
      <c r="H67" s="104" t="s">
        <v>133</v>
      </c>
      <c r="I67" s="104" t="s">
        <v>27</v>
      </c>
      <c r="J67" s="104"/>
      <c r="K67" s="104"/>
      <c r="L67" s="104"/>
      <c r="M67" s="104" t="s">
        <v>34</v>
      </c>
      <c r="N67" s="104" t="s">
        <v>35</v>
      </c>
      <c r="O67" s="113" t="s">
        <v>122</v>
      </c>
      <c r="P67" s="43"/>
      <c r="Q67" s="43"/>
      <c r="R67" s="43"/>
      <c r="S67" s="43"/>
      <c r="T67" s="43"/>
      <c r="U67" s="43"/>
    </row>
    <row r="68" spans="1:1780" s="44" customFormat="1" x14ac:dyDescent="0.25">
      <c r="A68" s="115"/>
      <c r="B68" s="125"/>
      <c r="C68" s="123"/>
      <c r="D68" s="123"/>
      <c r="E68" s="104"/>
      <c r="F68" s="104"/>
      <c r="G68" s="104"/>
      <c r="H68" s="104"/>
      <c r="I68" s="91" t="s">
        <v>28</v>
      </c>
      <c r="J68" s="91" t="s">
        <v>29</v>
      </c>
      <c r="K68" s="91" t="s">
        <v>30</v>
      </c>
      <c r="L68" s="91" t="s">
        <v>31</v>
      </c>
      <c r="M68" s="104"/>
      <c r="N68" s="104"/>
      <c r="O68" s="114"/>
      <c r="P68" s="43"/>
      <c r="Q68" s="43"/>
      <c r="R68" s="43"/>
      <c r="S68" s="43"/>
      <c r="T68" s="43"/>
      <c r="U68" s="43"/>
    </row>
    <row r="69" spans="1:1780" s="44" customFormat="1" ht="37.5" customHeight="1" x14ac:dyDescent="0.25">
      <c r="A69" s="116"/>
      <c r="B69" s="126"/>
      <c r="C69" s="127"/>
      <c r="D69" s="127"/>
      <c r="E69" s="40">
        <v>135.18</v>
      </c>
      <c r="F69" s="40">
        <v>115.18</v>
      </c>
      <c r="G69" s="40">
        <v>5</v>
      </c>
      <c r="H69" s="40">
        <v>5</v>
      </c>
      <c r="I69" s="40">
        <v>0</v>
      </c>
      <c r="J69" s="40">
        <v>0</v>
      </c>
      <c r="K69" s="40">
        <v>5</v>
      </c>
      <c r="L69" s="40">
        <v>5</v>
      </c>
      <c r="M69" s="40">
        <v>5</v>
      </c>
      <c r="N69" s="40">
        <v>5</v>
      </c>
      <c r="O69" s="135"/>
      <c r="P69" s="43"/>
      <c r="Q69" s="43"/>
      <c r="R69" s="43"/>
      <c r="S69" s="43"/>
      <c r="T69" s="43"/>
      <c r="U69" s="43"/>
    </row>
    <row r="70" spans="1:1780" s="22" customFormat="1" ht="21" customHeight="1" x14ac:dyDescent="0.25">
      <c r="A70" s="69"/>
      <c r="B70" s="160" t="s">
        <v>18</v>
      </c>
      <c r="C70" s="161"/>
      <c r="D70" s="162"/>
      <c r="E70" s="13">
        <f>SUM(E71:E72)</f>
        <v>97675.745179999998</v>
      </c>
      <c r="F70" s="13">
        <f>F71+F72</f>
        <v>900</v>
      </c>
      <c r="G70" s="13">
        <f>G71+G72</f>
        <v>29383.68518</v>
      </c>
      <c r="H70" s="146">
        <f>H71+H72</f>
        <v>8894.7099999999991</v>
      </c>
      <c r="I70" s="142"/>
      <c r="J70" s="142"/>
      <c r="K70" s="142"/>
      <c r="L70" s="143"/>
      <c r="M70" s="13">
        <f>M71+M72</f>
        <v>57200.350000000006</v>
      </c>
      <c r="N70" s="13">
        <f>N71+N72</f>
        <v>1297</v>
      </c>
      <c r="O70" s="122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  <c r="AMF70" s="21"/>
      <c r="AMG70" s="21"/>
      <c r="AMH70" s="21"/>
      <c r="AMI70" s="21"/>
      <c r="AMJ70" s="21"/>
      <c r="AMK70" s="21"/>
      <c r="AML70" s="21"/>
      <c r="AMM70" s="21"/>
      <c r="AMN70" s="21"/>
      <c r="AMO70" s="21"/>
      <c r="AMP70" s="21"/>
      <c r="AMQ70" s="21"/>
      <c r="AMR70" s="21"/>
      <c r="AMS70" s="21"/>
      <c r="AMT70" s="21"/>
      <c r="AMU70" s="21"/>
      <c r="AMV70" s="21"/>
      <c r="AMW70" s="21"/>
      <c r="AMX70" s="21"/>
      <c r="AMY70" s="21"/>
      <c r="AMZ70" s="21"/>
      <c r="ANA70" s="21"/>
      <c r="ANB70" s="21"/>
      <c r="ANC70" s="21"/>
      <c r="AND70" s="21"/>
      <c r="ANE70" s="21"/>
      <c r="ANF70" s="21"/>
      <c r="ANG70" s="21"/>
      <c r="ANH70" s="21"/>
      <c r="ANI70" s="21"/>
      <c r="ANJ70" s="21"/>
      <c r="ANK70" s="21"/>
      <c r="ANL70" s="21"/>
      <c r="ANM70" s="21"/>
      <c r="ANN70" s="21"/>
      <c r="ANO70" s="21"/>
      <c r="ANP70" s="21"/>
      <c r="ANQ70" s="21"/>
      <c r="ANR70" s="21"/>
      <c r="ANS70" s="21"/>
      <c r="ANT70" s="21"/>
      <c r="ANU70" s="21"/>
      <c r="ANV70" s="21"/>
      <c r="ANW70" s="21"/>
      <c r="ANX70" s="21"/>
      <c r="ANY70" s="21"/>
      <c r="ANZ70" s="21"/>
      <c r="AOA70" s="21"/>
      <c r="AOB70" s="21"/>
      <c r="AOC70" s="21"/>
      <c r="AOD70" s="21"/>
      <c r="AOE70" s="21"/>
      <c r="AOF70" s="21"/>
      <c r="AOG70" s="21"/>
      <c r="AOH70" s="21"/>
      <c r="AOI70" s="21"/>
      <c r="AOJ70" s="21"/>
      <c r="AOK70" s="21"/>
      <c r="AOL70" s="21"/>
      <c r="AOM70" s="21"/>
      <c r="AON70" s="21"/>
      <c r="AOO70" s="21"/>
      <c r="AOP70" s="21"/>
      <c r="AOQ70" s="21"/>
      <c r="AOR70" s="21"/>
      <c r="AOS70" s="21"/>
      <c r="AOT70" s="21"/>
      <c r="AOU70" s="21"/>
      <c r="AOV70" s="21"/>
      <c r="AOW70" s="21"/>
      <c r="AOX70" s="21"/>
      <c r="AOY70" s="21"/>
      <c r="AOZ70" s="21"/>
      <c r="APA70" s="21"/>
      <c r="APB70" s="21"/>
      <c r="APC70" s="21"/>
      <c r="APD70" s="21"/>
      <c r="APE70" s="21"/>
      <c r="APF70" s="21"/>
      <c r="APG70" s="21"/>
      <c r="APH70" s="21"/>
      <c r="API70" s="21"/>
      <c r="APJ70" s="21"/>
      <c r="APK70" s="21"/>
      <c r="APL70" s="21"/>
      <c r="APM70" s="21"/>
      <c r="APN70" s="21"/>
      <c r="APO70" s="21"/>
      <c r="APP70" s="21"/>
      <c r="APQ70" s="21"/>
      <c r="APR70" s="21"/>
      <c r="APS70" s="21"/>
      <c r="APT70" s="21"/>
      <c r="APU70" s="21"/>
      <c r="APV70" s="21"/>
      <c r="APW70" s="21"/>
      <c r="APX70" s="21"/>
      <c r="APY70" s="21"/>
      <c r="APZ70" s="21"/>
      <c r="AQA70" s="21"/>
      <c r="AQB70" s="21"/>
      <c r="AQC70" s="21"/>
      <c r="AQD70" s="21"/>
      <c r="AQE70" s="21"/>
      <c r="AQF70" s="21"/>
      <c r="AQG70" s="21"/>
      <c r="AQH70" s="21"/>
      <c r="AQI70" s="21"/>
      <c r="AQJ70" s="21"/>
      <c r="AQK70" s="21"/>
      <c r="AQL70" s="21"/>
      <c r="AQM70" s="21"/>
      <c r="AQN70" s="21"/>
      <c r="AQO70" s="21"/>
      <c r="AQP70" s="21"/>
      <c r="AQQ70" s="21"/>
      <c r="AQR70" s="21"/>
      <c r="AQS70" s="21"/>
      <c r="AQT70" s="21"/>
      <c r="AQU70" s="21"/>
      <c r="AQV70" s="21"/>
      <c r="AQW70" s="21"/>
      <c r="AQX70" s="21"/>
      <c r="AQY70" s="21"/>
      <c r="AQZ70" s="21"/>
      <c r="ARA70" s="21"/>
      <c r="ARB70" s="21"/>
      <c r="ARC70" s="21"/>
      <c r="ARD70" s="21"/>
      <c r="ARE70" s="21"/>
      <c r="ARF70" s="21"/>
      <c r="ARG70" s="21"/>
      <c r="ARH70" s="21"/>
      <c r="ARI70" s="21"/>
      <c r="ARJ70" s="21"/>
      <c r="ARK70" s="21"/>
      <c r="ARL70" s="21"/>
      <c r="ARM70" s="21"/>
      <c r="ARN70" s="21"/>
      <c r="ARO70" s="21"/>
      <c r="ARP70" s="21"/>
      <c r="ARQ70" s="21"/>
      <c r="ARR70" s="21"/>
      <c r="ARS70" s="21"/>
      <c r="ART70" s="21"/>
      <c r="ARU70" s="21"/>
      <c r="ARV70" s="21"/>
      <c r="ARW70" s="21"/>
      <c r="ARX70" s="21"/>
      <c r="ARY70" s="21"/>
      <c r="ARZ70" s="21"/>
      <c r="ASA70" s="21"/>
      <c r="ASB70" s="21"/>
      <c r="ASC70" s="21"/>
      <c r="ASD70" s="21"/>
      <c r="ASE70" s="21"/>
      <c r="ASF70" s="21"/>
      <c r="ASG70" s="21"/>
      <c r="ASH70" s="21"/>
      <c r="ASI70" s="21"/>
      <c r="ASJ70" s="21"/>
      <c r="ASK70" s="21"/>
      <c r="ASL70" s="21"/>
      <c r="ASM70" s="21"/>
      <c r="ASN70" s="21"/>
      <c r="ASO70" s="21"/>
      <c r="ASP70" s="21"/>
      <c r="ASQ70" s="21"/>
      <c r="ASR70" s="21"/>
      <c r="ASS70" s="21"/>
      <c r="AST70" s="21"/>
      <c r="ASU70" s="21"/>
      <c r="ASV70" s="21"/>
      <c r="ASW70" s="21"/>
      <c r="ASX70" s="21"/>
      <c r="ASY70" s="21"/>
      <c r="ASZ70" s="21"/>
      <c r="ATA70" s="21"/>
      <c r="ATB70" s="21"/>
      <c r="ATC70" s="21"/>
      <c r="ATD70" s="21"/>
      <c r="ATE70" s="21"/>
      <c r="ATF70" s="21"/>
      <c r="ATG70" s="21"/>
      <c r="ATH70" s="21"/>
      <c r="ATI70" s="21"/>
      <c r="ATJ70" s="21"/>
      <c r="ATK70" s="21"/>
      <c r="ATL70" s="21"/>
      <c r="ATM70" s="21"/>
      <c r="ATN70" s="21"/>
      <c r="ATO70" s="21"/>
      <c r="ATP70" s="21"/>
      <c r="ATQ70" s="21"/>
      <c r="ATR70" s="21"/>
      <c r="ATS70" s="21"/>
      <c r="ATT70" s="21"/>
      <c r="ATU70" s="21"/>
      <c r="ATV70" s="21"/>
      <c r="ATW70" s="21"/>
      <c r="ATX70" s="21"/>
      <c r="ATY70" s="21"/>
      <c r="ATZ70" s="21"/>
      <c r="AUA70" s="21"/>
      <c r="AUB70" s="21"/>
      <c r="AUC70" s="21"/>
      <c r="AUD70" s="21"/>
      <c r="AUE70" s="21"/>
      <c r="AUF70" s="21"/>
      <c r="AUG70" s="21"/>
      <c r="AUH70" s="21"/>
      <c r="AUI70" s="21"/>
      <c r="AUJ70" s="21"/>
      <c r="AUK70" s="21"/>
      <c r="AUL70" s="21"/>
      <c r="AUM70" s="21"/>
      <c r="AUN70" s="21"/>
      <c r="AUO70" s="21"/>
      <c r="AUP70" s="21"/>
      <c r="AUQ70" s="21"/>
      <c r="AUR70" s="21"/>
      <c r="AUS70" s="21"/>
      <c r="AUT70" s="21"/>
      <c r="AUU70" s="21"/>
      <c r="AUV70" s="21"/>
      <c r="AUW70" s="21"/>
      <c r="AUX70" s="21"/>
      <c r="AUY70" s="21"/>
      <c r="AUZ70" s="21"/>
      <c r="AVA70" s="21"/>
      <c r="AVB70" s="21"/>
      <c r="AVC70" s="21"/>
      <c r="AVD70" s="21"/>
      <c r="AVE70" s="21"/>
      <c r="AVF70" s="21"/>
      <c r="AVG70" s="21"/>
      <c r="AVH70" s="21"/>
      <c r="AVI70" s="21"/>
      <c r="AVJ70" s="21"/>
      <c r="AVK70" s="21"/>
      <c r="AVL70" s="21"/>
      <c r="AVM70" s="21"/>
      <c r="AVN70" s="21"/>
      <c r="AVO70" s="21"/>
      <c r="AVP70" s="21"/>
      <c r="AVQ70" s="21"/>
      <c r="AVR70" s="21"/>
      <c r="AVS70" s="21"/>
      <c r="AVT70" s="21"/>
      <c r="AVU70" s="21"/>
      <c r="AVV70" s="21"/>
      <c r="AVW70" s="21"/>
      <c r="AVX70" s="21"/>
      <c r="AVY70" s="21"/>
      <c r="AVZ70" s="21"/>
      <c r="AWA70" s="21"/>
      <c r="AWB70" s="21"/>
      <c r="AWC70" s="21"/>
      <c r="AWD70" s="21"/>
      <c r="AWE70" s="21"/>
      <c r="AWF70" s="21"/>
      <c r="AWG70" s="21"/>
      <c r="AWH70" s="21"/>
      <c r="AWI70" s="21"/>
      <c r="AWJ70" s="21"/>
      <c r="AWK70" s="21"/>
      <c r="AWL70" s="21"/>
      <c r="AWM70" s="21"/>
      <c r="AWN70" s="21"/>
      <c r="AWO70" s="21"/>
      <c r="AWP70" s="21"/>
      <c r="AWQ70" s="21"/>
      <c r="AWR70" s="21"/>
      <c r="AWS70" s="21"/>
      <c r="AWT70" s="21"/>
      <c r="AWU70" s="21"/>
      <c r="AWV70" s="21"/>
      <c r="AWW70" s="21"/>
      <c r="AWX70" s="21"/>
      <c r="AWY70" s="21"/>
      <c r="AWZ70" s="21"/>
      <c r="AXA70" s="21"/>
      <c r="AXB70" s="21"/>
      <c r="AXC70" s="21"/>
      <c r="AXD70" s="21"/>
      <c r="AXE70" s="21"/>
      <c r="AXF70" s="21"/>
      <c r="AXG70" s="21"/>
      <c r="AXH70" s="21"/>
      <c r="AXI70" s="21"/>
      <c r="AXJ70" s="21"/>
      <c r="AXK70" s="21"/>
      <c r="AXL70" s="21"/>
      <c r="AXM70" s="21"/>
      <c r="AXN70" s="21"/>
      <c r="AXO70" s="21"/>
      <c r="AXP70" s="21"/>
      <c r="AXQ70" s="21"/>
      <c r="AXR70" s="21"/>
      <c r="AXS70" s="21"/>
      <c r="AXT70" s="21"/>
      <c r="AXU70" s="21"/>
      <c r="AXV70" s="21"/>
      <c r="AXW70" s="21"/>
      <c r="AXX70" s="21"/>
      <c r="AXY70" s="21"/>
      <c r="AXZ70" s="21"/>
      <c r="AYA70" s="21"/>
      <c r="AYB70" s="21"/>
      <c r="AYC70" s="21"/>
      <c r="AYD70" s="21"/>
      <c r="AYE70" s="21"/>
      <c r="AYF70" s="21"/>
      <c r="AYG70" s="21"/>
      <c r="AYH70" s="21"/>
      <c r="AYI70" s="21"/>
      <c r="AYJ70" s="21"/>
      <c r="AYK70" s="21"/>
      <c r="AYL70" s="21"/>
      <c r="AYM70" s="21"/>
      <c r="AYN70" s="21"/>
      <c r="AYO70" s="21"/>
      <c r="AYP70" s="21"/>
      <c r="AYQ70" s="21"/>
      <c r="AYR70" s="21"/>
      <c r="AYS70" s="21"/>
      <c r="AYT70" s="21"/>
      <c r="AYU70" s="21"/>
      <c r="AYV70" s="21"/>
      <c r="AYW70" s="21"/>
      <c r="AYX70" s="21"/>
      <c r="AYY70" s="21"/>
      <c r="AYZ70" s="21"/>
      <c r="AZA70" s="21"/>
      <c r="AZB70" s="21"/>
      <c r="AZC70" s="21"/>
      <c r="AZD70" s="21"/>
      <c r="AZE70" s="21"/>
      <c r="AZF70" s="21"/>
      <c r="AZG70" s="21"/>
      <c r="AZH70" s="21"/>
      <c r="AZI70" s="21"/>
      <c r="AZJ70" s="21"/>
      <c r="AZK70" s="21"/>
      <c r="AZL70" s="21"/>
      <c r="AZM70" s="21"/>
      <c r="AZN70" s="21"/>
      <c r="AZO70" s="21"/>
      <c r="AZP70" s="21"/>
      <c r="AZQ70" s="21"/>
      <c r="AZR70" s="21"/>
      <c r="AZS70" s="21"/>
      <c r="AZT70" s="21"/>
      <c r="AZU70" s="21"/>
      <c r="AZV70" s="21"/>
      <c r="AZW70" s="21"/>
      <c r="AZX70" s="21"/>
      <c r="AZY70" s="21"/>
      <c r="AZZ70" s="21"/>
      <c r="BAA70" s="21"/>
      <c r="BAB70" s="21"/>
      <c r="BAC70" s="21"/>
      <c r="BAD70" s="21"/>
      <c r="BAE70" s="21"/>
      <c r="BAF70" s="21"/>
      <c r="BAG70" s="21"/>
      <c r="BAH70" s="21"/>
      <c r="BAI70" s="21"/>
      <c r="BAJ70" s="21"/>
      <c r="BAK70" s="21"/>
      <c r="BAL70" s="21"/>
      <c r="BAM70" s="21"/>
      <c r="BAN70" s="21"/>
      <c r="BAO70" s="21"/>
      <c r="BAP70" s="21"/>
      <c r="BAQ70" s="21"/>
      <c r="BAR70" s="21"/>
      <c r="BAS70" s="21"/>
      <c r="BAT70" s="21"/>
      <c r="BAU70" s="21"/>
      <c r="BAV70" s="21"/>
      <c r="BAW70" s="21"/>
      <c r="BAX70" s="21"/>
      <c r="BAY70" s="21"/>
      <c r="BAZ70" s="21"/>
      <c r="BBA70" s="21"/>
      <c r="BBB70" s="21"/>
      <c r="BBC70" s="21"/>
      <c r="BBD70" s="21"/>
      <c r="BBE70" s="21"/>
      <c r="BBF70" s="21"/>
      <c r="BBG70" s="21"/>
      <c r="BBH70" s="21"/>
      <c r="BBI70" s="21"/>
      <c r="BBJ70" s="21"/>
      <c r="BBK70" s="21"/>
      <c r="BBL70" s="21"/>
      <c r="BBM70" s="21"/>
      <c r="BBN70" s="21"/>
      <c r="BBO70" s="21"/>
      <c r="BBP70" s="21"/>
      <c r="BBQ70" s="21"/>
      <c r="BBR70" s="21"/>
      <c r="BBS70" s="21"/>
      <c r="BBT70" s="21"/>
      <c r="BBU70" s="21"/>
      <c r="BBV70" s="21"/>
      <c r="BBW70" s="21"/>
      <c r="BBX70" s="21"/>
      <c r="BBY70" s="21"/>
      <c r="BBZ70" s="21"/>
      <c r="BCA70" s="21"/>
      <c r="BCB70" s="21"/>
      <c r="BCC70" s="21"/>
      <c r="BCD70" s="21"/>
      <c r="BCE70" s="21"/>
      <c r="BCF70" s="21"/>
      <c r="BCG70" s="21"/>
      <c r="BCH70" s="21"/>
      <c r="BCI70" s="21"/>
      <c r="BCJ70" s="21"/>
      <c r="BCK70" s="21"/>
      <c r="BCL70" s="21"/>
      <c r="BCM70" s="21"/>
      <c r="BCN70" s="21"/>
      <c r="BCO70" s="21"/>
      <c r="BCP70" s="21"/>
      <c r="BCQ70" s="21"/>
      <c r="BCR70" s="21"/>
      <c r="BCS70" s="21"/>
      <c r="BCT70" s="21"/>
      <c r="BCU70" s="21"/>
      <c r="BCV70" s="21"/>
      <c r="BCW70" s="21"/>
      <c r="BCX70" s="21"/>
      <c r="BCY70" s="21"/>
      <c r="BCZ70" s="21"/>
      <c r="BDA70" s="21"/>
      <c r="BDB70" s="21"/>
      <c r="BDC70" s="21"/>
      <c r="BDD70" s="21"/>
      <c r="BDE70" s="21"/>
      <c r="BDF70" s="21"/>
      <c r="BDG70" s="21"/>
      <c r="BDH70" s="21"/>
      <c r="BDI70" s="21"/>
      <c r="BDJ70" s="21"/>
      <c r="BDK70" s="21"/>
      <c r="BDL70" s="21"/>
      <c r="BDM70" s="21"/>
      <c r="BDN70" s="21"/>
      <c r="BDO70" s="21"/>
      <c r="BDP70" s="21"/>
      <c r="BDQ70" s="21"/>
      <c r="BDR70" s="21"/>
      <c r="BDS70" s="21"/>
      <c r="BDT70" s="21"/>
      <c r="BDU70" s="21"/>
      <c r="BDV70" s="21"/>
      <c r="BDW70" s="21"/>
      <c r="BDX70" s="21"/>
      <c r="BDY70" s="21"/>
      <c r="BDZ70" s="21"/>
      <c r="BEA70" s="21"/>
      <c r="BEB70" s="21"/>
      <c r="BEC70" s="21"/>
      <c r="BED70" s="21"/>
      <c r="BEE70" s="21"/>
      <c r="BEF70" s="21"/>
      <c r="BEG70" s="21"/>
      <c r="BEH70" s="21"/>
      <c r="BEI70" s="21"/>
      <c r="BEJ70" s="21"/>
      <c r="BEK70" s="21"/>
      <c r="BEL70" s="21"/>
      <c r="BEM70" s="21"/>
      <c r="BEN70" s="21"/>
      <c r="BEO70" s="21"/>
      <c r="BEP70" s="21"/>
      <c r="BEQ70" s="21"/>
      <c r="BER70" s="21"/>
      <c r="BES70" s="21"/>
      <c r="BET70" s="21"/>
      <c r="BEU70" s="21"/>
      <c r="BEV70" s="21"/>
      <c r="BEW70" s="21"/>
      <c r="BEX70" s="21"/>
      <c r="BEY70" s="21"/>
      <c r="BEZ70" s="21"/>
      <c r="BFA70" s="21"/>
      <c r="BFB70" s="21"/>
      <c r="BFC70" s="21"/>
      <c r="BFD70" s="21"/>
      <c r="BFE70" s="21"/>
      <c r="BFF70" s="21"/>
      <c r="BFG70" s="21"/>
      <c r="BFH70" s="21"/>
      <c r="BFI70" s="21"/>
      <c r="BFJ70" s="21"/>
      <c r="BFK70" s="21"/>
      <c r="BFL70" s="21"/>
      <c r="BFM70" s="21"/>
      <c r="BFN70" s="21"/>
      <c r="BFO70" s="21"/>
      <c r="BFP70" s="21"/>
      <c r="BFQ70" s="21"/>
      <c r="BFR70" s="21"/>
      <c r="BFS70" s="21"/>
      <c r="BFT70" s="21"/>
      <c r="BFU70" s="21"/>
      <c r="BFV70" s="21"/>
      <c r="BFW70" s="21"/>
      <c r="BFX70" s="21"/>
      <c r="BFY70" s="21"/>
      <c r="BFZ70" s="21"/>
      <c r="BGA70" s="21"/>
      <c r="BGB70" s="21"/>
      <c r="BGC70" s="21"/>
      <c r="BGD70" s="21"/>
      <c r="BGE70" s="21"/>
      <c r="BGF70" s="21"/>
      <c r="BGG70" s="21"/>
      <c r="BGH70" s="21"/>
      <c r="BGI70" s="21"/>
      <c r="BGJ70" s="21"/>
      <c r="BGK70" s="21"/>
      <c r="BGL70" s="21"/>
      <c r="BGM70" s="21"/>
      <c r="BGN70" s="21"/>
      <c r="BGO70" s="21"/>
      <c r="BGP70" s="21"/>
      <c r="BGQ70" s="21"/>
      <c r="BGR70" s="21"/>
      <c r="BGS70" s="21"/>
      <c r="BGT70" s="21"/>
      <c r="BGU70" s="21"/>
      <c r="BGV70" s="21"/>
      <c r="BGW70" s="21"/>
      <c r="BGX70" s="21"/>
      <c r="BGY70" s="21"/>
      <c r="BGZ70" s="21"/>
      <c r="BHA70" s="21"/>
      <c r="BHB70" s="21"/>
      <c r="BHC70" s="21"/>
      <c r="BHD70" s="21"/>
      <c r="BHE70" s="21"/>
      <c r="BHF70" s="21"/>
      <c r="BHG70" s="21"/>
      <c r="BHH70" s="21"/>
      <c r="BHI70" s="21"/>
      <c r="BHJ70" s="21"/>
      <c r="BHK70" s="21"/>
      <c r="BHL70" s="21"/>
      <c r="BHM70" s="21"/>
      <c r="BHN70" s="21"/>
      <c r="BHO70" s="21"/>
      <c r="BHP70" s="21"/>
      <c r="BHQ70" s="21"/>
      <c r="BHR70" s="21"/>
      <c r="BHS70" s="21"/>
      <c r="BHT70" s="21"/>
      <c r="BHU70" s="21"/>
      <c r="BHV70" s="21"/>
      <c r="BHW70" s="21"/>
      <c r="BHX70" s="21"/>
      <c r="BHY70" s="21"/>
      <c r="BHZ70" s="21"/>
      <c r="BIA70" s="21"/>
      <c r="BIB70" s="21"/>
      <c r="BIC70" s="21"/>
      <c r="BID70" s="21"/>
      <c r="BIE70" s="21"/>
      <c r="BIF70" s="21"/>
      <c r="BIG70" s="21"/>
      <c r="BIH70" s="21"/>
      <c r="BII70" s="21"/>
      <c r="BIJ70" s="21"/>
      <c r="BIK70" s="21"/>
      <c r="BIL70" s="21"/>
      <c r="BIM70" s="21"/>
      <c r="BIN70" s="21"/>
      <c r="BIO70" s="21"/>
      <c r="BIP70" s="21"/>
      <c r="BIQ70" s="21"/>
      <c r="BIR70" s="21"/>
      <c r="BIS70" s="21"/>
      <c r="BIT70" s="21"/>
      <c r="BIU70" s="21"/>
      <c r="BIV70" s="21"/>
      <c r="BIW70" s="21"/>
      <c r="BIX70" s="21"/>
      <c r="BIY70" s="21"/>
      <c r="BIZ70" s="21"/>
      <c r="BJA70" s="21"/>
      <c r="BJB70" s="21"/>
      <c r="BJC70" s="21"/>
      <c r="BJD70" s="21"/>
      <c r="BJE70" s="21"/>
      <c r="BJF70" s="21"/>
      <c r="BJG70" s="21"/>
      <c r="BJH70" s="21"/>
      <c r="BJI70" s="21"/>
      <c r="BJJ70" s="21"/>
      <c r="BJK70" s="21"/>
      <c r="BJL70" s="21"/>
      <c r="BJM70" s="21"/>
      <c r="BJN70" s="21"/>
      <c r="BJO70" s="21"/>
      <c r="BJP70" s="21"/>
      <c r="BJQ70" s="21"/>
      <c r="BJR70" s="21"/>
      <c r="BJS70" s="21"/>
      <c r="BJT70" s="21"/>
      <c r="BJU70" s="21"/>
      <c r="BJV70" s="21"/>
      <c r="BJW70" s="21"/>
      <c r="BJX70" s="21"/>
      <c r="BJY70" s="21"/>
      <c r="BJZ70" s="21"/>
      <c r="BKA70" s="21"/>
      <c r="BKB70" s="21"/>
      <c r="BKC70" s="21"/>
      <c r="BKD70" s="21"/>
      <c r="BKE70" s="21"/>
      <c r="BKF70" s="21"/>
      <c r="BKG70" s="21"/>
      <c r="BKH70" s="21"/>
      <c r="BKI70" s="21"/>
      <c r="BKJ70" s="21"/>
      <c r="BKK70" s="21"/>
      <c r="BKL70" s="21"/>
      <c r="BKM70" s="21"/>
      <c r="BKN70" s="21"/>
      <c r="BKO70" s="21"/>
      <c r="BKP70" s="21"/>
      <c r="BKQ70" s="21"/>
      <c r="BKR70" s="21"/>
      <c r="BKS70" s="21"/>
      <c r="BKT70" s="21"/>
      <c r="BKU70" s="21"/>
      <c r="BKV70" s="21"/>
      <c r="BKW70" s="21"/>
      <c r="BKX70" s="21"/>
      <c r="BKY70" s="21"/>
      <c r="BKZ70" s="21"/>
      <c r="BLA70" s="21"/>
      <c r="BLB70" s="21"/>
      <c r="BLC70" s="21"/>
      <c r="BLD70" s="21"/>
      <c r="BLE70" s="21"/>
      <c r="BLF70" s="21"/>
      <c r="BLG70" s="21"/>
      <c r="BLH70" s="21"/>
      <c r="BLI70" s="21"/>
      <c r="BLJ70" s="21"/>
      <c r="BLK70" s="21"/>
      <c r="BLL70" s="21"/>
      <c r="BLM70" s="21"/>
      <c r="BLN70" s="21"/>
      <c r="BLO70" s="21"/>
      <c r="BLP70" s="21"/>
      <c r="BLQ70" s="21"/>
      <c r="BLR70" s="21"/>
      <c r="BLS70" s="21"/>
      <c r="BLT70" s="21"/>
      <c r="BLU70" s="21"/>
      <c r="BLV70" s="21"/>
      <c r="BLW70" s="21"/>
      <c r="BLX70" s="21"/>
      <c r="BLY70" s="21"/>
      <c r="BLZ70" s="21"/>
      <c r="BMA70" s="21"/>
      <c r="BMB70" s="21"/>
      <c r="BMC70" s="21"/>
      <c r="BMD70" s="21"/>
      <c r="BME70" s="21"/>
      <c r="BMF70" s="21"/>
      <c r="BMG70" s="21"/>
      <c r="BMH70" s="21"/>
      <c r="BMI70" s="21"/>
      <c r="BMJ70" s="21"/>
      <c r="BMK70" s="21"/>
      <c r="BML70" s="21"/>
      <c r="BMM70" s="21"/>
      <c r="BMN70" s="21"/>
      <c r="BMO70" s="21"/>
      <c r="BMP70" s="21"/>
      <c r="BMQ70" s="21"/>
      <c r="BMR70" s="21"/>
      <c r="BMS70" s="21"/>
      <c r="BMT70" s="21"/>
      <c r="BMU70" s="21"/>
      <c r="BMV70" s="21"/>
      <c r="BMW70" s="21"/>
      <c r="BMX70" s="21"/>
      <c r="BMY70" s="21"/>
      <c r="BMZ70" s="21"/>
      <c r="BNA70" s="21"/>
      <c r="BNB70" s="21"/>
      <c r="BNC70" s="21"/>
      <c r="BND70" s="21"/>
      <c r="BNE70" s="21"/>
      <c r="BNF70" s="21"/>
      <c r="BNG70" s="21"/>
      <c r="BNH70" s="21"/>
      <c r="BNI70" s="21"/>
      <c r="BNJ70" s="21"/>
      <c r="BNK70" s="21"/>
      <c r="BNL70" s="21"/>
      <c r="BNM70" s="21"/>
      <c r="BNN70" s="21"/>
      <c r="BNO70" s="21"/>
      <c r="BNP70" s="21"/>
      <c r="BNQ70" s="21"/>
      <c r="BNR70" s="21"/>
      <c r="BNS70" s="21"/>
      <c r="BNT70" s="21"/>
      <c r="BNU70" s="21"/>
      <c r="BNV70" s="21"/>
      <c r="BNW70" s="21"/>
      <c r="BNX70" s="21"/>
      <c r="BNY70" s="21"/>
      <c r="BNZ70" s="21"/>
      <c r="BOA70" s="21"/>
      <c r="BOB70" s="21"/>
      <c r="BOC70" s="21"/>
      <c r="BOD70" s="21"/>
      <c r="BOE70" s="21"/>
      <c r="BOF70" s="21"/>
      <c r="BOG70" s="21"/>
      <c r="BOH70" s="21"/>
      <c r="BOI70" s="21"/>
      <c r="BOJ70" s="21"/>
      <c r="BOK70" s="21"/>
      <c r="BOL70" s="21"/>
      <c r="BOM70" s="21"/>
      <c r="BON70" s="21"/>
      <c r="BOO70" s="21"/>
      <c r="BOP70" s="21"/>
      <c r="BOQ70" s="21"/>
      <c r="BOR70" s="21"/>
      <c r="BOS70" s="21"/>
      <c r="BOT70" s="21"/>
      <c r="BOU70" s="21"/>
      <c r="BOV70" s="21"/>
      <c r="BOW70" s="21"/>
      <c r="BOX70" s="21"/>
      <c r="BOY70" s="21"/>
      <c r="BOZ70" s="21"/>
      <c r="BPA70" s="21"/>
      <c r="BPB70" s="21"/>
      <c r="BPC70" s="21"/>
      <c r="BPD70" s="21"/>
      <c r="BPE70" s="21"/>
      <c r="BPF70" s="21"/>
      <c r="BPG70" s="21"/>
      <c r="BPH70" s="21"/>
      <c r="BPI70" s="21"/>
      <c r="BPJ70" s="21"/>
      <c r="BPK70" s="21"/>
      <c r="BPL70" s="21"/>
    </row>
    <row r="71" spans="1:1780" s="22" customFormat="1" ht="21" customHeight="1" x14ac:dyDescent="0.25">
      <c r="A71" s="157"/>
      <c r="B71" s="128" t="s">
        <v>13</v>
      </c>
      <c r="C71" s="129"/>
      <c r="D71" s="130"/>
      <c r="E71" s="13">
        <f>SUM(F71:N71)</f>
        <v>55017.270000000004</v>
      </c>
      <c r="F71" s="13">
        <f>F35</f>
        <v>0</v>
      </c>
      <c r="G71" s="13">
        <f>G35+G61</f>
        <v>15669.900000000001</v>
      </c>
      <c r="H71" s="146">
        <f>H43</f>
        <v>4743.21</v>
      </c>
      <c r="I71" s="142"/>
      <c r="J71" s="142"/>
      <c r="K71" s="142"/>
      <c r="L71" s="143"/>
      <c r="M71" s="13">
        <f>M35</f>
        <v>34604.160000000003</v>
      </c>
      <c r="N71" s="13">
        <f>N35</f>
        <v>0</v>
      </c>
      <c r="O71" s="163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  <c r="AAY71" s="21"/>
      <c r="AAZ71" s="21"/>
      <c r="ABA71" s="21"/>
      <c r="ABB71" s="21"/>
      <c r="ABC71" s="21"/>
      <c r="ABD71" s="21"/>
      <c r="ABE71" s="21"/>
      <c r="ABF71" s="21"/>
      <c r="ABG71" s="21"/>
      <c r="ABH71" s="21"/>
      <c r="ABI71" s="21"/>
      <c r="ABJ71" s="21"/>
      <c r="ABK71" s="21"/>
      <c r="ABL71" s="21"/>
      <c r="ABM71" s="21"/>
      <c r="ABN71" s="21"/>
      <c r="ABO71" s="21"/>
      <c r="ABP71" s="21"/>
      <c r="ABQ71" s="21"/>
      <c r="ABR71" s="21"/>
      <c r="ABS71" s="21"/>
      <c r="ABT71" s="21"/>
      <c r="ABU71" s="21"/>
      <c r="ABV71" s="21"/>
      <c r="ABW71" s="21"/>
      <c r="ABX71" s="21"/>
      <c r="ABY71" s="21"/>
      <c r="ABZ71" s="21"/>
      <c r="ACA71" s="21"/>
      <c r="ACB71" s="21"/>
      <c r="ACC71" s="21"/>
      <c r="ACD71" s="21"/>
      <c r="ACE71" s="21"/>
      <c r="ACF71" s="21"/>
      <c r="ACG71" s="21"/>
      <c r="ACH71" s="21"/>
      <c r="ACI71" s="21"/>
      <c r="ACJ71" s="21"/>
      <c r="ACK71" s="21"/>
      <c r="ACL71" s="21"/>
      <c r="ACM71" s="21"/>
      <c r="ACN71" s="21"/>
      <c r="ACO71" s="21"/>
      <c r="ACP71" s="21"/>
      <c r="ACQ71" s="21"/>
      <c r="ACR71" s="21"/>
      <c r="ACS71" s="21"/>
      <c r="ACT71" s="21"/>
      <c r="ACU71" s="21"/>
      <c r="ACV71" s="21"/>
      <c r="ACW71" s="21"/>
      <c r="ACX71" s="21"/>
      <c r="ACY71" s="21"/>
      <c r="ACZ71" s="21"/>
      <c r="ADA71" s="21"/>
      <c r="ADB71" s="21"/>
      <c r="ADC71" s="21"/>
      <c r="ADD71" s="21"/>
      <c r="ADE71" s="21"/>
      <c r="ADF71" s="21"/>
      <c r="ADG71" s="21"/>
      <c r="ADH71" s="21"/>
      <c r="ADI71" s="21"/>
      <c r="ADJ71" s="21"/>
      <c r="ADK71" s="21"/>
      <c r="ADL71" s="21"/>
      <c r="ADM71" s="21"/>
      <c r="ADN71" s="21"/>
      <c r="ADO71" s="21"/>
      <c r="ADP71" s="21"/>
      <c r="ADQ71" s="21"/>
      <c r="ADR71" s="21"/>
      <c r="ADS71" s="21"/>
      <c r="ADT71" s="21"/>
      <c r="ADU71" s="21"/>
      <c r="ADV71" s="21"/>
      <c r="ADW71" s="21"/>
      <c r="ADX71" s="21"/>
      <c r="ADY71" s="21"/>
      <c r="ADZ71" s="21"/>
      <c r="AEA71" s="21"/>
      <c r="AEB71" s="21"/>
      <c r="AEC71" s="21"/>
      <c r="AED71" s="21"/>
      <c r="AEE71" s="21"/>
      <c r="AEF71" s="21"/>
      <c r="AEG71" s="21"/>
      <c r="AEH71" s="21"/>
      <c r="AEI71" s="21"/>
      <c r="AEJ71" s="21"/>
      <c r="AEK71" s="21"/>
      <c r="AEL71" s="21"/>
      <c r="AEM71" s="21"/>
      <c r="AEN71" s="21"/>
      <c r="AEO71" s="21"/>
      <c r="AEP71" s="21"/>
      <c r="AEQ71" s="21"/>
      <c r="AER71" s="21"/>
      <c r="AES71" s="21"/>
      <c r="AET71" s="21"/>
      <c r="AEU71" s="21"/>
      <c r="AEV71" s="21"/>
      <c r="AEW71" s="21"/>
      <c r="AEX71" s="21"/>
      <c r="AEY71" s="21"/>
      <c r="AEZ71" s="21"/>
      <c r="AFA71" s="21"/>
      <c r="AFB71" s="21"/>
      <c r="AFC71" s="21"/>
      <c r="AFD71" s="21"/>
      <c r="AFE71" s="21"/>
      <c r="AFF71" s="21"/>
      <c r="AFG71" s="21"/>
      <c r="AFH71" s="21"/>
      <c r="AFI71" s="21"/>
      <c r="AFJ71" s="21"/>
      <c r="AFK71" s="21"/>
      <c r="AFL71" s="21"/>
      <c r="AFM71" s="21"/>
      <c r="AFN71" s="21"/>
      <c r="AFO71" s="21"/>
      <c r="AFP71" s="21"/>
      <c r="AFQ71" s="21"/>
      <c r="AFR71" s="21"/>
      <c r="AFS71" s="21"/>
      <c r="AFT71" s="21"/>
      <c r="AFU71" s="21"/>
      <c r="AFV71" s="21"/>
      <c r="AFW71" s="21"/>
      <c r="AFX71" s="21"/>
      <c r="AFY71" s="21"/>
      <c r="AFZ71" s="21"/>
      <c r="AGA71" s="21"/>
      <c r="AGB71" s="21"/>
      <c r="AGC71" s="21"/>
      <c r="AGD71" s="21"/>
      <c r="AGE71" s="21"/>
      <c r="AGF71" s="21"/>
      <c r="AGG71" s="21"/>
      <c r="AGH71" s="21"/>
      <c r="AGI71" s="21"/>
      <c r="AGJ71" s="21"/>
      <c r="AGK71" s="21"/>
      <c r="AGL71" s="21"/>
      <c r="AGM71" s="21"/>
      <c r="AGN71" s="21"/>
      <c r="AGO71" s="21"/>
      <c r="AGP71" s="21"/>
      <c r="AGQ71" s="21"/>
      <c r="AGR71" s="21"/>
      <c r="AGS71" s="21"/>
      <c r="AGT71" s="21"/>
      <c r="AGU71" s="21"/>
      <c r="AGV71" s="21"/>
      <c r="AGW71" s="21"/>
      <c r="AGX71" s="21"/>
      <c r="AGY71" s="21"/>
      <c r="AGZ71" s="21"/>
      <c r="AHA71" s="21"/>
      <c r="AHB71" s="21"/>
      <c r="AHC71" s="21"/>
      <c r="AHD71" s="21"/>
      <c r="AHE71" s="21"/>
      <c r="AHF71" s="21"/>
      <c r="AHG71" s="21"/>
      <c r="AHH71" s="21"/>
      <c r="AHI71" s="21"/>
      <c r="AHJ71" s="21"/>
      <c r="AHK71" s="21"/>
      <c r="AHL71" s="21"/>
      <c r="AHM71" s="21"/>
      <c r="AHN71" s="21"/>
      <c r="AHO71" s="21"/>
      <c r="AHP71" s="21"/>
      <c r="AHQ71" s="21"/>
      <c r="AHR71" s="21"/>
      <c r="AHS71" s="21"/>
      <c r="AHT71" s="21"/>
      <c r="AHU71" s="21"/>
      <c r="AHV71" s="21"/>
      <c r="AHW71" s="21"/>
      <c r="AHX71" s="21"/>
      <c r="AHY71" s="21"/>
      <c r="AHZ71" s="21"/>
      <c r="AIA71" s="21"/>
      <c r="AIB71" s="21"/>
      <c r="AIC71" s="21"/>
      <c r="AID71" s="21"/>
      <c r="AIE71" s="21"/>
      <c r="AIF71" s="21"/>
      <c r="AIG71" s="21"/>
      <c r="AIH71" s="21"/>
      <c r="AII71" s="21"/>
      <c r="AIJ71" s="21"/>
      <c r="AIK71" s="21"/>
      <c r="AIL71" s="21"/>
      <c r="AIM71" s="21"/>
      <c r="AIN71" s="21"/>
      <c r="AIO71" s="21"/>
      <c r="AIP71" s="21"/>
      <c r="AIQ71" s="21"/>
      <c r="AIR71" s="21"/>
      <c r="AIS71" s="21"/>
      <c r="AIT71" s="21"/>
      <c r="AIU71" s="21"/>
      <c r="AIV71" s="21"/>
      <c r="AIW71" s="21"/>
      <c r="AIX71" s="21"/>
      <c r="AIY71" s="21"/>
      <c r="AIZ71" s="21"/>
      <c r="AJA71" s="21"/>
      <c r="AJB71" s="21"/>
      <c r="AJC71" s="21"/>
      <c r="AJD71" s="21"/>
      <c r="AJE71" s="21"/>
      <c r="AJF71" s="21"/>
      <c r="AJG71" s="21"/>
      <c r="AJH71" s="21"/>
      <c r="AJI71" s="21"/>
      <c r="AJJ71" s="21"/>
      <c r="AJK71" s="21"/>
      <c r="AJL71" s="21"/>
      <c r="AJM71" s="21"/>
      <c r="AJN71" s="21"/>
      <c r="AJO71" s="21"/>
      <c r="AJP71" s="21"/>
      <c r="AJQ71" s="21"/>
      <c r="AJR71" s="21"/>
      <c r="AJS71" s="21"/>
      <c r="AJT71" s="21"/>
      <c r="AJU71" s="21"/>
      <c r="AJV71" s="21"/>
      <c r="AJW71" s="21"/>
      <c r="AJX71" s="21"/>
      <c r="AJY71" s="21"/>
      <c r="AJZ71" s="21"/>
      <c r="AKA71" s="21"/>
      <c r="AKB71" s="21"/>
      <c r="AKC71" s="21"/>
      <c r="AKD71" s="21"/>
      <c r="AKE71" s="21"/>
      <c r="AKF71" s="21"/>
      <c r="AKG71" s="21"/>
      <c r="AKH71" s="21"/>
      <c r="AKI71" s="21"/>
      <c r="AKJ71" s="21"/>
      <c r="AKK71" s="21"/>
      <c r="AKL71" s="21"/>
      <c r="AKM71" s="21"/>
      <c r="AKN71" s="21"/>
      <c r="AKO71" s="21"/>
      <c r="AKP71" s="21"/>
      <c r="AKQ71" s="21"/>
      <c r="AKR71" s="21"/>
      <c r="AKS71" s="21"/>
      <c r="AKT71" s="21"/>
      <c r="AKU71" s="21"/>
      <c r="AKV71" s="21"/>
      <c r="AKW71" s="21"/>
      <c r="AKX71" s="21"/>
      <c r="AKY71" s="21"/>
      <c r="AKZ71" s="21"/>
      <c r="ALA71" s="21"/>
      <c r="ALB71" s="21"/>
      <c r="ALC71" s="21"/>
      <c r="ALD71" s="21"/>
      <c r="ALE71" s="21"/>
      <c r="ALF71" s="21"/>
      <c r="ALG71" s="21"/>
      <c r="ALH71" s="21"/>
      <c r="ALI71" s="21"/>
      <c r="ALJ71" s="21"/>
      <c r="ALK71" s="21"/>
      <c r="ALL71" s="21"/>
      <c r="ALM71" s="21"/>
      <c r="ALN71" s="21"/>
      <c r="ALO71" s="21"/>
      <c r="ALP71" s="21"/>
      <c r="ALQ71" s="21"/>
      <c r="ALR71" s="21"/>
      <c r="ALS71" s="21"/>
      <c r="ALT71" s="21"/>
      <c r="ALU71" s="21"/>
      <c r="ALV71" s="21"/>
      <c r="ALW71" s="21"/>
      <c r="ALX71" s="21"/>
      <c r="ALY71" s="21"/>
      <c r="ALZ71" s="21"/>
      <c r="AMA71" s="21"/>
      <c r="AMB71" s="21"/>
      <c r="AMC71" s="21"/>
      <c r="AMD71" s="21"/>
      <c r="AME71" s="21"/>
      <c r="AMF71" s="21"/>
      <c r="AMG71" s="21"/>
      <c r="AMH71" s="21"/>
      <c r="AMI71" s="21"/>
      <c r="AMJ71" s="21"/>
      <c r="AMK71" s="21"/>
      <c r="AML71" s="21"/>
      <c r="AMM71" s="21"/>
      <c r="AMN71" s="21"/>
      <c r="AMO71" s="21"/>
      <c r="AMP71" s="21"/>
      <c r="AMQ71" s="21"/>
      <c r="AMR71" s="21"/>
      <c r="AMS71" s="21"/>
      <c r="AMT71" s="21"/>
      <c r="AMU71" s="21"/>
      <c r="AMV71" s="21"/>
      <c r="AMW71" s="21"/>
      <c r="AMX71" s="21"/>
      <c r="AMY71" s="21"/>
      <c r="AMZ71" s="21"/>
      <c r="ANA71" s="21"/>
      <c r="ANB71" s="21"/>
      <c r="ANC71" s="21"/>
      <c r="AND71" s="21"/>
      <c r="ANE71" s="21"/>
      <c r="ANF71" s="21"/>
      <c r="ANG71" s="21"/>
      <c r="ANH71" s="21"/>
      <c r="ANI71" s="21"/>
      <c r="ANJ71" s="21"/>
      <c r="ANK71" s="21"/>
      <c r="ANL71" s="21"/>
      <c r="ANM71" s="21"/>
      <c r="ANN71" s="21"/>
      <c r="ANO71" s="21"/>
      <c r="ANP71" s="21"/>
      <c r="ANQ71" s="21"/>
      <c r="ANR71" s="21"/>
      <c r="ANS71" s="21"/>
      <c r="ANT71" s="21"/>
      <c r="ANU71" s="21"/>
      <c r="ANV71" s="21"/>
      <c r="ANW71" s="21"/>
      <c r="ANX71" s="21"/>
      <c r="ANY71" s="21"/>
      <c r="ANZ71" s="21"/>
      <c r="AOA71" s="21"/>
      <c r="AOB71" s="21"/>
      <c r="AOC71" s="21"/>
      <c r="AOD71" s="21"/>
      <c r="AOE71" s="21"/>
      <c r="AOF71" s="21"/>
      <c r="AOG71" s="21"/>
      <c r="AOH71" s="21"/>
      <c r="AOI71" s="21"/>
      <c r="AOJ71" s="21"/>
      <c r="AOK71" s="21"/>
      <c r="AOL71" s="21"/>
      <c r="AOM71" s="21"/>
      <c r="AON71" s="21"/>
      <c r="AOO71" s="21"/>
      <c r="AOP71" s="21"/>
      <c r="AOQ71" s="21"/>
      <c r="AOR71" s="21"/>
      <c r="AOS71" s="21"/>
      <c r="AOT71" s="21"/>
      <c r="AOU71" s="21"/>
      <c r="AOV71" s="21"/>
      <c r="AOW71" s="21"/>
      <c r="AOX71" s="21"/>
      <c r="AOY71" s="21"/>
      <c r="AOZ71" s="21"/>
      <c r="APA71" s="21"/>
      <c r="APB71" s="21"/>
      <c r="APC71" s="21"/>
      <c r="APD71" s="21"/>
      <c r="APE71" s="21"/>
      <c r="APF71" s="21"/>
      <c r="APG71" s="21"/>
      <c r="APH71" s="21"/>
      <c r="API71" s="21"/>
      <c r="APJ71" s="21"/>
      <c r="APK71" s="21"/>
      <c r="APL71" s="21"/>
      <c r="APM71" s="21"/>
      <c r="APN71" s="21"/>
      <c r="APO71" s="21"/>
      <c r="APP71" s="21"/>
      <c r="APQ71" s="21"/>
      <c r="APR71" s="21"/>
      <c r="APS71" s="21"/>
      <c r="APT71" s="21"/>
      <c r="APU71" s="21"/>
      <c r="APV71" s="21"/>
      <c r="APW71" s="21"/>
      <c r="APX71" s="21"/>
      <c r="APY71" s="21"/>
      <c r="APZ71" s="21"/>
      <c r="AQA71" s="21"/>
      <c r="AQB71" s="21"/>
      <c r="AQC71" s="21"/>
      <c r="AQD71" s="21"/>
      <c r="AQE71" s="21"/>
      <c r="AQF71" s="21"/>
      <c r="AQG71" s="21"/>
      <c r="AQH71" s="21"/>
      <c r="AQI71" s="21"/>
      <c r="AQJ71" s="21"/>
      <c r="AQK71" s="21"/>
      <c r="AQL71" s="21"/>
      <c r="AQM71" s="21"/>
      <c r="AQN71" s="21"/>
      <c r="AQO71" s="21"/>
      <c r="AQP71" s="21"/>
      <c r="AQQ71" s="21"/>
      <c r="AQR71" s="21"/>
      <c r="AQS71" s="21"/>
      <c r="AQT71" s="21"/>
      <c r="AQU71" s="21"/>
      <c r="AQV71" s="21"/>
      <c r="AQW71" s="21"/>
      <c r="AQX71" s="21"/>
      <c r="AQY71" s="21"/>
      <c r="AQZ71" s="21"/>
      <c r="ARA71" s="21"/>
      <c r="ARB71" s="21"/>
      <c r="ARC71" s="21"/>
      <c r="ARD71" s="21"/>
      <c r="ARE71" s="21"/>
      <c r="ARF71" s="21"/>
      <c r="ARG71" s="21"/>
      <c r="ARH71" s="21"/>
      <c r="ARI71" s="21"/>
      <c r="ARJ71" s="21"/>
      <c r="ARK71" s="21"/>
      <c r="ARL71" s="21"/>
      <c r="ARM71" s="21"/>
      <c r="ARN71" s="21"/>
      <c r="ARO71" s="21"/>
      <c r="ARP71" s="21"/>
      <c r="ARQ71" s="21"/>
      <c r="ARR71" s="21"/>
      <c r="ARS71" s="21"/>
      <c r="ART71" s="21"/>
      <c r="ARU71" s="21"/>
      <c r="ARV71" s="21"/>
      <c r="ARW71" s="21"/>
      <c r="ARX71" s="21"/>
      <c r="ARY71" s="21"/>
      <c r="ARZ71" s="21"/>
      <c r="ASA71" s="21"/>
      <c r="ASB71" s="21"/>
      <c r="ASC71" s="21"/>
      <c r="ASD71" s="21"/>
      <c r="ASE71" s="21"/>
      <c r="ASF71" s="21"/>
      <c r="ASG71" s="21"/>
      <c r="ASH71" s="21"/>
      <c r="ASI71" s="21"/>
      <c r="ASJ71" s="21"/>
      <c r="ASK71" s="21"/>
      <c r="ASL71" s="21"/>
      <c r="ASM71" s="21"/>
      <c r="ASN71" s="21"/>
      <c r="ASO71" s="21"/>
      <c r="ASP71" s="21"/>
      <c r="ASQ71" s="21"/>
      <c r="ASR71" s="21"/>
      <c r="ASS71" s="21"/>
      <c r="AST71" s="21"/>
      <c r="ASU71" s="21"/>
      <c r="ASV71" s="21"/>
      <c r="ASW71" s="21"/>
      <c r="ASX71" s="21"/>
      <c r="ASY71" s="21"/>
      <c r="ASZ71" s="21"/>
      <c r="ATA71" s="21"/>
      <c r="ATB71" s="21"/>
      <c r="ATC71" s="21"/>
      <c r="ATD71" s="21"/>
      <c r="ATE71" s="21"/>
      <c r="ATF71" s="21"/>
      <c r="ATG71" s="21"/>
      <c r="ATH71" s="21"/>
      <c r="ATI71" s="21"/>
      <c r="ATJ71" s="21"/>
      <c r="ATK71" s="21"/>
      <c r="ATL71" s="21"/>
      <c r="ATM71" s="21"/>
      <c r="ATN71" s="21"/>
      <c r="ATO71" s="21"/>
      <c r="ATP71" s="21"/>
      <c r="ATQ71" s="21"/>
      <c r="ATR71" s="21"/>
      <c r="ATS71" s="21"/>
      <c r="ATT71" s="21"/>
      <c r="ATU71" s="21"/>
      <c r="ATV71" s="21"/>
      <c r="ATW71" s="21"/>
      <c r="ATX71" s="21"/>
      <c r="ATY71" s="21"/>
      <c r="ATZ71" s="21"/>
      <c r="AUA71" s="21"/>
      <c r="AUB71" s="21"/>
      <c r="AUC71" s="21"/>
      <c r="AUD71" s="21"/>
      <c r="AUE71" s="21"/>
      <c r="AUF71" s="21"/>
      <c r="AUG71" s="21"/>
      <c r="AUH71" s="21"/>
      <c r="AUI71" s="21"/>
      <c r="AUJ71" s="21"/>
      <c r="AUK71" s="21"/>
      <c r="AUL71" s="21"/>
      <c r="AUM71" s="21"/>
      <c r="AUN71" s="21"/>
      <c r="AUO71" s="21"/>
      <c r="AUP71" s="21"/>
      <c r="AUQ71" s="21"/>
      <c r="AUR71" s="21"/>
      <c r="AUS71" s="21"/>
      <c r="AUT71" s="21"/>
      <c r="AUU71" s="21"/>
      <c r="AUV71" s="21"/>
      <c r="AUW71" s="21"/>
      <c r="AUX71" s="21"/>
      <c r="AUY71" s="21"/>
      <c r="AUZ71" s="21"/>
      <c r="AVA71" s="21"/>
      <c r="AVB71" s="21"/>
      <c r="AVC71" s="21"/>
      <c r="AVD71" s="21"/>
      <c r="AVE71" s="21"/>
      <c r="AVF71" s="21"/>
      <c r="AVG71" s="21"/>
      <c r="AVH71" s="21"/>
      <c r="AVI71" s="21"/>
      <c r="AVJ71" s="21"/>
      <c r="AVK71" s="21"/>
      <c r="AVL71" s="21"/>
      <c r="AVM71" s="21"/>
      <c r="AVN71" s="21"/>
      <c r="AVO71" s="21"/>
      <c r="AVP71" s="21"/>
      <c r="AVQ71" s="21"/>
      <c r="AVR71" s="21"/>
      <c r="AVS71" s="21"/>
      <c r="AVT71" s="21"/>
      <c r="AVU71" s="21"/>
      <c r="AVV71" s="21"/>
      <c r="AVW71" s="21"/>
      <c r="AVX71" s="21"/>
      <c r="AVY71" s="21"/>
      <c r="AVZ71" s="21"/>
      <c r="AWA71" s="21"/>
      <c r="AWB71" s="21"/>
      <c r="AWC71" s="21"/>
      <c r="AWD71" s="21"/>
      <c r="AWE71" s="21"/>
      <c r="AWF71" s="21"/>
      <c r="AWG71" s="21"/>
      <c r="AWH71" s="21"/>
      <c r="AWI71" s="21"/>
      <c r="AWJ71" s="21"/>
      <c r="AWK71" s="21"/>
      <c r="AWL71" s="21"/>
      <c r="AWM71" s="21"/>
      <c r="AWN71" s="21"/>
      <c r="AWO71" s="21"/>
      <c r="AWP71" s="21"/>
      <c r="AWQ71" s="21"/>
      <c r="AWR71" s="21"/>
      <c r="AWS71" s="21"/>
      <c r="AWT71" s="21"/>
      <c r="AWU71" s="21"/>
      <c r="AWV71" s="21"/>
      <c r="AWW71" s="21"/>
      <c r="AWX71" s="21"/>
      <c r="AWY71" s="21"/>
      <c r="AWZ71" s="21"/>
      <c r="AXA71" s="21"/>
      <c r="AXB71" s="21"/>
      <c r="AXC71" s="21"/>
      <c r="AXD71" s="21"/>
      <c r="AXE71" s="21"/>
      <c r="AXF71" s="21"/>
      <c r="AXG71" s="21"/>
      <c r="AXH71" s="21"/>
      <c r="AXI71" s="21"/>
      <c r="AXJ71" s="21"/>
      <c r="AXK71" s="21"/>
      <c r="AXL71" s="21"/>
      <c r="AXM71" s="21"/>
      <c r="AXN71" s="21"/>
      <c r="AXO71" s="21"/>
      <c r="AXP71" s="21"/>
      <c r="AXQ71" s="21"/>
      <c r="AXR71" s="21"/>
      <c r="AXS71" s="21"/>
      <c r="AXT71" s="21"/>
      <c r="AXU71" s="21"/>
      <c r="AXV71" s="21"/>
      <c r="AXW71" s="21"/>
      <c r="AXX71" s="21"/>
      <c r="AXY71" s="21"/>
      <c r="AXZ71" s="21"/>
      <c r="AYA71" s="21"/>
      <c r="AYB71" s="21"/>
      <c r="AYC71" s="21"/>
      <c r="AYD71" s="21"/>
      <c r="AYE71" s="21"/>
      <c r="AYF71" s="21"/>
      <c r="AYG71" s="21"/>
      <c r="AYH71" s="21"/>
      <c r="AYI71" s="21"/>
      <c r="AYJ71" s="21"/>
      <c r="AYK71" s="21"/>
      <c r="AYL71" s="21"/>
      <c r="AYM71" s="21"/>
      <c r="AYN71" s="21"/>
      <c r="AYO71" s="21"/>
      <c r="AYP71" s="21"/>
      <c r="AYQ71" s="21"/>
      <c r="AYR71" s="21"/>
      <c r="AYS71" s="21"/>
      <c r="AYT71" s="21"/>
      <c r="AYU71" s="21"/>
      <c r="AYV71" s="21"/>
      <c r="AYW71" s="21"/>
      <c r="AYX71" s="21"/>
      <c r="AYY71" s="21"/>
      <c r="AYZ71" s="21"/>
      <c r="AZA71" s="21"/>
      <c r="AZB71" s="21"/>
      <c r="AZC71" s="21"/>
      <c r="AZD71" s="21"/>
      <c r="AZE71" s="21"/>
      <c r="AZF71" s="21"/>
      <c r="AZG71" s="21"/>
      <c r="AZH71" s="21"/>
      <c r="AZI71" s="21"/>
      <c r="AZJ71" s="21"/>
      <c r="AZK71" s="21"/>
      <c r="AZL71" s="21"/>
      <c r="AZM71" s="21"/>
      <c r="AZN71" s="21"/>
      <c r="AZO71" s="21"/>
      <c r="AZP71" s="21"/>
      <c r="AZQ71" s="21"/>
      <c r="AZR71" s="21"/>
      <c r="AZS71" s="21"/>
      <c r="AZT71" s="21"/>
      <c r="AZU71" s="21"/>
      <c r="AZV71" s="21"/>
      <c r="AZW71" s="21"/>
      <c r="AZX71" s="21"/>
      <c r="AZY71" s="21"/>
      <c r="AZZ71" s="21"/>
      <c r="BAA71" s="21"/>
      <c r="BAB71" s="21"/>
      <c r="BAC71" s="21"/>
      <c r="BAD71" s="21"/>
      <c r="BAE71" s="21"/>
      <c r="BAF71" s="21"/>
      <c r="BAG71" s="21"/>
      <c r="BAH71" s="21"/>
      <c r="BAI71" s="21"/>
      <c r="BAJ71" s="21"/>
      <c r="BAK71" s="21"/>
      <c r="BAL71" s="21"/>
      <c r="BAM71" s="21"/>
      <c r="BAN71" s="21"/>
      <c r="BAO71" s="21"/>
      <c r="BAP71" s="21"/>
      <c r="BAQ71" s="21"/>
      <c r="BAR71" s="21"/>
      <c r="BAS71" s="21"/>
      <c r="BAT71" s="21"/>
      <c r="BAU71" s="21"/>
      <c r="BAV71" s="21"/>
      <c r="BAW71" s="21"/>
      <c r="BAX71" s="21"/>
      <c r="BAY71" s="21"/>
      <c r="BAZ71" s="21"/>
      <c r="BBA71" s="21"/>
      <c r="BBB71" s="21"/>
      <c r="BBC71" s="21"/>
      <c r="BBD71" s="21"/>
      <c r="BBE71" s="21"/>
      <c r="BBF71" s="21"/>
      <c r="BBG71" s="21"/>
      <c r="BBH71" s="21"/>
      <c r="BBI71" s="21"/>
      <c r="BBJ71" s="21"/>
      <c r="BBK71" s="21"/>
      <c r="BBL71" s="21"/>
      <c r="BBM71" s="21"/>
      <c r="BBN71" s="21"/>
      <c r="BBO71" s="21"/>
      <c r="BBP71" s="21"/>
      <c r="BBQ71" s="21"/>
      <c r="BBR71" s="21"/>
      <c r="BBS71" s="21"/>
      <c r="BBT71" s="21"/>
      <c r="BBU71" s="21"/>
      <c r="BBV71" s="21"/>
      <c r="BBW71" s="21"/>
      <c r="BBX71" s="21"/>
      <c r="BBY71" s="21"/>
      <c r="BBZ71" s="21"/>
      <c r="BCA71" s="21"/>
      <c r="BCB71" s="21"/>
      <c r="BCC71" s="21"/>
      <c r="BCD71" s="21"/>
      <c r="BCE71" s="21"/>
      <c r="BCF71" s="21"/>
      <c r="BCG71" s="21"/>
      <c r="BCH71" s="21"/>
      <c r="BCI71" s="21"/>
      <c r="BCJ71" s="21"/>
      <c r="BCK71" s="21"/>
      <c r="BCL71" s="21"/>
      <c r="BCM71" s="21"/>
      <c r="BCN71" s="21"/>
      <c r="BCO71" s="21"/>
      <c r="BCP71" s="21"/>
      <c r="BCQ71" s="21"/>
      <c r="BCR71" s="21"/>
      <c r="BCS71" s="21"/>
      <c r="BCT71" s="21"/>
      <c r="BCU71" s="21"/>
      <c r="BCV71" s="21"/>
      <c r="BCW71" s="21"/>
      <c r="BCX71" s="21"/>
      <c r="BCY71" s="21"/>
      <c r="BCZ71" s="21"/>
      <c r="BDA71" s="21"/>
      <c r="BDB71" s="21"/>
      <c r="BDC71" s="21"/>
      <c r="BDD71" s="21"/>
      <c r="BDE71" s="21"/>
      <c r="BDF71" s="21"/>
      <c r="BDG71" s="21"/>
      <c r="BDH71" s="21"/>
      <c r="BDI71" s="21"/>
      <c r="BDJ71" s="21"/>
      <c r="BDK71" s="21"/>
      <c r="BDL71" s="21"/>
      <c r="BDM71" s="21"/>
      <c r="BDN71" s="21"/>
      <c r="BDO71" s="21"/>
      <c r="BDP71" s="21"/>
      <c r="BDQ71" s="21"/>
      <c r="BDR71" s="21"/>
      <c r="BDS71" s="21"/>
      <c r="BDT71" s="21"/>
      <c r="BDU71" s="21"/>
      <c r="BDV71" s="21"/>
      <c r="BDW71" s="21"/>
      <c r="BDX71" s="21"/>
      <c r="BDY71" s="21"/>
      <c r="BDZ71" s="21"/>
      <c r="BEA71" s="21"/>
      <c r="BEB71" s="21"/>
      <c r="BEC71" s="21"/>
      <c r="BED71" s="21"/>
      <c r="BEE71" s="21"/>
      <c r="BEF71" s="21"/>
      <c r="BEG71" s="21"/>
      <c r="BEH71" s="21"/>
      <c r="BEI71" s="21"/>
      <c r="BEJ71" s="21"/>
      <c r="BEK71" s="21"/>
      <c r="BEL71" s="21"/>
      <c r="BEM71" s="21"/>
      <c r="BEN71" s="21"/>
      <c r="BEO71" s="21"/>
      <c r="BEP71" s="21"/>
      <c r="BEQ71" s="21"/>
      <c r="BER71" s="21"/>
      <c r="BES71" s="21"/>
      <c r="BET71" s="21"/>
      <c r="BEU71" s="21"/>
      <c r="BEV71" s="21"/>
      <c r="BEW71" s="21"/>
      <c r="BEX71" s="21"/>
      <c r="BEY71" s="21"/>
      <c r="BEZ71" s="21"/>
      <c r="BFA71" s="21"/>
      <c r="BFB71" s="21"/>
      <c r="BFC71" s="21"/>
      <c r="BFD71" s="21"/>
      <c r="BFE71" s="21"/>
      <c r="BFF71" s="21"/>
      <c r="BFG71" s="21"/>
      <c r="BFH71" s="21"/>
      <c r="BFI71" s="21"/>
      <c r="BFJ71" s="21"/>
      <c r="BFK71" s="21"/>
      <c r="BFL71" s="21"/>
      <c r="BFM71" s="21"/>
      <c r="BFN71" s="21"/>
      <c r="BFO71" s="21"/>
      <c r="BFP71" s="21"/>
      <c r="BFQ71" s="21"/>
      <c r="BFR71" s="21"/>
      <c r="BFS71" s="21"/>
      <c r="BFT71" s="21"/>
      <c r="BFU71" s="21"/>
      <c r="BFV71" s="21"/>
      <c r="BFW71" s="21"/>
      <c r="BFX71" s="21"/>
      <c r="BFY71" s="21"/>
      <c r="BFZ71" s="21"/>
      <c r="BGA71" s="21"/>
      <c r="BGB71" s="21"/>
      <c r="BGC71" s="21"/>
      <c r="BGD71" s="21"/>
      <c r="BGE71" s="21"/>
      <c r="BGF71" s="21"/>
      <c r="BGG71" s="21"/>
      <c r="BGH71" s="21"/>
      <c r="BGI71" s="21"/>
      <c r="BGJ71" s="21"/>
      <c r="BGK71" s="21"/>
      <c r="BGL71" s="21"/>
      <c r="BGM71" s="21"/>
      <c r="BGN71" s="21"/>
      <c r="BGO71" s="21"/>
      <c r="BGP71" s="21"/>
      <c r="BGQ71" s="21"/>
      <c r="BGR71" s="21"/>
      <c r="BGS71" s="21"/>
      <c r="BGT71" s="21"/>
      <c r="BGU71" s="21"/>
      <c r="BGV71" s="21"/>
      <c r="BGW71" s="21"/>
      <c r="BGX71" s="21"/>
      <c r="BGY71" s="21"/>
      <c r="BGZ71" s="21"/>
      <c r="BHA71" s="21"/>
      <c r="BHB71" s="21"/>
      <c r="BHC71" s="21"/>
      <c r="BHD71" s="21"/>
      <c r="BHE71" s="21"/>
      <c r="BHF71" s="21"/>
      <c r="BHG71" s="21"/>
      <c r="BHH71" s="21"/>
      <c r="BHI71" s="21"/>
      <c r="BHJ71" s="21"/>
      <c r="BHK71" s="21"/>
      <c r="BHL71" s="21"/>
      <c r="BHM71" s="21"/>
      <c r="BHN71" s="21"/>
      <c r="BHO71" s="21"/>
      <c r="BHP71" s="21"/>
      <c r="BHQ71" s="21"/>
      <c r="BHR71" s="21"/>
      <c r="BHS71" s="21"/>
      <c r="BHT71" s="21"/>
      <c r="BHU71" s="21"/>
      <c r="BHV71" s="21"/>
      <c r="BHW71" s="21"/>
      <c r="BHX71" s="21"/>
      <c r="BHY71" s="21"/>
      <c r="BHZ71" s="21"/>
      <c r="BIA71" s="21"/>
      <c r="BIB71" s="21"/>
      <c r="BIC71" s="21"/>
      <c r="BID71" s="21"/>
      <c r="BIE71" s="21"/>
      <c r="BIF71" s="21"/>
      <c r="BIG71" s="21"/>
      <c r="BIH71" s="21"/>
      <c r="BII71" s="21"/>
      <c r="BIJ71" s="21"/>
      <c r="BIK71" s="21"/>
      <c r="BIL71" s="21"/>
      <c r="BIM71" s="21"/>
      <c r="BIN71" s="21"/>
      <c r="BIO71" s="21"/>
      <c r="BIP71" s="21"/>
      <c r="BIQ71" s="21"/>
      <c r="BIR71" s="21"/>
      <c r="BIS71" s="21"/>
      <c r="BIT71" s="21"/>
      <c r="BIU71" s="21"/>
      <c r="BIV71" s="21"/>
      <c r="BIW71" s="21"/>
      <c r="BIX71" s="21"/>
      <c r="BIY71" s="21"/>
      <c r="BIZ71" s="21"/>
      <c r="BJA71" s="21"/>
      <c r="BJB71" s="21"/>
      <c r="BJC71" s="21"/>
      <c r="BJD71" s="21"/>
      <c r="BJE71" s="21"/>
      <c r="BJF71" s="21"/>
      <c r="BJG71" s="21"/>
      <c r="BJH71" s="21"/>
      <c r="BJI71" s="21"/>
      <c r="BJJ71" s="21"/>
      <c r="BJK71" s="21"/>
      <c r="BJL71" s="21"/>
      <c r="BJM71" s="21"/>
      <c r="BJN71" s="21"/>
      <c r="BJO71" s="21"/>
      <c r="BJP71" s="21"/>
      <c r="BJQ71" s="21"/>
      <c r="BJR71" s="21"/>
      <c r="BJS71" s="21"/>
      <c r="BJT71" s="21"/>
      <c r="BJU71" s="21"/>
      <c r="BJV71" s="21"/>
      <c r="BJW71" s="21"/>
      <c r="BJX71" s="21"/>
      <c r="BJY71" s="21"/>
      <c r="BJZ71" s="21"/>
      <c r="BKA71" s="21"/>
      <c r="BKB71" s="21"/>
      <c r="BKC71" s="21"/>
      <c r="BKD71" s="21"/>
      <c r="BKE71" s="21"/>
      <c r="BKF71" s="21"/>
      <c r="BKG71" s="21"/>
      <c r="BKH71" s="21"/>
      <c r="BKI71" s="21"/>
      <c r="BKJ71" s="21"/>
      <c r="BKK71" s="21"/>
      <c r="BKL71" s="21"/>
      <c r="BKM71" s="21"/>
      <c r="BKN71" s="21"/>
      <c r="BKO71" s="21"/>
      <c r="BKP71" s="21"/>
      <c r="BKQ71" s="21"/>
      <c r="BKR71" s="21"/>
      <c r="BKS71" s="21"/>
      <c r="BKT71" s="21"/>
      <c r="BKU71" s="21"/>
      <c r="BKV71" s="21"/>
      <c r="BKW71" s="21"/>
      <c r="BKX71" s="21"/>
      <c r="BKY71" s="21"/>
      <c r="BKZ71" s="21"/>
      <c r="BLA71" s="21"/>
      <c r="BLB71" s="21"/>
      <c r="BLC71" s="21"/>
      <c r="BLD71" s="21"/>
      <c r="BLE71" s="21"/>
      <c r="BLF71" s="21"/>
      <c r="BLG71" s="21"/>
      <c r="BLH71" s="21"/>
      <c r="BLI71" s="21"/>
      <c r="BLJ71" s="21"/>
      <c r="BLK71" s="21"/>
      <c r="BLL71" s="21"/>
      <c r="BLM71" s="21"/>
      <c r="BLN71" s="21"/>
      <c r="BLO71" s="21"/>
      <c r="BLP71" s="21"/>
      <c r="BLQ71" s="21"/>
      <c r="BLR71" s="21"/>
      <c r="BLS71" s="21"/>
      <c r="BLT71" s="21"/>
      <c r="BLU71" s="21"/>
      <c r="BLV71" s="21"/>
      <c r="BLW71" s="21"/>
      <c r="BLX71" s="21"/>
      <c r="BLY71" s="21"/>
      <c r="BLZ71" s="21"/>
      <c r="BMA71" s="21"/>
      <c r="BMB71" s="21"/>
      <c r="BMC71" s="21"/>
      <c r="BMD71" s="21"/>
      <c r="BME71" s="21"/>
      <c r="BMF71" s="21"/>
      <c r="BMG71" s="21"/>
      <c r="BMH71" s="21"/>
      <c r="BMI71" s="21"/>
      <c r="BMJ71" s="21"/>
      <c r="BMK71" s="21"/>
      <c r="BML71" s="21"/>
      <c r="BMM71" s="21"/>
      <c r="BMN71" s="21"/>
      <c r="BMO71" s="21"/>
      <c r="BMP71" s="21"/>
      <c r="BMQ71" s="21"/>
      <c r="BMR71" s="21"/>
      <c r="BMS71" s="21"/>
      <c r="BMT71" s="21"/>
      <c r="BMU71" s="21"/>
      <c r="BMV71" s="21"/>
      <c r="BMW71" s="21"/>
      <c r="BMX71" s="21"/>
      <c r="BMY71" s="21"/>
      <c r="BMZ71" s="21"/>
      <c r="BNA71" s="21"/>
      <c r="BNB71" s="21"/>
      <c r="BNC71" s="21"/>
      <c r="BND71" s="21"/>
      <c r="BNE71" s="21"/>
      <c r="BNF71" s="21"/>
      <c r="BNG71" s="21"/>
      <c r="BNH71" s="21"/>
      <c r="BNI71" s="21"/>
      <c r="BNJ71" s="21"/>
      <c r="BNK71" s="21"/>
      <c r="BNL71" s="21"/>
      <c r="BNM71" s="21"/>
      <c r="BNN71" s="21"/>
      <c r="BNO71" s="21"/>
      <c r="BNP71" s="21"/>
      <c r="BNQ71" s="21"/>
      <c r="BNR71" s="21"/>
      <c r="BNS71" s="21"/>
      <c r="BNT71" s="21"/>
      <c r="BNU71" s="21"/>
      <c r="BNV71" s="21"/>
      <c r="BNW71" s="21"/>
      <c r="BNX71" s="21"/>
      <c r="BNY71" s="21"/>
      <c r="BNZ71" s="21"/>
      <c r="BOA71" s="21"/>
      <c r="BOB71" s="21"/>
      <c r="BOC71" s="21"/>
      <c r="BOD71" s="21"/>
      <c r="BOE71" s="21"/>
      <c r="BOF71" s="21"/>
      <c r="BOG71" s="21"/>
      <c r="BOH71" s="21"/>
      <c r="BOI71" s="21"/>
      <c r="BOJ71" s="21"/>
      <c r="BOK71" s="21"/>
      <c r="BOL71" s="21"/>
      <c r="BOM71" s="21"/>
      <c r="BON71" s="21"/>
      <c r="BOO71" s="21"/>
      <c r="BOP71" s="21"/>
      <c r="BOQ71" s="21"/>
      <c r="BOR71" s="21"/>
      <c r="BOS71" s="21"/>
      <c r="BOT71" s="21"/>
      <c r="BOU71" s="21"/>
      <c r="BOV71" s="21"/>
      <c r="BOW71" s="21"/>
      <c r="BOX71" s="21"/>
      <c r="BOY71" s="21"/>
      <c r="BOZ71" s="21"/>
      <c r="BPA71" s="21"/>
      <c r="BPB71" s="21"/>
      <c r="BPC71" s="21"/>
      <c r="BPD71" s="21"/>
      <c r="BPE71" s="21"/>
      <c r="BPF71" s="21"/>
      <c r="BPG71" s="21"/>
      <c r="BPH71" s="21"/>
      <c r="BPI71" s="21"/>
      <c r="BPJ71" s="21"/>
      <c r="BPK71" s="21"/>
      <c r="BPL71" s="21"/>
    </row>
    <row r="72" spans="1:1780" s="22" customFormat="1" ht="21" customHeight="1" x14ac:dyDescent="0.25">
      <c r="A72" s="157"/>
      <c r="B72" s="128" t="s">
        <v>11</v>
      </c>
      <c r="C72" s="129"/>
      <c r="D72" s="130"/>
      <c r="E72" s="13">
        <f>SUM(F72:N72)</f>
        <v>42658.475179999994</v>
      </c>
      <c r="F72" s="13">
        <f>F36+F59</f>
        <v>900</v>
      </c>
      <c r="G72" s="13">
        <f>G36+G59</f>
        <v>13713.785179999999</v>
      </c>
      <c r="H72" s="146">
        <f>H57+H44</f>
        <v>4151.5</v>
      </c>
      <c r="I72" s="142"/>
      <c r="J72" s="142"/>
      <c r="K72" s="142"/>
      <c r="L72" s="143"/>
      <c r="M72" s="13">
        <f>M57+M36</f>
        <v>22596.19</v>
      </c>
      <c r="N72" s="13">
        <f>N57</f>
        <v>1297</v>
      </c>
      <c r="O72" s="164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  <c r="AMF72" s="21"/>
      <c r="AMG72" s="21"/>
      <c r="AMH72" s="21"/>
      <c r="AMI72" s="21"/>
      <c r="AMJ72" s="21"/>
      <c r="AMK72" s="21"/>
      <c r="AML72" s="21"/>
      <c r="AMM72" s="21"/>
      <c r="AMN72" s="21"/>
      <c r="AMO72" s="21"/>
      <c r="AMP72" s="21"/>
      <c r="AMQ72" s="21"/>
      <c r="AMR72" s="21"/>
      <c r="AMS72" s="21"/>
      <c r="AMT72" s="21"/>
      <c r="AMU72" s="21"/>
      <c r="AMV72" s="21"/>
      <c r="AMW72" s="21"/>
      <c r="AMX72" s="21"/>
      <c r="AMY72" s="21"/>
      <c r="AMZ72" s="21"/>
      <c r="ANA72" s="21"/>
      <c r="ANB72" s="21"/>
      <c r="ANC72" s="21"/>
      <c r="AND72" s="21"/>
      <c r="ANE72" s="21"/>
      <c r="ANF72" s="21"/>
      <c r="ANG72" s="21"/>
      <c r="ANH72" s="21"/>
      <c r="ANI72" s="21"/>
      <c r="ANJ72" s="21"/>
      <c r="ANK72" s="21"/>
      <c r="ANL72" s="21"/>
      <c r="ANM72" s="21"/>
      <c r="ANN72" s="21"/>
      <c r="ANO72" s="21"/>
      <c r="ANP72" s="21"/>
      <c r="ANQ72" s="21"/>
      <c r="ANR72" s="21"/>
      <c r="ANS72" s="21"/>
      <c r="ANT72" s="21"/>
      <c r="ANU72" s="21"/>
      <c r="ANV72" s="21"/>
      <c r="ANW72" s="21"/>
      <c r="ANX72" s="21"/>
      <c r="ANY72" s="21"/>
      <c r="ANZ72" s="21"/>
      <c r="AOA72" s="21"/>
      <c r="AOB72" s="21"/>
      <c r="AOC72" s="21"/>
      <c r="AOD72" s="21"/>
      <c r="AOE72" s="21"/>
      <c r="AOF72" s="21"/>
      <c r="AOG72" s="21"/>
      <c r="AOH72" s="21"/>
      <c r="AOI72" s="21"/>
      <c r="AOJ72" s="21"/>
      <c r="AOK72" s="21"/>
      <c r="AOL72" s="21"/>
      <c r="AOM72" s="21"/>
      <c r="AON72" s="21"/>
      <c r="AOO72" s="21"/>
      <c r="AOP72" s="21"/>
      <c r="AOQ72" s="21"/>
      <c r="AOR72" s="21"/>
      <c r="AOS72" s="21"/>
      <c r="AOT72" s="21"/>
      <c r="AOU72" s="21"/>
      <c r="AOV72" s="21"/>
      <c r="AOW72" s="21"/>
      <c r="AOX72" s="21"/>
      <c r="AOY72" s="21"/>
      <c r="AOZ72" s="21"/>
      <c r="APA72" s="21"/>
      <c r="APB72" s="21"/>
      <c r="APC72" s="21"/>
      <c r="APD72" s="21"/>
      <c r="APE72" s="21"/>
      <c r="APF72" s="21"/>
      <c r="APG72" s="21"/>
      <c r="APH72" s="21"/>
      <c r="API72" s="21"/>
      <c r="APJ72" s="21"/>
      <c r="APK72" s="21"/>
      <c r="APL72" s="21"/>
      <c r="APM72" s="21"/>
      <c r="APN72" s="21"/>
      <c r="APO72" s="21"/>
      <c r="APP72" s="21"/>
      <c r="APQ72" s="21"/>
      <c r="APR72" s="21"/>
      <c r="APS72" s="21"/>
      <c r="APT72" s="21"/>
      <c r="APU72" s="21"/>
      <c r="APV72" s="21"/>
      <c r="APW72" s="21"/>
      <c r="APX72" s="21"/>
      <c r="APY72" s="21"/>
      <c r="APZ72" s="21"/>
      <c r="AQA72" s="21"/>
      <c r="AQB72" s="21"/>
      <c r="AQC72" s="21"/>
      <c r="AQD72" s="21"/>
      <c r="AQE72" s="21"/>
      <c r="AQF72" s="21"/>
      <c r="AQG72" s="21"/>
      <c r="AQH72" s="21"/>
      <c r="AQI72" s="21"/>
      <c r="AQJ72" s="21"/>
      <c r="AQK72" s="21"/>
      <c r="AQL72" s="21"/>
      <c r="AQM72" s="21"/>
      <c r="AQN72" s="21"/>
      <c r="AQO72" s="21"/>
      <c r="AQP72" s="21"/>
      <c r="AQQ72" s="21"/>
      <c r="AQR72" s="21"/>
      <c r="AQS72" s="21"/>
      <c r="AQT72" s="21"/>
      <c r="AQU72" s="21"/>
      <c r="AQV72" s="21"/>
      <c r="AQW72" s="21"/>
      <c r="AQX72" s="21"/>
      <c r="AQY72" s="21"/>
      <c r="AQZ72" s="21"/>
      <c r="ARA72" s="21"/>
      <c r="ARB72" s="21"/>
      <c r="ARC72" s="21"/>
      <c r="ARD72" s="21"/>
      <c r="ARE72" s="21"/>
      <c r="ARF72" s="21"/>
      <c r="ARG72" s="21"/>
      <c r="ARH72" s="21"/>
      <c r="ARI72" s="21"/>
      <c r="ARJ72" s="21"/>
      <c r="ARK72" s="21"/>
      <c r="ARL72" s="21"/>
      <c r="ARM72" s="21"/>
      <c r="ARN72" s="21"/>
      <c r="ARO72" s="21"/>
      <c r="ARP72" s="21"/>
      <c r="ARQ72" s="21"/>
      <c r="ARR72" s="21"/>
      <c r="ARS72" s="21"/>
      <c r="ART72" s="21"/>
      <c r="ARU72" s="21"/>
      <c r="ARV72" s="21"/>
      <c r="ARW72" s="21"/>
      <c r="ARX72" s="21"/>
      <c r="ARY72" s="21"/>
      <c r="ARZ72" s="21"/>
      <c r="ASA72" s="21"/>
      <c r="ASB72" s="21"/>
      <c r="ASC72" s="21"/>
      <c r="ASD72" s="21"/>
      <c r="ASE72" s="21"/>
      <c r="ASF72" s="21"/>
      <c r="ASG72" s="21"/>
      <c r="ASH72" s="21"/>
      <c r="ASI72" s="21"/>
      <c r="ASJ72" s="21"/>
      <c r="ASK72" s="21"/>
      <c r="ASL72" s="21"/>
      <c r="ASM72" s="21"/>
      <c r="ASN72" s="21"/>
      <c r="ASO72" s="21"/>
      <c r="ASP72" s="21"/>
      <c r="ASQ72" s="21"/>
      <c r="ASR72" s="21"/>
      <c r="ASS72" s="21"/>
      <c r="AST72" s="21"/>
      <c r="ASU72" s="21"/>
      <c r="ASV72" s="21"/>
      <c r="ASW72" s="21"/>
      <c r="ASX72" s="21"/>
      <c r="ASY72" s="21"/>
      <c r="ASZ72" s="21"/>
      <c r="ATA72" s="21"/>
      <c r="ATB72" s="21"/>
      <c r="ATC72" s="21"/>
      <c r="ATD72" s="21"/>
      <c r="ATE72" s="21"/>
      <c r="ATF72" s="21"/>
      <c r="ATG72" s="21"/>
      <c r="ATH72" s="21"/>
      <c r="ATI72" s="21"/>
      <c r="ATJ72" s="21"/>
      <c r="ATK72" s="21"/>
      <c r="ATL72" s="21"/>
      <c r="ATM72" s="21"/>
      <c r="ATN72" s="21"/>
      <c r="ATO72" s="21"/>
      <c r="ATP72" s="21"/>
      <c r="ATQ72" s="21"/>
      <c r="ATR72" s="21"/>
      <c r="ATS72" s="21"/>
      <c r="ATT72" s="21"/>
      <c r="ATU72" s="21"/>
      <c r="ATV72" s="21"/>
      <c r="ATW72" s="21"/>
      <c r="ATX72" s="21"/>
      <c r="ATY72" s="21"/>
      <c r="ATZ72" s="21"/>
      <c r="AUA72" s="21"/>
      <c r="AUB72" s="21"/>
      <c r="AUC72" s="21"/>
      <c r="AUD72" s="21"/>
      <c r="AUE72" s="21"/>
      <c r="AUF72" s="21"/>
      <c r="AUG72" s="21"/>
      <c r="AUH72" s="21"/>
      <c r="AUI72" s="21"/>
      <c r="AUJ72" s="21"/>
      <c r="AUK72" s="21"/>
      <c r="AUL72" s="21"/>
      <c r="AUM72" s="21"/>
      <c r="AUN72" s="21"/>
      <c r="AUO72" s="21"/>
      <c r="AUP72" s="21"/>
      <c r="AUQ72" s="21"/>
      <c r="AUR72" s="21"/>
      <c r="AUS72" s="21"/>
      <c r="AUT72" s="21"/>
      <c r="AUU72" s="21"/>
      <c r="AUV72" s="21"/>
      <c r="AUW72" s="21"/>
      <c r="AUX72" s="21"/>
      <c r="AUY72" s="21"/>
      <c r="AUZ72" s="21"/>
      <c r="AVA72" s="21"/>
      <c r="AVB72" s="21"/>
      <c r="AVC72" s="21"/>
      <c r="AVD72" s="21"/>
      <c r="AVE72" s="21"/>
      <c r="AVF72" s="21"/>
      <c r="AVG72" s="21"/>
      <c r="AVH72" s="21"/>
      <c r="AVI72" s="21"/>
      <c r="AVJ72" s="21"/>
      <c r="AVK72" s="21"/>
      <c r="AVL72" s="21"/>
      <c r="AVM72" s="21"/>
      <c r="AVN72" s="21"/>
      <c r="AVO72" s="21"/>
      <c r="AVP72" s="21"/>
      <c r="AVQ72" s="21"/>
      <c r="AVR72" s="21"/>
      <c r="AVS72" s="21"/>
      <c r="AVT72" s="21"/>
      <c r="AVU72" s="21"/>
      <c r="AVV72" s="21"/>
      <c r="AVW72" s="21"/>
      <c r="AVX72" s="21"/>
      <c r="AVY72" s="21"/>
      <c r="AVZ72" s="21"/>
      <c r="AWA72" s="21"/>
      <c r="AWB72" s="21"/>
      <c r="AWC72" s="21"/>
      <c r="AWD72" s="21"/>
      <c r="AWE72" s="21"/>
      <c r="AWF72" s="21"/>
      <c r="AWG72" s="21"/>
      <c r="AWH72" s="21"/>
      <c r="AWI72" s="21"/>
      <c r="AWJ72" s="21"/>
      <c r="AWK72" s="21"/>
      <c r="AWL72" s="21"/>
      <c r="AWM72" s="21"/>
      <c r="AWN72" s="21"/>
      <c r="AWO72" s="21"/>
      <c r="AWP72" s="21"/>
      <c r="AWQ72" s="21"/>
      <c r="AWR72" s="21"/>
      <c r="AWS72" s="21"/>
      <c r="AWT72" s="21"/>
      <c r="AWU72" s="21"/>
      <c r="AWV72" s="21"/>
      <c r="AWW72" s="21"/>
      <c r="AWX72" s="21"/>
      <c r="AWY72" s="21"/>
      <c r="AWZ72" s="21"/>
      <c r="AXA72" s="21"/>
      <c r="AXB72" s="21"/>
      <c r="AXC72" s="21"/>
      <c r="AXD72" s="21"/>
      <c r="AXE72" s="21"/>
      <c r="AXF72" s="21"/>
      <c r="AXG72" s="21"/>
      <c r="AXH72" s="21"/>
      <c r="AXI72" s="21"/>
      <c r="AXJ72" s="21"/>
      <c r="AXK72" s="21"/>
      <c r="AXL72" s="21"/>
      <c r="AXM72" s="21"/>
      <c r="AXN72" s="21"/>
      <c r="AXO72" s="21"/>
      <c r="AXP72" s="21"/>
      <c r="AXQ72" s="21"/>
      <c r="AXR72" s="21"/>
      <c r="AXS72" s="21"/>
      <c r="AXT72" s="21"/>
      <c r="AXU72" s="21"/>
      <c r="AXV72" s="21"/>
      <c r="AXW72" s="21"/>
      <c r="AXX72" s="21"/>
      <c r="AXY72" s="21"/>
      <c r="AXZ72" s="21"/>
      <c r="AYA72" s="21"/>
      <c r="AYB72" s="21"/>
      <c r="AYC72" s="21"/>
      <c r="AYD72" s="21"/>
      <c r="AYE72" s="21"/>
      <c r="AYF72" s="21"/>
      <c r="AYG72" s="21"/>
      <c r="AYH72" s="21"/>
      <c r="AYI72" s="21"/>
      <c r="AYJ72" s="21"/>
      <c r="AYK72" s="21"/>
      <c r="AYL72" s="21"/>
      <c r="AYM72" s="21"/>
      <c r="AYN72" s="21"/>
      <c r="AYO72" s="21"/>
      <c r="AYP72" s="21"/>
      <c r="AYQ72" s="21"/>
      <c r="AYR72" s="21"/>
      <c r="AYS72" s="21"/>
      <c r="AYT72" s="21"/>
      <c r="AYU72" s="21"/>
      <c r="AYV72" s="21"/>
      <c r="AYW72" s="21"/>
      <c r="AYX72" s="21"/>
      <c r="AYY72" s="21"/>
      <c r="AYZ72" s="21"/>
      <c r="AZA72" s="21"/>
      <c r="AZB72" s="21"/>
      <c r="AZC72" s="21"/>
      <c r="AZD72" s="21"/>
      <c r="AZE72" s="21"/>
      <c r="AZF72" s="21"/>
      <c r="AZG72" s="21"/>
      <c r="AZH72" s="21"/>
      <c r="AZI72" s="21"/>
      <c r="AZJ72" s="21"/>
      <c r="AZK72" s="21"/>
      <c r="AZL72" s="21"/>
      <c r="AZM72" s="21"/>
      <c r="AZN72" s="21"/>
      <c r="AZO72" s="21"/>
      <c r="AZP72" s="21"/>
      <c r="AZQ72" s="21"/>
      <c r="AZR72" s="21"/>
      <c r="AZS72" s="21"/>
      <c r="AZT72" s="21"/>
      <c r="AZU72" s="21"/>
      <c r="AZV72" s="21"/>
      <c r="AZW72" s="21"/>
      <c r="AZX72" s="21"/>
      <c r="AZY72" s="21"/>
      <c r="AZZ72" s="21"/>
      <c r="BAA72" s="21"/>
      <c r="BAB72" s="21"/>
      <c r="BAC72" s="21"/>
      <c r="BAD72" s="21"/>
      <c r="BAE72" s="21"/>
      <c r="BAF72" s="21"/>
      <c r="BAG72" s="21"/>
      <c r="BAH72" s="21"/>
      <c r="BAI72" s="21"/>
      <c r="BAJ72" s="21"/>
      <c r="BAK72" s="21"/>
      <c r="BAL72" s="21"/>
      <c r="BAM72" s="21"/>
      <c r="BAN72" s="21"/>
      <c r="BAO72" s="21"/>
      <c r="BAP72" s="21"/>
      <c r="BAQ72" s="21"/>
      <c r="BAR72" s="21"/>
      <c r="BAS72" s="21"/>
      <c r="BAT72" s="21"/>
      <c r="BAU72" s="21"/>
      <c r="BAV72" s="21"/>
      <c r="BAW72" s="21"/>
      <c r="BAX72" s="21"/>
      <c r="BAY72" s="21"/>
      <c r="BAZ72" s="21"/>
      <c r="BBA72" s="21"/>
      <c r="BBB72" s="21"/>
      <c r="BBC72" s="21"/>
      <c r="BBD72" s="21"/>
      <c r="BBE72" s="21"/>
      <c r="BBF72" s="21"/>
      <c r="BBG72" s="21"/>
      <c r="BBH72" s="21"/>
      <c r="BBI72" s="21"/>
      <c r="BBJ72" s="21"/>
      <c r="BBK72" s="21"/>
      <c r="BBL72" s="21"/>
      <c r="BBM72" s="21"/>
      <c r="BBN72" s="21"/>
      <c r="BBO72" s="21"/>
      <c r="BBP72" s="21"/>
      <c r="BBQ72" s="21"/>
      <c r="BBR72" s="21"/>
      <c r="BBS72" s="21"/>
      <c r="BBT72" s="21"/>
      <c r="BBU72" s="21"/>
      <c r="BBV72" s="21"/>
      <c r="BBW72" s="21"/>
      <c r="BBX72" s="21"/>
      <c r="BBY72" s="21"/>
      <c r="BBZ72" s="21"/>
      <c r="BCA72" s="21"/>
      <c r="BCB72" s="21"/>
      <c r="BCC72" s="21"/>
      <c r="BCD72" s="21"/>
      <c r="BCE72" s="21"/>
      <c r="BCF72" s="21"/>
      <c r="BCG72" s="21"/>
      <c r="BCH72" s="21"/>
      <c r="BCI72" s="21"/>
      <c r="BCJ72" s="21"/>
      <c r="BCK72" s="21"/>
      <c r="BCL72" s="21"/>
      <c r="BCM72" s="21"/>
      <c r="BCN72" s="21"/>
      <c r="BCO72" s="21"/>
      <c r="BCP72" s="21"/>
      <c r="BCQ72" s="21"/>
      <c r="BCR72" s="21"/>
      <c r="BCS72" s="21"/>
      <c r="BCT72" s="21"/>
      <c r="BCU72" s="21"/>
      <c r="BCV72" s="21"/>
      <c r="BCW72" s="21"/>
      <c r="BCX72" s="21"/>
      <c r="BCY72" s="21"/>
      <c r="BCZ72" s="21"/>
      <c r="BDA72" s="21"/>
      <c r="BDB72" s="21"/>
      <c r="BDC72" s="21"/>
      <c r="BDD72" s="21"/>
      <c r="BDE72" s="21"/>
      <c r="BDF72" s="21"/>
      <c r="BDG72" s="21"/>
      <c r="BDH72" s="21"/>
      <c r="BDI72" s="21"/>
      <c r="BDJ72" s="21"/>
      <c r="BDK72" s="21"/>
      <c r="BDL72" s="21"/>
      <c r="BDM72" s="21"/>
      <c r="BDN72" s="21"/>
      <c r="BDO72" s="21"/>
      <c r="BDP72" s="21"/>
      <c r="BDQ72" s="21"/>
      <c r="BDR72" s="21"/>
      <c r="BDS72" s="21"/>
      <c r="BDT72" s="21"/>
      <c r="BDU72" s="21"/>
      <c r="BDV72" s="21"/>
      <c r="BDW72" s="21"/>
      <c r="BDX72" s="21"/>
      <c r="BDY72" s="21"/>
      <c r="BDZ72" s="21"/>
      <c r="BEA72" s="21"/>
      <c r="BEB72" s="21"/>
      <c r="BEC72" s="21"/>
      <c r="BED72" s="21"/>
      <c r="BEE72" s="21"/>
      <c r="BEF72" s="21"/>
      <c r="BEG72" s="21"/>
      <c r="BEH72" s="21"/>
      <c r="BEI72" s="21"/>
      <c r="BEJ72" s="21"/>
      <c r="BEK72" s="21"/>
      <c r="BEL72" s="21"/>
      <c r="BEM72" s="21"/>
      <c r="BEN72" s="21"/>
      <c r="BEO72" s="21"/>
      <c r="BEP72" s="21"/>
      <c r="BEQ72" s="21"/>
      <c r="BER72" s="21"/>
      <c r="BES72" s="21"/>
      <c r="BET72" s="21"/>
      <c r="BEU72" s="21"/>
      <c r="BEV72" s="21"/>
      <c r="BEW72" s="21"/>
      <c r="BEX72" s="21"/>
      <c r="BEY72" s="21"/>
      <c r="BEZ72" s="21"/>
      <c r="BFA72" s="21"/>
      <c r="BFB72" s="21"/>
      <c r="BFC72" s="21"/>
      <c r="BFD72" s="21"/>
      <c r="BFE72" s="21"/>
      <c r="BFF72" s="21"/>
      <c r="BFG72" s="21"/>
      <c r="BFH72" s="21"/>
      <c r="BFI72" s="21"/>
      <c r="BFJ72" s="21"/>
      <c r="BFK72" s="21"/>
      <c r="BFL72" s="21"/>
      <c r="BFM72" s="21"/>
      <c r="BFN72" s="21"/>
      <c r="BFO72" s="21"/>
      <c r="BFP72" s="21"/>
      <c r="BFQ72" s="21"/>
      <c r="BFR72" s="21"/>
      <c r="BFS72" s="21"/>
      <c r="BFT72" s="21"/>
      <c r="BFU72" s="21"/>
      <c r="BFV72" s="21"/>
      <c r="BFW72" s="21"/>
      <c r="BFX72" s="21"/>
      <c r="BFY72" s="21"/>
      <c r="BFZ72" s="21"/>
      <c r="BGA72" s="21"/>
      <c r="BGB72" s="21"/>
      <c r="BGC72" s="21"/>
      <c r="BGD72" s="21"/>
      <c r="BGE72" s="21"/>
      <c r="BGF72" s="21"/>
      <c r="BGG72" s="21"/>
      <c r="BGH72" s="21"/>
      <c r="BGI72" s="21"/>
      <c r="BGJ72" s="21"/>
      <c r="BGK72" s="21"/>
      <c r="BGL72" s="21"/>
      <c r="BGM72" s="21"/>
      <c r="BGN72" s="21"/>
      <c r="BGO72" s="21"/>
      <c r="BGP72" s="21"/>
      <c r="BGQ72" s="21"/>
      <c r="BGR72" s="21"/>
      <c r="BGS72" s="21"/>
      <c r="BGT72" s="21"/>
      <c r="BGU72" s="21"/>
      <c r="BGV72" s="21"/>
      <c r="BGW72" s="21"/>
      <c r="BGX72" s="21"/>
      <c r="BGY72" s="21"/>
      <c r="BGZ72" s="21"/>
      <c r="BHA72" s="21"/>
      <c r="BHB72" s="21"/>
      <c r="BHC72" s="21"/>
      <c r="BHD72" s="21"/>
      <c r="BHE72" s="21"/>
      <c r="BHF72" s="21"/>
      <c r="BHG72" s="21"/>
      <c r="BHH72" s="21"/>
      <c r="BHI72" s="21"/>
      <c r="BHJ72" s="21"/>
      <c r="BHK72" s="21"/>
      <c r="BHL72" s="21"/>
      <c r="BHM72" s="21"/>
      <c r="BHN72" s="21"/>
      <c r="BHO72" s="21"/>
      <c r="BHP72" s="21"/>
      <c r="BHQ72" s="21"/>
      <c r="BHR72" s="21"/>
      <c r="BHS72" s="21"/>
      <c r="BHT72" s="21"/>
      <c r="BHU72" s="21"/>
      <c r="BHV72" s="21"/>
      <c r="BHW72" s="21"/>
      <c r="BHX72" s="21"/>
      <c r="BHY72" s="21"/>
      <c r="BHZ72" s="21"/>
      <c r="BIA72" s="21"/>
      <c r="BIB72" s="21"/>
      <c r="BIC72" s="21"/>
      <c r="BID72" s="21"/>
      <c r="BIE72" s="21"/>
      <c r="BIF72" s="21"/>
      <c r="BIG72" s="21"/>
      <c r="BIH72" s="21"/>
      <c r="BII72" s="21"/>
      <c r="BIJ72" s="21"/>
      <c r="BIK72" s="21"/>
      <c r="BIL72" s="21"/>
      <c r="BIM72" s="21"/>
      <c r="BIN72" s="21"/>
      <c r="BIO72" s="21"/>
      <c r="BIP72" s="21"/>
      <c r="BIQ72" s="21"/>
      <c r="BIR72" s="21"/>
      <c r="BIS72" s="21"/>
      <c r="BIT72" s="21"/>
      <c r="BIU72" s="21"/>
      <c r="BIV72" s="21"/>
      <c r="BIW72" s="21"/>
      <c r="BIX72" s="21"/>
      <c r="BIY72" s="21"/>
      <c r="BIZ72" s="21"/>
      <c r="BJA72" s="21"/>
      <c r="BJB72" s="21"/>
      <c r="BJC72" s="21"/>
      <c r="BJD72" s="21"/>
      <c r="BJE72" s="21"/>
      <c r="BJF72" s="21"/>
      <c r="BJG72" s="21"/>
      <c r="BJH72" s="21"/>
      <c r="BJI72" s="21"/>
      <c r="BJJ72" s="21"/>
      <c r="BJK72" s="21"/>
      <c r="BJL72" s="21"/>
      <c r="BJM72" s="21"/>
      <c r="BJN72" s="21"/>
      <c r="BJO72" s="21"/>
      <c r="BJP72" s="21"/>
      <c r="BJQ72" s="21"/>
      <c r="BJR72" s="21"/>
      <c r="BJS72" s="21"/>
      <c r="BJT72" s="21"/>
      <c r="BJU72" s="21"/>
      <c r="BJV72" s="21"/>
      <c r="BJW72" s="21"/>
      <c r="BJX72" s="21"/>
      <c r="BJY72" s="21"/>
      <c r="BJZ72" s="21"/>
      <c r="BKA72" s="21"/>
      <c r="BKB72" s="21"/>
      <c r="BKC72" s="21"/>
      <c r="BKD72" s="21"/>
      <c r="BKE72" s="21"/>
      <c r="BKF72" s="21"/>
      <c r="BKG72" s="21"/>
      <c r="BKH72" s="21"/>
      <c r="BKI72" s="21"/>
      <c r="BKJ72" s="21"/>
      <c r="BKK72" s="21"/>
      <c r="BKL72" s="21"/>
      <c r="BKM72" s="21"/>
      <c r="BKN72" s="21"/>
      <c r="BKO72" s="21"/>
      <c r="BKP72" s="21"/>
      <c r="BKQ72" s="21"/>
      <c r="BKR72" s="21"/>
      <c r="BKS72" s="21"/>
      <c r="BKT72" s="21"/>
      <c r="BKU72" s="21"/>
      <c r="BKV72" s="21"/>
      <c r="BKW72" s="21"/>
      <c r="BKX72" s="21"/>
      <c r="BKY72" s="21"/>
      <c r="BKZ72" s="21"/>
      <c r="BLA72" s="21"/>
      <c r="BLB72" s="21"/>
      <c r="BLC72" s="21"/>
      <c r="BLD72" s="21"/>
      <c r="BLE72" s="21"/>
      <c r="BLF72" s="21"/>
      <c r="BLG72" s="21"/>
      <c r="BLH72" s="21"/>
      <c r="BLI72" s="21"/>
      <c r="BLJ72" s="21"/>
      <c r="BLK72" s="21"/>
      <c r="BLL72" s="21"/>
      <c r="BLM72" s="21"/>
      <c r="BLN72" s="21"/>
      <c r="BLO72" s="21"/>
      <c r="BLP72" s="21"/>
      <c r="BLQ72" s="21"/>
      <c r="BLR72" s="21"/>
      <c r="BLS72" s="21"/>
      <c r="BLT72" s="21"/>
      <c r="BLU72" s="21"/>
      <c r="BLV72" s="21"/>
      <c r="BLW72" s="21"/>
      <c r="BLX72" s="21"/>
      <c r="BLY72" s="21"/>
      <c r="BLZ72" s="21"/>
      <c r="BMA72" s="21"/>
      <c r="BMB72" s="21"/>
      <c r="BMC72" s="21"/>
      <c r="BMD72" s="21"/>
      <c r="BME72" s="21"/>
      <c r="BMF72" s="21"/>
      <c r="BMG72" s="21"/>
      <c r="BMH72" s="21"/>
      <c r="BMI72" s="21"/>
      <c r="BMJ72" s="21"/>
      <c r="BMK72" s="21"/>
      <c r="BML72" s="21"/>
      <c r="BMM72" s="21"/>
      <c r="BMN72" s="21"/>
      <c r="BMO72" s="21"/>
      <c r="BMP72" s="21"/>
      <c r="BMQ72" s="21"/>
      <c r="BMR72" s="21"/>
      <c r="BMS72" s="21"/>
      <c r="BMT72" s="21"/>
      <c r="BMU72" s="21"/>
      <c r="BMV72" s="21"/>
      <c r="BMW72" s="21"/>
      <c r="BMX72" s="21"/>
      <c r="BMY72" s="21"/>
      <c r="BMZ72" s="21"/>
      <c r="BNA72" s="21"/>
      <c r="BNB72" s="21"/>
      <c r="BNC72" s="21"/>
      <c r="BND72" s="21"/>
      <c r="BNE72" s="21"/>
      <c r="BNF72" s="21"/>
      <c r="BNG72" s="21"/>
      <c r="BNH72" s="21"/>
      <c r="BNI72" s="21"/>
      <c r="BNJ72" s="21"/>
      <c r="BNK72" s="21"/>
      <c r="BNL72" s="21"/>
      <c r="BNM72" s="21"/>
      <c r="BNN72" s="21"/>
      <c r="BNO72" s="21"/>
      <c r="BNP72" s="21"/>
      <c r="BNQ72" s="21"/>
      <c r="BNR72" s="21"/>
      <c r="BNS72" s="21"/>
      <c r="BNT72" s="21"/>
      <c r="BNU72" s="21"/>
      <c r="BNV72" s="21"/>
      <c r="BNW72" s="21"/>
      <c r="BNX72" s="21"/>
      <c r="BNY72" s="21"/>
      <c r="BNZ72" s="21"/>
      <c r="BOA72" s="21"/>
      <c r="BOB72" s="21"/>
      <c r="BOC72" s="21"/>
      <c r="BOD72" s="21"/>
      <c r="BOE72" s="21"/>
      <c r="BOF72" s="21"/>
      <c r="BOG72" s="21"/>
      <c r="BOH72" s="21"/>
      <c r="BOI72" s="21"/>
      <c r="BOJ72" s="21"/>
      <c r="BOK72" s="21"/>
      <c r="BOL72" s="21"/>
      <c r="BOM72" s="21"/>
      <c r="BON72" s="21"/>
      <c r="BOO72" s="21"/>
      <c r="BOP72" s="21"/>
      <c r="BOQ72" s="21"/>
      <c r="BOR72" s="21"/>
      <c r="BOS72" s="21"/>
      <c r="BOT72" s="21"/>
      <c r="BOU72" s="21"/>
      <c r="BOV72" s="21"/>
      <c r="BOW72" s="21"/>
      <c r="BOX72" s="21"/>
      <c r="BOY72" s="21"/>
      <c r="BOZ72" s="21"/>
      <c r="BPA72" s="21"/>
      <c r="BPB72" s="21"/>
      <c r="BPC72" s="21"/>
      <c r="BPD72" s="21"/>
      <c r="BPE72" s="21"/>
      <c r="BPF72" s="21"/>
      <c r="BPG72" s="21"/>
      <c r="BPH72" s="21"/>
      <c r="BPI72" s="21"/>
      <c r="BPJ72" s="21"/>
      <c r="BPK72" s="21"/>
      <c r="BPL72" s="21"/>
    </row>
    <row r="73" spans="1:1780" s="22" customFormat="1" ht="21" customHeight="1" x14ac:dyDescent="0.25">
      <c r="A73" s="170" t="s">
        <v>42</v>
      </c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2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  <c r="AMF73" s="21"/>
      <c r="AMG73" s="21"/>
      <c r="AMH73" s="21"/>
      <c r="AMI73" s="21"/>
      <c r="AMJ73" s="21"/>
      <c r="AMK73" s="21"/>
      <c r="AML73" s="21"/>
      <c r="AMM73" s="21"/>
      <c r="AMN73" s="21"/>
      <c r="AMO73" s="21"/>
      <c r="AMP73" s="21"/>
      <c r="AMQ73" s="21"/>
      <c r="AMR73" s="21"/>
      <c r="AMS73" s="21"/>
      <c r="AMT73" s="21"/>
      <c r="AMU73" s="21"/>
      <c r="AMV73" s="21"/>
      <c r="AMW73" s="21"/>
      <c r="AMX73" s="21"/>
      <c r="AMY73" s="21"/>
      <c r="AMZ73" s="21"/>
      <c r="ANA73" s="21"/>
      <c r="ANB73" s="21"/>
      <c r="ANC73" s="21"/>
      <c r="AND73" s="21"/>
      <c r="ANE73" s="21"/>
      <c r="ANF73" s="21"/>
      <c r="ANG73" s="21"/>
      <c r="ANH73" s="21"/>
      <c r="ANI73" s="21"/>
      <c r="ANJ73" s="21"/>
      <c r="ANK73" s="21"/>
      <c r="ANL73" s="21"/>
      <c r="ANM73" s="21"/>
      <c r="ANN73" s="21"/>
      <c r="ANO73" s="21"/>
      <c r="ANP73" s="21"/>
      <c r="ANQ73" s="21"/>
      <c r="ANR73" s="21"/>
      <c r="ANS73" s="21"/>
      <c r="ANT73" s="21"/>
      <c r="ANU73" s="21"/>
      <c r="ANV73" s="21"/>
      <c r="ANW73" s="21"/>
      <c r="ANX73" s="21"/>
      <c r="ANY73" s="21"/>
      <c r="ANZ73" s="21"/>
      <c r="AOA73" s="21"/>
      <c r="AOB73" s="21"/>
      <c r="AOC73" s="21"/>
      <c r="AOD73" s="21"/>
      <c r="AOE73" s="21"/>
      <c r="AOF73" s="21"/>
      <c r="AOG73" s="21"/>
      <c r="AOH73" s="21"/>
      <c r="AOI73" s="21"/>
      <c r="AOJ73" s="21"/>
      <c r="AOK73" s="21"/>
      <c r="AOL73" s="21"/>
      <c r="AOM73" s="21"/>
      <c r="AON73" s="21"/>
      <c r="AOO73" s="21"/>
      <c r="AOP73" s="21"/>
      <c r="AOQ73" s="21"/>
      <c r="AOR73" s="21"/>
      <c r="AOS73" s="21"/>
      <c r="AOT73" s="21"/>
      <c r="AOU73" s="21"/>
      <c r="AOV73" s="21"/>
      <c r="AOW73" s="21"/>
      <c r="AOX73" s="21"/>
      <c r="AOY73" s="21"/>
      <c r="AOZ73" s="21"/>
      <c r="APA73" s="21"/>
      <c r="APB73" s="21"/>
      <c r="APC73" s="21"/>
      <c r="APD73" s="21"/>
      <c r="APE73" s="21"/>
      <c r="APF73" s="21"/>
      <c r="APG73" s="21"/>
      <c r="APH73" s="21"/>
      <c r="API73" s="21"/>
      <c r="APJ73" s="21"/>
      <c r="APK73" s="21"/>
      <c r="APL73" s="21"/>
      <c r="APM73" s="21"/>
      <c r="APN73" s="21"/>
      <c r="APO73" s="21"/>
      <c r="APP73" s="21"/>
      <c r="APQ73" s="21"/>
      <c r="APR73" s="21"/>
      <c r="APS73" s="21"/>
      <c r="APT73" s="21"/>
      <c r="APU73" s="21"/>
      <c r="APV73" s="21"/>
      <c r="APW73" s="21"/>
      <c r="APX73" s="21"/>
      <c r="APY73" s="21"/>
      <c r="APZ73" s="21"/>
      <c r="AQA73" s="21"/>
      <c r="AQB73" s="21"/>
      <c r="AQC73" s="21"/>
      <c r="AQD73" s="21"/>
      <c r="AQE73" s="21"/>
      <c r="AQF73" s="21"/>
      <c r="AQG73" s="21"/>
      <c r="AQH73" s="21"/>
      <c r="AQI73" s="21"/>
      <c r="AQJ73" s="21"/>
      <c r="AQK73" s="21"/>
      <c r="AQL73" s="21"/>
      <c r="AQM73" s="21"/>
      <c r="AQN73" s="21"/>
      <c r="AQO73" s="21"/>
      <c r="AQP73" s="21"/>
      <c r="AQQ73" s="21"/>
      <c r="AQR73" s="21"/>
      <c r="AQS73" s="21"/>
      <c r="AQT73" s="21"/>
      <c r="AQU73" s="21"/>
      <c r="AQV73" s="21"/>
      <c r="AQW73" s="21"/>
      <c r="AQX73" s="21"/>
      <c r="AQY73" s="21"/>
      <c r="AQZ73" s="21"/>
      <c r="ARA73" s="21"/>
      <c r="ARB73" s="21"/>
      <c r="ARC73" s="21"/>
      <c r="ARD73" s="21"/>
      <c r="ARE73" s="21"/>
      <c r="ARF73" s="21"/>
      <c r="ARG73" s="21"/>
      <c r="ARH73" s="21"/>
      <c r="ARI73" s="21"/>
      <c r="ARJ73" s="21"/>
      <c r="ARK73" s="21"/>
      <c r="ARL73" s="21"/>
      <c r="ARM73" s="21"/>
      <c r="ARN73" s="21"/>
      <c r="ARO73" s="21"/>
      <c r="ARP73" s="21"/>
      <c r="ARQ73" s="21"/>
      <c r="ARR73" s="21"/>
      <c r="ARS73" s="21"/>
      <c r="ART73" s="21"/>
      <c r="ARU73" s="21"/>
      <c r="ARV73" s="21"/>
      <c r="ARW73" s="21"/>
      <c r="ARX73" s="21"/>
      <c r="ARY73" s="21"/>
      <c r="ARZ73" s="21"/>
      <c r="ASA73" s="21"/>
      <c r="ASB73" s="21"/>
      <c r="ASC73" s="21"/>
      <c r="ASD73" s="21"/>
      <c r="ASE73" s="21"/>
      <c r="ASF73" s="21"/>
      <c r="ASG73" s="21"/>
      <c r="ASH73" s="21"/>
      <c r="ASI73" s="21"/>
      <c r="ASJ73" s="21"/>
      <c r="ASK73" s="21"/>
      <c r="ASL73" s="21"/>
      <c r="ASM73" s="21"/>
      <c r="ASN73" s="21"/>
      <c r="ASO73" s="21"/>
      <c r="ASP73" s="21"/>
      <c r="ASQ73" s="21"/>
      <c r="ASR73" s="21"/>
      <c r="ASS73" s="21"/>
      <c r="AST73" s="21"/>
      <c r="ASU73" s="21"/>
      <c r="ASV73" s="21"/>
      <c r="ASW73" s="21"/>
      <c r="ASX73" s="21"/>
      <c r="ASY73" s="21"/>
      <c r="ASZ73" s="21"/>
      <c r="ATA73" s="21"/>
      <c r="ATB73" s="21"/>
      <c r="ATC73" s="21"/>
      <c r="ATD73" s="21"/>
      <c r="ATE73" s="21"/>
      <c r="ATF73" s="21"/>
      <c r="ATG73" s="21"/>
      <c r="ATH73" s="21"/>
      <c r="ATI73" s="21"/>
      <c r="ATJ73" s="21"/>
      <c r="ATK73" s="21"/>
      <c r="ATL73" s="21"/>
      <c r="ATM73" s="21"/>
      <c r="ATN73" s="21"/>
      <c r="ATO73" s="21"/>
      <c r="ATP73" s="21"/>
      <c r="ATQ73" s="21"/>
      <c r="ATR73" s="21"/>
      <c r="ATS73" s="21"/>
      <c r="ATT73" s="21"/>
      <c r="ATU73" s="21"/>
      <c r="ATV73" s="21"/>
      <c r="ATW73" s="21"/>
      <c r="ATX73" s="21"/>
      <c r="ATY73" s="21"/>
      <c r="ATZ73" s="21"/>
      <c r="AUA73" s="21"/>
      <c r="AUB73" s="21"/>
      <c r="AUC73" s="21"/>
      <c r="AUD73" s="21"/>
      <c r="AUE73" s="21"/>
      <c r="AUF73" s="21"/>
      <c r="AUG73" s="21"/>
      <c r="AUH73" s="21"/>
      <c r="AUI73" s="21"/>
      <c r="AUJ73" s="21"/>
      <c r="AUK73" s="21"/>
      <c r="AUL73" s="21"/>
      <c r="AUM73" s="21"/>
      <c r="AUN73" s="21"/>
      <c r="AUO73" s="21"/>
      <c r="AUP73" s="21"/>
      <c r="AUQ73" s="21"/>
      <c r="AUR73" s="21"/>
      <c r="AUS73" s="21"/>
      <c r="AUT73" s="21"/>
      <c r="AUU73" s="21"/>
      <c r="AUV73" s="21"/>
      <c r="AUW73" s="21"/>
      <c r="AUX73" s="21"/>
      <c r="AUY73" s="21"/>
      <c r="AUZ73" s="21"/>
      <c r="AVA73" s="21"/>
      <c r="AVB73" s="21"/>
      <c r="AVC73" s="21"/>
      <c r="AVD73" s="21"/>
      <c r="AVE73" s="21"/>
      <c r="AVF73" s="21"/>
      <c r="AVG73" s="21"/>
      <c r="AVH73" s="21"/>
      <c r="AVI73" s="21"/>
      <c r="AVJ73" s="21"/>
      <c r="AVK73" s="21"/>
      <c r="AVL73" s="21"/>
      <c r="AVM73" s="21"/>
      <c r="AVN73" s="21"/>
      <c r="AVO73" s="21"/>
      <c r="AVP73" s="21"/>
      <c r="AVQ73" s="21"/>
      <c r="AVR73" s="21"/>
      <c r="AVS73" s="21"/>
      <c r="AVT73" s="21"/>
      <c r="AVU73" s="21"/>
      <c r="AVV73" s="21"/>
      <c r="AVW73" s="21"/>
      <c r="AVX73" s="21"/>
      <c r="AVY73" s="21"/>
      <c r="AVZ73" s="21"/>
      <c r="AWA73" s="21"/>
      <c r="AWB73" s="21"/>
      <c r="AWC73" s="21"/>
      <c r="AWD73" s="21"/>
      <c r="AWE73" s="21"/>
      <c r="AWF73" s="21"/>
      <c r="AWG73" s="21"/>
      <c r="AWH73" s="21"/>
      <c r="AWI73" s="21"/>
      <c r="AWJ73" s="21"/>
      <c r="AWK73" s="21"/>
      <c r="AWL73" s="21"/>
      <c r="AWM73" s="21"/>
      <c r="AWN73" s="21"/>
      <c r="AWO73" s="21"/>
      <c r="AWP73" s="21"/>
      <c r="AWQ73" s="21"/>
      <c r="AWR73" s="21"/>
      <c r="AWS73" s="21"/>
      <c r="AWT73" s="21"/>
      <c r="AWU73" s="21"/>
      <c r="AWV73" s="21"/>
      <c r="AWW73" s="21"/>
      <c r="AWX73" s="21"/>
      <c r="AWY73" s="21"/>
      <c r="AWZ73" s="21"/>
      <c r="AXA73" s="21"/>
      <c r="AXB73" s="21"/>
      <c r="AXC73" s="21"/>
      <c r="AXD73" s="21"/>
      <c r="AXE73" s="21"/>
      <c r="AXF73" s="21"/>
      <c r="AXG73" s="21"/>
      <c r="AXH73" s="21"/>
      <c r="AXI73" s="21"/>
      <c r="AXJ73" s="21"/>
      <c r="AXK73" s="21"/>
      <c r="AXL73" s="21"/>
      <c r="AXM73" s="21"/>
      <c r="AXN73" s="21"/>
      <c r="AXO73" s="21"/>
      <c r="AXP73" s="21"/>
      <c r="AXQ73" s="21"/>
      <c r="AXR73" s="21"/>
      <c r="AXS73" s="21"/>
      <c r="AXT73" s="21"/>
      <c r="AXU73" s="21"/>
      <c r="AXV73" s="21"/>
      <c r="AXW73" s="21"/>
      <c r="AXX73" s="21"/>
      <c r="AXY73" s="21"/>
      <c r="AXZ73" s="21"/>
      <c r="AYA73" s="21"/>
      <c r="AYB73" s="21"/>
      <c r="AYC73" s="21"/>
      <c r="AYD73" s="21"/>
      <c r="AYE73" s="21"/>
      <c r="AYF73" s="21"/>
      <c r="AYG73" s="21"/>
      <c r="AYH73" s="21"/>
      <c r="AYI73" s="21"/>
      <c r="AYJ73" s="21"/>
      <c r="AYK73" s="21"/>
      <c r="AYL73" s="21"/>
      <c r="AYM73" s="21"/>
      <c r="AYN73" s="21"/>
      <c r="AYO73" s="21"/>
      <c r="AYP73" s="21"/>
      <c r="AYQ73" s="21"/>
      <c r="AYR73" s="21"/>
      <c r="AYS73" s="21"/>
      <c r="AYT73" s="21"/>
      <c r="AYU73" s="21"/>
      <c r="AYV73" s="21"/>
      <c r="AYW73" s="21"/>
      <c r="AYX73" s="21"/>
      <c r="AYY73" s="21"/>
      <c r="AYZ73" s="21"/>
      <c r="AZA73" s="21"/>
      <c r="AZB73" s="21"/>
      <c r="AZC73" s="21"/>
      <c r="AZD73" s="21"/>
      <c r="AZE73" s="21"/>
      <c r="AZF73" s="21"/>
      <c r="AZG73" s="21"/>
      <c r="AZH73" s="21"/>
      <c r="AZI73" s="21"/>
      <c r="AZJ73" s="21"/>
      <c r="AZK73" s="21"/>
      <c r="AZL73" s="21"/>
      <c r="AZM73" s="21"/>
      <c r="AZN73" s="21"/>
      <c r="AZO73" s="21"/>
      <c r="AZP73" s="21"/>
      <c r="AZQ73" s="21"/>
      <c r="AZR73" s="21"/>
      <c r="AZS73" s="21"/>
      <c r="AZT73" s="21"/>
      <c r="AZU73" s="21"/>
      <c r="AZV73" s="21"/>
      <c r="AZW73" s="21"/>
      <c r="AZX73" s="21"/>
      <c r="AZY73" s="21"/>
      <c r="AZZ73" s="21"/>
      <c r="BAA73" s="21"/>
      <c r="BAB73" s="21"/>
      <c r="BAC73" s="21"/>
      <c r="BAD73" s="21"/>
      <c r="BAE73" s="21"/>
      <c r="BAF73" s="21"/>
      <c r="BAG73" s="21"/>
      <c r="BAH73" s="21"/>
      <c r="BAI73" s="21"/>
      <c r="BAJ73" s="21"/>
      <c r="BAK73" s="21"/>
      <c r="BAL73" s="21"/>
      <c r="BAM73" s="21"/>
      <c r="BAN73" s="21"/>
      <c r="BAO73" s="21"/>
      <c r="BAP73" s="21"/>
      <c r="BAQ73" s="21"/>
      <c r="BAR73" s="21"/>
      <c r="BAS73" s="21"/>
      <c r="BAT73" s="21"/>
      <c r="BAU73" s="21"/>
      <c r="BAV73" s="21"/>
      <c r="BAW73" s="21"/>
      <c r="BAX73" s="21"/>
      <c r="BAY73" s="21"/>
      <c r="BAZ73" s="21"/>
      <c r="BBA73" s="21"/>
      <c r="BBB73" s="21"/>
      <c r="BBC73" s="21"/>
      <c r="BBD73" s="21"/>
      <c r="BBE73" s="21"/>
      <c r="BBF73" s="21"/>
      <c r="BBG73" s="21"/>
      <c r="BBH73" s="21"/>
      <c r="BBI73" s="21"/>
      <c r="BBJ73" s="21"/>
      <c r="BBK73" s="21"/>
      <c r="BBL73" s="21"/>
      <c r="BBM73" s="21"/>
      <c r="BBN73" s="21"/>
      <c r="BBO73" s="21"/>
      <c r="BBP73" s="21"/>
      <c r="BBQ73" s="21"/>
      <c r="BBR73" s="21"/>
      <c r="BBS73" s="21"/>
      <c r="BBT73" s="21"/>
      <c r="BBU73" s="21"/>
      <c r="BBV73" s="21"/>
      <c r="BBW73" s="21"/>
      <c r="BBX73" s="21"/>
      <c r="BBY73" s="21"/>
      <c r="BBZ73" s="21"/>
      <c r="BCA73" s="21"/>
      <c r="BCB73" s="21"/>
      <c r="BCC73" s="21"/>
      <c r="BCD73" s="21"/>
      <c r="BCE73" s="21"/>
      <c r="BCF73" s="21"/>
      <c r="BCG73" s="21"/>
      <c r="BCH73" s="21"/>
      <c r="BCI73" s="21"/>
      <c r="BCJ73" s="21"/>
      <c r="BCK73" s="21"/>
      <c r="BCL73" s="21"/>
      <c r="BCM73" s="21"/>
      <c r="BCN73" s="21"/>
      <c r="BCO73" s="21"/>
      <c r="BCP73" s="21"/>
      <c r="BCQ73" s="21"/>
      <c r="BCR73" s="21"/>
      <c r="BCS73" s="21"/>
      <c r="BCT73" s="21"/>
      <c r="BCU73" s="21"/>
      <c r="BCV73" s="21"/>
      <c r="BCW73" s="21"/>
      <c r="BCX73" s="21"/>
      <c r="BCY73" s="21"/>
      <c r="BCZ73" s="21"/>
      <c r="BDA73" s="21"/>
      <c r="BDB73" s="21"/>
      <c r="BDC73" s="21"/>
      <c r="BDD73" s="21"/>
      <c r="BDE73" s="21"/>
      <c r="BDF73" s="21"/>
      <c r="BDG73" s="21"/>
      <c r="BDH73" s="21"/>
      <c r="BDI73" s="21"/>
      <c r="BDJ73" s="21"/>
      <c r="BDK73" s="21"/>
      <c r="BDL73" s="21"/>
      <c r="BDM73" s="21"/>
      <c r="BDN73" s="21"/>
      <c r="BDO73" s="21"/>
      <c r="BDP73" s="21"/>
      <c r="BDQ73" s="21"/>
      <c r="BDR73" s="21"/>
      <c r="BDS73" s="21"/>
      <c r="BDT73" s="21"/>
      <c r="BDU73" s="21"/>
      <c r="BDV73" s="21"/>
      <c r="BDW73" s="21"/>
      <c r="BDX73" s="21"/>
      <c r="BDY73" s="21"/>
      <c r="BDZ73" s="21"/>
      <c r="BEA73" s="21"/>
      <c r="BEB73" s="21"/>
      <c r="BEC73" s="21"/>
      <c r="BED73" s="21"/>
      <c r="BEE73" s="21"/>
      <c r="BEF73" s="21"/>
      <c r="BEG73" s="21"/>
      <c r="BEH73" s="21"/>
      <c r="BEI73" s="21"/>
      <c r="BEJ73" s="21"/>
      <c r="BEK73" s="21"/>
      <c r="BEL73" s="21"/>
      <c r="BEM73" s="21"/>
      <c r="BEN73" s="21"/>
      <c r="BEO73" s="21"/>
      <c r="BEP73" s="21"/>
      <c r="BEQ73" s="21"/>
      <c r="BER73" s="21"/>
      <c r="BES73" s="21"/>
      <c r="BET73" s="21"/>
      <c r="BEU73" s="21"/>
      <c r="BEV73" s="21"/>
      <c r="BEW73" s="21"/>
      <c r="BEX73" s="21"/>
      <c r="BEY73" s="21"/>
      <c r="BEZ73" s="21"/>
      <c r="BFA73" s="21"/>
      <c r="BFB73" s="21"/>
      <c r="BFC73" s="21"/>
      <c r="BFD73" s="21"/>
      <c r="BFE73" s="21"/>
      <c r="BFF73" s="21"/>
      <c r="BFG73" s="21"/>
      <c r="BFH73" s="21"/>
      <c r="BFI73" s="21"/>
      <c r="BFJ73" s="21"/>
      <c r="BFK73" s="21"/>
      <c r="BFL73" s="21"/>
      <c r="BFM73" s="21"/>
      <c r="BFN73" s="21"/>
      <c r="BFO73" s="21"/>
      <c r="BFP73" s="21"/>
      <c r="BFQ73" s="21"/>
      <c r="BFR73" s="21"/>
      <c r="BFS73" s="21"/>
      <c r="BFT73" s="21"/>
      <c r="BFU73" s="21"/>
      <c r="BFV73" s="21"/>
      <c r="BFW73" s="21"/>
      <c r="BFX73" s="21"/>
      <c r="BFY73" s="21"/>
      <c r="BFZ73" s="21"/>
      <c r="BGA73" s="21"/>
      <c r="BGB73" s="21"/>
      <c r="BGC73" s="21"/>
      <c r="BGD73" s="21"/>
      <c r="BGE73" s="21"/>
      <c r="BGF73" s="21"/>
      <c r="BGG73" s="21"/>
      <c r="BGH73" s="21"/>
      <c r="BGI73" s="21"/>
      <c r="BGJ73" s="21"/>
      <c r="BGK73" s="21"/>
      <c r="BGL73" s="21"/>
      <c r="BGM73" s="21"/>
      <c r="BGN73" s="21"/>
      <c r="BGO73" s="21"/>
      <c r="BGP73" s="21"/>
      <c r="BGQ73" s="21"/>
      <c r="BGR73" s="21"/>
      <c r="BGS73" s="21"/>
      <c r="BGT73" s="21"/>
      <c r="BGU73" s="21"/>
      <c r="BGV73" s="21"/>
      <c r="BGW73" s="21"/>
      <c r="BGX73" s="21"/>
      <c r="BGY73" s="21"/>
      <c r="BGZ73" s="21"/>
      <c r="BHA73" s="21"/>
      <c r="BHB73" s="21"/>
      <c r="BHC73" s="21"/>
      <c r="BHD73" s="21"/>
      <c r="BHE73" s="21"/>
      <c r="BHF73" s="21"/>
      <c r="BHG73" s="21"/>
      <c r="BHH73" s="21"/>
      <c r="BHI73" s="21"/>
      <c r="BHJ73" s="21"/>
      <c r="BHK73" s="21"/>
      <c r="BHL73" s="21"/>
      <c r="BHM73" s="21"/>
      <c r="BHN73" s="21"/>
      <c r="BHO73" s="21"/>
      <c r="BHP73" s="21"/>
      <c r="BHQ73" s="21"/>
      <c r="BHR73" s="21"/>
      <c r="BHS73" s="21"/>
      <c r="BHT73" s="21"/>
      <c r="BHU73" s="21"/>
      <c r="BHV73" s="21"/>
      <c r="BHW73" s="21"/>
      <c r="BHX73" s="21"/>
      <c r="BHY73" s="21"/>
      <c r="BHZ73" s="21"/>
      <c r="BIA73" s="21"/>
      <c r="BIB73" s="21"/>
      <c r="BIC73" s="21"/>
      <c r="BID73" s="21"/>
      <c r="BIE73" s="21"/>
      <c r="BIF73" s="21"/>
      <c r="BIG73" s="21"/>
      <c r="BIH73" s="21"/>
      <c r="BII73" s="21"/>
      <c r="BIJ73" s="21"/>
      <c r="BIK73" s="21"/>
      <c r="BIL73" s="21"/>
      <c r="BIM73" s="21"/>
      <c r="BIN73" s="21"/>
      <c r="BIO73" s="21"/>
      <c r="BIP73" s="21"/>
      <c r="BIQ73" s="21"/>
      <c r="BIR73" s="21"/>
      <c r="BIS73" s="21"/>
      <c r="BIT73" s="21"/>
      <c r="BIU73" s="21"/>
      <c r="BIV73" s="21"/>
      <c r="BIW73" s="21"/>
      <c r="BIX73" s="21"/>
      <c r="BIY73" s="21"/>
      <c r="BIZ73" s="21"/>
      <c r="BJA73" s="21"/>
      <c r="BJB73" s="21"/>
      <c r="BJC73" s="21"/>
      <c r="BJD73" s="21"/>
      <c r="BJE73" s="21"/>
      <c r="BJF73" s="21"/>
      <c r="BJG73" s="21"/>
      <c r="BJH73" s="21"/>
      <c r="BJI73" s="21"/>
      <c r="BJJ73" s="21"/>
      <c r="BJK73" s="21"/>
      <c r="BJL73" s="21"/>
      <c r="BJM73" s="21"/>
      <c r="BJN73" s="21"/>
      <c r="BJO73" s="21"/>
      <c r="BJP73" s="21"/>
      <c r="BJQ73" s="21"/>
      <c r="BJR73" s="21"/>
      <c r="BJS73" s="21"/>
      <c r="BJT73" s="21"/>
      <c r="BJU73" s="21"/>
      <c r="BJV73" s="21"/>
      <c r="BJW73" s="21"/>
      <c r="BJX73" s="21"/>
      <c r="BJY73" s="21"/>
      <c r="BJZ73" s="21"/>
      <c r="BKA73" s="21"/>
      <c r="BKB73" s="21"/>
      <c r="BKC73" s="21"/>
      <c r="BKD73" s="21"/>
      <c r="BKE73" s="21"/>
      <c r="BKF73" s="21"/>
      <c r="BKG73" s="21"/>
      <c r="BKH73" s="21"/>
      <c r="BKI73" s="21"/>
      <c r="BKJ73" s="21"/>
      <c r="BKK73" s="21"/>
      <c r="BKL73" s="21"/>
      <c r="BKM73" s="21"/>
      <c r="BKN73" s="21"/>
      <c r="BKO73" s="21"/>
      <c r="BKP73" s="21"/>
      <c r="BKQ73" s="21"/>
      <c r="BKR73" s="21"/>
      <c r="BKS73" s="21"/>
      <c r="BKT73" s="21"/>
      <c r="BKU73" s="21"/>
      <c r="BKV73" s="21"/>
      <c r="BKW73" s="21"/>
      <c r="BKX73" s="21"/>
      <c r="BKY73" s="21"/>
      <c r="BKZ73" s="21"/>
      <c r="BLA73" s="21"/>
      <c r="BLB73" s="21"/>
      <c r="BLC73" s="21"/>
      <c r="BLD73" s="21"/>
      <c r="BLE73" s="21"/>
      <c r="BLF73" s="21"/>
      <c r="BLG73" s="21"/>
      <c r="BLH73" s="21"/>
      <c r="BLI73" s="21"/>
      <c r="BLJ73" s="21"/>
      <c r="BLK73" s="21"/>
      <c r="BLL73" s="21"/>
      <c r="BLM73" s="21"/>
      <c r="BLN73" s="21"/>
      <c r="BLO73" s="21"/>
      <c r="BLP73" s="21"/>
      <c r="BLQ73" s="21"/>
      <c r="BLR73" s="21"/>
      <c r="BLS73" s="21"/>
      <c r="BLT73" s="21"/>
      <c r="BLU73" s="21"/>
      <c r="BLV73" s="21"/>
      <c r="BLW73" s="21"/>
      <c r="BLX73" s="21"/>
      <c r="BLY73" s="21"/>
      <c r="BLZ73" s="21"/>
      <c r="BMA73" s="21"/>
      <c r="BMB73" s="21"/>
      <c r="BMC73" s="21"/>
      <c r="BMD73" s="21"/>
      <c r="BME73" s="21"/>
      <c r="BMF73" s="21"/>
      <c r="BMG73" s="21"/>
      <c r="BMH73" s="21"/>
      <c r="BMI73" s="21"/>
      <c r="BMJ73" s="21"/>
      <c r="BMK73" s="21"/>
      <c r="BML73" s="21"/>
      <c r="BMM73" s="21"/>
      <c r="BMN73" s="21"/>
      <c r="BMO73" s="21"/>
      <c r="BMP73" s="21"/>
      <c r="BMQ73" s="21"/>
      <c r="BMR73" s="21"/>
      <c r="BMS73" s="21"/>
      <c r="BMT73" s="21"/>
      <c r="BMU73" s="21"/>
      <c r="BMV73" s="21"/>
      <c r="BMW73" s="21"/>
      <c r="BMX73" s="21"/>
      <c r="BMY73" s="21"/>
      <c r="BMZ73" s="21"/>
      <c r="BNA73" s="21"/>
      <c r="BNB73" s="21"/>
      <c r="BNC73" s="21"/>
      <c r="BND73" s="21"/>
      <c r="BNE73" s="21"/>
      <c r="BNF73" s="21"/>
      <c r="BNG73" s="21"/>
      <c r="BNH73" s="21"/>
      <c r="BNI73" s="21"/>
      <c r="BNJ73" s="21"/>
      <c r="BNK73" s="21"/>
      <c r="BNL73" s="21"/>
      <c r="BNM73" s="21"/>
      <c r="BNN73" s="21"/>
      <c r="BNO73" s="21"/>
      <c r="BNP73" s="21"/>
      <c r="BNQ73" s="21"/>
      <c r="BNR73" s="21"/>
      <c r="BNS73" s="21"/>
      <c r="BNT73" s="21"/>
      <c r="BNU73" s="21"/>
      <c r="BNV73" s="21"/>
      <c r="BNW73" s="21"/>
      <c r="BNX73" s="21"/>
      <c r="BNY73" s="21"/>
      <c r="BNZ73" s="21"/>
      <c r="BOA73" s="21"/>
      <c r="BOB73" s="21"/>
      <c r="BOC73" s="21"/>
      <c r="BOD73" s="21"/>
      <c r="BOE73" s="21"/>
      <c r="BOF73" s="21"/>
      <c r="BOG73" s="21"/>
      <c r="BOH73" s="21"/>
      <c r="BOI73" s="21"/>
      <c r="BOJ73" s="21"/>
      <c r="BOK73" s="21"/>
      <c r="BOL73" s="21"/>
      <c r="BOM73" s="21"/>
      <c r="BON73" s="21"/>
      <c r="BOO73" s="21"/>
      <c r="BOP73" s="21"/>
      <c r="BOQ73" s="21"/>
      <c r="BOR73" s="21"/>
      <c r="BOS73" s="21"/>
      <c r="BOT73" s="21"/>
      <c r="BOU73" s="21"/>
      <c r="BOV73" s="21"/>
      <c r="BOW73" s="21"/>
      <c r="BOX73" s="21"/>
      <c r="BOY73" s="21"/>
      <c r="BOZ73" s="21"/>
      <c r="BPA73" s="21"/>
      <c r="BPB73" s="21"/>
      <c r="BPC73" s="21"/>
      <c r="BPD73" s="21"/>
      <c r="BPE73" s="21"/>
      <c r="BPF73" s="21"/>
      <c r="BPG73" s="21"/>
      <c r="BPH73" s="21"/>
      <c r="BPI73" s="21"/>
      <c r="BPJ73" s="21"/>
      <c r="BPK73" s="21"/>
      <c r="BPL73" s="21"/>
    </row>
    <row r="74" spans="1:1780" s="26" customFormat="1" ht="24.75" customHeight="1" x14ac:dyDescent="0.25">
      <c r="A74" s="174" t="s">
        <v>1</v>
      </c>
      <c r="B74" s="173" t="s">
        <v>52</v>
      </c>
      <c r="C74" s="165" t="s">
        <v>21</v>
      </c>
      <c r="D74" s="47" t="s">
        <v>10</v>
      </c>
      <c r="E74" s="13">
        <f>E75+E76</f>
        <v>201972.28967</v>
      </c>
      <c r="F74" s="13">
        <f>F75</f>
        <v>37988</v>
      </c>
      <c r="G74" s="13">
        <f>G78+G79</f>
        <v>31781.45967</v>
      </c>
      <c r="H74" s="146">
        <f>H75+H76</f>
        <v>61609.25</v>
      </c>
      <c r="I74" s="142"/>
      <c r="J74" s="142"/>
      <c r="K74" s="142"/>
      <c r="L74" s="143"/>
      <c r="M74" s="13">
        <f>M75+M76</f>
        <v>35296.79</v>
      </c>
      <c r="N74" s="13">
        <f>N75+N76</f>
        <v>35296.79</v>
      </c>
      <c r="O74" s="177" t="s">
        <v>125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  <c r="NG74" s="25"/>
      <c r="NH74" s="25"/>
      <c r="NI74" s="25"/>
      <c r="NJ74" s="25"/>
      <c r="NK74" s="25"/>
      <c r="NL74" s="25"/>
      <c r="NM74" s="25"/>
      <c r="NN74" s="25"/>
      <c r="NO74" s="25"/>
      <c r="NP74" s="25"/>
      <c r="NQ74" s="25"/>
      <c r="NR74" s="25"/>
      <c r="NS74" s="25"/>
      <c r="NT74" s="25"/>
      <c r="NU74" s="25"/>
      <c r="NV74" s="25"/>
      <c r="NW74" s="25"/>
      <c r="NX74" s="25"/>
      <c r="NY74" s="25"/>
      <c r="NZ74" s="25"/>
      <c r="OA74" s="25"/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5"/>
      <c r="OO74" s="25"/>
      <c r="OP74" s="25"/>
      <c r="OQ74" s="25"/>
      <c r="OR74" s="25"/>
      <c r="OS74" s="25"/>
      <c r="OT74" s="25"/>
      <c r="OU74" s="25"/>
      <c r="OV74" s="25"/>
      <c r="OW74" s="25"/>
      <c r="OX74" s="25"/>
      <c r="OY74" s="25"/>
      <c r="OZ74" s="25"/>
      <c r="PA74" s="25"/>
      <c r="PB74" s="25"/>
      <c r="PC74" s="25"/>
      <c r="PD74" s="25"/>
      <c r="PE74" s="25"/>
      <c r="PF74" s="25"/>
      <c r="PG74" s="25"/>
      <c r="PH74" s="25"/>
      <c r="PI74" s="25"/>
      <c r="PJ74" s="25"/>
      <c r="PK74" s="25"/>
      <c r="PL74" s="25"/>
      <c r="PM74" s="25"/>
      <c r="PN74" s="25"/>
      <c r="PO74" s="25"/>
      <c r="PP74" s="25"/>
      <c r="PQ74" s="25"/>
      <c r="PR74" s="25"/>
      <c r="PS74" s="25"/>
      <c r="PT74" s="25"/>
      <c r="PU74" s="25"/>
      <c r="PV74" s="25"/>
      <c r="PW74" s="25"/>
      <c r="PX74" s="25"/>
      <c r="PY74" s="25"/>
      <c r="PZ74" s="25"/>
      <c r="QA74" s="25"/>
      <c r="QB74" s="25"/>
      <c r="QC74" s="25"/>
      <c r="QD74" s="25"/>
      <c r="QE74" s="25"/>
      <c r="QF74" s="25"/>
      <c r="QG74" s="25"/>
      <c r="QH74" s="25"/>
      <c r="QI74" s="25"/>
      <c r="QJ74" s="25"/>
      <c r="QK74" s="25"/>
      <c r="QL74" s="25"/>
      <c r="QM74" s="25"/>
      <c r="QN74" s="25"/>
      <c r="QO74" s="25"/>
      <c r="QP74" s="25"/>
      <c r="QQ74" s="25"/>
      <c r="QR74" s="25"/>
      <c r="QS74" s="25"/>
      <c r="QT74" s="25"/>
      <c r="QU74" s="25"/>
      <c r="QV74" s="25"/>
      <c r="QW74" s="25"/>
      <c r="QX74" s="25"/>
      <c r="QY74" s="25"/>
      <c r="QZ74" s="25"/>
      <c r="RA74" s="25"/>
      <c r="RB74" s="25"/>
      <c r="RC74" s="25"/>
      <c r="RD74" s="25"/>
      <c r="RE74" s="25"/>
      <c r="RF74" s="25"/>
      <c r="RG74" s="25"/>
      <c r="RH74" s="25"/>
      <c r="RI74" s="25"/>
      <c r="RJ74" s="25"/>
      <c r="RK74" s="25"/>
      <c r="RL74" s="25"/>
      <c r="RM74" s="25"/>
      <c r="RN74" s="25"/>
      <c r="RO74" s="25"/>
      <c r="RP74" s="25"/>
      <c r="RQ74" s="25"/>
      <c r="RR74" s="25"/>
      <c r="RS74" s="25"/>
      <c r="RT74" s="25"/>
      <c r="RU74" s="25"/>
      <c r="RV74" s="25"/>
      <c r="RW74" s="25"/>
      <c r="RX74" s="25"/>
      <c r="RY74" s="25"/>
      <c r="RZ74" s="25"/>
      <c r="SA74" s="25"/>
      <c r="SB74" s="25"/>
      <c r="SC74" s="25"/>
      <c r="SD74" s="25"/>
      <c r="SE74" s="25"/>
      <c r="SF74" s="25"/>
      <c r="SG74" s="25"/>
      <c r="SH74" s="25"/>
      <c r="SI74" s="25"/>
      <c r="SJ74" s="25"/>
      <c r="SK74" s="25"/>
      <c r="SL74" s="25"/>
      <c r="SM74" s="25"/>
      <c r="SN74" s="25"/>
      <c r="SO74" s="25"/>
      <c r="SP74" s="25"/>
      <c r="SQ74" s="25"/>
      <c r="SR74" s="25"/>
      <c r="SS74" s="25"/>
      <c r="ST74" s="25"/>
      <c r="SU74" s="25"/>
      <c r="SV74" s="25"/>
      <c r="SW74" s="25"/>
      <c r="SX74" s="25"/>
      <c r="SY74" s="25"/>
      <c r="SZ74" s="25"/>
      <c r="TA74" s="25"/>
      <c r="TB74" s="25"/>
      <c r="TC74" s="25"/>
      <c r="TD74" s="25"/>
      <c r="TE74" s="25"/>
      <c r="TF74" s="25"/>
      <c r="TG74" s="25"/>
      <c r="TH74" s="25"/>
      <c r="TI74" s="25"/>
      <c r="TJ74" s="25"/>
      <c r="TK74" s="25"/>
      <c r="TL74" s="25"/>
      <c r="TM74" s="25"/>
      <c r="TN74" s="25"/>
      <c r="TO74" s="25"/>
      <c r="TP74" s="25"/>
      <c r="TQ74" s="25"/>
      <c r="TR74" s="25"/>
      <c r="TS74" s="25"/>
      <c r="TT74" s="25"/>
      <c r="TU74" s="25"/>
      <c r="TV74" s="25"/>
      <c r="TW74" s="25"/>
      <c r="TX74" s="25"/>
      <c r="TY74" s="25"/>
      <c r="TZ74" s="25"/>
      <c r="UA74" s="25"/>
      <c r="UB74" s="25"/>
      <c r="UC74" s="25"/>
      <c r="UD74" s="25"/>
      <c r="UE74" s="25"/>
      <c r="UF74" s="25"/>
      <c r="UG74" s="25"/>
      <c r="UH74" s="25"/>
      <c r="UI74" s="25"/>
      <c r="UJ74" s="25"/>
      <c r="UK74" s="25"/>
      <c r="UL74" s="25"/>
      <c r="UM74" s="25"/>
      <c r="UN74" s="25"/>
      <c r="UO74" s="25"/>
      <c r="UP74" s="25"/>
      <c r="UQ74" s="25"/>
      <c r="UR74" s="25"/>
      <c r="US74" s="25"/>
      <c r="UT74" s="25"/>
      <c r="UU74" s="25"/>
      <c r="UV74" s="25"/>
      <c r="UW74" s="25"/>
      <c r="UX74" s="25"/>
      <c r="UY74" s="25"/>
      <c r="UZ74" s="25"/>
      <c r="VA74" s="25"/>
      <c r="VB74" s="25"/>
      <c r="VC74" s="25"/>
      <c r="VD74" s="25"/>
      <c r="VE74" s="25"/>
      <c r="VF74" s="25"/>
      <c r="VG74" s="25"/>
      <c r="VH74" s="25"/>
      <c r="VI74" s="25"/>
      <c r="VJ74" s="25"/>
      <c r="VK74" s="25"/>
      <c r="VL74" s="25"/>
      <c r="VM74" s="25"/>
      <c r="VN74" s="25"/>
      <c r="VO74" s="25"/>
      <c r="VP74" s="25"/>
      <c r="VQ74" s="25"/>
      <c r="VR74" s="25"/>
      <c r="VS74" s="25"/>
      <c r="VT74" s="25"/>
      <c r="VU74" s="25"/>
      <c r="VV74" s="25"/>
      <c r="VW74" s="25"/>
      <c r="VX74" s="25"/>
      <c r="VY74" s="25"/>
      <c r="VZ74" s="25"/>
      <c r="WA74" s="25"/>
      <c r="WB74" s="25"/>
      <c r="WC74" s="25"/>
      <c r="WD74" s="25"/>
      <c r="WE74" s="25"/>
      <c r="WF74" s="25"/>
      <c r="WG74" s="25"/>
      <c r="WH74" s="25"/>
      <c r="WI74" s="25"/>
      <c r="WJ74" s="25"/>
      <c r="WK74" s="25"/>
      <c r="WL74" s="25"/>
      <c r="WM74" s="25"/>
      <c r="WN74" s="25"/>
      <c r="WO74" s="25"/>
      <c r="WP74" s="25"/>
      <c r="WQ74" s="25"/>
      <c r="WR74" s="25"/>
      <c r="WS74" s="25"/>
      <c r="WT74" s="25"/>
      <c r="WU74" s="25"/>
      <c r="WV74" s="25"/>
      <c r="WW74" s="25"/>
      <c r="WX74" s="25"/>
      <c r="WY74" s="25"/>
      <c r="WZ74" s="25"/>
      <c r="XA74" s="25"/>
      <c r="XB74" s="25"/>
      <c r="XC74" s="25"/>
      <c r="XD74" s="25"/>
      <c r="XE74" s="25"/>
      <c r="XF74" s="25"/>
      <c r="XG74" s="25"/>
      <c r="XH74" s="25"/>
      <c r="XI74" s="25"/>
      <c r="XJ74" s="25"/>
      <c r="XK74" s="25"/>
      <c r="XL74" s="25"/>
      <c r="XM74" s="25"/>
      <c r="XN74" s="25"/>
      <c r="XO74" s="25"/>
      <c r="XP74" s="25"/>
      <c r="XQ74" s="25"/>
      <c r="XR74" s="25"/>
      <c r="XS74" s="25"/>
      <c r="XT74" s="25"/>
      <c r="XU74" s="25"/>
      <c r="XV74" s="25"/>
      <c r="XW74" s="25"/>
      <c r="XX74" s="25"/>
      <c r="XY74" s="25"/>
      <c r="XZ74" s="25"/>
      <c r="YA74" s="25"/>
      <c r="YB74" s="25"/>
      <c r="YC74" s="25"/>
      <c r="YD74" s="25"/>
      <c r="YE74" s="25"/>
      <c r="YF74" s="25"/>
      <c r="YG74" s="25"/>
      <c r="YH74" s="25"/>
      <c r="YI74" s="25"/>
      <c r="YJ74" s="25"/>
      <c r="YK74" s="25"/>
      <c r="YL74" s="25"/>
      <c r="YM74" s="25"/>
      <c r="YN74" s="25"/>
      <c r="YO74" s="25"/>
      <c r="YP74" s="25"/>
      <c r="YQ74" s="25"/>
      <c r="YR74" s="25"/>
      <c r="YS74" s="25"/>
      <c r="YT74" s="25"/>
      <c r="YU74" s="25"/>
      <c r="YV74" s="25"/>
      <c r="YW74" s="25"/>
      <c r="YX74" s="25"/>
      <c r="YY74" s="25"/>
      <c r="YZ74" s="25"/>
      <c r="ZA74" s="25"/>
      <c r="ZB74" s="25"/>
      <c r="ZC74" s="25"/>
      <c r="ZD74" s="25"/>
      <c r="ZE74" s="25"/>
      <c r="ZF74" s="25"/>
      <c r="ZG74" s="25"/>
      <c r="ZH74" s="25"/>
      <c r="ZI74" s="25"/>
      <c r="ZJ74" s="25"/>
      <c r="ZK74" s="25"/>
      <c r="ZL74" s="25"/>
      <c r="ZM74" s="25"/>
      <c r="ZN74" s="25"/>
      <c r="ZO74" s="25"/>
      <c r="ZP74" s="25"/>
      <c r="ZQ74" s="25"/>
      <c r="ZR74" s="25"/>
      <c r="ZS74" s="25"/>
      <c r="ZT74" s="25"/>
      <c r="ZU74" s="25"/>
      <c r="ZV74" s="25"/>
      <c r="ZW74" s="25"/>
      <c r="ZX74" s="25"/>
      <c r="ZY74" s="25"/>
      <c r="ZZ74" s="25"/>
      <c r="AAA74" s="25"/>
      <c r="AAB74" s="25"/>
      <c r="AAC74" s="25"/>
      <c r="AAD74" s="25"/>
      <c r="AAE74" s="25"/>
      <c r="AAF74" s="25"/>
      <c r="AAG74" s="25"/>
      <c r="AAH74" s="25"/>
      <c r="AAI74" s="25"/>
      <c r="AAJ74" s="25"/>
      <c r="AAK74" s="25"/>
      <c r="AAL74" s="25"/>
      <c r="AAM74" s="25"/>
      <c r="AAN74" s="25"/>
      <c r="AAO74" s="25"/>
      <c r="AAP74" s="25"/>
      <c r="AAQ74" s="25"/>
      <c r="AAR74" s="25"/>
      <c r="AAS74" s="25"/>
      <c r="AAT74" s="25"/>
      <c r="AAU74" s="25"/>
      <c r="AAV74" s="25"/>
      <c r="AAW74" s="25"/>
      <c r="AAX74" s="25"/>
      <c r="AAY74" s="25"/>
      <c r="AAZ74" s="25"/>
      <c r="ABA74" s="25"/>
      <c r="ABB74" s="25"/>
      <c r="ABC74" s="25"/>
      <c r="ABD74" s="25"/>
      <c r="ABE74" s="25"/>
      <c r="ABF74" s="25"/>
      <c r="ABG74" s="25"/>
      <c r="ABH74" s="25"/>
      <c r="ABI74" s="25"/>
      <c r="ABJ74" s="25"/>
      <c r="ABK74" s="25"/>
      <c r="ABL74" s="25"/>
      <c r="ABM74" s="25"/>
      <c r="ABN74" s="25"/>
      <c r="ABO74" s="25"/>
      <c r="ABP74" s="25"/>
      <c r="ABQ74" s="25"/>
      <c r="ABR74" s="25"/>
      <c r="ABS74" s="25"/>
      <c r="ABT74" s="25"/>
      <c r="ABU74" s="25"/>
      <c r="ABV74" s="25"/>
      <c r="ABW74" s="25"/>
      <c r="ABX74" s="25"/>
      <c r="ABY74" s="25"/>
      <c r="ABZ74" s="25"/>
      <c r="ACA74" s="25"/>
      <c r="ACB74" s="25"/>
      <c r="ACC74" s="25"/>
      <c r="ACD74" s="25"/>
      <c r="ACE74" s="25"/>
      <c r="ACF74" s="25"/>
      <c r="ACG74" s="25"/>
      <c r="ACH74" s="25"/>
      <c r="ACI74" s="25"/>
      <c r="ACJ74" s="25"/>
      <c r="ACK74" s="25"/>
      <c r="ACL74" s="25"/>
      <c r="ACM74" s="25"/>
      <c r="ACN74" s="25"/>
      <c r="ACO74" s="25"/>
      <c r="ACP74" s="25"/>
      <c r="ACQ74" s="25"/>
      <c r="ACR74" s="25"/>
      <c r="ACS74" s="25"/>
      <c r="ACT74" s="25"/>
      <c r="ACU74" s="25"/>
      <c r="ACV74" s="25"/>
      <c r="ACW74" s="25"/>
      <c r="ACX74" s="25"/>
      <c r="ACY74" s="25"/>
      <c r="ACZ74" s="25"/>
      <c r="ADA74" s="25"/>
      <c r="ADB74" s="25"/>
      <c r="ADC74" s="25"/>
      <c r="ADD74" s="25"/>
      <c r="ADE74" s="25"/>
      <c r="ADF74" s="25"/>
      <c r="ADG74" s="25"/>
      <c r="ADH74" s="25"/>
      <c r="ADI74" s="25"/>
      <c r="ADJ74" s="25"/>
      <c r="ADK74" s="25"/>
      <c r="ADL74" s="25"/>
      <c r="ADM74" s="25"/>
      <c r="ADN74" s="25"/>
      <c r="ADO74" s="25"/>
      <c r="ADP74" s="25"/>
      <c r="ADQ74" s="25"/>
      <c r="ADR74" s="25"/>
      <c r="ADS74" s="25"/>
      <c r="ADT74" s="25"/>
      <c r="ADU74" s="25"/>
      <c r="ADV74" s="25"/>
      <c r="ADW74" s="25"/>
      <c r="ADX74" s="25"/>
      <c r="ADY74" s="25"/>
      <c r="ADZ74" s="25"/>
      <c r="AEA74" s="25"/>
      <c r="AEB74" s="25"/>
      <c r="AEC74" s="25"/>
      <c r="AED74" s="25"/>
      <c r="AEE74" s="25"/>
      <c r="AEF74" s="25"/>
      <c r="AEG74" s="25"/>
      <c r="AEH74" s="25"/>
      <c r="AEI74" s="25"/>
      <c r="AEJ74" s="25"/>
      <c r="AEK74" s="25"/>
      <c r="AEL74" s="25"/>
      <c r="AEM74" s="25"/>
      <c r="AEN74" s="25"/>
      <c r="AEO74" s="25"/>
      <c r="AEP74" s="25"/>
      <c r="AEQ74" s="25"/>
      <c r="AER74" s="25"/>
      <c r="AES74" s="25"/>
      <c r="AET74" s="25"/>
      <c r="AEU74" s="25"/>
      <c r="AEV74" s="25"/>
      <c r="AEW74" s="25"/>
      <c r="AEX74" s="25"/>
      <c r="AEY74" s="25"/>
      <c r="AEZ74" s="25"/>
      <c r="AFA74" s="25"/>
      <c r="AFB74" s="25"/>
      <c r="AFC74" s="25"/>
      <c r="AFD74" s="25"/>
      <c r="AFE74" s="25"/>
      <c r="AFF74" s="25"/>
      <c r="AFG74" s="25"/>
      <c r="AFH74" s="25"/>
      <c r="AFI74" s="25"/>
      <c r="AFJ74" s="25"/>
      <c r="AFK74" s="25"/>
      <c r="AFL74" s="25"/>
      <c r="AFM74" s="25"/>
      <c r="AFN74" s="25"/>
      <c r="AFO74" s="25"/>
      <c r="AFP74" s="25"/>
      <c r="AFQ74" s="25"/>
      <c r="AFR74" s="25"/>
      <c r="AFS74" s="25"/>
      <c r="AFT74" s="25"/>
      <c r="AFU74" s="25"/>
      <c r="AFV74" s="25"/>
      <c r="AFW74" s="25"/>
      <c r="AFX74" s="25"/>
      <c r="AFY74" s="25"/>
      <c r="AFZ74" s="25"/>
      <c r="AGA74" s="25"/>
      <c r="AGB74" s="25"/>
      <c r="AGC74" s="25"/>
      <c r="AGD74" s="25"/>
      <c r="AGE74" s="25"/>
      <c r="AGF74" s="25"/>
      <c r="AGG74" s="25"/>
      <c r="AGH74" s="25"/>
      <c r="AGI74" s="25"/>
      <c r="AGJ74" s="25"/>
      <c r="AGK74" s="25"/>
      <c r="AGL74" s="25"/>
      <c r="AGM74" s="25"/>
      <c r="AGN74" s="25"/>
      <c r="AGO74" s="25"/>
      <c r="AGP74" s="25"/>
      <c r="AGQ74" s="25"/>
      <c r="AGR74" s="25"/>
      <c r="AGS74" s="25"/>
      <c r="AGT74" s="25"/>
      <c r="AGU74" s="25"/>
      <c r="AGV74" s="25"/>
      <c r="AGW74" s="25"/>
      <c r="AGX74" s="25"/>
      <c r="AGY74" s="25"/>
      <c r="AGZ74" s="25"/>
      <c r="AHA74" s="25"/>
      <c r="AHB74" s="25"/>
      <c r="AHC74" s="25"/>
      <c r="AHD74" s="25"/>
      <c r="AHE74" s="25"/>
      <c r="AHF74" s="25"/>
      <c r="AHG74" s="25"/>
      <c r="AHH74" s="25"/>
      <c r="AHI74" s="25"/>
      <c r="AHJ74" s="25"/>
      <c r="AHK74" s="25"/>
      <c r="AHL74" s="25"/>
      <c r="AHM74" s="25"/>
      <c r="AHN74" s="25"/>
      <c r="AHO74" s="25"/>
      <c r="AHP74" s="25"/>
      <c r="AHQ74" s="25"/>
      <c r="AHR74" s="25"/>
      <c r="AHS74" s="25"/>
      <c r="AHT74" s="25"/>
      <c r="AHU74" s="25"/>
      <c r="AHV74" s="25"/>
      <c r="AHW74" s="25"/>
      <c r="AHX74" s="25"/>
      <c r="AHY74" s="25"/>
      <c r="AHZ74" s="25"/>
      <c r="AIA74" s="25"/>
      <c r="AIB74" s="25"/>
      <c r="AIC74" s="25"/>
      <c r="AID74" s="25"/>
      <c r="AIE74" s="25"/>
      <c r="AIF74" s="25"/>
      <c r="AIG74" s="25"/>
      <c r="AIH74" s="25"/>
      <c r="AII74" s="25"/>
      <c r="AIJ74" s="25"/>
      <c r="AIK74" s="25"/>
      <c r="AIL74" s="25"/>
      <c r="AIM74" s="25"/>
      <c r="AIN74" s="25"/>
      <c r="AIO74" s="25"/>
      <c r="AIP74" s="25"/>
      <c r="AIQ74" s="25"/>
      <c r="AIR74" s="25"/>
      <c r="AIS74" s="25"/>
      <c r="AIT74" s="25"/>
      <c r="AIU74" s="25"/>
      <c r="AIV74" s="25"/>
      <c r="AIW74" s="25"/>
      <c r="AIX74" s="25"/>
      <c r="AIY74" s="25"/>
      <c r="AIZ74" s="25"/>
      <c r="AJA74" s="25"/>
      <c r="AJB74" s="25"/>
      <c r="AJC74" s="25"/>
      <c r="AJD74" s="25"/>
      <c r="AJE74" s="25"/>
      <c r="AJF74" s="25"/>
      <c r="AJG74" s="25"/>
      <c r="AJH74" s="25"/>
      <c r="AJI74" s="25"/>
      <c r="AJJ74" s="25"/>
      <c r="AJK74" s="25"/>
      <c r="AJL74" s="25"/>
      <c r="AJM74" s="25"/>
      <c r="AJN74" s="25"/>
      <c r="AJO74" s="25"/>
      <c r="AJP74" s="25"/>
      <c r="AJQ74" s="25"/>
      <c r="AJR74" s="25"/>
      <c r="AJS74" s="25"/>
      <c r="AJT74" s="25"/>
      <c r="AJU74" s="25"/>
      <c r="AJV74" s="25"/>
      <c r="AJW74" s="25"/>
      <c r="AJX74" s="25"/>
      <c r="AJY74" s="25"/>
      <c r="AJZ74" s="25"/>
      <c r="AKA74" s="25"/>
      <c r="AKB74" s="25"/>
      <c r="AKC74" s="25"/>
      <c r="AKD74" s="25"/>
      <c r="AKE74" s="25"/>
      <c r="AKF74" s="25"/>
      <c r="AKG74" s="25"/>
      <c r="AKH74" s="25"/>
      <c r="AKI74" s="25"/>
      <c r="AKJ74" s="25"/>
      <c r="AKK74" s="25"/>
      <c r="AKL74" s="25"/>
      <c r="AKM74" s="25"/>
      <c r="AKN74" s="25"/>
      <c r="AKO74" s="25"/>
      <c r="AKP74" s="25"/>
      <c r="AKQ74" s="25"/>
      <c r="AKR74" s="25"/>
      <c r="AKS74" s="25"/>
      <c r="AKT74" s="25"/>
      <c r="AKU74" s="25"/>
      <c r="AKV74" s="25"/>
      <c r="AKW74" s="25"/>
      <c r="AKX74" s="25"/>
      <c r="AKY74" s="25"/>
      <c r="AKZ74" s="25"/>
      <c r="ALA74" s="25"/>
      <c r="ALB74" s="25"/>
      <c r="ALC74" s="25"/>
      <c r="ALD74" s="25"/>
      <c r="ALE74" s="25"/>
      <c r="ALF74" s="25"/>
      <c r="ALG74" s="25"/>
      <c r="ALH74" s="25"/>
      <c r="ALI74" s="25"/>
      <c r="ALJ74" s="25"/>
      <c r="ALK74" s="25"/>
      <c r="ALL74" s="25"/>
      <c r="ALM74" s="25"/>
      <c r="ALN74" s="25"/>
      <c r="ALO74" s="25"/>
      <c r="ALP74" s="25"/>
      <c r="ALQ74" s="25"/>
      <c r="ALR74" s="25"/>
      <c r="ALS74" s="25"/>
      <c r="ALT74" s="25"/>
      <c r="ALU74" s="25"/>
      <c r="ALV74" s="25"/>
      <c r="ALW74" s="25"/>
      <c r="ALX74" s="25"/>
      <c r="ALY74" s="25"/>
      <c r="ALZ74" s="25"/>
      <c r="AMA74" s="25"/>
      <c r="AMB74" s="25"/>
      <c r="AMC74" s="25"/>
      <c r="AMD74" s="25"/>
      <c r="AME74" s="25"/>
      <c r="AMF74" s="25"/>
      <c r="AMG74" s="25"/>
      <c r="AMH74" s="25"/>
      <c r="AMI74" s="25"/>
      <c r="AMJ74" s="25"/>
      <c r="AMK74" s="25"/>
      <c r="AML74" s="25"/>
      <c r="AMM74" s="25"/>
      <c r="AMN74" s="25"/>
      <c r="AMO74" s="25"/>
      <c r="AMP74" s="25"/>
      <c r="AMQ74" s="25"/>
      <c r="AMR74" s="25"/>
      <c r="AMS74" s="25"/>
      <c r="AMT74" s="25"/>
      <c r="AMU74" s="25"/>
      <c r="AMV74" s="25"/>
      <c r="AMW74" s="25"/>
      <c r="AMX74" s="25"/>
      <c r="AMY74" s="25"/>
      <c r="AMZ74" s="25"/>
      <c r="ANA74" s="25"/>
      <c r="ANB74" s="25"/>
      <c r="ANC74" s="25"/>
      <c r="AND74" s="25"/>
      <c r="ANE74" s="25"/>
      <c r="ANF74" s="25"/>
      <c r="ANG74" s="25"/>
      <c r="ANH74" s="25"/>
      <c r="ANI74" s="25"/>
      <c r="ANJ74" s="25"/>
      <c r="ANK74" s="25"/>
      <c r="ANL74" s="25"/>
      <c r="ANM74" s="25"/>
      <c r="ANN74" s="25"/>
      <c r="ANO74" s="25"/>
      <c r="ANP74" s="25"/>
      <c r="ANQ74" s="25"/>
      <c r="ANR74" s="25"/>
      <c r="ANS74" s="25"/>
      <c r="ANT74" s="25"/>
      <c r="ANU74" s="25"/>
      <c r="ANV74" s="25"/>
      <c r="ANW74" s="25"/>
      <c r="ANX74" s="25"/>
      <c r="ANY74" s="25"/>
      <c r="ANZ74" s="25"/>
      <c r="AOA74" s="25"/>
      <c r="AOB74" s="25"/>
      <c r="AOC74" s="25"/>
      <c r="AOD74" s="25"/>
      <c r="AOE74" s="25"/>
      <c r="AOF74" s="25"/>
      <c r="AOG74" s="25"/>
      <c r="AOH74" s="25"/>
      <c r="AOI74" s="25"/>
      <c r="AOJ74" s="25"/>
      <c r="AOK74" s="25"/>
      <c r="AOL74" s="25"/>
      <c r="AOM74" s="25"/>
      <c r="AON74" s="25"/>
      <c r="AOO74" s="25"/>
      <c r="AOP74" s="25"/>
      <c r="AOQ74" s="25"/>
      <c r="AOR74" s="25"/>
      <c r="AOS74" s="25"/>
      <c r="AOT74" s="25"/>
      <c r="AOU74" s="25"/>
      <c r="AOV74" s="25"/>
      <c r="AOW74" s="25"/>
      <c r="AOX74" s="25"/>
      <c r="AOY74" s="25"/>
      <c r="AOZ74" s="25"/>
      <c r="APA74" s="25"/>
      <c r="APB74" s="25"/>
      <c r="APC74" s="25"/>
      <c r="APD74" s="25"/>
      <c r="APE74" s="25"/>
      <c r="APF74" s="25"/>
      <c r="APG74" s="25"/>
      <c r="APH74" s="25"/>
      <c r="API74" s="25"/>
      <c r="APJ74" s="25"/>
      <c r="APK74" s="25"/>
      <c r="APL74" s="25"/>
      <c r="APM74" s="25"/>
      <c r="APN74" s="25"/>
      <c r="APO74" s="25"/>
      <c r="APP74" s="25"/>
      <c r="APQ74" s="25"/>
      <c r="APR74" s="25"/>
      <c r="APS74" s="25"/>
      <c r="APT74" s="25"/>
      <c r="APU74" s="25"/>
      <c r="APV74" s="25"/>
      <c r="APW74" s="25"/>
      <c r="APX74" s="25"/>
      <c r="APY74" s="25"/>
      <c r="APZ74" s="25"/>
      <c r="AQA74" s="25"/>
      <c r="AQB74" s="25"/>
      <c r="AQC74" s="25"/>
      <c r="AQD74" s="25"/>
      <c r="AQE74" s="25"/>
      <c r="AQF74" s="25"/>
      <c r="AQG74" s="25"/>
      <c r="AQH74" s="25"/>
      <c r="AQI74" s="25"/>
      <c r="AQJ74" s="25"/>
      <c r="AQK74" s="25"/>
      <c r="AQL74" s="25"/>
      <c r="AQM74" s="25"/>
      <c r="AQN74" s="25"/>
      <c r="AQO74" s="25"/>
      <c r="AQP74" s="25"/>
      <c r="AQQ74" s="25"/>
      <c r="AQR74" s="25"/>
      <c r="AQS74" s="25"/>
      <c r="AQT74" s="25"/>
      <c r="AQU74" s="25"/>
      <c r="AQV74" s="25"/>
      <c r="AQW74" s="25"/>
      <c r="AQX74" s="25"/>
      <c r="AQY74" s="25"/>
      <c r="AQZ74" s="25"/>
      <c r="ARA74" s="25"/>
      <c r="ARB74" s="25"/>
      <c r="ARC74" s="25"/>
      <c r="ARD74" s="25"/>
      <c r="ARE74" s="25"/>
      <c r="ARF74" s="25"/>
      <c r="ARG74" s="25"/>
      <c r="ARH74" s="25"/>
      <c r="ARI74" s="25"/>
      <c r="ARJ74" s="25"/>
      <c r="ARK74" s="25"/>
      <c r="ARL74" s="25"/>
      <c r="ARM74" s="25"/>
      <c r="ARN74" s="25"/>
      <c r="ARO74" s="25"/>
      <c r="ARP74" s="25"/>
      <c r="ARQ74" s="25"/>
      <c r="ARR74" s="25"/>
      <c r="ARS74" s="25"/>
      <c r="ART74" s="25"/>
      <c r="ARU74" s="25"/>
      <c r="ARV74" s="25"/>
      <c r="ARW74" s="25"/>
      <c r="ARX74" s="25"/>
      <c r="ARY74" s="25"/>
      <c r="ARZ74" s="25"/>
      <c r="ASA74" s="25"/>
      <c r="ASB74" s="25"/>
      <c r="ASC74" s="25"/>
      <c r="ASD74" s="25"/>
      <c r="ASE74" s="25"/>
      <c r="ASF74" s="25"/>
      <c r="ASG74" s="25"/>
      <c r="ASH74" s="25"/>
      <c r="ASI74" s="25"/>
      <c r="ASJ74" s="25"/>
      <c r="ASK74" s="25"/>
      <c r="ASL74" s="25"/>
      <c r="ASM74" s="25"/>
      <c r="ASN74" s="25"/>
      <c r="ASO74" s="25"/>
      <c r="ASP74" s="25"/>
      <c r="ASQ74" s="25"/>
      <c r="ASR74" s="25"/>
      <c r="ASS74" s="25"/>
      <c r="AST74" s="25"/>
      <c r="ASU74" s="25"/>
      <c r="ASV74" s="25"/>
      <c r="ASW74" s="25"/>
      <c r="ASX74" s="25"/>
      <c r="ASY74" s="25"/>
      <c r="ASZ74" s="25"/>
      <c r="ATA74" s="25"/>
      <c r="ATB74" s="25"/>
      <c r="ATC74" s="25"/>
      <c r="ATD74" s="25"/>
      <c r="ATE74" s="25"/>
      <c r="ATF74" s="25"/>
      <c r="ATG74" s="25"/>
      <c r="ATH74" s="25"/>
      <c r="ATI74" s="25"/>
      <c r="ATJ74" s="25"/>
      <c r="ATK74" s="25"/>
      <c r="ATL74" s="25"/>
      <c r="ATM74" s="25"/>
      <c r="ATN74" s="25"/>
      <c r="ATO74" s="25"/>
      <c r="ATP74" s="25"/>
      <c r="ATQ74" s="25"/>
      <c r="ATR74" s="25"/>
      <c r="ATS74" s="25"/>
      <c r="ATT74" s="25"/>
      <c r="ATU74" s="25"/>
      <c r="ATV74" s="25"/>
      <c r="ATW74" s="25"/>
      <c r="ATX74" s="25"/>
      <c r="ATY74" s="25"/>
      <c r="ATZ74" s="25"/>
      <c r="AUA74" s="25"/>
      <c r="AUB74" s="25"/>
      <c r="AUC74" s="25"/>
      <c r="AUD74" s="25"/>
      <c r="AUE74" s="25"/>
      <c r="AUF74" s="25"/>
      <c r="AUG74" s="25"/>
      <c r="AUH74" s="25"/>
      <c r="AUI74" s="25"/>
      <c r="AUJ74" s="25"/>
      <c r="AUK74" s="25"/>
      <c r="AUL74" s="25"/>
      <c r="AUM74" s="25"/>
      <c r="AUN74" s="25"/>
      <c r="AUO74" s="25"/>
      <c r="AUP74" s="25"/>
      <c r="AUQ74" s="25"/>
      <c r="AUR74" s="25"/>
      <c r="AUS74" s="25"/>
      <c r="AUT74" s="25"/>
      <c r="AUU74" s="25"/>
      <c r="AUV74" s="25"/>
      <c r="AUW74" s="25"/>
      <c r="AUX74" s="25"/>
      <c r="AUY74" s="25"/>
      <c r="AUZ74" s="25"/>
      <c r="AVA74" s="25"/>
      <c r="AVB74" s="25"/>
      <c r="AVC74" s="25"/>
      <c r="AVD74" s="25"/>
      <c r="AVE74" s="25"/>
      <c r="AVF74" s="25"/>
      <c r="AVG74" s="25"/>
      <c r="AVH74" s="25"/>
      <c r="AVI74" s="25"/>
      <c r="AVJ74" s="25"/>
      <c r="AVK74" s="25"/>
      <c r="AVL74" s="25"/>
      <c r="AVM74" s="25"/>
      <c r="AVN74" s="25"/>
      <c r="AVO74" s="25"/>
      <c r="AVP74" s="25"/>
      <c r="AVQ74" s="25"/>
      <c r="AVR74" s="25"/>
      <c r="AVS74" s="25"/>
      <c r="AVT74" s="25"/>
      <c r="AVU74" s="25"/>
      <c r="AVV74" s="25"/>
      <c r="AVW74" s="25"/>
      <c r="AVX74" s="25"/>
      <c r="AVY74" s="25"/>
      <c r="AVZ74" s="25"/>
      <c r="AWA74" s="25"/>
      <c r="AWB74" s="25"/>
      <c r="AWC74" s="25"/>
      <c r="AWD74" s="25"/>
      <c r="AWE74" s="25"/>
      <c r="AWF74" s="25"/>
      <c r="AWG74" s="25"/>
      <c r="AWH74" s="25"/>
      <c r="AWI74" s="25"/>
      <c r="AWJ74" s="25"/>
      <c r="AWK74" s="25"/>
      <c r="AWL74" s="25"/>
      <c r="AWM74" s="25"/>
      <c r="AWN74" s="25"/>
      <c r="AWO74" s="25"/>
      <c r="AWP74" s="25"/>
      <c r="AWQ74" s="25"/>
      <c r="AWR74" s="25"/>
      <c r="AWS74" s="25"/>
      <c r="AWT74" s="25"/>
      <c r="AWU74" s="25"/>
      <c r="AWV74" s="25"/>
      <c r="AWW74" s="25"/>
      <c r="AWX74" s="25"/>
      <c r="AWY74" s="25"/>
      <c r="AWZ74" s="25"/>
      <c r="AXA74" s="25"/>
      <c r="AXB74" s="25"/>
      <c r="AXC74" s="25"/>
      <c r="AXD74" s="25"/>
      <c r="AXE74" s="25"/>
      <c r="AXF74" s="25"/>
      <c r="AXG74" s="25"/>
      <c r="AXH74" s="25"/>
      <c r="AXI74" s="25"/>
      <c r="AXJ74" s="25"/>
      <c r="AXK74" s="25"/>
      <c r="AXL74" s="25"/>
      <c r="AXM74" s="25"/>
      <c r="AXN74" s="25"/>
      <c r="AXO74" s="25"/>
      <c r="AXP74" s="25"/>
      <c r="AXQ74" s="25"/>
      <c r="AXR74" s="25"/>
      <c r="AXS74" s="25"/>
      <c r="AXT74" s="25"/>
      <c r="AXU74" s="25"/>
      <c r="AXV74" s="25"/>
      <c r="AXW74" s="25"/>
      <c r="AXX74" s="25"/>
      <c r="AXY74" s="25"/>
      <c r="AXZ74" s="25"/>
      <c r="AYA74" s="25"/>
      <c r="AYB74" s="25"/>
      <c r="AYC74" s="25"/>
      <c r="AYD74" s="25"/>
      <c r="AYE74" s="25"/>
      <c r="AYF74" s="25"/>
      <c r="AYG74" s="25"/>
      <c r="AYH74" s="25"/>
      <c r="AYI74" s="25"/>
      <c r="AYJ74" s="25"/>
      <c r="AYK74" s="25"/>
      <c r="AYL74" s="25"/>
      <c r="AYM74" s="25"/>
      <c r="AYN74" s="25"/>
      <c r="AYO74" s="25"/>
      <c r="AYP74" s="25"/>
      <c r="AYQ74" s="25"/>
      <c r="AYR74" s="25"/>
      <c r="AYS74" s="25"/>
      <c r="AYT74" s="25"/>
      <c r="AYU74" s="25"/>
      <c r="AYV74" s="25"/>
      <c r="AYW74" s="25"/>
      <c r="AYX74" s="25"/>
      <c r="AYY74" s="25"/>
      <c r="AYZ74" s="25"/>
      <c r="AZA74" s="25"/>
      <c r="AZB74" s="25"/>
      <c r="AZC74" s="25"/>
      <c r="AZD74" s="25"/>
      <c r="AZE74" s="25"/>
      <c r="AZF74" s="25"/>
      <c r="AZG74" s="25"/>
      <c r="AZH74" s="25"/>
      <c r="AZI74" s="25"/>
      <c r="AZJ74" s="25"/>
      <c r="AZK74" s="25"/>
      <c r="AZL74" s="25"/>
      <c r="AZM74" s="25"/>
      <c r="AZN74" s="25"/>
      <c r="AZO74" s="25"/>
      <c r="AZP74" s="25"/>
      <c r="AZQ74" s="25"/>
      <c r="AZR74" s="25"/>
      <c r="AZS74" s="25"/>
      <c r="AZT74" s="25"/>
      <c r="AZU74" s="25"/>
      <c r="AZV74" s="25"/>
      <c r="AZW74" s="25"/>
      <c r="AZX74" s="25"/>
      <c r="AZY74" s="25"/>
      <c r="AZZ74" s="25"/>
      <c r="BAA74" s="25"/>
      <c r="BAB74" s="25"/>
      <c r="BAC74" s="25"/>
      <c r="BAD74" s="25"/>
      <c r="BAE74" s="25"/>
      <c r="BAF74" s="25"/>
      <c r="BAG74" s="25"/>
      <c r="BAH74" s="25"/>
      <c r="BAI74" s="25"/>
      <c r="BAJ74" s="25"/>
      <c r="BAK74" s="25"/>
      <c r="BAL74" s="25"/>
      <c r="BAM74" s="25"/>
      <c r="BAN74" s="25"/>
      <c r="BAO74" s="25"/>
      <c r="BAP74" s="25"/>
      <c r="BAQ74" s="25"/>
      <c r="BAR74" s="25"/>
      <c r="BAS74" s="25"/>
      <c r="BAT74" s="25"/>
      <c r="BAU74" s="25"/>
      <c r="BAV74" s="25"/>
      <c r="BAW74" s="25"/>
      <c r="BAX74" s="25"/>
      <c r="BAY74" s="25"/>
      <c r="BAZ74" s="25"/>
      <c r="BBA74" s="25"/>
      <c r="BBB74" s="25"/>
      <c r="BBC74" s="25"/>
      <c r="BBD74" s="25"/>
      <c r="BBE74" s="25"/>
      <c r="BBF74" s="25"/>
      <c r="BBG74" s="25"/>
      <c r="BBH74" s="25"/>
      <c r="BBI74" s="25"/>
      <c r="BBJ74" s="25"/>
      <c r="BBK74" s="25"/>
      <c r="BBL74" s="25"/>
      <c r="BBM74" s="25"/>
      <c r="BBN74" s="25"/>
      <c r="BBO74" s="25"/>
      <c r="BBP74" s="25"/>
      <c r="BBQ74" s="25"/>
      <c r="BBR74" s="25"/>
      <c r="BBS74" s="25"/>
      <c r="BBT74" s="25"/>
      <c r="BBU74" s="25"/>
      <c r="BBV74" s="25"/>
      <c r="BBW74" s="25"/>
      <c r="BBX74" s="25"/>
      <c r="BBY74" s="25"/>
      <c r="BBZ74" s="25"/>
      <c r="BCA74" s="25"/>
      <c r="BCB74" s="25"/>
      <c r="BCC74" s="25"/>
      <c r="BCD74" s="25"/>
      <c r="BCE74" s="25"/>
      <c r="BCF74" s="25"/>
      <c r="BCG74" s="25"/>
      <c r="BCH74" s="25"/>
      <c r="BCI74" s="25"/>
      <c r="BCJ74" s="25"/>
      <c r="BCK74" s="25"/>
      <c r="BCL74" s="25"/>
      <c r="BCM74" s="25"/>
      <c r="BCN74" s="25"/>
      <c r="BCO74" s="25"/>
      <c r="BCP74" s="25"/>
      <c r="BCQ74" s="25"/>
      <c r="BCR74" s="25"/>
      <c r="BCS74" s="25"/>
      <c r="BCT74" s="25"/>
      <c r="BCU74" s="25"/>
      <c r="BCV74" s="25"/>
      <c r="BCW74" s="25"/>
      <c r="BCX74" s="25"/>
      <c r="BCY74" s="25"/>
      <c r="BCZ74" s="25"/>
      <c r="BDA74" s="25"/>
      <c r="BDB74" s="25"/>
      <c r="BDC74" s="25"/>
      <c r="BDD74" s="25"/>
      <c r="BDE74" s="25"/>
      <c r="BDF74" s="25"/>
      <c r="BDG74" s="25"/>
      <c r="BDH74" s="25"/>
      <c r="BDI74" s="25"/>
      <c r="BDJ74" s="25"/>
      <c r="BDK74" s="25"/>
      <c r="BDL74" s="25"/>
      <c r="BDM74" s="25"/>
      <c r="BDN74" s="25"/>
      <c r="BDO74" s="25"/>
      <c r="BDP74" s="25"/>
      <c r="BDQ74" s="25"/>
      <c r="BDR74" s="25"/>
      <c r="BDS74" s="25"/>
      <c r="BDT74" s="25"/>
      <c r="BDU74" s="25"/>
      <c r="BDV74" s="25"/>
      <c r="BDW74" s="25"/>
      <c r="BDX74" s="25"/>
      <c r="BDY74" s="25"/>
      <c r="BDZ74" s="25"/>
      <c r="BEA74" s="25"/>
      <c r="BEB74" s="25"/>
      <c r="BEC74" s="25"/>
      <c r="BED74" s="25"/>
      <c r="BEE74" s="25"/>
      <c r="BEF74" s="25"/>
      <c r="BEG74" s="25"/>
      <c r="BEH74" s="25"/>
      <c r="BEI74" s="25"/>
      <c r="BEJ74" s="25"/>
      <c r="BEK74" s="25"/>
      <c r="BEL74" s="25"/>
      <c r="BEM74" s="25"/>
      <c r="BEN74" s="25"/>
      <c r="BEO74" s="25"/>
      <c r="BEP74" s="25"/>
      <c r="BEQ74" s="25"/>
      <c r="BER74" s="25"/>
      <c r="BES74" s="25"/>
      <c r="BET74" s="25"/>
      <c r="BEU74" s="25"/>
      <c r="BEV74" s="25"/>
      <c r="BEW74" s="25"/>
      <c r="BEX74" s="25"/>
      <c r="BEY74" s="25"/>
      <c r="BEZ74" s="25"/>
      <c r="BFA74" s="25"/>
      <c r="BFB74" s="25"/>
      <c r="BFC74" s="25"/>
      <c r="BFD74" s="25"/>
      <c r="BFE74" s="25"/>
      <c r="BFF74" s="25"/>
      <c r="BFG74" s="25"/>
      <c r="BFH74" s="25"/>
      <c r="BFI74" s="25"/>
      <c r="BFJ74" s="25"/>
      <c r="BFK74" s="25"/>
      <c r="BFL74" s="25"/>
      <c r="BFM74" s="25"/>
      <c r="BFN74" s="25"/>
      <c r="BFO74" s="25"/>
      <c r="BFP74" s="25"/>
      <c r="BFQ74" s="25"/>
      <c r="BFR74" s="25"/>
      <c r="BFS74" s="25"/>
      <c r="BFT74" s="25"/>
      <c r="BFU74" s="25"/>
      <c r="BFV74" s="25"/>
      <c r="BFW74" s="25"/>
      <c r="BFX74" s="25"/>
      <c r="BFY74" s="25"/>
      <c r="BFZ74" s="25"/>
      <c r="BGA74" s="25"/>
      <c r="BGB74" s="25"/>
      <c r="BGC74" s="25"/>
      <c r="BGD74" s="25"/>
      <c r="BGE74" s="25"/>
      <c r="BGF74" s="25"/>
      <c r="BGG74" s="25"/>
      <c r="BGH74" s="25"/>
      <c r="BGI74" s="25"/>
      <c r="BGJ74" s="25"/>
      <c r="BGK74" s="25"/>
      <c r="BGL74" s="25"/>
      <c r="BGM74" s="25"/>
      <c r="BGN74" s="25"/>
      <c r="BGO74" s="25"/>
      <c r="BGP74" s="25"/>
      <c r="BGQ74" s="25"/>
      <c r="BGR74" s="25"/>
      <c r="BGS74" s="25"/>
      <c r="BGT74" s="25"/>
      <c r="BGU74" s="25"/>
      <c r="BGV74" s="25"/>
      <c r="BGW74" s="25"/>
      <c r="BGX74" s="25"/>
      <c r="BGY74" s="25"/>
      <c r="BGZ74" s="25"/>
      <c r="BHA74" s="25"/>
      <c r="BHB74" s="25"/>
      <c r="BHC74" s="25"/>
      <c r="BHD74" s="25"/>
      <c r="BHE74" s="25"/>
      <c r="BHF74" s="25"/>
      <c r="BHG74" s="25"/>
      <c r="BHH74" s="25"/>
      <c r="BHI74" s="25"/>
      <c r="BHJ74" s="25"/>
      <c r="BHK74" s="25"/>
      <c r="BHL74" s="25"/>
      <c r="BHM74" s="25"/>
      <c r="BHN74" s="25"/>
      <c r="BHO74" s="25"/>
      <c r="BHP74" s="25"/>
      <c r="BHQ74" s="25"/>
      <c r="BHR74" s="25"/>
      <c r="BHS74" s="25"/>
      <c r="BHT74" s="25"/>
      <c r="BHU74" s="25"/>
      <c r="BHV74" s="25"/>
      <c r="BHW74" s="25"/>
      <c r="BHX74" s="25"/>
      <c r="BHY74" s="25"/>
      <c r="BHZ74" s="25"/>
      <c r="BIA74" s="25"/>
      <c r="BIB74" s="25"/>
      <c r="BIC74" s="25"/>
      <c r="BID74" s="25"/>
      <c r="BIE74" s="25"/>
      <c r="BIF74" s="25"/>
      <c r="BIG74" s="25"/>
      <c r="BIH74" s="25"/>
      <c r="BII74" s="25"/>
      <c r="BIJ74" s="25"/>
      <c r="BIK74" s="25"/>
      <c r="BIL74" s="25"/>
      <c r="BIM74" s="25"/>
      <c r="BIN74" s="25"/>
      <c r="BIO74" s="25"/>
      <c r="BIP74" s="25"/>
      <c r="BIQ74" s="25"/>
      <c r="BIR74" s="25"/>
      <c r="BIS74" s="25"/>
      <c r="BIT74" s="25"/>
      <c r="BIU74" s="25"/>
      <c r="BIV74" s="25"/>
      <c r="BIW74" s="25"/>
      <c r="BIX74" s="25"/>
      <c r="BIY74" s="25"/>
      <c r="BIZ74" s="25"/>
      <c r="BJA74" s="25"/>
      <c r="BJB74" s="25"/>
      <c r="BJC74" s="25"/>
      <c r="BJD74" s="25"/>
      <c r="BJE74" s="25"/>
      <c r="BJF74" s="25"/>
      <c r="BJG74" s="25"/>
      <c r="BJH74" s="25"/>
      <c r="BJI74" s="25"/>
      <c r="BJJ74" s="25"/>
      <c r="BJK74" s="25"/>
      <c r="BJL74" s="25"/>
      <c r="BJM74" s="25"/>
      <c r="BJN74" s="25"/>
      <c r="BJO74" s="25"/>
      <c r="BJP74" s="25"/>
      <c r="BJQ74" s="25"/>
      <c r="BJR74" s="25"/>
      <c r="BJS74" s="25"/>
      <c r="BJT74" s="25"/>
      <c r="BJU74" s="25"/>
      <c r="BJV74" s="25"/>
      <c r="BJW74" s="25"/>
      <c r="BJX74" s="25"/>
      <c r="BJY74" s="25"/>
      <c r="BJZ74" s="25"/>
      <c r="BKA74" s="25"/>
      <c r="BKB74" s="25"/>
      <c r="BKC74" s="25"/>
      <c r="BKD74" s="25"/>
      <c r="BKE74" s="25"/>
      <c r="BKF74" s="25"/>
      <c r="BKG74" s="25"/>
      <c r="BKH74" s="25"/>
      <c r="BKI74" s="25"/>
      <c r="BKJ74" s="25"/>
      <c r="BKK74" s="25"/>
      <c r="BKL74" s="25"/>
      <c r="BKM74" s="25"/>
      <c r="BKN74" s="25"/>
      <c r="BKO74" s="25"/>
      <c r="BKP74" s="25"/>
      <c r="BKQ74" s="25"/>
      <c r="BKR74" s="25"/>
      <c r="BKS74" s="25"/>
      <c r="BKT74" s="25"/>
      <c r="BKU74" s="25"/>
      <c r="BKV74" s="25"/>
      <c r="BKW74" s="25"/>
      <c r="BKX74" s="25"/>
      <c r="BKY74" s="25"/>
      <c r="BKZ74" s="25"/>
      <c r="BLA74" s="25"/>
      <c r="BLB74" s="25"/>
      <c r="BLC74" s="25"/>
      <c r="BLD74" s="25"/>
      <c r="BLE74" s="25"/>
      <c r="BLF74" s="25"/>
      <c r="BLG74" s="25"/>
      <c r="BLH74" s="25"/>
      <c r="BLI74" s="25"/>
      <c r="BLJ74" s="25"/>
      <c r="BLK74" s="25"/>
      <c r="BLL74" s="25"/>
      <c r="BLM74" s="25"/>
      <c r="BLN74" s="25"/>
      <c r="BLO74" s="25"/>
      <c r="BLP74" s="25"/>
      <c r="BLQ74" s="25"/>
      <c r="BLR74" s="25"/>
      <c r="BLS74" s="25"/>
      <c r="BLT74" s="25"/>
      <c r="BLU74" s="25"/>
      <c r="BLV74" s="25"/>
      <c r="BLW74" s="25"/>
      <c r="BLX74" s="25"/>
      <c r="BLY74" s="25"/>
      <c r="BLZ74" s="25"/>
      <c r="BMA74" s="25"/>
      <c r="BMB74" s="25"/>
      <c r="BMC74" s="25"/>
      <c r="BMD74" s="25"/>
      <c r="BME74" s="25"/>
      <c r="BMF74" s="25"/>
      <c r="BMG74" s="25"/>
      <c r="BMH74" s="25"/>
      <c r="BMI74" s="25"/>
      <c r="BMJ74" s="25"/>
      <c r="BMK74" s="25"/>
      <c r="BML74" s="25"/>
      <c r="BMM74" s="25"/>
      <c r="BMN74" s="25"/>
      <c r="BMO74" s="25"/>
      <c r="BMP74" s="25"/>
      <c r="BMQ74" s="25"/>
      <c r="BMR74" s="25"/>
      <c r="BMS74" s="25"/>
      <c r="BMT74" s="25"/>
      <c r="BMU74" s="25"/>
      <c r="BMV74" s="25"/>
      <c r="BMW74" s="25"/>
      <c r="BMX74" s="25"/>
      <c r="BMY74" s="25"/>
      <c r="BMZ74" s="25"/>
      <c r="BNA74" s="25"/>
      <c r="BNB74" s="25"/>
      <c r="BNC74" s="25"/>
      <c r="BND74" s="25"/>
      <c r="BNE74" s="25"/>
      <c r="BNF74" s="25"/>
      <c r="BNG74" s="25"/>
      <c r="BNH74" s="25"/>
      <c r="BNI74" s="25"/>
      <c r="BNJ74" s="25"/>
      <c r="BNK74" s="25"/>
      <c r="BNL74" s="25"/>
      <c r="BNM74" s="25"/>
      <c r="BNN74" s="25"/>
      <c r="BNO74" s="25"/>
      <c r="BNP74" s="25"/>
      <c r="BNQ74" s="25"/>
      <c r="BNR74" s="25"/>
      <c r="BNS74" s="25"/>
      <c r="BNT74" s="25"/>
      <c r="BNU74" s="25"/>
      <c r="BNV74" s="25"/>
      <c r="BNW74" s="25"/>
      <c r="BNX74" s="25"/>
      <c r="BNY74" s="25"/>
      <c r="BNZ74" s="25"/>
      <c r="BOA74" s="25"/>
      <c r="BOB74" s="25"/>
      <c r="BOC74" s="25"/>
      <c r="BOD74" s="25"/>
      <c r="BOE74" s="25"/>
      <c r="BOF74" s="25"/>
      <c r="BOG74" s="25"/>
      <c r="BOH74" s="25"/>
      <c r="BOI74" s="25"/>
      <c r="BOJ74" s="25"/>
      <c r="BOK74" s="25"/>
      <c r="BOL74" s="25"/>
      <c r="BOM74" s="25"/>
      <c r="BON74" s="25"/>
      <c r="BOO74" s="25"/>
      <c r="BOP74" s="25"/>
      <c r="BOQ74" s="25"/>
      <c r="BOR74" s="25"/>
      <c r="BOS74" s="25"/>
      <c r="BOT74" s="25"/>
      <c r="BOU74" s="25"/>
      <c r="BOV74" s="25"/>
      <c r="BOW74" s="25"/>
      <c r="BOX74" s="25"/>
      <c r="BOY74" s="25"/>
      <c r="BOZ74" s="25"/>
      <c r="BPA74" s="25"/>
      <c r="BPB74" s="25"/>
      <c r="BPC74" s="25"/>
      <c r="BPD74" s="25"/>
      <c r="BPE74" s="25"/>
      <c r="BPF74" s="25"/>
      <c r="BPG74" s="25"/>
      <c r="BPH74" s="25"/>
      <c r="BPI74" s="25"/>
      <c r="BPJ74" s="25"/>
      <c r="BPK74" s="25"/>
      <c r="BPL74" s="25"/>
    </row>
    <row r="75" spans="1:1780" s="26" customFormat="1" ht="53.25" customHeight="1" x14ac:dyDescent="0.25">
      <c r="A75" s="174"/>
      <c r="B75" s="173"/>
      <c r="C75" s="165"/>
      <c r="D75" s="47" t="s">
        <v>13</v>
      </c>
      <c r="E75" s="13">
        <f t="shared" ref="E75:E79" si="1">SUM(F75:N75)</f>
        <v>198218.63</v>
      </c>
      <c r="F75" s="13">
        <v>37988</v>
      </c>
      <c r="G75" s="13">
        <f>G78</f>
        <v>29470.799999999999</v>
      </c>
      <c r="H75" s="146">
        <f>H78</f>
        <v>61128.25</v>
      </c>
      <c r="I75" s="142"/>
      <c r="J75" s="142"/>
      <c r="K75" s="142"/>
      <c r="L75" s="143"/>
      <c r="M75" s="13">
        <f>M78</f>
        <v>34815.79</v>
      </c>
      <c r="N75" s="13">
        <f>SUM(N78)</f>
        <v>34815.79</v>
      </c>
      <c r="O75" s="191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  <c r="NG75" s="25"/>
      <c r="NH75" s="25"/>
      <c r="NI75" s="25"/>
      <c r="NJ75" s="25"/>
      <c r="NK75" s="25"/>
      <c r="NL75" s="25"/>
      <c r="NM75" s="25"/>
      <c r="NN75" s="25"/>
      <c r="NO75" s="25"/>
      <c r="NP75" s="25"/>
      <c r="NQ75" s="25"/>
      <c r="NR75" s="25"/>
      <c r="NS75" s="25"/>
      <c r="NT75" s="25"/>
      <c r="NU75" s="25"/>
      <c r="NV75" s="25"/>
      <c r="NW75" s="25"/>
      <c r="NX75" s="25"/>
      <c r="NY75" s="25"/>
      <c r="NZ75" s="25"/>
      <c r="OA75" s="25"/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5"/>
      <c r="OO75" s="25"/>
      <c r="OP75" s="25"/>
      <c r="OQ75" s="25"/>
      <c r="OR75" s="25"/>
      <c r="OS75" s="25"/>
      <c r="OT75" s="25"/>
      <c r="OU75" s="25"/>
      <c r="OV75" s="25"/>
      <c r="OW75" s="25"/>
      <c r="OX75" s="25"/>
      <c r="OY75" s="25"/>
      <c r="OZ75" s="25"/>
      <c r="PA75" s="25"/>
      <c r="PB75" s="25"/>
      <c r="PC75" s="25"/>
      <c r="PD75" s="25"/>
      <c r="PE75" s="25"/>
      <c r="PF75" s="25"/>
      <c r="PG75" s="25"/>
      <c r="PH75" s="25"/>
      <c r="PI75" s="25"/>
      <c r="PJ75" s="25"/>
      <c r="PK75" s="25"/>
      <c r="PL75" s="25"/>
      <c r="PM75" s="25"/>
      <c r="PN75" s="25"/>
      <c r="PO75" s="25"/>
      <c r="PP75" s="25"/>
      <c r="PQ75" s="25"/>
      <c r="PR75" s="25"/>
      <c r="PS75" s="25"/>
      <c r="PT75" s="25"/>
      <c r="PU75" s="25"/>
      <c r="PV75" s="25"/>
      <c r="PW75" s="25"/>
      <c r="PX75" s="25"/>
      <c r="PY75" s="25"/>
      <c r="PZ75" s="25"/>
      <c r="QA75" s="25"/>
      <c r="QB75" s="25"/>
      <c r="QC75" s="25"/>
      <c r="QD75" s="25"/>
      <c r="QE75" s="25"/>
      <c r="QF75" s="25"/>
      <c r="QG75" s="25"/>
      <c r="QH75" s="25"/>
      <c r="QI75" s="25"/>
      <c r="QJ75" s="25"/>
      <c r="QK75" s="25"/>
      <c r="QL75" s="25"/>
      <c r="QM75" s="25"/>
      <c r="QN75" s="25"/>
      <c r="QO75" s="25"/>
      <c r="QP75" s="25"/>
      <c r="QQ75" s="25"/>
      <c r="QR75" s="25"/>
      <c r="QS75" s="25"/>
      <c r="QT75" s="25"/>
      <c r="QU75" s="25"/>
      <c r="QV75" s="25"/>
      <c r="QW75" s="25"/>
      <c r="QX75" s="25"/>
      <c r="QY75" s="25"/>
      <c r="QZ75" s="25"/>
      <c r="RA75" s="25"/>
      <c r="RB75" s="25"/>
      <c r="RC75" s="25"/>
      <c r="RD75" s="25"/>
      <c r="RE75" s="25"/>
      <c r="RF75" s="25"/>
      <c r="RG75" s="25"/>
      <c r="RH75" s="25"/>
      <c r="RI75" s="25"/>
      <c r="RJ75" s="25"/>
      <c r="RK75" s="25"/>
      <c r="RL75" s="25"/>
      <c r="RM75" s="25"/>
      <c r="RN75" s="25"/>
      <c r="RO75" s="25"/>
      <c r="RP75" s="25"/>
      <c r="RQ75" s="25"/>
      <c r="RR75" s="25"/>
      <c r="RS75" s="25"/>
      <c r="RT75" s="25"/>
      <c r="RU75" s="25"/>
      <c r="RV75" s="25"/>
      <c r="RW75" s="25"/>
      <c r="RX75" s="25"/>
      <c r="RY75" s="25"/>
      <c r="RZ75" s="25"/>
      <c r="SA75" s="25"/>
      <c r="SB75" s="25"/>
      <c r="SC75" s="25"/>
      <c r="SD75" s="25"/>
      <c r="SE75" s="25"/>
      <c r="SF75" s="25"/>
      <c r="SG75" s="25"/>
      <c r="SH75" s="25"/>
      <c r="SI75" s="25"/>
      <c r="SJ75" s="25"/>
      <c r="SK75" s="25"/>
      <c r="SL75" s="25"/>
      <c r="SM75" s="25"/>
      <c r="SN75" s="25"/>
      <c r="SO75" s="25"/>
      <c r="SP75" s="25"/>
      <c r="SQ75" s="25"/>
      <c r="SR75" s="25"/>
      <c r="SS75" s="25"/>
      <c r="ST75" s="25"/>
      <c r="SU75" s="25"/>
      <c r="SV75" s="25"/>
      <c r="SW75" s="25"/>
      <c r="SX75" s="25"/>
      <c r="SY75" s="25"/>
      <c r="SZ75" s="25"/>
      <c r="TA75" s="25"/>
      <c r="TB75" s="25"/>
      <c r="TC75" s="25"/>
      <c r="TD75" s="25"/>
      <c r="TE75" s="25"/>
      <c r="TF75" s="25"/>
      <c r="TG75" s="25"/>
      <c r="TH75" s="25"/>
      <c r="TI75" s="25"/>
      <c r="TJ75" s="25"/>
      <c r="TK75" s="25"/>
      <c r="TL75" s="25"/>
      <c r="TM75" s="25"/>
      <c r="TN75" s="25"/>
      <c r="TO75" s="25"/>
      <c r="TP75" s="25"/>
      <c r="TQ75" s="25"/>
      <c r="TR75" s="25"/>
      <c r="TS75" s="25"/>
      <c r="TT75" s="25"/>
      <c r="TU75" s="25"/>
      <c r="TV75" s="25"/>
      <c r="TW75" s="25"/>
      <c r="TX75" s="25"/>
      <c r="TY75" s="25"/>
      <c r="TZ75" s="25"/>
      <c r="UA75" s="25"/>
      <c r="UB75" s="25"/>
      <c r="UC75" s="25"/>
      <c r="UD75" s="25"/>
      <c r="UE75" s="25"/>
      <c r="UF75" s="25"/>
      <c r="UG75" s="25"/>
      <c r="UH75" s="25"/>
      <c r="UI75" s="25"/>
      <c r="UJ75" s="25"/>
      <c r="UK75" s="25"/>
      <c r="UL75" s="25"/>
      <c r="UM75" s="25"/>
      <c r="UN75" s="25"/>
      <c r="UO75" s="25"/>
      <c r="UP75" s="25"/>
      <c r="UQ75" s="25"/>
      <c r="UR75" s="25"/>
      <c r="US75" s="25"/>
      <c r="UT75" s="25"/>
      <c r="UU75" s="25"/>
      <c r="UV75" s="25"/>
      <c r="UW75" s="25"/>
      <c r="UX75" s="25"/>
      <c r="UY75" s="25"/>
      <c r="UZ75" s="25"/>
      <c r="VA75" s="25"/>
      <c r="VB75" s="25"/>
      <c r="VC75" s="25"/>
      <c r="VD75" s="25"/>
      <c r="VE75" s="25"/>
      <c r="VF75" s="25"/>
      <c r="VG75" s="25"/>
      <c r="VH75" s="25"/>
      <c r="VI75" s="25"/>
      <c r="VJ75" s="25"/>
      <c r="VK75" s="25"/>
      <c r="VL75" s="25"/>
      <c r="VM75" s="25"/>
      <c r="VN75" s="25"/>
      <c r="VO75" s="25"/>
      <c r="VP75" s="25"/>
      <c r="VQ75" s="25"/>
      <c r="VR75" s="25"/>
      <c r="VS75" s="25"/>
      <c r="VT75" s="25"/>
      <c r="VU75" s="25"/>
      <c r="VV75" s="25"/>
      <c r="VW75" s="25"/>
      <c r="VX75" s="25"/>
      <c r="VY75" s="25"/>
      <c r="VZ75" s="25"/>
      <c r="WA75" s="25"/>
      <c r="WB75" s="25"/>
      <c r="WC75" s="25"/>
      <c r="WD75" s="25"/>
      <c r="WE75" s="25"/>
      <c r="WF75" s="25"/>
      <c r="WG75" s="25"/>
      <c r="WH75" s="25"/>
      <c r="WI75" s="25"/>
      <c r="WJ75" s="25"/>
      <c r="WK75" s="25"/>
      <c r="WL75" s="25"/>
      <c r="WM75" s="25"/>
      <c r="WN75" s="25"/>
      <c r="WO75" s="25"/>
      <c r="WP75" s="25"/>
      <c r="WQ75" s="25"/>
      <c r="WR75" s="25"/>
      <c r="WS75" s="25"/>
      <c r="WT75" s="25"/>
      <c r="WU75" s="25"/>
      <c r="WV75" s="25"/>
      <c r="WW75" s="25"/>
      <c r="WX75" s="25"/>
      <c r="WY75" s="25"/>
      <c r="WZ75" s="25"/>
      <c r="XA75" s="25"/>
      <c r="XB75" s="25"/>
      <c r="XC75" s="25"/>
      <c r="XD75" s="25"/>
      <c r="XE75" s="25"/>
      <c r="XF75" s="25"/>
      <c r="XG75" s="25"/>
      <c r="XH75" s="25"/>
      <c r="XI75" s="25"/>
      <c r="XJ75" s="25"/>
      <c r="XK75" s="25"/>
      <c r="XL75" s="25"/>
      <c r="XM75" s="25"/>
      <c r="XN75" s="25"/>
      <c r="XO75" s="25"/>
      <c r="XP75" s="25"/>
      <c r="XQ75" s="25"/>
      <c r="XR75" s="25"/>
      <c r="XS75" s="25"/>
      <c r="XT75" s="25"/>
      <c r="XU75" s="25"/>
      <c r="XV75" s="25"/>
      <c r="XW75" s="25"/>
      <c r="XX75" s="25"/>
      <c r="XY75" s="25"/>
      <c r="XZ75" s="25"/>
      <c r="YA75" s="25"/>
      <c r="YB75" s="25"/>
      <c r="YC75" s="25"/>
      <c r="YD75" s="25"/>
      <c r="YE75" s="25"/>
      <c r="YF75" s="25"/>
      <c r="YG75" s="25"/>
      <c r="YH75" s="25"/>
      <c r="YI75" s="25"/>
      <c r="YJ75" s="25"/>
      <c r="YK75" s="25"/>
      <c r="YL75" s="25"/>
      <c r="YM75" s="25"/>
      <c r="YN75" s="25"/>
      <c r="YO75" s="25"/>
      <c r="YP75" s="25"/>
      <c r="YQ75" s="25"/>
      <c r="YR75" s="25"/>
      <c r="YS75" s="25"/>
      <c r="YT75" s="25"/>
      <c r="YU75" s="25"/>
      <c r="YV75" s="25"/>
      <c r="YW75" s="25"/>
      <c r="YX75" s="25"/>
      <c r="YY75" s="25"/>
      <c r="YZ75" s="25"/>
      <c r="ZA75" s="25"/>
      <c r="ZB75" s="25"/>
      <c r="ZC75" s="25"/>
      <c r="ZD75" s="25"/>
      <c r="ZE75" s="25"/>
      <c r="ZF75" s="25"/>
      <c r="ZG75" s="25"/>
      <c r="ZH75" s="25"/>
      <c r="ZI75" s="25"/>
      <c r="ZJ75" s="25"/>
      <c r="ZK75" s="25"/>
      <c r="ZL75" s="25"/>
      <c r="ZM75" s="25"/>
      <c r="ZN75" s="25"/>
      <c r="ZO75" s="25"/>
      <c r="ZP75" s="25"/>
      <c r="ZQ75" s="25"/>
      <c r="ZR75" s="25"/>
      <c r="ZS75" s="25"/>
      <c r="ZT75" s="25"/>
      <c r="ZU75" s="25"/>
      <c r="ZV75" s="25"/>
      <c r="ZW75" s="25"/>
      <c r="ZX75" s="25"/>
      <c r="ZY75" s="25"/>
      <c r="ZZ75" s="25"/>
      <c r="AAA75" s="25"/>
      <c r="AAB75" s="25"/>
      <c r="AAC75" s="25"/>
      <c r="AAD75" s="25"/>
      <c r="AAE75" s="25"/>
      <c r="AAF75" s="25"/>
      <c r="AAG75" s="25"/>
      <c r="AAH75" s="25"/>
      <c r="AAI75" s="25"/>
      <c r="AAJ75" s="25"/>
      <c r="AAK75" s="25"/>
      <c r="AAL75" s="25"/>
      <c r="AAM75" s="25"/>
      <c r="AAN75" s="25"/>
      <c r="AAO75" s="25"/>
      <c r="AAP75" s="25"/>
      <c r="AAQ75" s="25"/>
      <c r="AAR75" s="25"/>
      <c r="AAS75" s="25"/>
      <c r="AAT75" s="25"/>
      <c r="AAU75" s="25"/>
      <c r="AAV75" s="25"/>
      <c r="AAW75" s="25"/>
      <c r="AAX75" s="25"/>
      <c r="AAY75" s="25"/>
      <c r="AAZ75" s="25"/>
      <c r="ABA75" s="25"/>
      <c r="ABB75" s="25"/>
      <c r="ABC75" s="25"/>
      <c r="ABD75" s="25"/>
      <c r="ABE75" s="25"/>
      <c r="ABF75" s="25"/>
      <c r="ABG75" s="25"/>
      <c r="ABH75" s="25"/>
      <c r="ABI75" s="25"/>
      <c r="ABJ75" s="25"/>
      <c r="ABK75" s="25"/>
      <c r="ABL75" s="25"/>
      <c r="ABM75" s="25"/>
      <c r="ABN75" s="25"/>
      <c r="ABO75" s="25"/>
      <c r="ABP75" s="25"/>
      <c r="ABQ75" s="25"/>
      <c r="ABR75" s="25"/>
      <c r="ABS75" s="25"/>
      <c r="ABT75" s="25"/>
      <c r="ABU75" s="25"/>
      <c r="ABV75" s="25"/>
      <c r="ABW75" s="25"/>
      <c r="ABX75" s="25"/>
      <c r="ABY75" s="25"/>
      <c r="ABZ75" s="25"/>
      <c r="ACA75" s="25"/>
      <c r="ACB75" s="25"/>
      <c r="ACC75" s="25"/>
      <c r="ACD75" s="25"/>
      <c r="ACE75" s="25"/>
      <c r="ACF75" s="25"/>
      <c r="ACG75" s="25"/>
      <c r="ACH75" s="25"/>
      <c r="ACI75" s="25"/>
      <c r="ACJ75" s="25"/>
      <c r="ACK75" s="25"/>
      <c r="ACL75" s="25"/>
      <c r="ACM75" s="25"/>
      <c r="ACN75" s="25"/>
      <c r="ACO75" s="25"/>
      <c r="ACP75" s="25"/>
      <c r="ACQ75" s="25"/>
      <c r="ACR75" s="25"/>
      <c r="ACS75" s="25"/>
      <c r="ACT75" s="25"/>
      <c r="ACU75" s="25"/>
      <c r="ACV75" s="25"/>
      <c r="ACW75" s="25"/>
      <c r="ACX75" s="25"/>
      <c r="ACY75" s="25"/>
      <c r="ACZ75" s="25"/>
      <c r="ADA75" s="25"/>
      <c r="ADB75" s="25"/>
      <c r="ADC75" s="25"/>
      <c r="ADD75" s="25"/>
      <c r="ADE75" s="25"/>
      <c r="ADF75" s="25"/>
      <c r="ADG75" s="25"/>
      <c r="ADH75" s="25"/>
      <c r="ADI75" s="25"/>
      <c r="ADJ75" s="25"/>
      <c r="ADK75" s="25"/>
      <c r="ADL75" s="25"/>
      <c r="ADM75" s="25"/>
      <c r="ADN75" s="25"/>
      <c r="ADO75" s="25"/>
      <c r="ADP75" s="25"/>
      <c r="ADQ75" s="25"/>
      <c r="ADR75" s="25"/>
      <c r="ADS75" s="25"/>
      <c r="ADT75" s="25"/>
      <c r="ADU75" s="25"/>
      <c r="ADV75" s="25"/>
      <c r="ADW75" s="25"/>
      <c r="ADX75" s="25"/>
      <c r="ADY75" s="25"/>
      <c r="ADZ75" s="25"/>
      <c r="AEA75" s="25"/>
      <c r="AEB75" s="25"/>
      <c r="AEC75" s="25"/>
      <c r="AED75" s="25"/>
      <c r="AEE75" s="25"/>
      <c r="AEF75" s="25"/>
      <c r="AEG75" s="25"/>
      <c r="AEH75" s="25"/>
      <c r="AEI75" s="25"/>
      <c r="AEJ75" s="25"/>
      <c r="AEK75" s="25"/>
      <c r="AEL75" s="25"/>
      <c r="AEM75" s="25"/>
      <c r="AEN75" s="25"/>
      <c r="AEO75" s="25"/>
      <c r="AEP75" s="25"/>
      <c r="AEQ75" s="25"/>
      <c r="AER75" s="25"/>
      <c r="AES75" s="25"/>
      <c r="AET75" s="25"/>
      <c r="AEU75" s="25"/>
      <c r="AEV75" s="25"/>
      <c r="AEW75" s="25"/>
      <c r="AEX75" s="25"/>
      <c r="AEY75" s="25"/>
      <c r="AEZ75" s="25"/>
      <c r="AFA75" s="25"/>
      <c r="AFB75" s="25"/>
      <c r="AFC75" s="25"/>
      <c r="AFD75" s="25"/>
      <c r="AFE75" s="25"/>
      <c r="AFF75" s="25"/>
      <c r="AFG75" s="25"/>
      <c r="AFH75" s="25"/>
      <c r="AFI75" s="25"/>
      <c r="AFJ75" s="25"/>
      <c r="AFK75" s="25"/>
      <c r="AFL75" s="25"/>
      <c r="AFM75" s="25"/>
      <c r="AFN75" s="25"/>
      <c r="AFO75" s="25"/>
      <c r="AFP75" s="25"/>
      <c r="AFQ75" s="25"/>
      <c r="AFR75" s="25"/>
      <c r="AFS75" s="25"/>
      <c r="AFT75" s="25"/>
      <c r="AFU75" s="25"/>
      <c r="AFV75" s="25"/>
      <c r="AFW75" s="25"/>
      <c r="AFX75" s="25"/>
      <c r="AFY75" s="25"/>
      <c r="AFZ75" s="25"/>
      <c r="AGA75" s="25"/>
      <c r="AGB75" s="25"/>
      <c r="AGC75" s="25"/>
      <c r="AGD75" s="25"/>
      <c r="AGE75" s="25"/>
      <c r="AGF75" s="25"/>
      <c r="AGG75" s="25"/>
      <c r="AGH75" s="25"/>
      <c r="AGI75" s="25"/>
      <c r="AGJ75" s="25"/>
      <c r="AGK75" s="25"/>
      <c r="AGL75" s="25"/>
      <c r="AGM75" s="25"/>
      <c r="AGN75" s="25"/>
      <c r="AGO75" s="25"/>
      <c r="AGP75" s="25"/>
      <c r="AGQ75" s="25"/>
      <c r="AGR75" s="25"/>
      <c r="AGS75" s="25"/>
      <c r="AGT75" s="25"/>
      <c r="AGU75" s="25"/>
      <c r="AGV75" s="25"/>
      <c r="AGW75" s="25"/>
      <c r="AGX75" s="25"/>
      <c r="AGY75" s="25"/>
      <c r="AGZ75" s="25"/>
      <c r="AHA75" s="25"/>
      <c r="AHB75" s="25"/>
      <c r="AHC75" s="25"/>
      <c r="AHD75" s="25"/>
      <c r="AHE75" s="25"/>
      <c r="AHF75" s="25"/>
      <c r="AHG75" s="25"/>
      <c r="AHH75" s="25"/>
      <c r="AHI75" s="25"/>
      <c r="AHJ75" s="25"/>
      <c r="AHK75" s="25"/>
      <c r="AHL75" s="25"/>
      <c r="AHM75" s="25"/>
      <c r="AHN75" s="25"/>
      <c r="AHO75" s="25"/>
      <c r="AHP75" s="25"/>
      <c r="AHQ75" s="25"/>
      <c r="AHR75" s="25"/>
      <c r="AHS75" s="25"/>
      <c r="AHT75" s="25"/>
      <c r="AHU75" s="25"/>
      <c r="AHV75" s="25"/>
      <c r="AHW75" s="25"/>
      <c r="AHX75" s="25"/>
      <c r="AHY75" s="25"/>
      <c r="AHZ75" s="25"/>
      <c r="AIA75" s="25"/>
      <c r="AIB75" s="25"/>
      <c r="AIC75" s="25"/>
      <c r="AID75" s="25"/>
      <c r="AIE75" s="25"/>
      <c r="AIF75" s="25"/>
      <c r="AIG75" s="25"/>
      <c r="AIH75" s="25"/>
      <c r="AII75" s="25"/>
      <c r="AIJ75" s="25"/>
      <c r="AIK75" s="25"/>
      <c r="AIL75" s="25"/>
      <c r="AIM75" s="25"/>
      <c r="AIN75" s="25"/>
      <c r="AIO75" s="25"/>
      <c r="AIP75" s="25"/>
      <c r="AIQ75" s="25"/>
      <c r="AIR75" s="25"/>
      <c r="AIS75" s="25"/>
      <c r="AIT75" s="25"/>
      <c r="AIU75" s="25"/>
      <c r="AIV75" s="25"/>
      <c r="AIW75" s="25"/>
      <c r="AIX75" s="25"/>
      <c r="AIY75" s="25"/>
      <c r="AIZ75" s="25"/>
      <c r="AJA75" s="25"/>
      <c r="AJB75" s="25"/>
      <c r="AJC75" s="25"/>
      <c r="AJD75" s="25"/>
      <c r="AJE75" s="25"/>
      <c r="AJF75" s="25"/>
      <c r="AJG75" s="25"/>
      <c r="AJH75" s="25"/>
      <c r="AJI75" s="25"/>
      <c r="AJJ75" s="25"/>
      <c r="AJK75" s="25"/>
      <c r="AJL75" s="25"/>
      <c r="AJM75" s="25"/>
      <c r="AJN75" s="25"/>
      <c r="AJO75" s="25"/>
      <c r="AJP75" s="25"/>
      <c r="AJQ75" s="25"/>
      <c r="AJR75" s="25"/>
      <c r="AJS75" s="25"/>
      <c r="AJT75" s="25"/>
      <c r="AJU75" s="25"/>
      <c r="AJV75" s="25"/>
      <c r="AJW75" s="25"/>
      <c r="AJX75" s="25"/>
      <c r="AJY75" s="25"/>
      <c r="AJZ75" s="25"/>
      <c r="AKA75" s="25"/>
      <c r="AKB75" s="25"/>
      <c r="AKC75" s="25"/>
      <c r="AKD75" s="25"/>
      <c r="AKE75" s="25"/>
      <c r="AKF75" s="25"/>
      <c r="AKG75" s="25"/>
      <c r="AKH75" s="25"/>
      <c r="AKI75" s="25"/>
      <c r="AKJ75" s="25"/>
      <c r="AKK75" s="25"/>
      <c r="AKL75" s="25"/>
      <c r="AKM75" s="25"/>
      <c r="AKN75" s="25"/>
      <c r="AKO75" s="25"/>
      <c r="AKP75" s="25"/>
      <c r="AKQ75" s="25"/>
      <c r="AKR75" s="25"/>
      <c r="AKS75" s="25"/>
      <c r="AKT75" s="25"/>
      <c r="AKU75" s="25"/>
      <c r="AKV75" s="25"/>
      <c r="AKW75" s="25"/>
      <c r="AKX75" s="25"/>
      <c r="AKY75" s="25"/>
      <c r="AKZ75" s="25"/>
      <c r="ALA75" s="25"/>
      <c r="ALB75" s="25"/>
      <c r="ALC75" s="25"/>
      <c r="ALD75" s="25"/>
      <c r="ALE75" s="25"/>
      <c r="ALF75" s="25"/>
      <c r="ALG75" s="25"/>
      <c r="ALH75" s="25"/>
      <c r="ALI75" s="25"/>
      <c r="ALJ75" s="25"/>
      <c r="ALK75" s="25"/>
      <c r="ALL75" s="25"/>
      <c r="ALM75" s="25"/>
      <c r="ALN75" s="25"/>
      <c r="ALO75" s="25"/>
      <c r="ALP75" s="25"/>
      <c r="ALQ75" s="25"/>
      <c r="ALR75" s="25"/>
      <c r="ALS75" s="25"/>
      <c r="ALT75" s="25"/>
      <c r="ALU75" s="25"/>
      <c r="ALV75" s="25"/>
      <c r="ALW75" s="25"/>
      <c r="ALX75" s="25"/>
      <c r="ALY75" s="25"/>
      <c r="ALZ75" s="25"/>
      <c r="AMA75" s="25"/>
      <c r="AMB75" s="25"/>
      <c r="AMC75" s="25"/>
      <c r="AMD75" s="25"/>
      <c r="AME75" s="25"/>
      <c r="AMF75" s="25"/>
      <c r="AMG75" s="25"/>
      <c r="AMH75" s="25"/>
      <c r="AMI75" s="25"/>
      <c r="AMJ75" s="25"/>
      <c r="AMK75" s="25"/>
      <c r="AML75" s="25"/>
      <c r="AMM75" s="25"/>
      <c r="AMN75" s="25"/>
      <c r="AMO75" s="25"/>
      <c r="AMP75" s="25"/>
      <c r="AMQ75" s="25"/>
      <c r="AMR75" s="25"/>
      <c r="AMS75" s="25"/>
      <c r="AMT75" s="25"/>
      <c r="AMU75" s="25"/>
      <c r="AMV75" s="25"/>
      <c r="AMW75" s="25"/>
      <c r="AMX75" s="25"/>
      <c r="AMY75" s="25"/>
      <c r="AMZ75" s="25"/>
      <c r="ANA75" s="25"/>
      <c r="ANB75" s="25"/>
      <c r="ANC75" s="25"/>
      <c r="AND75" s="25"/>
      <c r="ANE75" s="25"/>
      <c r="ANF75" s="25"/>
      <c r="ANG75" s="25"/>
      <c r="ANH75" s="25"/>
      <c r="ANI75" s="25"/>
      <c r="ANJ75" s="25"/>
      <c r="ANK75" s="25"/>
      <c r="ANL75" s="25"/>
      <c r="ANM75" s="25"/>
      <c r="ANN75" s="25"/>
      <c r="ANO75" s="25"/>
      <c r="ANP75" s="25"/>
      <c r="ANQ75" s="25"/>
      <c r="ANR75" s="25"/>
      <c r="ANS75" s="25"/>
      <c r="ANT75" s="25"/>
      <c r="ANU75" s="25"/>
      <c r="ANV75" s="25"/>
      <c r="ANW75" s="25"/>
      <c r="ANX75" s="25"/>
      <c r="ANY75" s="25"/>
      <c r="ANZ75" s="25"/>
      <c r="AOA75" s="25"/>
      <c r="AOB75" s="25"/>
      <c r="AOC75" s="25"/>
      <c r="AOD75" s="25"/>
      <c r="AOE75" s="25"/>
      <c r="AOF75" s="25"/>
      <c r="AOG75" s="25"/>
      <c r="AOH75" s="25"/>
      <c r="AOI75" s="25"/>
      <c r="AOJ75" s="25"/>
      <c r="AOK75" s="25"/>
      <c r="AOL75" s="25"/>
      <c r="AOM75" s="25"/>
      <c r="AON75" s="25"/>
      <c r="AOO75" s="25"/>
      <c r="AOP75" s="25"/>
      <c r="AOQ75" s="25"/>
      <c r="AOR75" s="25"/>
      <c r="AOS75" s="25"/>
      <c r="AOT75" s="25"/>
      <c r="AOU75" s="25"/>
      <c r="AOV75" s="25"/>
      <c r="AOW75" s="25"/>
      <c r="AOX75" s="25"/>
      <c r="AOY75" s="25"/>
      <c r="AOZ75" s="25"/>
      <c r="APA75" s="25"/>
      <c r="APB75" s="25"/>
      <c r="APC75" s="25"/>
      <c r="APD75" s="25"/>
      <c r="APE75" s="25"/>
      <c r="APF75" s="25"/>
      <c r="APG75" s="25"/>
      <c r="APH75" s="25"/>
      <c r="API75" s="25"/>
      <c r="APJ75" s="25"/>
      <c r="APK75" s="25"/>
      <c r="APL75" s="25"/>
      <c r="APM75" s="25"/>
      <c r="APN75" s="25"/>
      <c r="APO75" s="25"/>
      <c r="APP75" s="25"/>
      <c r="APQ75" s="25"/>
      <c r="APR75" s="25"/>
      <c r="APS75" s="25"/>
      <c r="APT75" s="25"/>
      <c r="APU75" s="25"/>
      <c r="APV75" s="25"/>
      <c r="APW75" s="25"/>
      <c r="APX75" s="25"/>
      <c r="APY75" s="25"/>
      <c r="APZ75" s="25"/>
      <c r="AQA75" s="25"/>
      <c r="AQB75" s="25"/>
      <c r="AQC75" s="25"/>
      <c r="AQD75" s="25"/>
      <c r="AQE75" s="25"/>
      <c r="AQF75" s="25"/>
      <c r="AQG75" s="25"/>
      <c r="AQH75" s="25"/>
      <c r="AQI75" s="25"/>
      <c r="AQJ75" s="25"/>
      <c r="AQK75" s="25"/>
      <c r="AQL75" s="25"/>
      <c r="AQM75" s="25"/>
      <c r="AQN75" s="25"/>
      <c r="AQO75" s="25"/>
      <c r="AQP75" s="25"/>
      <c r="AQQ75" s="25"/>
      <c r="AQR75" s="25"/>
      <c r="AQS75" s="25"/>
      <c r="AQT75" s="25"/>
      <c r="AQU75" s="25"/>
      <c r="AQV75" s="25"/>
      <c r="AQW75" s="25"/>
      <c r="AQX75" s="25"/>
      <c r="AQY75" s="25"/>
      <c r="AQZ75" s="25"/>
      <c r="ARA75" s="25"/>
      <c r="ARB75" s="25"/>
      <c r="ARC75" s="25"/>
      <c r="ARD75" s="25"/>
      <c r="ARE75" s="25"/>
      <c r="ARF75" s="25"/>
      <c r="ARG75" s="25"/>
      <c r="ARH75" s="25"/>
      <c r="ARI75" s="25"/>
      <c r="ARJ75" s="25"/>
      <c r="ARK75" s="25"/>
      <c r="ARL75" s="25"/>
      <c r="ARM75" s="25"/>
      <c r="ARN75" s="25"/>
      <c r="ARO75" s="25"/>
      <c r="ARP75" s="25"/>
      <c r="ARQ75" s="25"/>
      <c r="ARR75" s="25"/>
      <c r="ARS75" s="25"/>
      <c r="ART75" s="25"/>
      <c r="ARU75" s="25"/>
      <c r="ARV75" s="25"/>
      <c r="ARW75" s="25"/>
      <c r="ARX75" s="25"/>
      <c r="ARY75" s="25"/>
      <c r="ARZ75" s="25"/>
      <c r="ASA75" s="25"/>
      <c r="ASB75" s="25"/>
      <c r="ASC75" s="25"/>
      <c r="ASD75" s="25"/>
      <c r="ASE75" s="25"/>
      <c r="ASF75" s="25"/>
      <c r="ASG75" s="25"/>
      <c r="ASH75" s="25"/>
      <c r="ASI75" s="25"/>
      <c r="ASJ75" s="25"/>
      <c r="ASK75" s="25"/>
      <c r="ASL75" s="25"/>
      <c r="ASM75" s="25"/>
      <c r="ASN75" s="25"/>
      <c r="ASO75" s="25"/>
      <c r="ASP75" s="25"/>
      <c r="ASQ75" s="25"/>
      <c r="ASR75" s="25"/>
      <c r="ASS75" s="25"/>
      <c r="AST75" s="25"/>
      <c r="ASU75" s="25"/>
      <c r="ASV75" s="25"/>
      <c r="ASW75" s="25"/>
      <c r="ASX75" s="25"/>
      <c r="ASY75" s="25"/>
      <c r="ASZ75" s="25"/>
      <c r="ATA75" s="25"/>
      <c r="ATB75" s="25"/>
      <c r="ATC75" s="25"/>
      <c r="ATD75" s="25"/>
      <c r="ATE75" s="25"/>
      <c r="ATF75" s="25"/>
      <c r="ATG75" s="25"/>
      <c r="ATH75" s="25"/>
      <c r="ATI75" s="25"/>
      <c r="ATJ75" s="25"/>
      <c r="ATK75" s="25"/>
      <c r="ATL75" s="25"/>
      <c r="ATM75" s="25"/>
      <c r="ATN75" s="25"/>
      <c r="ATO75" s="25"/>
      <c r="ATP75" s="25"/>
      <c r="ATQ75" s="25"/>
      <c r="ATR75" s="25"/>
      <c r="ATS75" s="25"/>
      <c r="ATT75" s="25"/>
      <c r="ATU75" s="25"/>
      <c r="ATV75" s="25"/>
      <c r="ATW75" s="25"/>
      <c r="ATX75" s="25"/>
      <c r="ATY75" s="25"/>
      <c r="ATZ75" s="25"/>
      <c r="AUA75" s="25"/>
      <c r="AUB75" s="25"/>
      <c r="AUC75" s="25"/>
      <c r="AUD75" s="25"/>
      <c r="AUE75" s="25"/>
      <c r="AUF75" s="25"/>
      <c r="AUG75" s="25"/>
      <c r="AUH75" s="25"/>
      <c r="AUI75" s="25"/>
      <c r="AUJ75" s="25"/>
      <c r="AUK75" s="25"/>
      <c r="AUL75" s="25"/>
      <c r="AUM75" s="25"/>
      <c r="AUN75" s="25"/>
      <c r="AUO75" s="25"/>
      <c r="AUP75" s="25"/>
      <c r="AUQ75" s="25"/>
      <c r="AUR75" s="25"/>
      <c r="AUS75" s="25"/>
      <c r="AUT75" s="25"/>
      <c r="AUU75" s="25"/>
      <c r="AUV75" s="25"/>
      <c r="AUW75" s="25"/>
      <c r="AUX75" s="25"/>
      <c r="AUY75" s="25"/>
      <c r="AUZ75" s="25"/>
      <c r="AVA75" s="25"/>
      <c r="AVB75" s="25"/>
      <c r="AVC75" s="25"/>
      <c r="AVD75" s="25"/>
      <c r="AVE75" s="25"/>
      <c r="AVF75" s="25"/>
      <c r="AVG75" s="25"/>
      <c r="AVH75" s="25"/>
      <c r="AVI75" s="25"/>
      <c r="AVJ75" s="25"/>
      <c r="AVK75" s="25"/>
      <c r="AVL75" s="25"/>
      <c r="AVM75" s="25"/>
      <c r="AVN75" s="25"/>
      <c r="AVO75" s="25"/>
      <c r="AVP75" s="25"/>
      <c r="AVQ75" s="25"/>
      <c r="AVR75" s="25"/>
      <c r="AVS75" s="25"/>
      <c r="AVT75" s="25"/>
      <c r="AVU75" s="25"/>
      <c r="AVV75" s="25"/>
      <c r="AVW75" s="25"/>
      <c r="AVX75" s="25"/>
      <c r="AVY75" s="25"/>
      <c r="AVZ75" s="25"/>
      <c r="AWA75" s="25"/>
      <c r="AWB75" s="25"/>
      <c r="AWC75" s="25"/>
      <c r="AWD75" s="25"/>
      <c r="AWE75" s="25"/>
      <c r="AWF75" s="25"/>
      <c r="AWG75" s="25"/>
      <c r="AWH75" s="25"/>
      <c r="AWI75" s="25"/>
      <c r="AWJ75" s="25"/>
      <c r="AWK75" s="25"/>
      <c r="AWL75" s="25"/>
      <c r="AWM75" s="25"/>
      <c r="AWN75" s="25"/>
      <c r="AWO75" s="25"/>
      <c r="AWP75" s="25"/>
      <c r="AWQ75" s="25"/>
      <c r="AWR75" s="25"/>
      <c r="AWS75" s="25"/>
      <c r="AWT75" s="25"/>
      <c r="AWU75" s="25"/>
      <c r="AWV75" s="25"/>
      <c r="AWW75" s="25"/>
      <c r="AWX75" s="25"/>
      <c r="AWY75" s="25"/>
      <c r="AWZ75" s="25"/>
      <c r="AXA75" s="25"/>
      <c r="AXB75" s="25"/>
      <c r="AXC75" s="25"/>
      <c r="AXD75" s="25"/>
      <c r="AXE75" s="25"/>
      <c r="AXF75" s="25"/>
      <c r="AXG75" s="25"/>
      <c r="AXH75" s="25"/>
      <c r="AXI75" s="25"/>
      <c r="AXJ75" s="25"/>
      <c r="AXK75" s="25"/>
      <c r="AXL75" s="25"/>
      <c r="AXM75" s="25"/>
      <c r="AXN75" s="25"/>
      <c r="AXO75" s="25"/>
      <c r="AXP75" s="25"/>
      <c r="AXQ75" s="25"/>
      <c r="AXR75" s="25"/>
      <c r="AXS75" s="25"/>
      <c r="AXT75" s="25"/>
      <c r="AXU75" s="25"/>
      <c r="AXV75" s="25"/>
      <c r="AXW75" s="25"/>
      <c r="AXX75" s="25"/>
      <c r="AXY75" s="25"/>
      <c r="AXZ75" s="25"/>
      <c r="AYA75" s="25"/>
      <c r="AYB75" s="25"/>
      <c r="AYC75" s="25"/>
      <c r="AYD75" s="25"/>
      <c r="AYE75" s="25"/>
      <c r="AYF75" s="25"/>
      <c r="AYG75" s="25"/>
      <c r="AYH75" s="25"/>
      <c r="AYI75" s="25"/>
      <c r="AYJ75" s="25"/>
      <c r="AYK75" s="25"/>
      <c r="AYL75" s="25"/>
      <c r="AYM75" s="25"/>
      <c r="AYN75" s="25"/>
      <c r="AYO75" s="25"/>
      <c r="AYP75" s="25"/>
      <c r="AYQ75" s="25"/>
      <c r="AYR75" s="25"/>
      <c r="AYS75" s="25"/>
      <c r="AYT75" s="25"/>
      <c r="AYU75" s="25"/>
      <c r="AYV75" s="25"/>
      <c r="AYW75" s="25"/>
      <c r="AYX75" s="25"/>
      <c r="AYY75" s="25"/>
      <c r="AYZ75" s="25"/>
      <c r="AZA75" s="25"/>
      <c r="AZB75" s="25"/>
      <c r="AZC75" s="25"/>
      <c r="AZD75" s="25"/>
      <c r="AZE75" s="25"/>
      <c r="AZF75" s="25"/>
      <c r="AZG75" s="25"/>
      <c r="AZH75" s="25"/>
      <c r="AZI75" s="25"/>
      <c r="AZJ75" s="25"/>
      <c r="AZK75" s="25"/>
      <c r="AZL75" s="25"/>
      <c r="AZM75" s="25"/>
      <c r="AZN75" s="25"/>
      <c r="AZO75" s="25"/>
      <c r="AZP75" s="25"/>
      <c r="AZQ75" s="25"/>
      <c r="AZR75" s="25"/>
      <c r="AZS75" s="25"/>
      <c r="AZT75" s="25"/>
      <c r="AZU75" s="25"/>
      <c r="AZV75" s="25"/>
      <c r="AZW75" s="25"/>
      <c r="AZX75" s="25"/>
      <c r="AZY75" s="25"/>
      <c r="AZZ75" s="25"/>
      <c r="BAA75" s="25"/>
      <c r="BAB75" s="25"/>
      <c r="BAC75" s="25"/>
      <c r="BAD75" s="25"/>
      <c r="BAE75" s="25"/>
      <c r="BAF75" s="25"/>
      <c r="BAG75" s="25"/>
      <c r="BAH75" s="25"/>
      <c r="BAI75" s="25"/>
      <c r="BAJ75" s="25"/>
      <c r="BAK75" s="25"/>
      <c r="BAL75" s="25"/>
      <c r="BAM75" s="25"/>
      <c r="BAN75" s="25"/>
      <c r="BAO75" s="25"/>
      <c r="BAP75" s="25"/>
      <c r="BAQ75" s="25"/>
      <c r="BAR75" s="25"/>
      <c r="BAS75" s="25"/>
      <c r="BAT75" s="25"/>
      <c r="BAU75" s="25"/>
      <c r="BAV75" s="25"/>
      <c r="BAW75" s="25"/>
      <c r="BAX75" s="25"/>
      <c r="BAY75" s="25"/>
      <c r="BAZ75" s="25"/>
      <c r="BBA75" s="25"/>
      <c r="BBB75" s="25"/>
      <c r="BBC75" s="25"/>
      <c r="BBD75" s="25"/>
      <c r="BBE75" s="25"/>
      <c r="BBF75" s="25"/>
      <c r="BBG75" s="25"/>
      <c r="BBH75" s="25"/>
      <c r="BBI75" s="25"/>
      <c r="BBJ75" s="25"/>
      <c r="BBK75" s="25"/>
      <c r="BBL75" s="25"/>
      <c r="BBM75" s="25"/>
      <c r="BBN75" s="25"/>
      <c r="BBO75" s="25"/>
      <c r="BBP75" s="25"/>
      <c r="BBQ75" s="25"/>
      <c r="BBR75" s="25"/>
      <c r="BBS75" s="25"/>
      <c r="BBT75" s="25"/>
      <c r="BBU75" s="25"/>
      <c r="BBV75" s="25"/>
      <c r="BBW75" s="25"/>
      <c r="BBX75" s="25"/>
      <c r="BBY75" s="25"/>
      <c r="BBZ75" s="25"/>
      <c r="BCA75" s="25"/>
      <c r="BCB75" s="25"/>
      <c r="BCC75" s="25"/>
      <c r="BCD75" s="25"/>
      <c r="BCE75" s="25"/>
      <c r="BCF75" s="25"/>
      <c r="BCG75" s="25"/>
      <c r="BCH75" s="25"/>
      <c r="BCI75" s="25"/>
      <c r="BCJ75" s="25"/>
      <c r="BCK75" s="25"/>
      <c r="BCL75" s="25"/>
      <c r="BCM75" s="25"/>
      <c r="BCN75" s="25"/>
      <c r="BCO75" s="25"/>
      <c r="BCP75" s="25"/>
      <c r="BCQ75" s="25"/>
      <c r="BCR75" s="25"/>
      <c r="BCS75" s="25"/>
      <c r="BCT75" s="25"/>
      <c r="BCU75" s="25"/>
      <c r="BCV75" s="25"/>
      <c r="BCW75" s="25"/>
      <c r="BCX75" s="25"/>
      <c r="BCY75" s="25"/>
      <c r="BCZ75" s="25"/>
      <c r="BDA75" s="25"/>
      <c r="BDB75" s="25"/>
      <c r="BDC75" s="25"/>
      <c r="BDD75" s="25"/>
      <c r="BDE75" s="25"/>
      <c r="BDF75" s="25"/>
      <c r="BDG75" s="25"/>
      <c r="BDH75" s="25"/>
      <c r="BDI75" s="25"/>
      <c r="BDJ75" s="25"/>
      <c r="BDK75" s="25"/>
      <c r="BDL75" s="25"/>
      <c r="BDM75" s="25"/>
      <c r="BDN75" s="25"/>
      <c r="BDO75" s="25"/>
      <c r="BDP75" s="25"/>
      <c r="BDQ75" s="25"/>
      <c r="BDR75" s="25"/>
      <c r="BDS75" s="25"/>
      <c r="BDT75" s="25"/>
      <c r="BDU75" s="25"/>
      <c r="BDV75" s="25"/>
      <c r="BDW75" s="25"/>
      <c r="BDX75" s="25"/>
      <c r="BDY75" s="25"/>
      <c r="BDZ75" s="25"/>
      <c r="BEA75" s="25"/>
      <c r="BEB75" s="25"/>
      <c r="BEC75" s="25"/>
      <c r="BED75" s="25"/>
      <c r="BEE75" s="25"/>
      <c r="BEF75" s="25"/>
      <c r="BEG75" s="25"/>
      <c r="BEH75" s="25"/>
      <c r="BEI75" s="25"/>
      <c r="BEJ75" s="25"/>
      <c r="BEK75" s="25"/>
      <c r="BEL75" s="25"/>
      <c r="BEM75" s="25"/>
      <c r="BEN75" s="25"/>
      <c r="BEO75" s="25"/>
      <c r="BEP75" s="25"/>
      <c r="BEQ75" s="25"/>
      <c r="BER75" s="25"/>
      <c r="BES75" s="25"/>
      <c r="BET75" s="25"/>
      <c r="BEU75" s="25"/>
      <c r="BEV75" s="25"/>
      <c r="BEW75" s="25"/>
      <c r="BEX75" s="25"/>
      <c r="BEY75" s="25"/>
      <c r="BEZ75" s="25"/>
      <c r="BFA75" s="25"/>
      <c r="BFB75" s="25"/>
      <c r="BFC75" s="25"/>
      <c r="BFD75" s="25"/>
      <c r="BFE75" s="25"/>
      <c r="BFF75" s="25"/>
      <c r="BFG75" s="25"/>
      <c r="BFH75" s="25"/>
      <c r="BFI75" s="25"/>
      <c r="BFJ75" s="25"/>
      <c r="BFK75" s="25"/>
      <c r="BFL75" s="25"/>
      <c r="BFM75" s="25"/>
      <c r="BFN75" s="25"/>
      <c r="BFO75" s="25"/>
      <c r="BFP75" s="25"/>
      <c r="BFQ75" s="25"/>
      <c r="BFR75" s="25"/>
      <c r="BFS75" s="25"/>
      <c r="BFT75" s="25"/>
      <c r="BFU75" s="25"/>
      <c r="BFV75" s="25"/>
      <c r="BFW75" s="25"/>
      <c r="BFX75" s="25"/>
      <c r="BFY75" s="25"/>
      <c r="BFZ75" s="25"/>
      <c r="BGA75" s="25"/>
      <c r="BGB75" s="25"/>
      <c r="BGC75" s="25"/>
      <c r="BGD75" s="25"/>
      <c r="BGE75" s="25"/>
      <c r="BGF75" s="25"/>
      <c r="BGG75" s="25"/>
      <c r="BGH75" s="25"/>
      <c r="BGI75" s="25"/>
      <c r="BGJ75" s="25"/>
      <c r="BGK75" s="25"/>
      <c r="BGL75" s="25"/>
      <c r="BGM75" s="25"/>
      <c r="BGN75" s="25"/>
      <c r="BGO75" s="25"/>
      <c r="BGP75" s="25"/>
      <c r="BGQ75" s="25"/>
      <c r="BGR75" s="25"/>
      <c r="BGS75" s="25"/>
      <c r="BGT75" s="25"/>
      <c r="BGU75" s="25"/>
      <c r="BGV75" s="25"/>
      <c r="BGW75" s="25"/>
      <c r="BGX75" s="25"/>
      <c r="BGY75" s="25"/>
      <c r="BGZ75" s="25"/>
      <c r="BHA75" s="25"/>
      <c r="BHB75" s="25"/>
      <c r="BHC75" s="25"/>
      <c r="BHD75" s="25"/>
      <c r="BHE75" s="25"/>
      <c r="BHF75" s="25"/>
      <c r="BHG75" s="25"/>
      <c r="BHH75" s="25"/>
      <c r="BHI75" s="25"/>
      <c r="BHJ75" s="25"/>
      <c r="BHK75" s="25"/>
      <c r="BHL75" s="25"/>
      <c r="BHM75" s="25"/>
      <c r="BHN75" s="25"/>
      <c r="BHO75" s="25"/>
      <c r="BHP75" s="25"/>
      <c r="BHQ75" s="25"/>
      <c r="BHR75" s="25"/>
      <c r="BHS75" s="25"/>
      <c r="BHT75" s="25"/>
      <c r="BHU75" s="25"/>
      <c r="BHV75" s="25"/>
      <c r="BHW75" s="25"/>
      <c r="BHX75" s="25"/>
      <c r="BHY75" s="25"/>
      <c r="BHZ75" s="25"/>
      <c r="BIA75" s="25"/>
      <c r="BIB75" s="25"/>
      <c r="BIC75" s="25"/>
      <c r="BID75" s="25"/>
      <c r="BIE75" s="25"/>
      <c r="BIF75" s="25"/>
      <c r="BIG75" s="25"/>
      <c r="BIH75" s="25"/>
      <c r="BII75" s="25"/>
      <c r="BIJ75" s="25"/>
      <c r="BIK75" s="25"/>
      <c r="BIL75" s="25"/>
      <c r="BIM75" s="25"/>
      <c r="BIN75" s="25"/>
      <c r="BIO75" s="25"/>
      <c r="BIP75" s="25"/>
      <c r="BIQ75" s="25"/>
      <c r="BIR75" s="25"/>
      <c r="BIS75" s="25"/>
      <c r="BIT75" s="25"/>
      <c r="BIU75" s="25"/>
      <c r="BIV75" s="25"/>
      <c r="BIW75" s="25"/>
      <c r="BIX75" s="25"/>
      <c r="BIY75" s="25"/>
      <c r="BIZ75" s="25"/>
      <c r="BJA75" s="25"/>
      <c r="BJB75" s="25"/>
      <c r="BJC75" s="25"/>
      <c r="BJD75" s="25"/>
      <c r="BJE75" s="25"/>
      <c r="BJF75" s="25"/>
      <c r="BJG75" s="25"/>
      <c r="BJH75" s="25"/>
      <c r="BJI75" s="25"/>
      <c r="BJJ75" s="25"/>
      <c r="BJK75" s="25"/>
      <c r="BJL75" s="25"/>
      <c r="BJM75" s="25"/>
      <c r="BJN75" s="25"/>
      <c r="BJO75" s="25"/>
      <c r="BJP75" s="25"/>
      <c r="BJQ75" s="25"/>
      <c r="BJR75" s="25"/>
      <c r="BJS75" s="25"/>
      <c r="BJT75" s="25"/>
      <c r="BJU75" s="25"/>
      <c r="BJV75" s="25"/>
      <c r="BJW75" s="25"/>
      <c r="BJX75" s="25"/>
      <c r="BJY75" s="25"/>
      <c r="BJZ75" s="25"/>
      <c r="BKA75" s="25"/>
      <c r="BKB75" s="25"/>
      <c r="BKC75" s="25"/>
      <c r="BKD75" s="25"/>
      <c r="BKE75" s="25"/>
      <c r="BKF75" s="25"/>
      <c r="BKG75" s="25"/>
      <c r="BKH75" s="25"/>
      <c r="BKI75" s="25"/>
      <c r="BKJ75" s="25"/>
      <c r="BKK75" s="25"/>
      <c r="BKL75" s="25"/>
      <c r="BKM75" s="25"/>
      <c r="BKN75" s="25"/>
      <c r="BKO75" s="25"/>
      <c r="BKP75" s="25"/>
      <c r="BKQ75" s="25"/>
      <c r="BKR75" s="25"/>
      <c r="BKS75" s="25"/>
      <c r="BKT75" s="25"/>
      <c r="BKU75" s="25"/>
      <c r="BKV75" s="25"/>
      <c r="BKW75" s="25"/>
      <c r="BKX75" s="25"/>
      <c r="BKY75" s="25"/>
      <c r="BKZ75" s="25"/>
      <c r="BLA75" s="25"/>
      <c r="BLB75" s="25"/>
      <c r="BLC75" s="25"/>
      <c r="BLD75" s="25"/>
      <c r="BLE75" s="25"/>
      <c r="BLF75" s="25"/>
      <c r="BLG75" s="25"/>
      <c r="BLH75" s="25"/>
      <c r="BLI75" s="25"/>
      <c r="BLJ75" s="25"/>
      <c r="BLK75" s="25"/>
      <c r="BLL75" s="25"/>
      <c r="BLM75" s="25"/>
      <c r="BLN75" s="25"/>
      <c r="BLO75" s="25"/>
      <c r="BLP75" s="25"/>
      <c r="BLQ75" s="25"/>
      <c r="BLR75" s="25"/>
      <c r="BLS75" s="25"/>
      <c r="BLT75" s="25"/>
      <c r="BLU75" s="25"/>
      <c r="BLV75" s="25"/>
      <c r="BLW75" s="25"/>
      <c r="BLX75" s="25"/>
      <c r="BLY75" s="25"/>
      <c r="BLZ75" s="25"/>
      <c r="BMA75" s="25"/>
      <c r="BMB75" s="25"/>
      <c r="BMC75" s="25"/>
      <c r="BMD75" s="25"/>
      <c r="BME75" s="25"/>
      <c r="BMF75" s="25"/>
      <c r="BMG75" s="25"/>
      <c r="BMH75" s="25"/>
      <c r="BMI75" s="25"/>
      <c r="BMJ75" s="25"/>
      <c r="BMK75" s="25"/>
      <c r="BML75" s="25"/>
      <c r="BMM75" s="25"/>
      <c r="BMN75" s="25"/>
      <c r="BMO75" s="25"/>
      <c r="BMP75" s="25"/>
      <c r="BMQ75" s="25"/>
      <c r="BMR75" s="25"/>
      <c r="BMS75" s="25"/>
      <c r="BMT75" s="25"/>
      <c r="BMU75" s="25"/>
      <c r="BMV75" s="25"/>
      <c r="BMW75" s="25"/>
      <c r="BMX75" s="25"/>
      <c r="BMY75" s="25"/>
      <c r="BMZ75" s="25"/>
      <c r="BNA75" s="25"/>
      <c r="BNB75" s="25"/>
      <c r="BNC75" s="25"/>
      <c r="BND75" s="25"/>
      <c r="BNE75" s="25"/>
      <c r="BNF75" s="25"/>
      <c r="BNG75" s="25"/>
      <c r="BNH75" s="25"/>
      <c r="BNI75" s="25"/>
      <c r="BNJ75" s="25"/>
      <c r="BNK75" s="25"/>
      <c r="BNL75" s="25"/>
      <c r="BNM75" s="25"/>
      <c r="BNN75" s="25"/>
      <c r="BNO75" s="25"/>
      <c r="BNP75" s="25"/>
      <c r="BNQ75" s="25"/>
      <c r="BNR75" s="25"/>
      <c r="BNS75" s="25"/>
      <c r="BNT75" s="25"/>
      <c r="BNU75" s="25"/>
      <c r="BNV75" s="25"/>
      <c r="BNW75" s="25"/>
      <c r="BNX75" s="25"/>
      <c r="BNY75" s="25"/>
      <c r="BNZ75" s="25"/>
      <c r="BOA75" s="25"/>
      <c r="BOB75" s="25"/>
      <c r="BOC75" s="25"/>
      <c r="BOD75" s="25"/>
      <c r="BOE75" s="25"/>
      <c r="BOF75" s="25"/>
      <c r="BOG75" s="25"/>
      <c r="BOH75" s="25"/>
      <c r="BOI75" s="25"/>
      <c r="BOJ75" s="25"/>
      <c r="BOK75" s="25"/>
      <c r="BOL75" s="25"/>
      <c r="BOM75" s="25"/>
      <c r="BON75" s="25"/>
      <c r="BOO75" s="25"/>
      <c r="BOP75" s="25"/>
      <c r="BOQ75" s="25"/>
      <c r="BOR75" s="25"/>
      <c r="BOS75" s="25"/>
      <c r="BOT75" s="25"/>
      <c r="BOU75" s="25"/>
      <c r="BOV75" s="25"/>
      <c r="BOW75" s="25"/>
      <c r="BOX75" s="25"/>
      <c r="BOY75" s="25"/>
      <c r="BOZ75" s="25"/>
      <c r="BPA75" s="25"/>
      <c r="BPB75" s="25"/>
      <c r="BPC75" s="25"/>
      <c r="BPD75" s="25"/>
      <c r="BPE75" s="25"/>
      <c r="BPF75" s="25"/>
      <c r="BPG75" s="25"/>
      <c r="BPH75" s="25"/>
      <c r="BPI75" s="25"/>
      <c r="BPJ75" s="25"/>
      <c r="BPK75" s="25"/>
      <c r="BPL75" s="25"/>
    </row>
    <row r="76" spans="1:1780" s="26" customFormat="1" ht="65.25" customHeight="1" x14ac:dyDescent="0.25">
      <c r="A76" s="174"/>
      <c r="B76" s="173"/>
      <c r="C76" s="165"/>
      <c r="D76" s="47" t="s">
        <v>11</v>
      </c>
      <c r="E76" s="13">
        <f t="shared" si="1"/>
        <v>3753.65967</v>
      </c>
      <c r="F76" s="13">
        <v>0</v>
      </c>
      <c r="G76" s="13">
        <f>G79</f>
        <v>2310.65967</v>
      </c>
      <c r="H76" s="146">
        <f>H79</f>
        <v>481</v>
      </c>
      <c r="I76" s="142"/>
      <c r="J76" s="142"/>
      <c r="K76" s="142"/>
      <c r="L76" s="143"/>
      <c r="M76" s="13">
        <v>481</v>
      </c>
      <c r="N76" s="13">
        <f>N79</f>
        <v>481</v>
      </c>
      <c r="O76" s="178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5"/>
      <c r="LV76" s="25"/>
      <c r="LW76" s="25"/>
      <c r="LX76" s="25"/>
      <c r="LY76" s="25"/>
      <c r="LZ76" s="25"/>
      <c r="MA76" s="25"/>
      <c r="MB76" s="25"/>
      <c r="MC76" s="25"/>
      <c r="MD76" s="25"/>
      <c r="ME76" s="25"/>
      <c r="MF76" s="25"/>
      <c r="MG76" s="25"/>
      <c r="MH76" s="25"/>
      <c r="MI76" s="25"/>
      <c r="MJ76" s="25"/>
      <c r="MK76" s="25"/>
      <c r="ML76" s="25"/>
      <c r="MM76" s="25"/>
      <c r="MN76" s="25"/>
      <c r="MO76" s="25"/>
      <c r="MP76" s="25"/>
      <c r="MQ76" s="25"/>
      <c r="MR76" s="25"/>
      <c r="MS76" s="25"/>
      <c r="MT76" s="25"/>
      <c r="MU76" s="25"/>
      <c r="MV76" s="25"/>
      <c r="MW76" s="25"/>
      <c r="MX76" s="25"/>
      <c r="MY76" s="25"/>
      <c r="MZ76" s="25"/>
      <c r="NA76" s="25"/>
      <c r="NB76" s="25"/>
      <c r="NC76" s="25"/>
      <c r="ND76" s="25"/>
      <c r="NE76" s="25"/>
      <c r="NF76" s="25"/>
      <c r="NG76" s="25"/>
      <c r="NH76" s="25"/>
      <c r="NI76" s="25"/>
      <c r="NJ76" s="25"/>
      <c r="NK76" s="25"/>
      <c r="NL76" s="25"/>
      <c r="NM76" s="25"/>
      <c r="NN76" s="25"/>
      <c r="NO76" s="25"/>
      <c r="NP76" s="25"/>
      <c r="NQ76" s="25"/>
      <c r="NR76" s="25"/>
      <c r="NS76" s="25"/>
      <c r="NT76" s="25"/>
      <c r="NU76" s="25"/>
      <c r="NV76" s="25"/>
      <c r="NW76" s="25"/>
      <c r="NX76" s="25"/>
      <c r="NY76" s="25"/>
      <c r="NZ76" s="25"/>
      <c r="OA76" s="25"/>
      <c r="OB76" s="25"/>
      <c r="OC76" s="25"/>
      <c r="OD76" s="25"/>
      <c r="OE76" s="25"/>
      <c r="OF76" s="25"/>
      <c r="OG76" s="25"/>
      <c r="OH76" s="25"/>
      <c r="OI76" s="25"/>
      <c r="OJ76" s="25"/>
      <c r="OK76" s="25"/>
      <c r="OL76" s="25"/>
      <c r="OM76" s="25"/>
      <c r="ON76" s="25"/>
      <c r="OO76" s="25"/>
      <c r="OP76" s="25"/>
      <c r="OQ76" s="25"/>
      <c r="OR76" s="25"/>
      <c r="OS76" s="25"/>
      <c r="OT76" s="25"/>
      <c r="OU76" s="25"/>
      <c r="OV76" s="25"/>
      <c r="OW76" s="25"/>
      <c r="OX76" s="25"/>
      <c r="OY76" s="25"/>
      <c r="OZ76" s="25"/>
      <c r="PA76" s="25"/>
      <c r="PB76" s="25"/>
      <c r="PC76" s="25"/>
      <c r="PD76" s="25"/>
      <c r="PE76" s="25"/>
      <c r="PF76" s="25"/>
      <c r="PG76" s="25"/>
      <c r="PH76" s="25"/>
      <c r="PI76" s="25"/>
      <c r="PJ76" s="25"/>
      <c r="PK76" s="25"/>
      <c r="PL76" s="25"/>
      <c r="PM76" s="25"/>
      <c r="PN76" s="25"/>
      <c r="PO76" s="25"/>
      <c r="PP76" s="25"/>
      <c r="PQ76" s="25"/>
      <c r="PR76" s="25"/>
      <c r="PS76" s="25"/>
      <c r="PT76" s="25"/>
      <c r="PU76" s="25"/>
      <c r="PV76" s="25"/>
      <c r="PW76" s="25"/>
      <c r="PX76" s="25"/>
      <c r="PY76" s="25"/>
      <c r="PZ76" s="25"/>
      <c r="QA76" s="25"/>
      <c r="QB76" s="25"/>
      <c r="QC76" s="25"/>
      <c r="QD76" s="25"/>
      <c r="QE76" s="25"/>
      <c r="QF76" s="25"/>
      <c r="QG76" s="25"/>
      <c r="QH76" s="25"/>
      <c r="QI76" s="25"/>
      <c r="QJ76" s="25"/>
      <c r="QK76" s="25"/>
      <c r="QL76" s="25"/>
      <c r="QM76" s="25"/>
      <c r="QN76" s="25"/>
      <c r="QO76" s="25"/>
      <c r="QP76" s="25"/>
      <c r="QQ76" s="25"/>
      <c r="QR76" s="25"/>
      <c r="QS76" s="25"/>
      <c r="QT76" s="25"/>
      <c r="QU76" s="25"/>
      <c r="QV76" s="25"/>
      <c r="QW76" s="25"/>
      <c r="QX76" s="25"/>
      <c r="QY76" s="25"/>
      <c r="QZ76" s="25"/>
      <c r="RA76" s="25"/>
      <c r="RB76" s="25"/>
      <c r="RC76" s="25"/>
      <c r="RD76" s="25"/>
      <c r="RE76" s="25"/>
      <c r="RF76" s="25"/>
      <c r="RG76" s="25"/>
      <c r="RH76" s="25"/>
      <c r="RI76" s="25"/>
      <c r="RJ76" s="25"/>
      <c r="RK76" s="25"/>
      <c r="RL76" s="25"/>
      <c r="RM76" s="25"/>
      <c r="RN76" s="25"/>
      <c r="RO76" s="25"/>
      <c r="RP76" s="25"/>
      <c r="RQ76" s="25"/>
      <c r="RR76" s="25"/>
      <c r="RS76" s="25"/>
      <c r="RT76" s="25"/>
      <c r="RU76" s="25"/>
      <c r="RV76" s="25"/>
      <c r="RW76" s="25"/>
      <c r="RX76" s="25"/>
      <c r="RY76" s="25"/>
      <c r="RZ76" s="25"/>
      <c r="SA76" s="25"/>
      <c r="SB76" s="25"/>
      <c r="SC76" s="25"/>
      <c r="SD76" s="25"/>
      <c r="SE76" s="25"/>
      <c r="SF76" s="25"/>
      <c r="SG76" s="25"/>
      <c r="SH76" s="25"/>
      <c r="SI76" s="25"/>
      <c r="SJ76" s="25"/>
      <c r="SK76" s="25"/>
      <c r="SL76" s="25"/>
      <c r="SM76" s="25"/>
      <c r="SN76" s="25"/>
      <c r="SO76" s="25"/>
      <c r="SP76" s="25"/>
      <c r="SQ76" s="25"/>
      <c r="SR76" s="25"/>
      <c r="SS76" s="25"/>
      <c r="ST76" s="25"/>
      <c r="SU76" s="25"/>
      <c r="SV76" s="25"/>
      <c r="SW76" s="25"/>
      <c r="SX76" s="25"/>
      <c r="SY76" s="25"/>
      <c r="SZ76" s="25"/>
      <c r="TA76" s="25"/>
      <c r="TB76" s="25"/>
      <c r="TC76" s="25"/>
      <c r="TD76" s="25"/>
      <c r="TE76" s="25"/>
      <c r="TF76" s="25"/>
      <c r="TG76" s="25"/>
      <c r="TH76" s="25"/>
      <c r="TI76" s="25"/>
      <c r="TJ76" s="25"/>
      <c r="TK76" s="25"/>
      <c r="TL76" s="25"/>
      <c r="TM76" s="25"/>
      <c r="TN76" s="25"/>
      <c r="TO76" s="25"/>
      <c r="TP76" s="25"/>
      <c r="TQ76" s="25"/>
      <c r="TR76" s="25"/>
      <c r="TS76" s="25"/>
      <c r="TT76" s="25"/>
      <c r="TU76" s="25"/>
      <c r="TV76" s="25"/>
      <c r="TW76" s="25"/>
      <c r="TX76" s="25"/>
      <c r="TY76" s="25"/>
      <c r="TZ76" s="25"/>
      <c r="UA76" s="25"/>
      <c r="UB76" s="25"/>
      <c r="UC76" s="25"/>
      <c r="UD76" s="25"/>
      <c r="UE76" s="25"/>
      <c r="UF76" s="25"/>
      <c r="UG76" s="25"/>
      <c r="UH76" s="25"/>
      <c r="UI76" s="25"/>
      <c r="UJ76" s="25"/>
      <c r="UK76" s="25"/>
      <c r="UL76" s="25"/>
      <c r="UM76" s="25"/>
      <c r="UN76" s="25"/>
      <c r="UO76" s="25"/>
      <c r="UP76" s="25"/>
      <c r="UQ76" s="25"/>
      <c r="UR76" s="25"/>
      <c r="US76" s="25"/>
      <c r="UT76" s="25"/>
      <c r="UU76" s="25"/>
      <c r="UV76" s="25"/>
      <c r="UW76" s="25"/>
      <c r="UX76" s="25"/>
      <c r="UY76" s="25"/>
      <c r="UZ76" s="25"/>
      <c r="VA76" s="25"/>
      <c r="VB76" s="25"/>
      <c r="VC76" s="25"/>
      <c r="VD76" s="25"/>
      <c r="VE76" s="25"/>
      <c r="VF76" s="25"/>
      <c r="VG76" s="25"/>
      <c r="VH76" s="25"/>
      <c r="VI76" s="25"/>
      <c r="VJ76" s="25"/>
      <c r="VK76" s="25"/>
      <c r="VL76" s="25"/>
      <c r="VM76" s="25"/>
      <c r="VN76" s="25"/>
      <c r="VO76" s="25"/>
      <c r="VP76" s="25"/>
      <c r="VQ76" s="25"/>
      <c r="VR76" s="25"/>
      <c r="VS76" s="25"/>
      <c r="VT76" s="25"/>
      <c r="VU76" s="25"/>
      <c r="VV76" s="25"/>
      <c r="VW76" s="25"/>
      <c r="VX76" s="25"/>
      <c r="VY76" s="25"/>
      <c r="VZ76" s="25"/>
      <c r="WA76" s="25"/>
      <c r="WB76" s="25"/>
      <c r="WC76" s="25"/>
      <c r="WD76" s="25"/>
      <c r="WE76" s="25"/>
      <c r="WF76" s="25"/>
      <c r="WG76" s="25"/>
      <c r="WH76" s="25"/>
      <c r="WI76" s="25"/>
      <c r="WJ76" s="25"/>
      <c r="WK76" s="25"/>
      <c r="WL76" s="25"/>
      <c r="WM76" s="25"/>
      <c r="WN76" s="25"/>
      <c r="WO76" s="25"/>
      <c r="WP76" s="25"/>
      <c r="WQ76" s="25"/>
      <c r="WR76" s="25"/>
      <c r="WS76" s="25"/>
      <c r="WT76" s="25"/>
      <c r="WU76" s="25"/>
      <c r="WV76" s="25"/>
      <c r="WW76" s="25"/>
      <c r="WX76" s="25"/>
      <c r="WY76" s="25"/>
      <c r="WZ76" s="25"/>
      <c r="XA76" s="25"/>
      <c r="XB76" s="25"/>
      <c r="XC76" s="25"/>
      <c r="XD76" s="25"/>
      <c r="XE76" s="25"/>
      <c r="XF76" s="25"/>
      <c r="XG76" s="25"/>
      <c r="XH76" s="25"/>
      <c r="XI76" s="25"/>
      <c r="XJ76" s="25"/>
      <c r="XK76" s="25"/>
      <c r="XL76" s="25"/>
      <c r="XM76" s="25"/>
      <c r="XN76" s="25"/>
      <c r="XO76" s="25"/>
      <c r="XP76" s="25"/>
      <c r="XQ76" s="25"/>
      <c r="XR76" s="25"/>
      <c r="XS76" s="25"/>
      <c r="XT76" s="25"/>
      <c r="XU76" s="25"/>
      <c r="XV76" s="25"/>
      <c r="XW76" s="25"/>
      <c r="XX76" s="25"/>
      <c r="XY76" s="25"/>
      <c r="XZ76" s="25"/>
      <c r="YA76" s="25"/>
      <c r="YB76" s="25"/>
      <c r="YC76" s="25"/>
      <c r="YD76" s="25"/>
      <c r="YE76" s="25"/>
      <c r="YF76" s="25"/>
      <c r="YG76" s="25"/>
      <c r="YH76" s="25"/>
      <c r="YI76" s="25"/>
      <c r="YJ76" s="25"/>
      <c r="YK76" s="25"/>
      <c r="YL76" s="25"/>
      <c r="YM76" s="25"/>
      <c r="YN76" s="25"/>
      <c r="YO76" s="25"/>
      <c r="YP76" s="25"/>
      <c r="YQ76" s="25"/>
      <c r="YR76" s="25"/>
      <c r="YS76" s="25"/>
      <c r="YT76" s="25"/>
      <c r="YU76" s="25"/>
      <c r="YV76" s="25"/>
      <c r="YW76" s="25"/>
      <c r="YX76" s="25"/>
      <c r="YY76" s="25"/>
      <c r="YZ76" s="25"/>
      <c r="ZA76" s="25"/>
      <c r="ZB76" s="25"/>
      <c r="ZC76" s="25"/>
      <c r="ZD76" s="25"/>
      <c r="ZE76" s="25"/>
      <c r="ZF76" s="25"/>
      <c r="ZG76" s="25"/>
      <c r="ZH76" s="25"/>
      <c r="ZI76" s="25"/>
      <c r="ZJ76" s="25"/>
      <c r="ZK76" s="25"/>
      <c r="ZL76" s="25"/>
      <c r="ZM76" s="25"/>
      <c r="ZN76" s="25"/>
      <c r="ZO76" s="25"/>
      <c r="ZP76" s="25"/>
      <c r="ZQ76" s="25"/>
      <c r="ZR76" s="25"/>
      <c r="ZS76" s="25"/>
      <c r="ZT76" s="25"/>
      <c r="ZU76" s="25"/>
      <c r="ZV76" s="25"/>
      <c r="ZW76" s="25"/>
      <c r="ZX76" s="25"/>
      <c r="ZY76" s="25"/>
      <c r="ZZ76" s="25"/>
      <c r="AAA76" s="25"/>
      <c r="AAB76" s="25"/>
      <c r="AAC76" s="25"/>
      <c r="AAD76" s="25"/>
      <c r="AAE76" s="25"/>
      <c r="AAF76" s="25"/>
      <c r="AAG76" s="25"/>
      <c r="AAH76" s="25"/>
      <c r="AAI76" s="25"/>
      <c r="AAJ76" s="25"/>
      <c r="AAK76" s="25"/>
      <c r="AAL76" s="25"/>
      <c r="AAM76" s="25"/>
      <c r="AAN76" s="25"/>
      <c r="AAO76" s="25"/>
      <c r="AAP76" s="25"/>
      <c r="AAQ76" s="25"/>
      <c r="AAR76" s="25"/>
      <c r="AAS76" s="25"/>
      <c r="AAT76" s="25"/>
      <c r="AAU76" s="25"/>
      <c r="AAV76" s="25"/>
      <c r="AAW76" s="25"/>
      <c r="AAX76" s="25"/>
      <c r="AAY76" s="25"/>
      <c r="AAZ76" s="25"/>
      <c r="ABA76" s="25"/>
      <c r="ABB76" s="25"/>
      <c r="ABC76" s="25"/>
      <c r="ABD76" s="25"/>
      <c r="ABE76" s="25"/>
      <c r="ABF76" s="25"/>
      <c r="ABG76" s="25"/>
      <c r="ABH76" s="25"/>
      <c r="ABI76" s="25"/>
      <c r="ABJ76" s="25"/>
      <c r="ABK76" s="25"/>
      <c r="ABL76" s="25"/>
      <c r="ABM76" s="25"/>
      <c r="ABN76" s="25"/>
      <c r="ABO76" s="25"/>
      <c r="ABP76" s="25"/>
      <c r="ABQ76" s="25"/>
      <c r="ABR76" s="25"/>
      <c r="ABS76" s="25"/>
      <c r="ABT76" s="25"/>
      <c r="ABU76" s="25"/>
      <c r="ABV76" s="25"/>
      <c r="ABW76" s="25"/>
      <c r="ABX76" s="25"/>
      <c r="ABY76" s="25"/>
      <c r="ABZ76" s="25"/>
      <c r="ACA76" s="25"/>
      <c r="ACB76" s="25"/>
      <c r="ACC76" s="25"/>
      <c r="ACD76" s="25"/>
      <c r="ACE76" s="25"/>
      <c r="ACF76" s="25"/>
      <c r="ACG76" s="25"/>
      <c r="ACH76" s="25"/>
      <c r="ACI76" s="25"/>
      <c r="ACJ76" s="25"/>
      <c r="ACK76" s="25"/>
      <c r="ACL76" s="25"/>
      <c r="ACM76" s="25"/>
      <c r="ACN76" s="25"/>
      <c r="ACO76" s="25"/>
      <c r="ACP76" s="25"/>
      <c r="ACQ76" s="25"/>
      <c r="ACR76" s="25"/>
      <c r="ACS76" s="25"/>
      <c r="ACT76" s="25"/>
      <c r="ACU76" s="25"/>
      <c r="ACV76" s="25"/>
      <c r="ACW76" s="25"/>
      <c r="ACX76" s="25"/>
      <c r="ACY76" s="25"/>
      <c r="ACZ76" s="25"/>
      <c r="ADA76" s="25"/>
      <c r="ADB76" s="25"/>
      <c r="ADC76" s="25"/>
      <c r="ADD76" s="25"/>
      <c r="ADE76" s="25"/>
      <c r="ADF76" s="25"/>
      <c r="ADG76" s="25"/>
      <c r="ADH76" s="25"/>
      <c r="ADI76" s="25"/>
      <c r="ADJ76" s="25"/>
      <c r="ADK76" s="25"/>
      <c r="ADL76" s="25"/>
      <c r="ADM76" s="25"/>
      <c r="ADN76" s="25"/>
      <c r="ADO76" s="25"/>
      <c r="ADP76" s="25"/>
      <c r="ADQ76" s="25"/>
      <c r="ADR76" s="25"/>
      <c r="ADS76" s="25"/>
      <c r="ADT76" s="25"/>
      <c r="ADU76" s="25"/>
      <c r="ADV76" s="25"/>
      <c r="ADW76" s="25"/>
      <c r="ADX76" s="25"/>
      <c r="ADY76" s="25"/>
      <c r="ADZ76" s="25"/>
      <c r="AEA76" s="25"/>
      <c r="AEB76" s="25"/>
      <c r="AEC76" s="25"/>
      <c r="AED76" s="25"/>
      <c r="AEE76" s="25"/>
      <c r="AEF76" s="25"/>
      <c r="AEG76" s="25"/>
      <c r="AEH76" s="25"/>
      <c r="AEI76" s="25"/>
      <c r="AEJ76" s="25"/>
      <c r="AEK76" s="25"/>
      <c r="AEL76" s="25"/>
      <c r="AEM76" s="25"/>
      <c r="AEN76" s="25"/>
      <c r="AEO76" s="25"/>
      <c r="AEP76" s="25"/>
      <c r="AEQ76" s="25"/>
      <c r="AER76" s="25"/>
      <c r="AES76" s="25"/>
      <c r="AET76" s="25"/>
      <c r="AEU76" s="25"/>
      <c r="AEV76" s="25"/>
      <c r="AEW76" s="25"/>
      <c r="AEX76" s="25"/>
      <c r="AEY76" s="25"/>
      <c r="AEZ76" s="25"/>
      <c r="AFA76" s="25"/>
      <c r="AFB76" s="25"/>
      <c r="AFC76" s="25"/>
      <c r="AFD76" s="25"/>
      <c r="AFE76" s="25"/>
      <c r="AFF76" s="25"/>
      <c r="AFG76" s="25"/>
      <c r="AFH76" s="25"/>
      <c r="AFI76" s="25"/>
      <c r="AFJ76" s="25"/>
      <c r="AFK76" s="25"/>
      <c r="AFL76" s="25"/>
      <c r="AFM76" s="25"/>
      <c r="AFN76" s="25"/>
      <c r="AFO76" s="25"/>
      <c r="AFP76" s="25"/>
      <c r="AFQ76" s="25"/>
      <c r="AFR76" s="25"/>
      <c r="AFS76" s="25"/>
      <c r="AFT76" s="25"/>
      <c r="AFU76" s="25"/>
      <c r="AFV76" s="25"/>
      <c r="AFW76" s="25"/>
      <c r="AFX76" s="25"/>
      <c r="AFY76" s="25"/>
      <c r="AFZ76" s="25"/>
      <c r="AGA76" s="25"/>
      <c r="AGB76" s="25"/>
      <c r="AGC76" s="25"/>
      <c r="AGD76" s="25"/>
      <c r="AGE76" s="25"/>
      <c r="AGF76" s="25"/>
      <c r="AGG76" s="25"/>
      <c r="AGH76" s="25"/>
      <c r="AGI76" s="25"/>
      <c r="AGJ76" s="25"/>
      <c r="AGK76" s="25"/>
      <c r="AGL76" s="25"/>
      <c r="AGM76" s="25"/>
      <c r="AGN76" s="25"/>
      <c r="AGO76" s="25"/>
      <c r="AGP76" s="25"/>
      <c r="AGQ76" s="25"/>
      <c r="AGR76" s="25"/>
      <c r="AGS76" s="25"/>
      <c r="AGT76" s="25"/>
      <c r="AGU76" s="25"/>
      <c r="AGV76" s="25"/>
      <c r="AGW76" s="25"/>
      <c r="AGX76" s="25"/>
      <c r="AGY76" s="25"/>
      <c r="AGZ76" s="25"/>
      <c r="AHA76" s="25"/>
      <c r="AHB76" s="25"/>
      <c r="AHC76" s="25"/>
      <c r="AHD76" s="25"/>
      <c r="AHE76" s="25"/>
      <c r="AHF76" s="25"/>
      <c r="AHG76" s="25"/>
      <c r="AHH76" s="25"/>
      <c r="AHI76" s="25"/>
      <c r="AHJ76" s="25"/>
      <c r="AHK76" s="25"/>
      <c r="AHL76" s="25"/>
      <c r="AHM76" s="25"/>
      <c r="AHN76" s="25"/>
      <c r="AHO76" s="25"/>
      <c r="AHP76" s="25"/>
      <c r="AHQ76" s="25"/>
      <c r="AHR76" s="25"/>
      <c r="AHS76" s="25"/>
      <c r="AHT76" s="25"/>
      <c r="AHU76" s="25"/>
      <c r="AHV76" s="25"/>
      <c r="AHW76" s="25"/>
      <c r="AHX76" s="25"/>
      <c r="AHY76" s="25"/>
      <c r="AHZ76" s="25"/>
      <c r="AIA76" s="25"/>
      <c r="AIB76" s="25"/>
      <c r="AIC76" s="25"/>
      <c r="AID76" s="25"/>
      <c r="AIE76" s="25"/>
      <c r="AIF76" s="25"/>
      <c r="AIG76" s="25"/>
      <c r="AIH76" s="25"/>
      <c r="AII76" s="25"/>
      <c r="AIJ76" s="25"/>
      <c r="AIK76" s="25"/>
      <c r="AIL76" s="25"/>
      <c r="AIM76" s="25"/>
      <c r="AIN76" s="25"/>
      <c r="AIO76" s="25"/>
      <c r="AIP76" s="25"/>
      <c r="AIQ76" s="25"/>
      <c r="AIR76" s="25"/>
      <c r="AIS76" s="25"/>
      <c r="AIT76" s="25"/>
      <c r="AIU76" s="25"/>
      <c r="AIV76" s="25"/>
      <c r="AIW76" s="25"/>
      <c r="AIX76" s="25"/>
      <c r="AIY76" s="25"/>
      <c r="AIZ76" s="25"/>
      <c r="AJA76" s="25"/>
      <c r="AJB76" s="25"/>
      <c r="AJC76" s="25"/>
      <c r="AJD76" s="25"/>
      <c r="AJE76" s="25"/>
      <c r="AJF76" s="25"/>
      <c r="AJG76" s="25"/>
      <c r="AJH76" s="25"/>
      <c r="AJI76" s="25"/>
      <c r="AJJ76" s="25"/>
      <c r="AJK76" s="25"/>
      <c r="AJL76" s="25"/>
      <c r="AJM76" s="25"/>
      <c r="AJN76" s="25"/>
      <c r="AJO76" s="25"/>
      <c r="AJP76" s="25"/>
      <c r="AJQ76" s="25"/>
      <c r="AJR76" s="25"/>
      <c r="AJS76" s="25"/>
      <c r="AJT76" s="25"/>
      <c r="AJU76" s="25"/>
      <c r="AJV76" s="25"/>
      <c r="AJW76" s="25"/>
      <c r="AJX76" s="25"/>
      <c r="AJY76" s="25"/>
      <c r="AJZ76" s="25"/>
      <c r="AKA76" s="25"/>
      <c r="AKB76" s="25"/>
      <c r="AKC76" s="25"/>
      <c r="AKD76" s="25"/>
      <c r="AKE76" s="25"/>
      <c r="AKF76" s="25"/>
      <c r="AKG76" s="25"/>
      <c r="AKH76" s="25"/>
      <c r="AKI76" s="25"/>
      <c r="AKJ76" s="25"/>
      <c r="AKK76" s="25"/>
      <c r="AKL76" s="25"/>
      <c r="AKM76" s="25"/>
      <c r="AKN76" s="25"/>
      <c r="AKO76" s="25"/>
      <c r="AKP76" s="25"/>
      <c r="AKQ76" s="25"/>
      <c r="AKR76" s="25"/>
      <c r="AKS76" s="25"/>
      <c r="AKT76" s="25"/>
      <c r="AKU76" s="25"/>
      <c r="AKV76" s="25"/>
      <c r="AKW76" s="25"/>
      <c r="AKX76" s="25"/>
      <c r="AKY76" s="25"/>
      <c r="AKZ76" s="25"/>
      <c r="ALA76" s="25"/>
      <c r="ALB76" s="25"/>
      <c r="ALC76" s="25"/>
      <c r="ALD76" s="25"/>
      <c r="ALE76" s="25"/>
      <c r="ALF76" s="25"/>
      <c r="ALG76" s="25"/>
      <c r="ALH76" s="25"/>
      <c r="ALI76" s="25"/>
      <c r="ALJ76" s="25"/>
      <c r="ALK76" s="25"/>
      <c r="ALL76" s="25"/>
      <c r="ALM76" s="25"/>
      <c r="ALN76" s="25"/>
      <c r="ALO76" s="25"/>
      <c r="ALP76" s="25"/>
      <c r="ALQ76" s="25"/>
      <c r="ALR76" s="25"/>
      <c r="ALS76" s="25"/>
      <c r="ALT76" s="25"/>
      <c r="ALU76" s="25"/>
      <c r="ALV76" s="25"/>
      <c r="ALW76" s="25"/>
      <c r="ALX76" s="25"/>
      <c r="ALY76" s="25"/>
      <c r="ALZ76" s="25"/>
      <c r="AMA76" s="25"/>
      <c r="AMB76" s="25"/>
      <c r="AMC76" s="25"/>
      <c r="AMD76" s="25"/>
      <c r="AME76" s="25"/>
      <c r="AMF76" s="25"/>
      <c r="AMG76" s="25"/>
      <c r="AMH76" s="25"/>
      <c r="AMI76" s="25"/>
      <c r="AMJ76" s="25"/>
      <c r="AMK76" s="25"/>
      <c r="AML76" s="25"/>
      <c r="AMM76" s="25"/>
      <c r="AMN76" s="25"/>
      <c r="AMO76" s="25"/>
      <c r="AMP76" s="25"/>
      <c r="AMQ76" s="25"/>
      <c r="AMR76" s="25"/>
      <c r="AMS76" s="25"/>
      <c r="AMT76" s="25"/>
      <c r="AMU76" s="25"/>
      <c r="AMV76" s="25"/>
      <c r="AMW76" s="25"/>
      <c r="AMX76" s="25"/>
      <c r="AMY76" s="25"/>
      <c r="AMZ76" s="25"/>
      <c r="ANA76" s="25"/>
      <c r="ANB76" s="25"/>
      <c r="ANC76" s="25"/>
      <c r="AND76" s="25"/>
      <c r="ANE76" s="25"/>
      <c r="ANF76" s="25"/>
      <c r="ANG76" s="25"/>
      <c r="ANH76" s="25"/>
      <c r="ANI76" s="25"/>
      <c r="ANJ76" s="25"/>
      <c r="ANK76" s="25"/>
      <c r="ANL76" s="25"/>
      <c r="ANM76" s="25"/>
      <c r="ANN76" s="25"/>
      <c r="ANO76" s="25"/>
      <c r="ANP76" s="25"/>
      <c r="ANQ76" s="25"/>
      <c r="ANR76" s="25"/>
      <c r="ANS76" s="25"/>
      <c r="ANT76" s="25"/>
      <c r="ANU76" s="25"/>
      <c r="ANV76" s="25"/>
      <c r="ANW76" s="25"/>
      <c r="ANX76" s="25"/>
      <c r="ANY76" s="25"/>
      <c r="ANZ76" s="25"/>
      <c r="AOA76" s="25"/>
      <c r="AOB76" s="25"/>
      <c r="AOC76" s="25"/>
      <c r="AOD76" s="25"/>
      <c r="AOE76" s="25"/>
      <c r="AOF76" s="25"/>
      <c r="AOG76" s="25"/>
      <c r="AOH76" s="25"/>
      <c r="AOI76" s="25"/>
      <c r="AOJ76" s="25"/>
      <c r="AOK76" s="25"/>
      <c r="AOL76" s="25"/>
      <c r="AOM76" s="25"/>
      <c r="AON76" s="25"/>
      <c r="AOO76" s="25"/>
      <c r="AOP76" s="25"/>
      <c r="AOQ76" s="25"/>
      <c r="AOR76" s="25"/>
      <c r="AOS76" s="25"/>
      <c r="AOT76" s="25"/>
      <c r="AOU76" s="25"/>
      <c r="AOV76" s="25"/>
      <c r="AOW76" s="25"/>
      <c r="AOX76" s="25"/>
      <c r="AOY76" s="25"/>
      <c r="AOZ76" s="25"/>
      <c r="APA76" s="25"/>
      <c r="APB76" s="25"/>
      <c r="APC76" s="25"/>
      <c r="APD76" s="25"/>
      <c r="APE76" s="25"/>
      <c r="APF76" s="25"/>
      <c r="APG76" s="25"/>
      <c r="APH76" s="25"/>
      <c r="API76" s="25"/>
      <c r="APJ76" s="25"/>
      <c r="APK76" s="25"/>
      <c r="APL76" s="25"/>
      <c r="APM76" s="25"/>
      <c r="APN76" s="25"/>
      <c r="APO76" s="25"/>
      <c r="APP76" s="25"/>
      <c r="APQ76" s="25"/>
      <c r="APR76" s="25"/>
      <c r="APS76" s="25"/>
      <c r="APT76" s="25"/>
      <c r="APU76" s="25"/>
      <c r="APV76" s="25"/>
      <c r="APW76" s="25"/>
      <c r="APX76" s="25"/>
      <c r="APY76" s="25"/>
      <c r="APZ76" s="25"/>
      <c r="AQA76" s="25"/>
      <c r="AQB76" s="25"/>
      <c r="AQC76" s="25"/>
      <c r="AQD76" s="25"/>
      <c r="AQE76" s="25"/>
      <c r="AQF76" s="25"/>
      <c r="AQG76" s="25"/>
      <c r="AQH76" s="25"/>
      <c r="AQI76" s="25"/>
      <c r="AQJ76" s="25"/>
      <c r="AQK76" s="25"/>
      <c r="AQL76" s="25"/>
      <c r="AQM76" s="25"/>
      <c r="AQN76" s="25"/>
      <c r="AQO76" s="25"/>
      <c r="AQP76" s="25"/>
      <c r="AQQ76" s="25"/>
      <c r="AQR76" s="25"/>
      <c r="AQS76" s="25"/>
      <c r="AQT76" s="25"/>
      <c r="AQU76" s="25"/>
      <c r="AQV76" s="25"/>
      <c r="AQW76" s="25"/>
      <c r="AQX76" s="25"/>
      <c r="AQY76" s="25"/>
      <c r="AQZ76" s="25"/>
      <c r="ARA76" s="25"/>
      <c r="ARB76" s="25"/>
      <c r="ARC76" s="25"/>
      <c r="ARD76" s="25"/>
      <c r="ARE76" s="25"/>
      <c r="ARF76" s="25"/>
      <c r="ARG76" s="25"/>
      <c r="ARH76" s="25"/>
      <c r="ARI76" s="25"/>
      <c r="ARJ76" s="25"/>
      <c r="ARK76" s="25"/>
      <c r="ARL76" s="25"/>
      <c r="ARM76" s="25"/>
      <c r="ARN76" s="25"/>
      <c r="ARO76" s="25"/>
      <c r="ARP76" s="25"/>
      <c r="ARQ76" s="25"/>
      <c r="ARR76" s="25"/>
      <c r="ARS76" s="25"/>
      <c r="ART76" s="25"/>
      <c r="ARU76" s="25"/>
      <c r="ARV76" s="25"/>
      <c r="ARW76" s="25"/>
      <c r="ARX76" s="25"/>
      <c r="ARY76" s="25"/>
      <c r="ARZ76" s="25"/>
      <c r="ASA76" s="25"/>
      <c r="ASB76" s="25"/>
      <c r="ASC76" s="25"/>
      <c r="ASD76" s="25"/>
      <c r="ASE76" s="25"/>
      <c r="ASF76" s="25"/>
      <c r="ASG76" s="25"/>
      <c r="ASH76" s="25"/>
      <c r="ASI76" s="25"/>
      <c r="ASJ76" s="25"/>
      <c r="ASK76" s="25"/>
      <c r="ASL76" s="25"/>
      <c r="ASM76" s="25"/>
      <c r="ASN76" s="25"/>
      <c r="ASO76" s="25"/>
      <c r="ASP76" s="25"/>
      <c r="ASQ76" s="25"/>
      <c r="ASR76" s="25"/>
      <c r="ASS76" s="25"/>
      <c r="AST76" s="25"/>
      <c r="ASU76" s="25"/>
      <c r="ASV76" s="25"/>
      <c r="ASW76" s="25"/>
      <c r="ASX76" s="25"/>
      <c r="ASY76" s="25"/>
      <c r="ASZ76" s="25"/>
      <c r="ATA76" s="25"/>
      <c r="ATB76" s="25"/>
      <c r="ATC76" s="25"/>
      <c r="ATD76" s="25"/>
      <c r="ATE76" s="25"/>
      <c r="ATF76" s="25"/>
      <c r="ATG76" s="25"/>
      <c r="ATH76" s="25"/>
      <c r="ATI76" s="25"/>
      <c r="ATJ76" s="25"/>
      <c r="ATK76" s="25"/>
      <c r="ATL76" s="25"/>
      <c r="ATM76" s="25"/>
      <c r="ATN76" s="25"/>
      <c r="ATO76" s="25"/>
      <c r="ATP76" s="25"/>
      <c r="ATQ76" s="25"/>
      <c r="ATR76" s="25"/>
      <c r="ATS76" s="25"/>
      <c r="ATT76" s="25"/>
      <c r="ATU76" s="25"/>
      <c r="ATV76" s="25"/>
      <c r="ATW76" s="25"/>
      <c r="ATX76" s="25"/>
      <c r="ATY76" s="25"/>
      <c r="ATZ76" s="25"/>
      <c r="AUA76" s="25"/>
      <c r="AUB76" s="25"/>
      <c r="AUC76" s="25"/>
      <c r="AUD76" s="25"/>
      <c r="AUE76" s="25"/>
      <c r="AUF76" s="25"/>
      <c r="AUG76" s="25"/>
      <c r="AUH76" s="25"/>
      <c r="AUI76" s="25"/>
      <c r="AUJ76" s="25"/>
      <c r="AUK76" s="25"/>
      <c r="AUL76" s="25"/>
      <c r="AUM76" s="25"/>
      <c r="AUN76" s="25"/>
      <c r="AUO76" s="25"/>
      <c r="AUP76" s="25"/>
      <c r="AUQ76" s="25"/>
      <c r="AUR76" s="25"/>
      <c r="AUS76" s="25"/>
      <c r="AUT76" s="25"/>
      <c r="AUU76" s="25"/>
      <c r="AUV76" s="25"/>
      <c r="AUW76" s="25"/>
      <c r="AUX76" s="25"/>
      <c r="AUY76" s="25"/>
      <c r="AUZ76" s="25"/>
      <c r="AVA76" s="25"/>
      <c r="AVB76" s="25"/>
      <c r="AVC76" s="25"/>
      <c r="AVD76" s="25"/>
      <c r="AVE76" s="25"/>
      <c r="AVF76" s="25"/>
      <c r="AVG76" s="25"/>
      <c r="AVH76" s="25"/>
      <c r="AVI76" s="25"/>
      <c r="AVJ76" s="25"/>
      <c r="AVK76" s="25"/>
      <c r="AVL76" s="25"/>
      <c r="AVM76" s="25"/>
      <c r="AVN76" s="25"/>
      <c r="AVO76" s="25"/>
      <c r="AVP76" s="25"/>
      <c r="AVQ76" s="25"/>
      <c r="AVR76" s="25"/>
      <c r="AVS76" s="25"/>
      <c r="AVT76" s="25"/>
      <c r="AVU76" s="25"/>
      <c r="AVV76" s="25"/>
      <c r="AVW76" s="25"/>
      <c r="AVX76" s="25"/>
      <c r="AVY76" s="25"/>
      <c r="AVZ76" s="25"/>
      <c r="AWA76" s="25"/>
      <c r="AWB76" s="25"/>
      <c r="AWC76" s="25"/>
      <c r="AWD76" s="25"/>
      <c r="AWE76" s="25"/>
      <c r="AWF76" s="25"/>
      <c r="AWG76" s="25"/>
      <c r="AWH76" s="25"/>
      <c r="AWI76" s="25"/>
      <c r="AWJ76" s="25"/>
      <c r="AWK76" s="25"/>
      <c r="AWL76" s="25"/>
      <c r="AWM76" s="25"/>
      <c r="AWN76" s="25"/>
      <c r="AWO76" s="25"/>
      <c r="AWP76" s="25"/>
      <c r="AWQ76" s="25"/>
      <c r="AWR76" s="25"/>
      <c r="AWS76" s="25"/>
      <c r="AWT76" s="25"/>
      <c r="AWU76" s="25"/>
      <c r="AWV76" s="25"/>
      <c r="AWW76" s="25"/>
      <c r="AWX76" s="25"/>
      <c r="AWY76" s="25"/>
      <c r="AWZ76" s="25"/>
      <c r="AXA76" s="25"/>
      <c r="AXB76" s="25"/>
      <c r="AXC76" s="25"/>
      <c r="AXD76" s="25"/>
      <c r="AXE76" s="25"/>
      <c r="AXF76" s="25"/>
      <c r="AXG76" s="25"/>
      <c r="AXH76" s="25"/>
      <c r="AXI76" s="25"/>
      <c r="AXJ76" s="25"/>
      <c r="AXK76" s="25"/>
      <c r="AXL76" s="25"/>
      <c r="AXM76" s="25"/>
      <c r="AXN76" s="25"/>
      <c r="AXO76" s="25"/>
      <c r="AXP76" s="25"/>
      <c r="AXQ76" s="25"/>
      <c r="AXR76" s="25"/>
      <c r="AXS76" s="25"/>
      <c r="AXT76" s="25"/>
      <c r="AXU76" s="25"/>
      <c r="AXV76" s="25"/>
      <c r="AXW76" s="25"/>
      <c r="AXX76" s="25"/>
      <c r="AXY76" s="25"/>
      <c r="AXZ76" s="25"/>
      <c r="AYA76" s="25"/>
      <c r="AYB76" s="25"/>
      <c r="AYC76" s="25"/>
      <c r="AYD76" s="25"/>
      <c r="AYE76" s="25"/>
      <c r="AYF76" s="25"/>
      <c r="AYG76" s="25"/>
      <c r="AYH76" s="25"/>
      <c r="AYI76" s="25"/>
      <c r="AYJ76" s="25"/>
      <c r="AYK76" s="25"/>
      <c r="AYL76" s="25"/>
      <c r="AYM76" s="25"/>
      <c r="AYN76" s="25"/>
      <c r="AYO76" s="25"/>
      <c r="AYP76" s="25"/>
      <c r="AYQ76" s="25"/>
      <c r="AYR76" s="25"/>
      <c r="AYS76" s="25"/>
      <c r="AYT76" s="25"/>
      <c r="AYU76" s="25"/>
      <c r="AYV76" s="25"/>
      <c r="AYW76" s="25"/>
      <c r="AYX76" s="25"/>
      <c r="AYY76" s="25"/>
      <c r="AYZ76" s="25"/>
      <c r="AZA76" s="25"/>
      <c r="AZB76" s="25"/>
      <c r="AZC76" s="25"/>
      <c r="AZD76" s="25"/>
      <c r="AZE76" s="25"/>
      <c r="AZF76" s="25"/>
      <c r="AZG76" s="25"/>
      <c r="AZH76" s="25"/>
      <c r="AZI76" s="25"/>
      <c r="AZJ76" s="25"/>
      <c r="AZK76" s="25"/>
      <c r="AZL76" s="25"/>
      <c r="AZM76" s="25"/>
      <c r="AZN76" s="25"/>
      <c r="AZO76" s="25"/>
      <c r="AZP76" s="25"/>
      <c r="AZQ76" s="25"/>
      <c r="AZR76" s="25"/>
      <c r="AZS76" s="25"/>
      <c r="AZT76" s="25"/>
      <c r="AZU76" s="25"/>
      <c r="AZV76" s="25"/>
      <c r="AZW76" s="25"/>
      <c r="AZX76" s="25"/>
      <c r="AZY76" s="25"/>
      <c r="AZZ76" s="25"/>
      <c r="BAA76" s="25"/>
      <c r="BAB76" s="25"/>
      <c r="BAC76" s="25"/>
      <c r="BAD76" s="25"/>
      <c r="BAE76" s="25"/>
      <c r="BAF76" s="25"/>
      <c r="BAG76" s="25"/>
      <c r="BAH76" s="25"/>
      <c r="BAI76" s="25"/>
      <c r="BAJ76" s="25"/>
      <c r="BAK76" s="25"/>
      <c r="BAL76" s="25"/>
      <c r="BAM76" s="25"/>
      <c r="BAN76" s="25"/>
      <c r="BAO76" s="25"/>
      <c r="BAP76" s="25"/>
      <c r="BAQ76" s="25"/>
      <c r="BAR76" s="25"/>
      <c r="BAS76" s="25"/>
      <c r="BAT76" s="25"/>
      <c r="BAU76" s="25"/>
      <c r="BAV76" s="25"/>
      <c r="BAW76" s="25"/>
      <c r="BAX76" s="25"/>
      <c r="BAY76" s="25"/>
      <c r="BAZ76" s="25"/>
      <c r="BBA76" s="25"/>
      <c r="BBB76" s="25"/>
      <c r="BBC76" s="25"/>
      <c r="BBD76" s="25"/>
      <c r="BBE76" s="25"/>
      <c r="BBF76" s="25"/>
      <c r="BBG76" s="25"/>
      <c r="BBH76" s="25"/>
      <c r="BBI76" s="25"/>
      <c r="BBJ76" s="25"/>
      <c r="BBK76" s="25"/>
      <c r="BBL76" s="25"/>
      <c r="BBM76" s="25"/>
      <c r="BBN76" s="25"/>
      <c r="BBO76" s="25"/>
      <c r="BBP76" s="25"/>
      <c r="BBQ76" s="25"/>
      <c r="BBR76" s="25"/>
      <c r="BBS76" s="25"/>
      <c r="BBT76" s="25"/>
      <c r="BBU76" s="25"/>
      <c r="BBV76" s="25"/>
      <c r="BBW76" s="25"/>
      <c r="BBX76" s="25"/>
      <c r="BBY76" s="25"/>
      <c r="BBZ76" s="25"/>
      <c r="BCA76" s="25"/>
      <c r="BCB76" s="25"/>
      <c r="BCC76" s="25"/>
      <c r="BCD76" s="25"/>
      <c r="BCE76" s="25"/>
      <c r="BCF76" s="25"/>
      <c r="BCG76" s="25"/>
      <c r="BCH76" s="25"/>
      <c r="BCI76" s="25"/>
      <c r="BCJ76" s="25"/>
      <c r="BCK76" s="25"/>
      <c r="BCL76" s="25"/>
      <c r="BCM76" s="25"/>
      <c r="BCN76" s="25"/>
      <c r="BCO76" s="25"/>
      <c r="BCP76" s="25"/>
      <c r="BCQ76" s="25"/>
      <c r="BCR76" s="25"/>
      <c r="BCS76" s="25"/>
      <c r="BCT76" s="25"/>
      <c r="BCU76" s="25"/>
      <c r="BCV76" s="25"/>
      <c r="BCW76" s="25"/>
      <c r="BCX76" s="25"/>
      <c r="BCY76" s="25"/>
      <c r="BCZ76" s="25"/>
      <c r="BDA76" s="25"/>
      <c r="BDB76" s="25"/>
      <c r="BDC76" s="25"/>
      <c r="BDD76" s="25"/>
      <c r="BDE76" s="25"/>
      <c r="BDF76" s="25"/>
      <c r="BDG76" s="25"/>
      <c r="BDH76" s="25"/>
      <c r="BDI76" s="25"/>
      <c r="BDJ76" s="25"/>
      <c r="BDK76" s="25"/>
      <c r="BDL76" s="25"/>
      <c r="BDM76" s="25"/>
      <c r="BDN76" s="25"/>
      <c r="BDO76" s="25"/>
      <c r="BDP76" s="25"/>
      <c r="BDQ76" s="25"/>
      <c r="BDR76" s="25"/>
      <c r="BDS76" s="25"/>
      <c r="BDT76" s="25"/>
      <c r="BDU76" s="25"/>
      <c r="BDV76" s="25"/>
      <c r="BDW76" s="25"/>
      <c r="BDX76" s="25"/>
      <c r="BDY76" s="25"/>
      <c r="BDZ76" s="25"/>
      <c r="BEA76" s="25"/>
      <c r="BEB76" s="25"/>
      <c r="BEC76" s="25"/>
      <c r="BED76" s="25"/>
      <c r="BEE76" s="25"/>
      <c r="BEF76" s="25"/>
      <c r="BEG76" s="25"/>
      <c r="BEH76" s="25"/>
      <c r="BEI76" s="25"/>
      <c r="BEJ76" s="25"/>
      <c r="BEK76" s="25"/>
      <c r="BEL76" s="25"/>
      <c r="BEM76" s="25"/>
      <c r="BEN76" s="25"/>
      <c r="BEO76" s="25"/>
      <c r="BEP76" s="25"/>
      <c r="BEQ76" s="25"/>
      <c r="BER76" s="25"/>
      <c r="BES76" s="25"/>
      <c r="BET76" s="25"/>
      <c r="BEU76" s="25"/>
      <c r="BEV76" s="25"/>
      <c r="BEW76" s="25"/>
      <c r="BEX76" s="25"/>
      <c r="BEY76" s="25"/>
      <c r="BEZ76" s="25"/>
      <c r="BFA76" s="25"/>
      <c r="BFB76" s="25"/>
      <c r="BFC76" s="25"/>
      <c r="BFD76" s="25"/>
      <c r="BFE76" s="25"/>
      <c r="BFF76" s="25"/>
      <c r="BFG76" s="25"/>
      <c r="BFH76" s="25"/>
      <c r="BFI76" s="25"/>
      <c r="BFJ76" s="25"/>
      <c r="BFK76" s="25"/>
      <c r="BFL76" s="25"/>
      <c r="BFM76" s="25"/>
      <c r="BFN76" s="25"/>
      <c r="BFO76" s="25"/>
      <c r="BFP76" s="25"/>
      <c r="BFQ76" s="25"/>
      <c r="BFR76" s="25"/>
      <c r="BFS76" s="25"/>
      <c r="BFT76" s="25"/>
      <c r="BFU76" s="25"/>
      <c r="BFV76" s="25"/>
      <c r="BFW76" s="25"/>
      <c r="BFX76" s="25"/>
      <c r="BFY76" s="25"/>
      <c r="BFZ76" s="25"/>
      <c r="BGA76" s="25"/>
      <c r="BGB76" s="25"/>
      <c r="BGC76" s="25"/>
      <c r="BGD76" s="25"/>
      <c r="BGE76" s="25"/>
      <c r="BGF76" s="25"/>
      <c r="BGG76" s="25"/>
      <c r="BGH76" s="25"/>
      <c r="BGI76" s="25"/>
      <c r="BGJ76" s="25"/>
      <c r="BGK76" s="25"/>
      <c r="BGL76" s="25"/>
      <c r="BGM76" s="25"/>
      <c r="BGN76" s="25"/>
      <c r="BGO76" s="25"/>
      <c r="BGP76" s="25"/>
      <c r="BGQ76" s="25"/>
      <c r="BGR76" s="25"/>
      <c r="BGS76" s="25"/>
      <c r="BGT76" s="25"/>
      <c r="BGU76" s="25"/>
      <c r="BGV76" s="25"/>
      <c r="BGW76" s="25"/>
      <c r="BGX76" s="25"/>
      <c r="BGY76" s="25"/>
      <c r="BGZ76" s="25"/>
      <c r="BHA76" s="25"/>
      <c r="BHB76" s="25"/>
      <c r="BHC76" s="25"/>
      <c r="BHD76" s="25"/>
      <c r="BHE76" s="25"/>
      <c r="BHF76" s="25"/>
      <c r="BHG76" s="25"/>
      <c r="BHH76" s="25"/>
      <c r="BHI76" s="25"/>
      <c r="BHJ76" s="25"/>
      <c r="BHK76" s="25"/>
      <c r="BHL76" s="25"/>
      <c r="BHM76" s="25"/>
      <c r="BHN76" s="25"/>
      <c r="BHO76" s="25"/>
      <c r="BHP76" s="25"/>
      <c r="BHQ76" s="25"/>
      <c r="BHR76" s="25"/>
      <c r="BHS76" s="25"/>
      <c r="BHT76" s="25"/>
      <c r="BHU76" s="25"/>
      <c r="BHV76" s="25"/>
      <c r="BHW76" s="25"/>
      <c r="BHX76" s="25"/>
      <c r="BHY76" s="25"/>
      <c r="BHZ76" s="25"/>
      <c r="BIA76" s="25"/>
      <c r="BIB76" s="25"/>
      <c r="BIC76" s="25"/>
      <c r="BID76" s="25"/>
      <c r="BIE76" s="25"/>
      <c r="BIF76" s="25"/>
      <c r="BIG76" s="25"/>
      <c r="BIH76" s="25"/>
      <c r="BII76" s="25"/>
      <c r="BIJ76" s="25"/>
      <c r="BIK76" s="25"/>
      <c r="BIL76" s="25"/>
      <c r="BIM76" s="25"/>
      <c r="BIN76" s="25"/>
      <c r="BIO76" s="25"/>
      <c r="BIP76" s="25"/>
      <c r="BIQ76" s="25"/>
      <c r="BIR76" s="25"/>
      <c r="BIS76" s="25"/>
      <c r="BIT76" s="25"/>
      <c r="BIU76" s="25"/>
      <c r="BIV76" s="25"/>
      <c r="BIW76" s="25"/>
      <c r="BIX76" s="25"/>
      <c r="BIY76" s="25"/>
      <c r="BIZ76" s="25"/>
      <c r="BJA76" s="25"/>
      <c r="BJB76" s="25"/>
      <c r="BJC76" s="25"/>
      <c r="BJD76" s="25"/>
      <c r="BJE76" s="25"/>
      <c r="BJF76" s="25"/>
      <c r="BJG76" s="25"/>
      <c r="BJH76" s="25"/>
      <c r="BJI76" s="25"/>
      <c r="BJJ76" s="25"/>
      <c r="BJK76" s="25"/>
      <c r="BJL76" s="25"/>
      <c r="BJM76" s="25"/>
      <c r="BJN76" s="25"/>
      <c r="BJO76" s="25"/>
      <c r="BJP76" s="25"/>
      <c r="BJQ76" s="25"/>
      <c r="BJR76" s="25"/>
      <c r="BJS76" s="25"/>
      <c r="BJT76" s="25"/>
      <c r="BJU76" s="25"/>
      <c r="BJV76" s="25"/>
      <c r="BJW76" s="25"/>
      <c r="BJX76" s="25"/>
      <c r="BJY76" s="25"/>
      <c r="BJZ76" s="25"/>
      <c r="BKA76" s="25"/>
      <c r="BKB76" s="25"/>
      <c r="BKC76" s="25"/>
      <c r="BKD76" s="25"/>
      <c r="BKE76" s="25"/>
      <c r="BKF76" s="25"/>
      <c r="BKG76" s="25"/>
      <c r="BKH76" s="25"/>
      <c r="BKI76" s="25"/>
      <c r="BKJ76" s="25"/>
      <c r="BKK76" s="25"/>
      <c r="BKL76" s="25"/>
      <c r="BKM76" s="25"/>
      <c r="BKN76" s="25"/>
      <c r="BKO76" s="25"/>
      <c r="BKP76" s="25"/>
      <c r="BKQ76" s="25"/>
      <c r="BKR76" s="25"/>
      <c r="BKS76" s="25"/>
      <c r="BKT76" s="25"/>
      <c r="BKU76" s="25"/>
      <c r="BKV76" s="25"/>
      <c r="BKW76" s="25"/>
      <c r="BKX76" s="25"/>
      <c r="BKY76" s="25"/>
      <c r="BKZ76" s="25"/>
      <c r="BLA76" s="25"/>
      <c r="BLB76" s="25"/>
      <c r="BLC76" s="25"/>
      <c r="BLD76" s="25"/>
      <c r="BLE76" s="25"/>
      <c r="BLF76" s="25"/>
      <c r="BLG76" s="25"/>
      <c r="BLH76" s="25"/>
      <c r="BLI76" s="25"/>
      <c r="BLJ76" s="25"/>
      <c r="BLK76" s="25"/>
      <c r="BLL76" s="25"/>
      <c r="BLM76" s="25"/>
      <c r="BLN76" s="25"/>
      <c r="BLO76" s="25"/>
      <c r="BLP76" s="25"/>
      <c r="BLQ76" s="25"/>
      <c r="BLR76" s="25"/>
      <c r="BLS76" s="25"/>
      <c r="BLT76" s="25"/>
      <c r="BLU76" s="25"/>
      <c r="BLV76" s="25"/>
      <c r="BLW76" s="25"/>
      <c r="BLX76" s="25"/>
      <c r="BLY76" s="25"/>
      <c r="BLZ76" s="25"/>
      <c r="BMA76" s="25"/>
      <c r="BMB76" s="25"/>
      <c r="BMC76" s="25"/>
      <c r="BMD76" s="25"/>
      <c r="BME76" s="25"/>
      <c r="BMF76" s="25"/>
      <c r="BMG76" s="25"/>
      <c r="BMH76" s="25"/>
      <c r="BMI76" s="25"/>
      <c r="BMJ76" s="25"/>
      <c r="BMK76" s="25"/>
      <c r="BML76" s="25"/>
      <c r="BMM76" s="25"/>
      <c r="BMN76" s="25"/>
      <c r="BMO76" s="25"/>
      <c r="BMP76" s="25"/>
      <c r="BMQ76" s="25"/>
      <c r="BMR76" s="25"/>
      <c r="BMS76" s="25"/>
      <c r="BMT76" s="25"/>
      <c r="BMU76" s="25"/>
      <c r="BMV76" s="25"/>
      <c r="BMW76" s="25"/>
      <c r="BMX76" s="25"/>
      <c r="BMY76" s="25"/>
      <c r="BMZ76" s="25"/>
      <c r="BNA76" s="25"/>
      <c r="BNB76" s="25"/>
      <c r="BNC76" s="25"/>
      <c r="BND76" s="25"/>
      <c r="BNE76" s="25"/>
      <c r="BNF76" s="25"/>
      <c r="BNG76" s="25"/>
      <c r="BNH76" s="25"/>
      <c r="BNI76" s="25"/>
      <c r="BNJ76" s="25"/>
      <c r="BNK76" s="25"/>
      <c r="BNL76" s="25"/>
      <c r="BNM76" s="25"/>
      <c r="BNN76" s="25"/>
      <c r="BNO76" s="25"/>
      <c r="BNP76" s="25"/>
      <c r="BNQ76" s="25"/>
      <c r="BNR76" s="25"/>
      <c r="BNS76" s="25"/>
      <c r="BNT76" s="25"/>
      <c r="BNU76" s="25"/>
      <c r="BNV76" s="25"/>
      <c r="BNW76" s="25"/>
      <c r="BNX76" s="25"/>
      <c r="BNY76" s="25"/>
      <c r="BNZ76" s="25"/>
      <c r="BOA76" s="25"/>
      <c r="BOB76" s="25"/>
      <c r="BOC76" s="25"/>
      <c r="BOD76" s="25"/>
      <c r="BOE76" s="25"/>
      <c r="BOF76" s="25"/>
      <c r="BOG76" s="25"/>
      <c r="BOH76" s="25"/>
      <c r="BOI76" s="25"/>
      <c r="BOJ76" s="25"/>
      <c r="BOK76" s="25"/>
      <c r="BOL76" s="25"/>
      <c r="BOM76" s="25"/>
      <c r="BON76" s="25"/>
      <c r="BOO76" s="25"/>
      <c r="BOP76" s="25"/>
      <c r="BOQ76" s="25"/>
      <c r="BOR76" s="25"/>
      <c r="BOS76" s="25"/>
      <c r="BOT76" s="25"/>
      <c r="BOU76" s="25"/>
      <c r="BOV76" s="25"/>
      <c r="BOW76" s="25"/>
      <c r="BOX76" s="25"/>
      <c r="BOY76" s="25"/>
      <c r="BOZ76" s="25"/>
      <c r="BPA76" s="25"/>
      <c r="BPB76" s="25"/>
      <c r="BPC76" s="25"/>
      <c r="BPD76" s="25"/>
      <c r="BPE76" s="25"/>
      <c r="BPF76" s="25"/>
      <c r="BPG76" s="25"/>
      <c r="BPH76" s="25"/>
      <c r="BPI76" s="25"/>
      <c r="BPJ76" s="25"/>
      <c r="BPK76" s="25"/>
      <c r="BPL76" s="25"/>
    </row>
    <row r="77" spans="1:1780" s="26" customFormat="1" x14ac:dyDescent="0.25">
      <c r="A77" s="105" t="s">
        <v>3</v>
      </c>
      <c r="B77" s="113" t="s">
        <v>75</v>
      </c>
      <c r="C77" s="136" t="s">
        <v>21</v>
      </c>
      <c r="D77" s="47" t="s">
        <v>10</v>
      </c>
      <c r="E77" s="13">
        <f t="shared" si="1"/>
        <v>201972.28967000003</v>
      </c>
      <c r="F77" s="13">
        <f>F78</f>
        <v>37988</v>
      </c>
      <c r="G77" s="13">
        <f>G79+G78</f>
        <v>31781.45967</v>
      </c>
      <c r="H77" s="146">
        <f>H78+H79</f>
        <v>61609.25</v>
      </c>
      <c r="I77" s="142"/>
      <c r="J77" s="142"/>
      <c r="K77" s="142"/>
      <c r="L77" s="143"/>
      <c r="M77" s="13">
        <f>M79+M78</f>
        <v>35296.79</v>
      </c>
      <c r="N77" s="13">
        <f>N78+N79</f>
        <v>35296.79</v>
      </c>
      <c r="O77" s="113" t="s">
        <v>125</v>
      </c>
      <c r="P77" s="131"/>
      <c r="Q77" s="132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  <c r="MB77" s="25"/>
      <c r="MC77" s="25"/>
      <c r="MD77" s="25"/>
      <c r="ME77" s="25"/>
      <c r="MF77" s="25"/>
      <c r="MG77" s="25"/>
      <c r="MH77" s="25"/>
      <c r="MI77" s="25"/>
      <c r="MJ77" s="25"/>
      <c r="MK77" s="25"/>
      <c r="ML77" s="25"/>
      <c r="MM77" s="25"/>
      <c r="MN77" s="25"/>
      <c r="MO77" s="25"/>
      <c r="MP77" s="25"/>
      <c r="MQ77" s="25"/>
      <c r="MR77" s="25"/>
      <c r="MS77" s="25"/>
      <c r="MT77" s="25"/>
      <c r="MU77" s="25"/>
      <c r="MV77" s="25"/>
      <c r="MW77" s="25"/>
      <c r="MX77" s="25"/>
      <c r="MY77" s="25"/>
      <c r="MZ77" s="25"/>
      <c r="NA77" s="25"/>
      <c r="NB77" s="25"/>
      <c r="NC77" s="25"/>
      <c r="ND77" s="25"/>
      <c r="NE77" s="25"/>
      <c r="NF77" s="25"/>
      <c r="NG77" s="25"/>
      <c r="NH77" s="25"/>
      <c r="NI77" s="25"/>
      <c r="NJ77" s="25"/>
      <c r="NK77" s="25"/>
      <c r="NL77" s="25"/>
      <c r="NM77" s="25"/>
      <c r="NN77" s="25"/>
      <c r="NO77" s="25"/>
      <c r="NP77" s="25"/>
      <c r="NQ77" s="25"/>
      <c r="NR77" s="25"/>
      <c r="NS77" s="25"/>
      <c r="NT77" s="25"/>
      <c r="NU77" s="25"/>
      <c r="NV77" s="25"/>
      <c r="NW77" s="25"/>
      <c r="NX77" s="25"/>
      <c r="NY77" s="25"/>
      <c r="NZ77" s="25"/>
      <c r="OA77" s="25"/>
      <c r="OB77" s="25"/>
      <c r="OC77" s="25"/>
      <c r="OD77" s="25"/>
      <c r="OE77" s="25"/>
      <c r="OF77" s="25"/>
      <c r="OG77" s="25"/>
      <c r="OH77" s="25"/>
      <c r="OI77" s="25"/>
      <c r="OJ77" s="25"/>
      <c r="OK77" s="25"/>
      <c r="OL77" s="25"/>
      <c r="OM77" s="25"/>
      <c r="ON77" s="25"/>
      <c r="OO77" s="25"/>
      <c r="OP77" s="25"/>
      <c r="OQ77" s="25"/>
      <c r="OR77" s="25"/>
      <c r="OS77" s="25"/>
      <c r="OT77" s="25"/>
      <c r="OU77" s="25"/>
      <c r="OV77" s="25"/>
      <c r="OW77" s="25"/>
      <c r="OX77" s="25"/>
      <c r="OY77" s="25"/>
      <c r="OZ77" s="25"/>
      <c r="PA77" s="25"/>
      <c r="PB77" s="25"/>
      <c r="PC77" s="25"/>
      <c r="PD77" s="25"/>
      <c r="PE77" s="25"/>
      <c r="PF77" s="25"/>
      <c r="PG77" s="25"/>
      <c r="PH77" s="25"/>
      <c r="PI77" s="25"/>
      <c r="PJ77" s="25"/>
      <c r="PK77" s="25"/>
      <c r="PL77" s="25"/>
      <c r="PM77" s="25"/>
      <c r="PN77" s="25"/>
      <c r="PO77" s="25"/>
      <c r="PP77" s="25"/>
      <c r="PQ77" s="25"/>
      <c r="PR77" s="25"/>
      <c r="PS77" s="25"/>
      <c r="PT77" s="25"/>
      <c r="PU77" s="25"/>
      <c r="PV77" s="25"/>
      <c r="PW77" s="25"/>
      <c r="PX77" s="25"/>
      <c r="PY77" s="25"/>
      <c r="PZ77" s="25"/>
      <c r="QA77" s="25"/>
      <c r="QB77" s="25"/>
      <c r="QC77" s="25"/>
      <c r="QD77" s="25"/>
      <c r="QE77" s="25"/>
      <c r="QF77" s="25"/>
      <c r="QG77" s="25"/>
      <c r="QH77" s="25"/>
      <c r="QI77" s="25"/>
      <c r="QJ77" s="25"/>
      <c r="QK77" s="25"/>
      <c r="QL77" s="25"/>
      <c r="QM77" s="25"/>
      <c r="QN77" s="25"/>
      <c r="QO77" s="25"/>
      <c r="QP77" s="25"/>
      <c r="QQ77" s="25"/>
      <c r="QR77" s="25"/>
      <c r="QS77" s="25"/>
      <c r="QT77" s="25"/>
      <c r="QU77" s="25"/>
      <c r="QV77" s="25"/>
      <c r="QW77" s="25"/>
      <c r="QX77" s="25"/>
      <c r="QY77" s="25"/>
      <c r="QZ77" s="25"/>
      <c r="RA77" s="25"/>
      <c r="RB77" s="25"/>
      <c r="RC77" s="25"/>
      <c r="RD77" s="25"/>
      <c r="RE77" s="25"/>
      <c r="RF77" s="25"/>
      <c r="RG77" s="25"/>
      <c r="RH77" s="25"/>
      <c r="RI77" s="25"/>
      <c r="RJ77" s="25"/>
      <c r="RK77" s="25"/>
      <c r="RL77" s="25"/>
      <c r="RM77" s="25"/>
      <c r="RN77" s="25"/>
      <c r="RO77" s="25"/>
      <c r="RP77" s="25"/>
      <c r="RQ77" s="25"/>
      <c r="RR77" s="25"/>
      <c r="RS77" s="25"/>
      <c r="RT77" s="25"/>
      <c r="RU77" s="25"/>
      <c r="RV77" s="25"/>
      <c r="RW77" s="25"/>
      <c r="RX77" s="25"/>
      <c r="RY77" s="25"/>
      <c r="RZ77" s="25"/>
      <c r="SA77" s="25"/>
      <c r="SB77" s="25"/>
      <c r="SC77" s="25"/>
      <c r="SD77" s="25"/>
      <c r="SE77" s="25"/>
      <c r="SF77" s="25"/>
      <c r="SG77" s="25"/>
      <c r="SH77" s="25"/>
      <c r="SI77" s="25"/>
      <c r="SJ77" s="25"/>
      <c r="SK77" s="25"/>
      <c r="SL77" s="25"/>
      <c r="SM77" s="25"/>
      <c r="SN77" s="25"/>
      <c r="SO77" s="25"/>
      <c r="SP77" s="25"/>
      <c r="SQ77" s="25"/>
      <c r="SR77" s="25"/>
      <c r="SS77" s="25"/>
      <c r="ST77" s="25"/>
      <c r="SU77" s="25"/>
      <c r="SV77" s="25"/>
      <c r="SW77" s="25"/>
      <c r="SX77" s="25"/>
      <c r="SY77" s="25"/>
      <c r="SZ77" s="25"/>
      <c r="TA77" s="25"/>
      <c r="TB77" s="25"/>
      <c r="TC77" s="25"/>
      <c r="TD77" s="25"/>
      <c r="TE77" s="25"/>
      <c r="TF77" s="25"/>
      <c r="TG77" s="25"/>
      <c r="TH77" s="25"/>
      <c r="TI77" s="25"/>
      <c r="TJ77" s="25"/>
      <c r="TK77" s="25"/>
      <c r="TL77" s="25"/>
      <c r="TM77" s="25"/>
      <c r="TN77" s="25"/>
      <c r="TO77" s="25"/>
      <c r="TP77" s="25"/>
      <c r="TQ77" s="25"/>
      <c r="TR77" s="25"/>
      <c r="TS77" s="25"/>
      <c r="TT77" s="25"/>
      <c r="TU77" s="25"/>
      <c r="TV77" s="25"/>
      <c r="TW77" s="25"/>
      <c r="TX77" s="25"/>
      <c r="TY77" s="25"/>
      <c r="TZ77" s="25"/>
      <c r="UA77" s="25"/>
      <c r="UB77" s="25"/>
      <c r="UC77" s="25"/>
      <c r="UD77" s="25"/>
      <c r="UE77" s="25"/>
      <c r="UF77" s="25"/>
      <c r="UG77" s="25"/>
      <c r="UH77" s="25"/>
      <c r="UI77" s="25"/>
      <c r="UJ77" s="25"/>
      <c r="UK77" s="25"/>
      <c r="UL77" s="25"/>
      <c r="UM77" s="25"/>
      <c r="UN77" s="25"/>
      <c r="UO77" s="25"/>
      <c r="UP77" s="25"/>
      <c r="UQ77" s="25"/>
      <c r="UR77" s="25"/>
      <c r="US77" s="25"/>
      <c r="UT77" s="25"/>
      <c r="UU77" s="25"/>
      <c r="UV77" s="25"/>
      <c r="UW77" s="25"/>
      <c r="UX77" s="25"/>
      <c r="UY77" s="25"/>
      <c r="UZ77" s="25"/>
      <c r="VA77" s="25"/>
      <c r="VB77" s="25"/>
      <c r="VC77" s="25"/>
      <c r="VD77" s="25"/>
      <c r="VE77" s="25"/>
      <c r="VF77" s="25"/>
      <c r="VG77" s="25"/>
      <c r="VH77" s="25"/>
      <c r="VI77" s="25"/>
      <c r="VJ77" s="25"/>
      <c r="VK77" s="25"/>
      <c r="VL77" s="25"/>
      <c r="VM77" s="25"/>
      <c r="VN77" s="25"/>
      <c r="VO77" s="25"/>
      <c r="VP77" s="25"/>
      <c r="VQ77" s="25"/>
      <c r="VR77" s="25"/>
      <c r="VS77" s="25"/>
      <c r="VT77" s="25"/>
      <c r="VU77" s="25"/>
      <c r="VV77" s="25"/>
      <c r="VW77" s="25"/>
      <c r="VX77" s="25"/>
      <c r="VY77" s="25"/>
      <c r="VZ77" s="25"/>
      <c r="WA77" s="25"/>
      <c r="WB77" s="25"/>
      <c r="WC77" s="25"/>
      <c r="WD77" s="25"/>
      <c r="WE77" s="25"/>
      <c r="WF77" s="25"/>
      <c r="WG77" s="25"/>
      <c r="WH77" s="25"/>
      <c r="WI77" s="25"/>
      <c r="WJ77" s="25"/>
      <c r="WK77" s="25"/>
      <c r="WL77" s="25"/>
      <c r="WM77" s="25"/>
      <c r="WN77" s="25"/>
      <c r="WO77" s="25"/>
      <c r="WP77" s="25"/>
      <c r="WQ77" s="25"/>
      <c r="WR77" s="25"/>
      <c r="WS77" s="25"/>
      <c r="WT77" s="25"/>
      <c r="WU77" s="25"/>
      <c r="WV77" s="25"/>
      <c r="WW77" s="25"/>
      <c r="WX77" s="25"/>
      <c r="WY77" s="25"/>
      <c r="WZ77" s="25"/>
      <c r="XA77" s="25"/>
      <c r="XB77" s="25"/>
      <c r="XC77" s="25"/>
      <c r="XD77" s="25"/>
      <c r="XE77" s="25"/>
      <c r="XF77" s="25"/>
      <c r="XG77" s="25"/>
      <c r="XH77" s="25"/>
      <c r="XI77" s="25"/>
      <c r="XJ77" s="25"/>
      <c r="XK77" s="25"/>
      <c r="XL77" s="25"/>
      <c r="XM77" s="25"/>
      <c r="XN77" s="25"/>
      <c r="XO77" s="25"/>
      <c r="XP77" s="25"/>
      <c r="XQ77" s="25"/>
      <c r="XR77" s="25"/>
      <c r="XS77" s="25"/>
      <c r="XT77" s="25"/>
      <c r="XU77" s="25"/>
      <c r="XV77" s="25"/>
      <c r="XW77" s="25"/>
      <c r="XX77" s="25"/>
      <c r="XY77" s="25"/>
      <c r="XZ77" s="25"/>
      <c r="YA77" s="25"/>
      <c r="YB77" s="25"/>
      <c r="YC77" s="25"/>
      <c r="YD77" s="25"/>
      <c r="YE77" s="25"/>
      <c r="YF77" s="25"/>
      <c r="YG77" s="25"/>
      <c r="YH77" s="25"/>
      <c r="YI77" s="25"/>
      <c r="YJ77" s="25"/>
      <c r="YK77" s="25"/>
      <c r="YL77" s="25"/>
      <c r="YM77" s="25"/>
      <c r="YN77" s="25"/>
      <c r="YO77" s="25"/>
      <c r="YP77" s="25"/>
      <c r="YQ77" s="25"/>
      <c r="YR77" s="25"/>
      <c r="YS77" s="25"/>
      <c r="YT77" s="25"/>
      <c r="YU77" s="25"/>
      <c r="YV77" s="25"/>
      <c r="YW77" s="25"/>
      <c r="YX77" s="25"/>
      <c r="YY77" s="25"/>
      <c r="YZ77" s="25"/>
      <c r="ZA77" s="25"/>
      <c r="ZB77" s="25"/>
      <c r="ZC77" s="25"/>
      <c r="ZD77" s="25"/>
      <c r="ZE77" s="25"/>
      <c r="ZF77" s="25"/>
      <c r="ZG77" s="25"/>
      <c r="ZH77" s="25"/>
      <c r="ZI77" s="25"/>
      <c r="ZJ77" s="25"/>
      <c r="ZK77" s="25"/>
      <c r="ZL77" s="25"/>
      <c r="ZM77" s="25"/>
      <c r="ZN77" s="25"/>
      <c r="ZO77" s="25"/>
      <c r="ZP77" s="25"/>
      <c r="ZQ77" s="25"/>
      <c r="ZR77" s="25"/>
      <c r="ZS77" s="25"/>
      <c r="ZT77" s="25"/>
      <c r="ZU77" s="25"/>
      <c r="ZV77" s="25"/>
      <c r="ZW77" s="25"/>
      <c r="ZX77" s="25"/>
      <c r="ZY77" s="25"/>
      <c r="ZZ77" s="25"/>
      <c r="AAA77" s="25"/>
      <c r="AAB77" s="25"/>
      <c r="AAC77" s="25"/>
      <c r="AAD77" s="25"/>
      <c r="AAE77" s="25"/>
      <c r="AAF77" s="25"/>
      <c r="AAG77" s="25"/>
      <c r="AAH77" s="25"/>
      <c r="AAI77" s="25"/>
      <c r="AAJ77" s="25"/>
      <c r="AAK77" s="25"/>
      <c r="AAL77" s="25"/>
      <c r="AAM77" s="25"/>
      <c r="AAN77" s="25"/>
      <c r="AAO77" s="25"/>
      <c r="AAP77" s="25"/>
      <c r="AAQ77" s="25"/>
      <c r="AAR77" s="25"/>
      <c r="AAS77" s="25"/>
      <c r="AAT77" s="25"/>
      <c r="AAU77" s="25"/>
      <c r="AAV77" s="25"/>
      <c r="AAW77" s="25"/>
      <c r="AAX77" s="25"/>
      <c r="AAY77" s="25"/>
      <c r="AAZ77" s="25"/>
      <c r="ABA77" s="25"/>
      <c r="ABB77" s="25"/>
      <c r="ABC77" s="25"/>
      <c r="ABD77" s="25"/>
      <c r="ABE77" s="25"/>
      <c r="ABF77" s="25"/>
      <c r="ABG77" s="25"/>
      <c r="ABH77" s="25"/>
      <c r="ABI77" s="25"/>
      <c r="ABJ77" s="25"/>
      <c r="ABK77" s="25"/>
      <c r="ABL77" s="25"/>
      <c r="ABM77" s="25"/>
      <c r="ABN77" s="25"/>
      <c r="ABO77" s="25"/>
      <c r="ABP77" s="25"/>
      <c r="ABQ77" s="25"/>
      <c r="ABR77" s="25"/>
      <c r="ABS77" s="25"/>
      <c r="ABT77" s="25"/>
      <c r="ABU77" s="25"/>
      <c r="ABV77" s="25"/>
      <c r="ABW77" s="25"/>
      <c r="ABX77" s="25"/>
      <c r="ABY77" s="25"/>
      <c r="ABZ77" s="25"/>
      <c r="ACA77" s="25"/>
      <c r="ACB77" s="25"/>
      <c r="ACC77" s="25"/>
      <c r="ACD77" s="25"/>
      <c r="ACE77" s="25"/>
      <c r="ACF77" s="25"/>
      <c r="ACG77" s="25"/>
      <c r="ACH77" s="25"/>
      <c r="ACI77" s="25"/>
      <c r="ACJ77" s="25"/>
      <c r="ACK77" s="25"/>
      <c r="ACL77" s="25"/>
      <c r="ACM77" s="25"/>
      <c r="ACN77" s="25"/>
      <c r="ACO77" s="25"/>
      <c r="ACP77" s="25"/>
      <c r="ACQ77" s="25"/>
      <c r="ACR77" s="25"/>
      <c r="ACS77" s="25"/>
      <c r="ACT77" s="25"/>
      <c r="ACU77" s="25"/>
      <c r="ACV77" s="25"/>
      <c r="ACW77" s="25"/>
      <c r="ACX77" s="25"/>
      <c r="ACY77" s="25"/>
      <c r="ACZ77" s="25"/>
      <c r="ADA77" s="25"/>
      <c r="ADB77" s="25"/>
      <c r="ADC77" s="25"/>
      <c r="ADD77" s="25"/>
      <c r="ADE77" s="25"/>
      <c r="ADF77" s="25"/>
      <c r="ADG77" s="25"/>
      <c r="ADH77" s="25"/>
      <c r="ADI77" s="25"/>
      <c r="ADJ77" s="25"/>
      <c r="ADK77" s="25"/>
      <c r="ADL77" s="25"/>
      <c r="ADM77" s="25"/>
      <c r="ADN77" s="25"/>
      <c r="ADO77" s="25"/>
      <c r="ADP77" s="25"/>
      <c r="ADQ77" s="25"/>
      <c r="ADR77" s="25"/>
      <c r="ADS77" s="25"/>
      <c r="ADT77" s="25"/>
      <c r="ADU77" s="25"/>
      <c r="ADV77" s="25"/>
      <c r="ADW77" s="25"/>
      <c r="ADX77" s="25"/>
      <c r="ADY77" s="25"/>
      <c r="ADZ77" s="25"/>
      <c r="AEA77" s="25"/>
      <c r="AEB77" s="25"/>
      <c r="AEC77" s="25"/>
      <c r="AED77" s="25"/>
      <c r="AEE77" s="25"/>
      <c r="AEF77" s="25"/>
      <c r="AEG77" s="25"/>
      <c r="AEH77" s="25"/>
      <c r="AEI77" s="25"/>
      <c r="AEJ77" s="25"/>
      <c r="AEK77" s="25"/>
      <c r="AEL77" s="25"/>
      <c r="AEM77" s="25"/>
      <c r="AEN77" s="25"/>
      <c r="AEO77" s="25"/>
      <c r="AEP77" s="25"/>
      <c r="AEQ77" s="25"/>
      <c r="AER77" s="25"/>
      <c r="AES77" s="25"/>
      <c r="AET77" s="25"/>
      <c r="AEU77" s="25"/>
      <c r="AEV77" s="25"/>
      <c r="AEW77" s="25"/>
      <c r="AEX77" s="25"/>
      <c r="AEY77" s="25"/>
      <c r="AEZ77" s="25"/>
      <c r="AFA77" s="25"/>
      <c r="AFB77" s="25"/>
      <c r="AFC77" s="25"/>
      <c r="AFD77" s="25"/>
      <c r="AFE77" s="25"/>
      <c r="AFF77" s="25"/>
      <c r="AFG77" s="25"/>
      <c r="AFH77" s="25"/>
      <c r="AFI77" s="25"/>
      <c r="AFJ77" s="25"/>
      <c r="AFK77" s="25"/>
      <c r="AFL77" s="25"/>
      <c r="AFM77" s="25"/>
      <c r="AFN77" s="25"/>
      <c r="AFO77" s="25"/>
      <c r="AFP77" s="25"/>
      <c r="AFQ77" s="25"/>
      <c r="AFR77" s="25"/>
      <c r="AFS77" s="25"/>
      <c r="AFT77" s="25"/>
      <c r="AFU77" s="25"/>
      <c r="AFV77" s="25"/>
      <c r="AFW77" s="25"/>
      <c r="AFX77" s="25"/>
      <c r="AFY77" s="25"/>
      <c r="AFZ77" s="25"/>
      <c r="AGA77" s="25"/>
      <c r="AGB77" s="25"/>
      <c r="AGC77" s="25"/>
      <c r="AGD77" s="25"/>
      <c r="AGE77" s="25"/>
      <c r="AGF77" s="25"/>
      <c r="AGG77" s="25"/>
      <c r="AGH77" s="25"/>
      <c r="AGI77" s="25"/>
      <c r="AGJ77" s="25"/>
      <c r="AGK77" s="25"/>
      <c r="AGL77" s="25"/>
      <c r="AGM77" s="25"/>
      <c r="AGN77" s="25"/>
      <c r="AGO77" s="25"/>
      <c r="AGP77" s="25"/>
      <c r="AGQ77" s="25"/>
      <c r="AGR77" s="25"/>
      <c r="AGS77" s="25"/>
      <c r="AGT77" s="25"/>
      <c r="AGU77" s="25"/>
      <c r="AGV77" s="25"/>
      <c r="AGW77" s="25"/>
      <c r="AGX77" s="25"/>
      <c r="AGY77" s="25"/>
      <c r="AGZ77" s="25"/>
      <c r="AHA77" s="25"/>
      <c r="AHB77" s="25"/>
      <c r="AHC77" s="25"/>
      <c r="AHD77" s="25"/>
      <c r="AHE77" s="25"/>
      <c r="AHF77" s="25"/>
      <c r="AHG77" s="25"/>
      <c r="AHH77" s="25"/>
      <c r="AHI77" s="25"/>
      <c r="AHJ77" s="25"/>
      <c r="AHK77" s="25"/>
      <c r="AHL77" s="25"/>
      <c r="AHM77" s="25"/>
      <c r="AHN77" s="25"/>
      <c r="AHO77" s="25"/>
      <c r="AHP77" s="25"/>
      <c r="AHQ77" s="25"/>
      <c r="AHR77" s="25"/>
      <c r="AHS77" s="25"/>
      <c r="AHT77" s="25"/>
      <c r="AHU77" s="25"/>
      <c r="AHV77" s="25"/>
      <c r="AHW77" s="25"/>
      <c r="AHX77" s="25"/>
      <c r="AHY77" s="25"/>
      <c r="AHZ77" s="25"/>
      <c r="AIA77" s="25"/>
      <c r="AIB77" s="25"/>
      <c r="AIC77" s="25"/>
      <c r="AID77" s="25"/>
      <c r="AIE77" s="25"/>
      <c r="AIF77" s="25"/>
      <c r="AIG77" s="25"/>
      <c r="AIH77" s="25"/>
      <c r="AII77" s="25"/>
      <c r="AIJ77" s="25"/>
      <c r="AIK77" s="25"/>
      <c r="AIL77" s="25"/>
      <c r="AIM77" s="25"/>
      <c r="AIN77" s="25"/>
      <c r="AIO77" s="25"/>
      <c r="AIP77" s="25"/>
      <c r="AIQ77" s="25"/>
      <c r="AIR77" s="25"/>
      <c r="AIS77" s="25"/>
      <c r="AIT77" s="25"/>
      <c r="AIU77" s="25"/>
      <c r="AIV77" s="25"/>
      <c r="AIW77" s="25"/>
      <c r="AIX77" s="25"/>
      <c r="AIY77" s="25"/>
      <c r="AIZ77" s="25"/>
      <c r="AJA77" s="25"/>
      <c r="AJB77" s="25"/>
      <c r="AJC77" s="25"/>
      <c r="AJD77" s="25"/>
      <c r="AJE77" s="25"/>
      <c r="AJF77" s="25"/>
      <c r="AJG77" s="25"/>
      <c r="AJH77" s="25"/>
      <c r="AJI77" s="25"/>
      <c r="AJJ77" s="25"/>
      <c r="AJK77" s="25"/>
      <c r="AJL77" s="25"/>
      <c r="AJM77" s="25"/>
      <c r="AJN77" s="25"/>
      <c r="AJO77" s="25"/>
      <c r="AJP77" s="25"/>
      <c r="AJQ77" s="25"/>
      <c r="AJR77" s="25"/>
      <c r="AJS77" s="25"/>
      <c r="AJT77" s="25"/>
      <c r="AJU77" s="25"/>
      <c r="AJV77" s="25"/>
      <c r="AJW77" s="25"/>
      <c r="AJX77" s="25"/>
      <c r="AJY77" s="25"/>
      <c r="AJZ77" s="25"/>
      <c r="AKA77" s="25"/>
      <c r="AKB77" s="25"/>
      <c r="AKC77" s="25"/>
      <c r="AKD77" s="25"/>
      <c r="AKE77" s="25"/>
      <c r="AKF77" s="25"/>
      <c r="AKG77" s="25"/>
      <c r="AKH77" s="25"/>
      <c r="AKI77" s="25"/>
      <c r="AKJ77" s="25"/>
      <c r="AKK77" s="25"/>
      <c r="AKL77" s="25"/>
      <c r="AKM77" s="25"/>
      <c r="AKN77" s="25"/>
      <c r="AKO77" s="25"/>
      <c r="AKP77" s="25"/>
      <c r="AKQ77" s="25"/>
      <c r="AKR77" s="25"/>
      <c r="AKS77" s="25"/>
      <c r="AKT77" s="25"/>
      <c r="AKU77" s="25"/>
      <c r="AKV77" s="25"/>
      <c r="AKW77" s="25"/>
      <c r="AKX77" s="25"/>
      <c r="AKY77" s="25"/>
      <c r="AKZ77" s="25"/>
      <c r="ALA77" s="25"/>
      <c r="ALB77" s="25"/>
      <c r="ALC77" s="25"/>
      <c r="ALD77" s="25"/>
      <c r="ALE77" s="25"/>
      <c r="ALF77" s="25"/>
      <c r="ALG77" s="25"/>
      <c r="ALH77" s="25"/>
      <c r="ALI77" s="25"/>
      <c r="ALJ77" s="25"/>
      <c r="ALK77" s="25"/>
      <c r="ALL77" s="25"/>
      <c r="ALM77" s="25"/>
      <c r="ALN77" s="25"/>
      <c r="ALO77" s="25"/>
      <c r="ALP77" s="25"/>
      <c r="ALQ77" s="25"/>
      <c r="ALR77" s="25"/>
      <c r="ALS77" s="25"/>
      <c r="ALT77" s="25"/>
      <c r="ALU77" s="25"/>
      <c r="ALV77" s="25"/>
      <c r="ALW77" s="25"/>
      <c r="ALX77" s="25"/>
      <c r="ALY77" s="25"/>
      <c r="ALZ77" s="25"/>
      <c r="AMA77" s="25"/>
      <c r="AMB77" s="25"/>
      <c r="AMC77" s="25"/>
      <c r="AMD77" s="25"/>
      <c r="AME77" s="25"/>
      <c r="AMF77" s="25"/>
      <c r="AMG77" s="25"/>
      <c r="AMH77" s="25"/>
      <c r="AMI77" s="25"/>
      <c r="AMJ77" s="25"/>
      <c r="AMK77" s="25"/>
      <c r="AML77" s="25"/>
      <c r="AMM77" s="25"/>
      <c r="AMN77" s="25"/>
      <c r="AMO77" s="25"/>
      <c r="AMP77" s="25"/>
      <c r="AMQ77" s="25"/>
      <c r="AMR77" s="25"/>
      <c r="AMS77" s="25"/>
      <c r="AMT77" s="25"/>
      <c r="AMU77" s="25"/>
      <c r="AMV77" s="25"/>
      <c r="AMW77" s="25"/>
      <c r="AMX77" s="25"/>
      <c r="AMY77" s="25"/>
      <c r="AMZ77" s="25"/>
      <c r="ANA77" s="25"/>
      <c r="ANB77" s="25"/>
      <c r="ANC77" s="25"/>
      <c r="AND77" s="25"/>
      <c r="ANE77" s="25"/>
      <c r="ANF77" s="25"/>
      <c r="ANG77" s="25"/>
      <c r="ANH77" s="25"/>
      <c r="ANI77" s="25"/>
      <c r="ANJ77" s="25"/>
      <c r="ANK77" s="25"/>
      <c r="ANL77" s="25"/>
      <c r="ANM77" s="25"/>
      <c r="ANN77" s="25"/>
      <c r="ANO77" s="25"/>
      <c r="ANP77" s="25"/>
      <c r="ANQ77" s="25"/>
      <c r="ANR77" s="25"/>
      <c r="ANS77" s="25"/>
      <c r="ANT77" s="25"/>
      <c r="ANU77" s="25"/>
      <c r="ANV77" s="25"/>
      <c r="ANW77" s="25"/>
      <c r="ANX77" s="25"/>
      <c r="ANY77" s="25"/>
      <c r="ANZ77" s="25"/>
      <c r="AOA77" s="25"/>
      <c r="AOB77" s="25"/>
      <c r="AOC77" s="25"/>
      <c r="AOD77" s="25"/>
      <c r="AOE77" s="25"/>
      <c r="AOF77" s="25"/>
      <c r="AOG77" s="25"/>
      <c r="AOH77" s="25"/>
      <c r="AOI77" s="25"/>
      <c r="AOJ77" s="25"/>
      <c r="AOK77" s="25"/>
      <c r="AOL77" s="25"/>
      <c r="AOM77" s="25"/>
      <c r="AON77" s="25"/>
      <c r="AOO77" s="25"/>
      <c r="AOP77" s="25"/>
      <c r="AOQ77" s="25"/>
      <c r="AOR77" s="25"/>
      <c r="AOS77" s="25"/>
      <c r="AOT77" s="25"/>
      <c r="AOU77" s="25"/>
      <c r="AOV77" s="25"/>
      <c r="AOW77" s="25"/>
      <c r="AOX77" s="25"/>
      <c r="AOY77" s="25"/>
      <c r="AOZ77" s="25"/>
      <c r="APA77" s="25"/>
      <c r="APB77" s="25"/>
      <c r="APC77" s="25"/>
      <c r="APD77" s="25"/>
      <c r="APE77" s="25"/>
      <c r="APF77" s="25"/>
      <c r="APG77" s="25"/>
      <c r="APH77" s="25"/>
      <c r="API77" s="25"/>
      <c r="APJ77" s="25"/>
      <c r="APK77" s="25"/>
      <c r="APL77" s="25"/>
      <c r="APM77" s="25"/>
      <c r="APN77" s="25"/>
      <c r="APO77" s="25"/>
      <c r="APP77" s="25"/>
      <c r="APQ77" s="25"/>
      <c r="APR77" s="25"/>
      <c r="APS77" s="25"/>
      <c r="APT77" s="25"/>
      <c r="APU77" s="25"/>
      <c r="APV77" s="25"/>
      <c r="APW77" s="25"/>
      <c r="APX77" s="25"/>
      <c r="APY77" s="25"/>
      <c r="APZ77" s="25"/>
      <c r="AQA77" s="25"/>
      <c r="AQB77" s="25"/>
      <c r="AQC77" s="25"/>
      <c r="AQD77" s="25"/>
      <c r="AQE77" s="25"/>
      <c r="AQF77" s="25"/>
      <c r="AQG77" s="25"/>
      <c r="AQH77" s="25"/>
      <c r="AQI77" s="25"/>
      <c r="AQJ77" s="25"/>
      <c r="AQK77" s="25"/>
      <c r="AQL77" s="25"/>
      <c r="AQM77" s="25"/>
      <c r="AQN77" s="25"/>
      <c r="AQO77" s="25"/>
      <c r="AQP77" s="25"/>
      <c r="AQQ77" s="25"/>
      <c r="AQR77" s="25"/>
      <c r="AQS77" s="25"/>
      <c r="AQT77" s="25"/>
      <c r="AQU77" s="25"/>
      <c r="AQV77" s="25"/>
      <c r="AQW77" s="25"/>
      <c r="AQX77" s="25"/>
      <c r="AQY77" s="25"/>
      <c r="AQZ77" s="25"/>
      <c r="ARA77" s="25"/>
      <c r="ARB77" s="25"/>
      <c r="ARC77" s="25"/>
      <c r="ARD77" s="25"/>
      <c r="ARE77" s="25"/>
      <c r="ARF77" s="25"/>
      <c r="ARG77" s="25"/>
      <c r="ARH77" s="25"/>
      <c r="ARI77" s="25"/>
      <c r="ARJ77" s="25"/>
      <c r="ARK77" s="25"/>
      <c r="ARL77" s="25"/>
      <c r="ARM77" s="25"/>
      <c r="ARN77" s="25"/>
      <c r="ARO77" s="25"/>
      <c r="ARP77" s="25"/>
      <c r="ARQ77" s="25"/>
      <c r="ARR77" s="25"/>
      <c r="ARS77" s="25"/>
      <c r="ART77" s="25"/>
      <c r="ARU77" s="25"/>
      <c r="ARV77" s="25"/>
      <c r="ARW77" s="25"/>
      <c r="ARX77" s="25"/>
      <c r="ARY77" s="25"/>
      <c r="ARZ77" s="25"/>
      <c r="ASA77" s="25"/>
      <c r="ASB77" s="25"/>
      <c r="ASC77" s="25"/>
      <c r="ASD77" s="25"/>
      <c r="ASE77" s="25"/>
      <c r="ASF77" s="25"/>
      <c r="ASG77" s="25"/>
      <c r="ASH77" s="25"/>
      <c r="ASI77" s="25"/>
      <c r="ASJ77" s="25"/>
      <c r="ASK77" s="25"/>
      <c r="ASL77" s="25"/>
      <c r="ASM77" s="25"/>
      <c r="ASN77" s="25"/>
      <c r="ASO77" s="25"/>
      <c r="ASP77" s="25"/>
      <c r="ASQ77" s="25"/>
      <c r="ASR77" s="25"/>
      <c r="ASS77" s="25"/>
      <c r="AST77" s="25"/>
      <c r="ASU77" s="25"/>
      <c r="ASV77" s="25"/>
      <c r="ASW77" s="25"/>
      <c r="ASX77" s="25"/>
      <c r="ASY77" s="25"/>
      <c r="ASZ77" s="25"/>
      <c r="ATA77" s="25"/>
      <c r="ATB77" s="25"/>
      <c r="ATC77" s="25"/>
      <c r="ATD77" s="25"/>
      <c r="ATE77" s="25"/>
      <c r="ATF77" s="25"/>
      <c r="ATG77" s="25"/>
      <c r="ATH77" s="25"/>
      <c r="ATI77" s="25"/>
      <c r="ATJ77" s="25"/>
      <c r="ATK77" s="25"/>
      <c r="ATL77" s="25"/>
      <c r="ATM77" s="25"/>
      <c r="ATN77" s="25"/>
      <c r="ATO77" s="25"/>
      <c r="ATP77" s="25"/>
      <c r="ATQ77" s="25"/>
      <c r="ATR77" s="25"/>
      <c r="ATS77" s="25"/>
      <c r="ATT77" s="25"/>
      <c r="ATU77" s="25"/>
      <c r="ATV77" s="25"/>
      <c r="ATW77" s="25"/>
      <c r="ATX77" s="25"/>
      <c r="ATY77" s="25"/>
      <c r="ATZ77" s="25"/>
      <c r="AUA77" s="25"/>
      <c r="AUB77" s="25"/>
      <c r="AUC77" s="25"/>
      <c r="AUD77" s="25"/>
      <c r="AUE77" s="25"/>
      <c r="AUF77" s="25"/>
      <c r="AUG77" s="25"/>
      <c r="AUH77" s="25"/>
      <c r="AUI77" s="25"/>
      <c r="AUJ77" s="25"/>
      <c r="AUK77" s="25"/>
      <c r="AUL77" s="25"/>
      <c r="AUM77" s="25"/>
      <c r="AUN77" s="25"/>
      <c r="AUO77" s="25"/>
      <c r="AUP77" s="25"/>
      <c r="AUQ77" s="25"/>
      <c r="AUR77" s="25"/>
      <c r="AUS77" s="25"/>
      <c r="AUT77" s="25"/>
      <c r="AUU77" s="25"/>
      <c r="AUV77" s="25"/>
      <c r="AUW77" s="25"/>
      <c r="AUX77" s="25"/>
      <c r="AUY77" s="25"/>
      <c r="AUZ77" s="25"/>
      <c r="AVA77" s="25"/>
      <c r="AVB77" s="25"/>
      <c r="AVC77" s="25"/>
      <c r="AVD77" s="25"/>
      <c r="AVE77" s="25"/>
      <c r="AVF77" s="25"/>
      <c r="AVG77" s="25"/>
      <c r="AVH77" s="25"/>
      <c r="AVI77" s="25"/>
      <c r="AVJ77" s="25"/>
      <c r="AVK77" s="25"/>
      <c r="AVL77" s="25"/>
      <c r="AVM77" s="25"/>
      <c r="AVN77" s="25"/>
      <c r="AVO77" s="25"/>
      <c r="AVP77" s="25"/>
      <c r="AVQ77" s="25"/>
      <c r="AVR77" s="25"/>
      <c r="AVS77" s="25"/>
      <c r="AVT77" s="25"/>
      <c r="AVU77" s="25"/>
      <c r="AVV77" s="25"/>
      <c r="AVW77" s="25"/>
      <c r="AVX77" s="25"/>
      <c r="AVY77" s="25"/>
      <c r="AVZ77" s="25"/>
      <c r="AWA77" s="25"/>
      <c r="AWB77" s="25"/>
      <c r="AWC77" s="25"/>
      <c r="AWD77" s="25"/>
      <c r="AWE77" s="25"/>
      <c r="AWF77" s="25"/>
      <c r="AWG77" s="25"/>
      <c r="AWH77" s="25"/>
      <c r="AWI77" s="25"/>
      <c r="AWJ77" s="25"/>
      <c r="AWK77" s="25"/>
      <c r="AWL77" s="25"/>
      <c r="AWM77" s="25"/>
      <c r="AWN77" s="25"/>
      <c r="AWO77" s="25"/>
      <c r="AWP77" s="25"/>
      <c r="AWQ77" s="25"/>
      <c r="AWR77" s="25"/>
      <c r="AWS77" s="25"/>
      <c r="AWT77" s="25"/>
      <c r="AWU77" s="25"/>
      <c r="AWV77" s="25"/>
      <c r="AWW77" s="25"/>
      <c r="AWX77" s="25"/>
      <c r="AWY77" s="25"/>
      <c r="AWZ77" s="25"/>
      <c r="AXA77" s="25"/>
      <c r="AXB77" s="25"/>
      <c r="AXC77" s="25"/>
      <c r="AXD77" s="25"/>
      <c r="AXE77" s="25"/>
      <c r="AXF77" s="25"/>
      <c r="AXG77" s="25"/>
      <c r="AXH77" s="25"/>
      <c r="AXI77" s="25"/>
      <c r="AXJ77" s="25"/>
      <c r="AXK77" s="25"/>
      <c r="AXL77" s="25"/>
      <c r="AXM77" s="25"/>
      <c r="AXN77" s="25"/>
      <c r="AXO77" s="25"/>
      <c r="AXP77" s="25"/>
      <c r="AXQ77" s="25"/>
      <c r="AXR77" s="25"/>
      <c r="AXS77" s="25"/>
      <c r="AXT77" s="25"/>
      <c r="AXU77" s="25"/>
      <c r="AXV77" s="25"/>
      <c r="AXW77" s="25"/>
      <c r="AXX77" s="25"/>
      <c r="AXY77" s="25"/>
      <c r="AXZ77" s="25"/>
      <c r="AYA77" s="25"/>
      <c r="AYB77" s="25"/>
      <c r="AYC77" s="25"/>
      <c r="AYD77" s="25"/>
      <c r="AYE77" s="25"/>
      <c r="AYF77" s="25"/>
      <c r="AYG77" s="25"/>
      <c r="AYH77" s="25"/>
      <c r="AYI77" s="25"/>
      <c r="AYJ77" s="25"/>
      <c r="AYK77" s="25"/>
      <c r="AYL77" s="25"/>
      <c r="AYM77" s="25"/>
      <c r="AYN77" s="25"/>
      <c r="AYO77" s="25"/>
      <c r="AYP77" s="25"/>
      <c r="AYQ77" s="25"/>
      <c r="AYR77" s="25"/>
      <c r="AYS77" s="25"/>
      <c r="AYT77" s="25"/>
      <c r="AYU77" s="25"/>
      <c r="AYV77" s="25"/>
      <c r="AYW77" s="25"/>
      <c r="AYX77" s="25"/>
      <c r="AYY77" s="25"/>
      <c r="AYZ77" s="25"/>
      <c r="AZA77" s="25"/>
      <c r="AZB77" s="25"/>
      <c r="AZC77" s="25"/>
      <c r="AZD77" s="25"/>
      <c r="AZE77" s="25"/>
      <c r="AZF77" s="25"/>
      <c r="AZG77" s="25"/>
      <c r="AZH77" s="25"/>
      <c r="AZI77" s="25"/>
      <c r="AZJ77" s="25"/>
      <c r="AZK77" s="25"/>
      <c r="AZL77" s="25"/>
      <c r="AZM77" s="25"/>
      <c r="AZN77" s="25"/>
      <c r="AZO77" s="25"/>
      <c r="AZP77" s="25"/>
      <c r="AZQ77" s="25"/>
      <c r="AZR77" s="25"/>
      <c r="AZS77" s="25"/>
      <c r="AZT77" s="25"/>
      <c r="AZU77" s="25"/>
      <c r="AZV77" s="25"/>
      <c r="AZW77" s="25"/>
      <c r="AZX77" s="25"/>
      <c r="AZY77" s="25"/>
      <c r="AZZ77" s="25"/>
      <c r="BAA77" s="25"/>
      <c r="BAB77" s="25"/>
      <c r="BAC77" s="25"/>
      <c r="BAD77" s="25"/>
      <c r="BAE77" s="25"/>
      <c r="BAF77" s="25"/>
      <c r="BAG77" s="25"/>
      <c r="BAH77" s="25"/>
      <c r="BAI77" s="25"/>
      <c r="BAJ77" s="25"/>
      <c r="BAK77" s="25"/>
      <c r="BAL77" s="25"/>
      <c r="BAM77" s="25"/>
      <c r="BAN77" s="25"/>
      <c r="BAO77" s="25"/>
      <c r="BAP77" s="25"/>
      <c r="BAQ77" s="25"/>
      <c r="BAR77" s="25"/>
      <c r="BAS77" s="25"/>
      <c r="BAT77" s="25"/>
      <c r="BAU77" s="25"/>
      <c r="BAV77" s="25"/>
      <c r="BAW77" s="25"/>
      <c r="BAX77" s="25"/>
      <c r="BAY77" s="25"/>
      <c r="BAZ77" s="25"/>
      <c r="BBA77" s="25"/>
      <c r="BBB77" s="25"/>
      <c r="BBC77" s="25"/>
      <c r="BBD77" s="25"/>
      <c r="BBE77" s="25"/>
      <c r="BBF77" s="25"/>
      <c r="BBG77" s="25"/>
      <c r="BBH77" s="25"/>
      <c r="BBI77" s="25"/>
      <c r="BBJ77" s="25"/>
      <c r="BBK77" s="25"/>
      <c r="BBL77" s="25"/>
      <c r="BBM77" s="25"/>
      <c r="BBN77" s="25"/>
      <c r="BBO77" s="25"/>
      <c r="BBP77" s="25"/>
      <c r="BBQ77" s="25"/>
      <c r="BBR77" s="25"/>
      <c r="BBS77" s="25"/>
      <c r="BBT77" s="25"/>
      <c r="BBU77" s="25"/>
      <c r="BBV77" s="25"/>
      <c r="BBW77" s="25"/>
      <c r="BBX77" s="25"/>
      <c r="BBY77" s="25"/>
      <c r="BBZ77" s="25"/>
      <c r="BCA77" s="25"/>
      <c r="BCB77" s="25"/>
      <c r="BCC77" s="25"/>
      <c r="BCD77" s="25"/>
      <c r="BCE77" s="25"/>
      <c r="BCF77" s="25"/>
      <c r="BCG77" s="25"/>
      <c r="BCH77" s="25"/>
      <c r="BCI77" s="25"/>
      <c r="BCJ77" s="25"/>
      <c r="BCK77" s="25"/>
      <c r="BCL77" s="25"/>
      <c r="BCM77" s="25"/>
      <c r="BCN77" s="25"/>
      <c r="BCO77" s="25"/>
      <c r="BCP77" s="25"/>
      <c r="BCQ77" s="25"/>
      <c r="BCR77" s="25"/>
      <c r="BCS77" s="25"/>
      <c r="BCT77" s="25"/>
      <c r="BCU77" s="25"/>
      <c r="BCV77" s="25"/>
      <c r="BCW77" s="25"/>
      <c r="BCX77" s="25"/>
      <c r="BCY77" s="25"/>
      <c r="BCZ77" s="25"/>
      <c r="BDA77" s="25"/>
      <c r="BDB77" s="25"/>
      <c r="BDC77" s="25"/>
      <c r="BDD77" s="25"/>
      <c r="BDE77" s="25"/>
      <c r="BDF77" s="25"/>
      <c r="BDG77" s="25"/>
      <c r="BDH77" s="25"/>
      <c r="BDI77" s="25"/>
      <c r="BDJ77" s="25"/>
      <c r="BDK77" s="25"/>
      <c r="BDL77" s="25"/>
      <c r="BDM77" s="25"/>
      <c r="BDN77" s="25"/>
      <c r="BDO77" s="25"/>
      <c r="BDP77" s="25"/>
      <c r="BDQ77" s="25"/>
      <c r="BDR77" s="25"/>
      <c r="BDS77" s="25"/>
      <c r="BDT77" s="25"/>
      <c r="BDU77" s="25"/>
      <c r="BDV77" s="25"/>
      <c r="BDW77" s="25"/>
      <c r="BDX77" s="25"/>
      <c r="BDY77" s="25"/>
      <c r="BDZ77" s="25"/>
      <c r="BEA77" s="25"/>
      <c r="BEB77" s="25"/>
      <c r="BEC77" s="25"/>
      <c r="BED77" s="25"/>
      <c r="BEE77" s="25"/>
      <c r="BEF77" s="25"/>
      <c r="BEG77" s="25"/>
      <c r="BEH77" s="25"/>
      <c r="BEI77" s="25"/>
      <c r="BEJ77" s="25"/>
      <c r="BEK77" s="25"/>
      <c r="BEL77" s="25"/>
      <c r="BEM77" s="25"/>
      <c r="BEN77" s="25"/>
      <c r="BEO77" s="25"/>
      <c r="BEP77" s="25"/>
      <c r="BEQ77" s="25"/>
      <c r="BER77" s="25"/>
      <c r="BES77" s="25"/>
      <c r="BET77" s="25"/>
      <c r="BEU77" s="25"/>
      <c r="BEV77" s="25"/>
      <c r="BEW77" s="25"/>
      <c r="BEX77" s="25"/>
      <c r="BEY77" s="25"/>
      <c r="BEZ77" s="25"/>
      <c r="BFA77" s="25"/>
      <c r="BFB77" s="25"/>
      <c r="BFC77" s="25"/>
      <c r="BFD77" s="25"/>
      <c r="BFE77" s="25"/>
      <c r="BFF77" s="25"/>
      <c r="BFG77" s="25"/>
      <c r="BFH77" s="25"/>
      <c r="BFI77" s="25"/>
      <c r="BFJ77" s="25"/>
      <c r="BFK77" s="25"/>
      <c r="BFL77" s="25"/>
      <c r="BFM77" s="25"/>
      <c r="BFN77" s="25"/>
      <c r="BFO77" s="25"/>
      <c r="BFP77" s="25"/>
      <c r="BFQ77" s="25"/>
      <c r="BFR77" s="25"/>
      <c r="BFS77" s="25"/>
      <c r="BFT77" s="25"/>
      <c r="BFU77" s="25"/>
      <c r="BFV77" s="25"/>
      <c r="BFW77" s="25"/>
      <c r="BFX77" s="25"/>
      <c r="BFY77" s="25"/>
      <c r="BFZ77" s="25"/>
      <c r="BGA77" s="25"/>
      <c r="BGB77" s="25"/>
      <c r="BGC77" s="25"/>
      <c r="BGD77" s="25"/>
      <c r="BGE77" s="25"/>
      <c r="BGF77" s="25"/>
      <c r="BGG77" s="25"/>
      <c r="BGH77" s="25"/>
      <c r="BGI77" s="25"/>
      <c r="BGJ77" s="25"/>
      <c r="BGK77" s="25"/>
      <c r="BGL77" s="25"/>
      <c r="BGM77" s="25"/>
      <c r="BGN77" s="25"/>
      <c r="BGO77" s="25"/>
      <c r="BGP77" s="25"/>
      <c r="BGQ77" s="25"/>
      <c r="BGR77" s="25"/>
      <c r="BGS77" s="25"/>
      <c r="BGT77" s="25"/>
      <c r="BGU77" s="25"/>
      <c r="BGV77" s="25"/>
      <c r="BGW77" s="25"/>
      <c r="BGX77" s="25"/>
      <c r="BGY77" s="25"/>
      <c r="BGZ77" s="25"/>
      <c r="BHA77" s="25"/>
      <c r="BHB77" s="25"/>
      <c r="BHC77" s="25"/>
      <c r="BHD77" s="25"/>
      <c r="BHE77" s="25"/>
      <c r="BHF77" s="25"/>
      <c r="BHG77" s="25"/>
      <c r="BHH77" s="25"/>
      <c r="BHI77" s="25"/>
      <c r="BHJ77" s="25"/>
      <c r="BHK77" s="25"/>
      <c r="BHL77" s="25"/>
      <c r="BHM77" s="25"/>
      <c r="BHN77" s="25"/>
      <c r="BHO77" s="25"/>
      <c r="BHP77" s="25"/>
      <c r="BHQ77" s="25"/>
      <c r="BHR77" s="25"/>
      <c r="BHS77" s="25"/>
      <c r="BHT77" s="25"/>
      <c r="BHU77" s="25"/>
      <c r="BHV77" s="25"/>
      <c r="BHW77" s="25"/>
      <c r="BHX77" s="25"/>
      <c r="BHY77" s="25"/>
      <c r="BHZ77" s="25"/>
      <c r="BIA77" s="25"/>
      <c r="BIB77" s="25"/>
      <c r="BIC77" s="25"/>
      <c r="BID77" s="25"/>
      <c r="BIE77" s="25"/>
      <c r="BIF77" s="25"/>
      <c r="BIG77" s="25"/>
      <c r="BIH77" s="25"/>
      <c r="BII77" s="25"/>
      <c r="BIJ77" s="25"/>
      <c r="BIK77" s="25"/>
      <c r="BIL77" s="25"/>
      <c r="BIM77" s="25"/>
      <c r="BIN77" s="25"/>
      <c r="BIO77" s="25"/>
      <c r="BIP77" s="25"/>
      <c r="BIQ77" s="25"/>
      <c r="BIR77" s="25"/>
      <c r="BIS77" s="25"/>
      <c r="BIT77" s="25"/>
      <c r="BIU77" s="25"/>
      <c r="BIV77" s="25"/>
      <c r="BIW77" s="25"/>
      <c r="BIX77" s="25"/>
      <c r="BIY77" s="25"/>
      <c r="BIZ77" s="25"/>
      <c r="BJA77" s="25"/>
      <c r="BJB77" s="25"/>
      <c r="BJC77" s="25"/>
      <c r="BJD77" s="25"/>
      <c r="BJE77" s="25"/>
      <c r="BJF77" s="25"/>
      <c r="BJG77" s="25"/>
      <c r="BJH77" s="25"/>
      <c r="BJI77" s="25"/>
      <c r="BJJ77" s="25"/>
      <c r="BJK77" s="25"/>
      <c r="BJL77" s="25"/>
      <c r="BJM77" s="25"/>
      <c r="BJN77" s="25"/>
      <c r="BJO77" s="25"/>
      <c r="BJP77" s="25"/>
      <c r="BJQ77" s="25"/>
      <c r="BJR77" s="25"/>
      <c r="BJS77" s="25"/>
      <c r="BJT77" s="25"/>
      <c r="BJU77" s="25"/>
      <c r="BJV77" s="25"/>
      <c r="BJW77" s="25"/>
      <c r="BJX77" s="25"/>
      <c r="BJY77" s="25"/>
      <c r="BJZ77" s="25"/>
      <c r="BKA77" s="25"/>
      <c r="BKB77" s="25"/>
      <c r="BKC77" s="25"/>
      <c r="BKD77" s="25"/>
      <c r="BKE77" s="25"/>
      <c r="BKF77" s="25"/>
      <c r="BKG77" s="25"/>
      <c r="BKH77" s="25"/>
      <c r="BKI77" s="25"/>
      <c r="BKJ77" s="25"/>
      <c r="BKK77" s="25"/>
      <c r="BKL77" s="25"/>
      <c r="BKM77" s="25"/>
      <c r="BKN77" s="25"/>
      <c r="BKO77" s="25"/>
      <c r="BKP77" s="25"/>
      <c r="BKQ77" s="25"/>
      <c r="BKR77" s="25"/>
      <c r="BKS77" s="25"/>
      <c r="BKT77" s="25"/>
      <c r="BKU77" s="25"/>
      <c r="BKV77" s="25"/>
      <c r="BKW77" s="25"/>
      <c r="BKX77" s="25"/>
      <c r="BKY77" s="25"/>
      <c r="BKZ77" s="25"/>
      <c r="BLA77" s="25"/>
      <c r="BLB77" s="25"/>
      <c r="BLC77" s="25"/>
      <c r="BLD77" s="25"/>
      <c r="BLE77" s="25"/>
      <c r="BLF77" s="25"/>
      <c r="BLG77" s="25"/>
      <c r="BLH77" s="25"/>
      <c r="BLI77" s="25"/>
      <c r="BLJ77" s="25"/>
      <c r="BLK77" s="25"/>
      <c r="BLL77" s="25"/>
      <c r="BLM77" s="25"/>
      <c r="BLN77" s="25"/>
      <c r="BLO77" s="25"/>
      <c r="BLP77" s="25"/>
      <c r="BLQ77" s="25"/>
      <c r="BLR77" s="25"/>
      <c r="BLS77" s="25"/>
      <c r="BLT77" s="25"/>
      <c r="BLU77" s="25"/>
      <c r="BLV77" s="25"/>
      <c r="BLW77" s="25"/>
      <c r="BLX77" s="25"/>
      <c r="BLY77" s="25"/>
      <c r="BLZ77" s="25"/>
      <c r="BMA77" s="25"/>
      <c r="BMB77" s="25"/>
      <c r="BMC77" s="25"/>
      <c r="BMD77" s="25"/>
      <c r="BME77" s="25"/>
      <c r="BMF77" s="25"/>
      <c r="BMG77" s="25"/>
      <c r="BMH77" s="25"/>
      <c r="BMI77" s="25"/>
      <c r="BMJ77" s="25"/>
      <c r="BMK77" s="25"/>
      <c r="BML77" s="25"/>
      <c r="BMM77" s="25"/>
      <c r="BMN77" s="25"/>
      <c r="BMO77" s="25"/>
      <c r="BMP77" s="25"/>
      <c r="BMQ77" s="25"/>
      <c r="BMR77" s="25"/>
      <c r="BMS77" s="25"/>
      <c r="BMT77" s="25"/>
      <c r="BMU77" s="25"/>
      <c r="BMV77" s="25"/>
      <c r="BMW77" s="25"/>
      <c r="BMX77" s="25"/>
      <c r="BMY77" s="25"/>
      <c r="BMZ77" s="25"/>
      <c r="BNA77" s="25"/>
      <c r="BNB77" s="25"/>
      <c r="BNC77" s="25"/>
      <c r="BND77" s="25"/>
      <c r="BNE77" s="25"/>
      <c r="BNF77" s="25"/>
      <c r="BNG77" s="25"/>
      <c r="BNH77" s="25"/>
      <c r="BNI77" s="25"/>
      <c r="BNJ77" s="25"/>
      <c r="BNK77" s="25"/>
      <c r="BNL77" s="25"/>
      <c r="BNM77" s="25"/>
      <c r="BNN77" s="25"/>
      <c r="BNO77" s="25"/>
      <c r="BNP77" s="25"/>
      <c r="BNQ77" s="25"/>
      <c r="BNR77" s="25"/>
      <c r="BNS77" s="25"/>
      <c r="BNT77" s="25"/>
      <c r="BNU77" s="25"/>
      <c r="BNV77" s="25"/>
      <c r="BNW77" s="25"/>
      <c r="BNX77" s="25"/>
      <c r="BNY77" s="25"/>
      <c r="BNZ77" s="25"/>
      <c r="BOA77" s="25"/>
      <c r="BOB77" s="25"/>
      <c r="BOC77" s="25"/>
      <c r="BOD77" s="25"/>
      <c r="BOE77" s="25"/>
      <c r="BOF77" s="25"/>
      <c r="BOG77" s="25"/>
      <c r="BOH77" s="25"/>
      <c r="BOI77" s="25"/>
      <c r="BOJ77" s="25"/>
      <c r="BOK77" s="25"/>
      <c r="BOL77" s="25"/>
      <c r="BOM77" s="25"/>
      <c r="BON77" s="25"/>
      <c r="BOO77" s="25"/>
      <c r="BOP77" s="25"/>
      <c r="BOQ77" s="25"/>
      <c r="BOR77" s="25"/>
      <c r="BOS77" s="25"/>
      <c r="BOT77" s="25"/>
      <c r="BOU77" s="25"/>
      <c r="BOV77" s="25"/>
      <c r="BOW77" s="25"/>
      <c r="BOX77" s="25"/>
      <c r="BOY77" s="25"/>
      <c r="BOZ77" s="25"/>
      <c r="BPA77" s="25"/>
      <c r="BPB77" s="25"/>
      <c r="BPC77" s="25"/>
      <c r="BPD77" s="25"/>
      <c r="BPE77" s="25"/>
      <c r="BPF77" s="25"/>
      <c r="BPG77" s="25"/>
      <c r="BPH77" s="25"/>
      <c r="BPI77" s="25"/>
      <c r="BPJ77" s="25"/>
      <c r="BPK77" s="25"/>
      <c r="BPL77" s="25"/>
    </row>
    <row r="78" spans="1:1780" s="22" customFormat="1" ht="54" customHeight="1" x14ac:dyDescent="0.25">
      <c r="A78" s="106"/>
      <c r="B78" s="217"/>
      <c r="C78" s="225"/>
      <c r="D78" s="28" t="s">
        <v>16</v>
      </c>
      <c r="E78" s="27">
        <f t="shared" si="1"/>
        <v>198218.63</v>
      </c>
      <c r="F78" s="27">
        <v>37988</v>
      </c>
      <c r="G78" s="27">
        <v>29470.799999999999</v>
      </c>
      <c r="H78" s="141">
        <v>61128.25</v>
      </c>
      <c r="I78" s="142"/>
      <c r="J78" s="142"/>
      <c r="K78" s="142"/>
      <c r="L78" s="143"/>
      <c r="M78" s="27">
        <v>34815.79</v>
      </c>
      <c r="N78" s="27">
        <v>34815.79</v>
      </c>
      <c r="O78" s="217"/>
      <c r="P78" s="131"/>
      <c r="Q78" s="132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  <c r="AER78" s="21"/>
      <c r="AES78" s="21"/>
      <c r="AET78" s="21"/>
      <c r="AEU78" s="21"/>
      <c r="AEV78" s="21"/>
      <c r="AEW78" s="21"/>
      <c r="AEX78" s="21"/>
      <c r="AEY78" s="21"/>
      <c r="AEZ78" s="21"/>
      <c r="AFA78" s="21"/>
      <c r="AFB78" s="21"/>
      <c r="AFC78" s="21"/>
      <c r="AFD78" s="21"/>
      <c r="AFE78" s="21"/>
      <c r="AFF78" s="21"/>
      <c r="AFG78" s="21"/>
      <c r="AFH78" s="21"/>
      <c r="AFI78" s="21"/>
      <c r="AFJ78" s="21"/>
      <c r="AFK78" s="21"/>
      <c r="AFL78" s="21"/>
      <c r="AFM78" s="21"/>
      <c r="AFN78" s="21"/>
      <c r="AFO78" s="21"/>
      <c r="AFP78" s="21"/>
      <c r="AFQ78" s="21"/>
      <c r="AFR78" s="21"/>
      <c r="AFS78" s="21"/>
      <c r="AFT78" s="21"/>
      <c r="AFU78" s="21"/>
      <c r="AFV78" s="21"/>
      <c r="AFW78" s="21"/>
      <c r="AFX78" s="21"/>
      <c r="AFY78" s="21"/>
      <c r="AFZ78" s="21"/>
      <c r="AGA78" s="21"/>
      <c r="AGB78" s="21"/>
      <c r="AGC78" s="21"/>
      <c r="AGD78" s="21"/>
      <c r="AGE78" s="21"/>
      <c r="AGF78" s="21"/>
      <c r="AGG78" s="21"/>
      <c r="AGH78" s="21"/>
      <c r="AGI78" s="21"/>
      <c r="AGJ78" s="21"/>
      <c r="AGK78" s="21"/>
      <c r="AGL78" s="21"/>
      <c r="AGM78" s="21"/>
      <c r="AGN78" s="21"/>
      <c r="AGO78" s="21"/>
      <c r="AGP78" s="21"/>
      <c r="AGQ78" s="21"/>
      <c r="AGR78" s="21"/>
      <c r="AGS78" s="21"/>
      <c r="AGT78" s="21"/>
      <c r="AGU78" s="21"/>
      <c r="AGV78" s="21"/>
      <c r="AGW78" s="21"/>
      <c r="AGX78" s="21"/>
      <c r="AGY78" s="21"/>
      <c r="AGZ78" s="21"/>
      <c r="AHA78" s="21"/>
      <c r="AHB78" s="21"/>
      <c r="AHC78" s="21"/>
      <c r="AHD78" s="21"/>
      <c r="AHE78" s="21"/>
      <c r="AHF78" s="21"/>
      <c r="AHG78" s="21"/>
      <c r="AHH78" s="21"/>
      <c r="AHI78" s="21"/>
      <c r="AHJ78" s="21"/>
      <c r="AHK78" s="21"/>
      <c r="AHL78" s="21"/>
      <c r="AHM78" s="21"/>
      <c r="AHN78" s="21"/>
      <c r="AHO78" s="21"/>
      <c r="AHP78" s="21"/>
      <c r="AHQ78" s="21"/>
      <c r="AHR78" s="21"/>
      <c r="AHS78" s="21"/>
      <c r="AHT78" s="21"/>
      <c r="AHU78" s="21"/>
      <c r="AHV78" s="21"/>
      <c r="AHW78" s="21"/>
      <c r="AHX78" s="21"/>
      <c r="AHY78" s="21"/>
      <c r="AHZ78" s="21"/>
      <c r="AIA78" s="21"/>
      <c r="AIB78" s="21"/>
      <c r="AIC78" s="21"/>
      <c r="AID78" s="21"/>
      <c r="AIE78" s="21"/>
      <c r="AIF78" s="21"/>
      <c r="AIG78" s="21"/>
      <c r="AIH78" s="21"/>
      <c r="AII78" s="21"/>
      <c r="AIJ78" s="21"/>
      <c r="AIK78" s="21"/>
      <c r="AIL78" s="21"/>
      <c r="AIM78" s="21"/>
      <c r="AIN78" s="21"/>
      <c r="AIO78" s="21"/>
      <c r="AIP78" s="21"/>
      <c r="AIQ78" s="21"/>
      <c r="AIR78" s="21"/>
      <c r="AIS78" s="21"/>
      <c r="AIT78" s="21"/>
      <c r="AIU78" s="21"/>
      <c r="AIV78" s="21"/>
      <c r="AIW78" s="21"/>
      <c r="AIX78" s="21"/>
      <c r="AIY78" s="21"/>
      <c r="AIZ78" s="21"/>
      <c r="AJA78" s="21"/>
      <c r="AJB78" s="21"/>
      <c r="AJC78" s="21"/>
      <c r="AJD78" s="21"/>
      <c r="AJE78" s="21"/>
      <c r="AJF78" s="21"/>
      <c r="AJG78" s="21"/>
      <c r="AJH78" s="21"/>
      <c r="AJI78" s="21"/>
      <c r="AJJ78" s="21"/>
      <c r="AJK78" s="21"/>
      <c r="AJL78" s="21"/>
      <c r="AJM78" s="21"/>
      <c r="AJN78" s="21"/>
      <c r="AJO78" s="21"/>
      <c r="AJP78" s="21"/>
      <c r="AJQ78" s="21"/>
      <c r="AJR78" s="21"/>
      <c r="AJS78" s="21"/>
      <c r="AJT78" s="21"/>
      <c r="AJU78" s="21"/>
      <c r="AJV78" s="21"/>
      <c r="AJW78" s="21"/>
      <c r="AJX78" s="21"/>
      <c r="AJY78" s="21"/>
      <c r="AJZ78" s="21"/>
      <c r="AKA78" s="21"/>
      <c r="AKB78" s="21"/>
      <c r="AKC78" s="21"/>
      <c r="AKD78" s="21"/>
      <c r="AKE78" s="21"/>
      <c r="AKF78" s="21"/>
      <c r="AKG78" s="21"/>
      <c r="AKH78" s="21"/>
      <c r="AKI78" s="21"/>
      <c r="AKJ78" s="21"/>
      <c r="AKK78" s="21"/>
      <c r="AKL78" s="21"/>
      <c r="AKM78" s="21"/>
      <c r="AKN78" s="21"/>
      <c r="AKO78" s="21"/>
      <c r="AKP78" s="21"/>
      <c r="AKQ78" s="21"/>
      <c r="AKR78" s="21"/>
      <c r="AKS78" s="21"/>
      <c r="AKT78" s="21"/>
      <c r="AKU78" s="21"/>
      <c r="AKV78" s="21"/>
      <c r="AKW78" s="21"/>
      <c r="AKX78" s="21"/>
      <c r="AKY78" s="21"/>
      <c r="AKZ78" s="21"/>
      <c r="ALA78" s="21"/>
      <c r="ALB78" s="21"/>
      <c r="ALC78" s="21"/>
      <c r="ALD78" s="21"/>
      <c r="ALE78" s="21"/>
      <c r="ALF78" s="21"/>
      <c r="ALG78" s="21"/>
      <c r="ALH78" s="21"/>
      <c r="ALI78" s="21"/>
      <c r="ALJ78" s="21"/>
      <c r="ALK78" s="21"/>
      <c r="ALL78" s="21"/>
      <c r="ALM78" s="21"/>
      <c r="ALN78" s="21"/>
      <c r="ALO78" s="21"/>
      <c r="ALP78" s="21"/>
      <c r="ALQ78" s="21"/>
      <c r="ALR78" s="21"/>
      <c r="ALS78" s="21"/>
      <c r="ALT78" s="21"/>
      <c r="ALU78" s="21"/>
      <c r="ALV78" s="21"/>
      <c r="ALW78" s="21"/>
      <c r="ALX78" s="21"/>
      <c r="ALY78" s="21"/>
      <c r="ALZ78" s="21"/>
      <c r="AMA78" s="21"/>
      <c r="AMB78" s="21"/>
      <c r="AMC78" s="21"/>
      <c r="AMD78" s="21"/>
      <c r="AME78" s="21"/>
      <c r="AMF78" s="21"/>
      <c r="AMG78" s="21"/>
      <c r="AMH78" s="21"/>
      <c r="AMI78" s="21"/>
      <c r="AMJ78" s="21"/>
      <c r="AMK78" s="21"/>
      <c r="AML78" s="21"/>
      <c r="AMM78" s="21"/>
      <c r="AMN78" s="21"/>
      <c r="AMO78" s="21"/>
      <c r="AMP78" s="21"/>
      <c r="AMQ78" s="21"/>
      <c r="AMR78" s="21"/>
      <c r="AMS78" s="21"/>
      <c r="AMT78" s="21"/>
      <c r="AMU78" s="21"/>
      <c r="AMV78" s="21"/>
      <c r="AMW78" s="21"/>
      <c r="AMX78" s="21"/>
      <c r="AMY78" s="21"/>
      <c r="AMZ78" s="21"/>
      <c r="ANA78" s="21"/>
      <c r="ANB78" s="21"/>
      <c r="ANC78" s="21"/>
      <c r="AND78" s="21"/>
      <c r="ANE78" s="21"/>
      <c r="ANF78" s="21"/>
      <c r="ANG78" s="21"/>
      <c r="ANH78" s="21"/>
      <c r="ANI78" s="21"/>
      <c r="ANJ78" s="21"/>
      <c r="ANK78" s="21"/>
      <c r="ANL78" s="21"/>
      <c r="ANM78" s="21"/>
      <c r="ANN78" s="21"/>
      <c r="ANO78" s="21"/>
      <c r="ANP78" s="21"/>
      <c r="ANQ78" s="21"/>
      <c r="ANR78" s="21"/>
      <c r="ANS78" s="21"/>
      <c r="ANT78" s="21"/>
      <c r="ANU78" s="21"/>
      <c r="ANV78" s="21"/>
      <c r="ANW78" s="21"/>
      <c r="ANX78" s="21"/>
      <c r="ANY78" s="21"/>
      <c r="ANZ78" s="21"/>
      <c r="AOA78" s="21"/>
      <c r="AOB78" s="21"/>
      <c r="AOC78" s="21"/>
      <c r="AOD78" s="21"/>
      <c r="AOE78" s="21"/>
      <c r="AOF78" s="21"/>
      <c r="AOG78" s="21"/>
      <c r="AOH78" s="21"/>
      <c r="AOI78" s="21"/>
      <c r="AOJ78" s="21"/>
      <c r="AOK78" s="21"/>
      <c r="AOL78" s="21"/>
      <c r="AOM78" s="21"/>
      <c r="AON78" s="21"/>
      <c r="AOO78" s="21"/>
      <c r="AOP78" s="21"/>
      <c r="AOQ78" s="21"/>
      <c r="AOR78" s="21"/>
      <c r="AOS78" s="21"/>
      <c r="AOT78" s="21"/>
      <c r="AOU78" s="21"/>
      <c r="AOV78" s="21"/>
      <c r="AOW78" s="21"/>
      <c r="AOX78" s="21"/>
      <c r="AOY78" s="21"/>
      <c r="AOZ78" s="21"/>
      <c r="APA78" s="21"/>
      <c r="APB78" s="21"/>
      <c r="APC78" s="21"/>
      <c r="APD78" s="21"/>
      <c r="APE78" s="21"/>
      <c r="APF78" s="21"/>
      <c r="APG78" s="21"/>
      <c r="APH78" s="21"/>
      <c r="API78" s="21"/>
      <c r="APJ78" s="21"/>
      <c r="APK78" s="21"/>
      <c r="APL78" s="21"/>
      <c r="APM78" s="21"/>
      <c r="APN78" s="21"/>
      <c r="APO78" s="21"/>
      <c r="APP78" s="21"/>
      <c r="APQ78" s="21"/>
      <c r="APR78" s="21"/>
      <c r="APS78" s="21"/>
      <c r="APT78" s="21"/>
      <c r="APU78" s="21"/>
      <c r="APV78" s="21"/>
      <c r="APW78" s="21"/>
      <c r="APX78" s="21"/>
      <c r="APY78" s="21"/>
      <c r="APZ78" s="21"/>
      <c r="AQA78" s="21"/>
      <c r="AQB78" s="21"/>
      <c r="AQC78" s="21"/>
      <c r="AQD78" s="21"/>
      <c r="AQE78" s="21"/>
      <c r="AQF78" s="21"/>
      <c r="AQG78" s="21"/>
      <c r="AQH78" s="21"/>
      <c r="AQI78" s="21"/>
      <c r="AQJ78" s="21"/>
      <c r="AQK78" s="21"/>
      <c r="AQL78" s="21"/>
      <c r="AQM78" s="21"/>
      <c r="AQN78" s="21"/>
      <c r="AQO78" s="21"/>
      <c r="AQP78" s="21"/>
      <c r="AQQ78" s="21"/>
      <c r="AQR78" s="21"/>
      <c r="AQS78" s="21"/>
      <c r="AQT78" s="21"/>
      <c r="AQU78" s="21"/>
      <c r="AQV78" s="21"/>
      <c r="AQW78" s="21"/>
      <c r="AQX78" s="21"/>
      <c r="AQY78" s="21"/>
      <c r="AQZ78" s="21"/>
      <c r="ARA78" s="21"/>
      <c r="ARB78" s="21"/>
      <c r="ARC78" s="21"/>
      <c r="ARD78" s="21"/>
      <c r="ARE78" s="21"/>
      <c r="ARF78" s="21"/>
      <c r="ARG78" s="21"/>
      <c r="ARH78" s="21"/>
      <c r="ARI78" s="21"/>
      <c r="ARJ78" s="21"/>
      <c r="ARK78" s="21"/>
      <c r="ARL78" s="21"/>
      <c r="ARM78" s="21"/>
      <c r="ARN78" s="21"/>
      <c r="ARO78" s="21"/>
      <c r="ARP78" s="21"/>
      <c r="ARQ78" s="21"/>
      <c r="ARR78" s="21"/>
      <c r="ARS78" s="21"/>
      <c r="ART78" s="21"/>
      <c r="ARU78" s="21"/>
      <c r="ARV78" s="21"/>
      <c r="ARW78" s="21"/>
      <c r="ARX78" s="21"/>
      <c r="ARY78" s="21"/>
      <c r="ARZ78" s="21"/>
      <c r="ASA78" s="21"/>
      <c r="ASB78" s="21"/>
      <c r="ASC78" s="21"/>
      <c r="ASD78" s="21"/>
      <c r="ASE78" s="21"/>
      <c r="ASF78" s="21"/>
      <c r="ASG78" s="21"/>
      <c r="ASH78" s="21"/>
      <c r="ASI78" s="21"/>
      <c r="ASJ78" s="21"/>
      <c r="ASK78" s="21"/>
      <c r="ASL78" s="21"/>
      <c r="ASM78" s="21"/>
      <c r="ASN78" s="21"/>
      <c r="ASO78" s="21"/>
      <c r="ASP78" s="21"/>
      <c r="ASQ78" s="21"/>
      <c r="ASR78" s="21"/>
      <c r="ASS78" s="21"/>
      <c r="AST78" s="21"/>
      <c r="ASU78" s="21"/>
      <c r="ASV78" s="21"/>
      <c r="ASW78" s="21"/>
      <c r="ASX78" s="21"/>
      <c r="ASY78" s="21"/>
      <c r="ASZ78" s="21"/>
      <c r="ATA78" s="21"/>
      <c r="ATB78" s="21"/>
      <c r="ATC78" s="21"/>
      <c r="ATD78" s="21"/>
      <c r="ATE78" s="21"/>
      <c r="ATF78" s="21"/>
      <c r="ATG78" s="21"/>
      <c r="ATH78" s="21"/>
      <c r="ATI78" s="21"/>
      <c r="ATJ78" s="21"/>
      <c r="ATK78" s="21"/>
      <c r="ATL78" s="21"/>
      <c r="ATM78" s="21"/>
      <c r="ATN78" s="21"/>
      <c r="ATO78" s="21"/>
      <c r="ATP78" s="21"/>
      <c r="ATQ78" s="21"/>
      <c r="ATR78" s="21"/>
      <c r="ATS78" s="21"/>
      <c r="ATT78" s="21"/>
      <c r="ATU78" s="21"/>
      <c r="ATV78" s="21"/>
      <c r="ATW78" s="21"/>
      <c r="ATX78" s="21"/>
      <c r="ATY78" s="21"/>
      <c r="ATZ78" s="21"/>
      <c r="AUA78" s="21"/>
      <c r="AUB78" s="21"/>
      <c r="AUC78" s="21"/>
      <c r="AUD78" s="21"/>
      <c r="AUE78" s="21"/>
      <c r="AUF78" s="21"/>
      <c r="AUG78" s="21"/>
      <c r="AUH78" s="21"/>
      <c r="AUI78" s="21"/>
      <c r="AUJ78" s="21"/>
      <c r="AUK78" s="21"/>
      <c r="AUL78" s="21"/>
      <c r="AUM78" s="21"/>
      <c r="AUN78" s="21"/>
      <c r="AUO78" s="21"/>
      <c r="AUP78" s="21"/>
      <c r="AUQ78" s="21"/>
      <c r="AUR78" s="21"/>
      <c r="AUS78" s="21"/>
      <c r="AUT78" s="21"/>
      <c r="AUU78" s="21"/>
      <c r="AUV78" s="21"/>
      <c r="AUW78" s="21"/>
      <c r="AUX78" s="21"/>
      <c r="AUY78" s="21"/>
      <c r="AUZ78" s="21"/>
      <c r="AVA78" s="21"/>
      <c r="AVB78" s="21"/>
      <c r="AVC78" s="21"/>
      <c r="AVD78" s="21"/>
      <c r="AVE78" s="21"/>
      <c r="AVF78" s="21"/>
      <c r="AVG78" s="21"/>
      <c r="AVH78" s="21"/>
      <c r="AVI78" s="21"/>
      <c r="AVJ78" s="21"/>
      <c r="AVK78" s="21"/>
      <c r="AVL78" s="21"/>
      <c r="AVM78" s="21"/>
      <c r="AVN78" s="21"/>
      <c r="AVO78" s="21"/>
      <c r="AVP78" s="21"/>
      <c r="AVQ78" s="21"/>
      <c r="AVR78" s="21"/>
      <c r="AVS78" s="21"/>
      <c r="AVT78" s="21"/>
      <c r="AVU78" s="21"/>
      <c r="AVV78" s="21"/>
      <c r="AVW78" s="21"/>
      <c r="AVX78" s="21"/>
      <c r="AVY78" s="21"/>
      <c r="AVZ78" s="21"/>
      <c r="AWA78" s="21"/>
      <c r="AWB78" s="21"/>
      <c r="AWC78" s="21"/>
      <c r="AWD78" s="21"/>
      <c r="AWE78" s="21"/>
      <c r="AWF78" s="21"/>
      <c r="AWG78" s="21"/>
      <c r="AWH78" s="21"/>
      <c r="AWI78" s="21"/>
      <c r="AWJ78" s="21"/>
      <c r="AWK78" s="21"/>
      <c r="AWL78" s="21"/>
      <c r="AWM78" s="21"/>
      <c r="AWN78" s="21"/>
      <c r="AWO78" s="21"/>
      <c r="AWP78" s="21"/>
      <c r="AWQ78" s="21"/>
      <c r="AWR78" s="21"/>
      <c r="AWS78" s="21"/>
      <c r="AWT78" s="21"/>
      <c r="AWU78" s="21"/>
      <c r="AWV78" s="21"/>
      <c r="AWW78" s="21"/>
      <c r="AWX78" s="21"/>
      <c r="AWY78" s="21"/>
      <c r="AWZ78" s="21"/>
      <c r="AXA78" s="21"/>
      <c r="AXB78" s="21"/>
      <c r="AXC78" s="21"/>
      <c r="AXD78" s="21"/>
      <c r="AXE78" s="21"/>
      <c r="AXF78" s="21"/>
      <c r="AXG78" s="21"/>
      <c r="AXH78" s="21"/>
      <c r="AXI78" s="21"/>
      <c r="AXJ78" s="21"/>
      <c r="AXK78" s="21"/>
      <c r="AXL78" s="21"/>
      <c r="AXM78" s="21"/>
      <c r="AXN78" s="21"/>
      <c r="AXO78" s="21"/>
      <c r="AXP78" s="21"/>
      <c r="AXQ78" s="21"/>
      <c r="AXR78" s="21"/>
      <c r="AXS78" s="21"/>
      <c r="AXT78" s="21"/>
      <c r="AXU78" s="21"/>
      <c r="AXV78" s="21"/>
      <c r="AXW78" s="21"/>
      <c r="AXX78" s="21"/>
      <c r="AXY78" s="21"/>
      <c r="AXZ78" s="21"/>
      <c r="AYA78" s="21"/>
      <c r="AYB78" s="21"/>
      <c r="AYC78" s="21"/>
      <c r="AYD78" s="21"/>
      <c r="AYE78" s="21"/>
      <c r="AYF78" s="21"/>
      <c r="AYG78" s="21"/>
      <c r="AYH78" s="21"/>
      <c r="AYI78" s="21"/>
      <c r="AYJ78" s="21"/>
      <c r="AYK78" s="21"/>
      <c r="AYL78" s="21"/>
      <c r="AYM78" s="21"/>
      <c r="AYN78" s="21"/>
      <c r="AYO78" s="21"/>
      <c r="AYP78" s="21"/>
      <c r="AYQ78" s="21"/>
      <c r="AYR78" s="21"/>
      <c r="AYS78" s="21"/>
      <c r="AYT78" s="21"/>
      <c r="AYU78" s="21"/>
      <c r="AYV78" s="21"/>
      <c r="AYW78" s="21"/>
      <c r="AYX78" s="21"/>
      <c r="AYY78" s="21"/>
      <c r="AYZ78" s="21"/>
      <c r="AZA78" s="21"/>
      <c r="AZB78" s="21"/>
      <c r="AZC78" s="21"/>
      <c r="AZD78" s="21"/>
      <c r="AZE78" s="21"/>
      <c r="AZF78" s="21"/>
      <c r="AZG78" s="21"/>
      <c r="AZH78" s="21"/>
      <c r="AZI78" s="21"/>
      <c r="AZJ78" s="21"/>
      <c r="AZK78" s="21"/>
      <c r="AZL78" s="21"/>
      <c r="AZM78" s="21"/>
      <c r="AZN78" s="21"/>
      <c r="AZO78" s="21"/>
      <c r="AZP78" s="21"/>
      <c r="AZQ78" s="21"/>
      <c r="AZR78" s="21"/>
      <c r="AZS78" s="21"/>
      <c r="AZT78" s="21"/>
      <c r="AZU78" s="21"/>
      <c r="AZV78" s="21"/>
      <c r="AZW78" s="21"/>
      <c r="AZX78" s="21"/>
      <c r="AZY78" s="21"/>
      <c r="AZZ78" s="21"/>
      <c r="BAA78" s="21"/>
      <c r="BAB78" s="21"/>
      <c r="BAC78" s="21"/>
      <c r="BAD78" s="21"/>
      <c r="BAE78" s="21"/>
      <c r="BAF78" s="21"/>
      <c r="BAG78" s="21"/>
      <c r="BAH78" s="21"/>
      <c r="BAI78" s="21"/>
      <c r="BAJ78" s="21"/>
      <c r="BAK78" s="21"/>
      <c r="BAL78" s="21"/>
      <c r="BAM78" s="21"/>
      <c r="BAN78" s="21"/>
      <c r="BAO78" s="21"/>
      <c r="BAP78" s="21"/>
      <c r="BAQ78" s="21"/>
      <c r="BAR78" s="21"/>
      <c r="BAS78" s="21"/>
      <c r="BAT78" s="21"/>
      <c r="BAU78" s="21"/>
      <c r="BAV78" s="21"/>
      <c r="BAW78" s="21"/>
      <c r="BAX78" s="21"/>
      <c r="BAY78" s="21"/>
      <c r="BAZ78" s="21"/>
      <c r="BBA78" s="21"/>
      <c r="BBB78" s="21"/>
      <c r="BBC78" s="21"/>
      <c r="BBD78" s="21"/>
      <c r="BBE78" s="21"/>
      <c r="BBF78" s="21"/>
      <c r="BBG78" s="21"/>
      <c r="BBH78" s="21"/>
      <c r="BBI78" s="21"/>
      <c r="BBJ78" s="21"/>
      <c r="BBK78" s="21"/>
      <c r="BBL78" s="21"/>
      <c r="BBM78" s="21"/>
      <c r="BBN78" s="21"/>
      <c r="BBO78" s="21"/>
      <c r="BBP78" s="21"/>
      <c r="BBQ78" s="21"/>
      <c r="BBR78" s="21"/>
      <c r="BBS78" s="21"/>
      <c r="BBT78" s="21"/>
      <c r="BBU78" s="21"/>
      <c r="BBV78" s="21"/>
      <c r="BBW78" s="21"/>
      <c r="BBX78" s="21"/>
      <c r="BBY78" s="21"/>
      <c r="BBZ78" s="21"/>
      <c r="BCA78" s="21"/>
      <c r="BCB78" s="21"/>
      <c r="BCC78" s="21"/>
      <c r="BCD78" s="21"/>
      <c r="BCE78" s="21"/>
      <c r="BCF78" s="21"/>
      <c r="BCG78" s="21"/>
      <c r="BCH78" s="21"/>
      <c r="BCI78" s="21"/>
      <c r="BCJ78" s="21"/>
      <c r="BCK78" s="21"/>
      <c r="BCL78" s="21"/>
      <c r="BCM78" s="21"/>
      <c r="BCN78" s="21"/>
      <c r="BCO78" s="21"/>
      <c r="BCP78" s="21"/>
      <c r="BCQ78" s="21"/>
      <c r="BCR78" s="21"/>
      <c r="BCS78" s="21"/>
      <c r="BCT78" s="21"/>
      <c r="BCU78" s="21"/>
      <c r="BCV78" s="21"/>
      <c r="BCW78" s="21"/>
      <c r="BCX78" s="21"/>
      <c r="BCY78" s="21"/>
      <c r="BCZ78" s="21"/>
      <c r="BDA78" s="21"/>
      <c r="BDB78" s="21"/>
      <c r="BDC78" s="21"/>
      <c r="BDD78" s="21"/>
      <c r="BDE78" s="21"/>
      <c r="BDF78" s="21"/>
      <c r="BDG78" s="21"/>
      <c r="BDH78" s="21"/>
      <c r="BDI78" s="21"/>
      <c r="BDJ78" s="21"/>
      <c r="BDK78" s="21"/>
      <c r="BDL78" s="21"/>
      <c r="BDM78" s="21"/>
      <c r="BDN78" s="21"/>
      <c r="BDO78" s="21"/>
      <c r="BDP78" s="21"/>
      <c r="BDQ78" s="21"/>
      <c r="BDR78" s="21"/>
      <c r="BDS78" s="21"/>
      <c r="BDT78" s="21"/>
      <c r="BDU78" s="21"/>
      <c r="BDV78" s="21"/>
      <c r="BDW78" s="21"/>
      <c r="BDX78" s="21"/>
      <c r="BDY78" s="21"/>
      <c r="BDZ78" s="21"/>
      <c r="BEA78" s="21"/>
      <c r="BEB78" s="21"/>
      <c r="BEC78" s="21"/>
      <c r="BED78" s="21"/>
      <c r="BEE78" s="21"/>
      <c r="BEF78" s="21"/>
      <c r="BEG78" s="21"/>
      <c r="BEH78" s="21"/>
      <c r="BEI78" s="21"/>
      <c r="BEJ78" s="21"/>
      <c r="BEK78" s="21"/>
      <c r="BEL78" s="21"/>
      <c r="BEM78" s="21"/>
      <c r="BEN78" s="21"/>
      <c r="BEO78" s="21"/>
      <c r="BEP78" s="21"/>
      <c r="BEQ78" s="21"/>
      <c r="BER78" s="21"/>
      <c r="BES78" s="21"/>
      <c r="BET78" s="21"/>
      <c r="BEU78" s="21"/>
      <c r="BEV78" s="21"/>
      <c r="BEW78" s="21"/>
      <c r="BEX78" s="21"/>
      <c r="BEY78" s="21"/>
      <c r="BEZ78" s="21"/>
      <c r="BFA78" s="21"/>
      <c r="BFB78" s="21"/>
      <c r="BFC78" s="21"/>
      <c r="BFD78" s="21"/>
      <c r="BFE78" s="21"/>
      <c r="BFF78" s="21"/>
      <c r="BFG78" s="21"/>
      <c r="BFH78" s="21"/>
      <c r="BFI78" s="21"/>
      <c r="BFJ78" s="21"/>
      <c r="BFK78" s="21"/>
      <c r="BFL78" s="21"/>
      <c r="BFM78" s="21"/>
      <c r="BFN78" s="21"/>
      <c r="BFO78" s="21"/>
      <c r="BFP78" s="21"/>
      <c r="BFQ78" s="21"/>
      <c r="BFR78" s="21"/>
      <c r="BFS78" s="21"/>
      <c r="BFT78" s="21"/>
      <c r="BFU78" s="21"/>
      <c r="BFV78" s="21"/>
      <c r="BFW78" s="21"/>
      <c r="BFX78" s="21"/>
      <c r="BFY78" s="21"/>
      <c r="BFZ78" s="21"/>
      <c r="BGA78" s="21"/>
      <c r="BGB78" s="21"/>
      <c r="BGC78" s="21"/>
      <c r="BGD78" s="21"/>
      <c r="BGE78" s="21"/>
      <c r="BGF78" s="21"/>
      <c r="BGG78" s="21"/>
      <c r="BGH78" s="21"/>
      <c r="BGI78" s="21"/>
      <c r="BGJ78" s="21"/>
      <c r="BGK78" s="21"/>
      <c r="BGL78" s="21"/>
      <c r="BGM78" s="21"/>
      <c r="BGN78" s="21"/>
      <c r="BGO78" s="21"/>
      <c r="BGP78" s="21"/>
      <c r="BGQ78" s="21"/>
      <c r="BGR78" s="21"/>
      <c r="BGS78" s="21"/>
      <c r="BGT78" s="21"/>
      <c r="BGU78" s="21"/>
      <c r="BGV78" s="21"/>
      <c r="BGW78" s="21"/>
      <c r="BGX78" s="21"/>
      <c r="BGY78" s="21"/>
      <c r="BGZ78" s="21"/>
      <c r="BHA78" s="21"/>
      <c r="BHB78" s="21"/>
      <c r="BHC78" s="21"/>
      <c r="BHD78" s="21"/>
      <c r="BHE78" s="21"/>
      <c r="BHF78" s="21"/>
      <c r="BHG78" s="21"/>
      <c r="BHH78" s="21"/>
      <c r="BHI78" s="21"/>
      <c r="BHJ78" s="21"/>
      <c r="BHK78" s="21"/>
      <c r="BHL78" s="21"/>
      <c r="BHM78" s="21"/>
      <c r="BHN78" s="21"/>
      <c r="BHO78" s="21"/>
      <c r="BHP78" s="21"/>
      <c r="BHQ78" s="21"/>
      <c r="BHR78" s="21"/>
      <c r="BHS78" s="21"/>
      <c r="BHT78" s="21"/>
      <c r="BHU78" s="21"/>
      <c r="BHV78" s="21"/>
      <c r="BHW78" s="21"/>
      <c r="BHX78" s="21"/>
      <c r="BHY78" s="21"/>
      <c r="BHZ78" s="21"/>
      <c r="BIA78" s="21"/>
      <c r="BIB78" s="21"/>
      <c r="BIC78" s="21"/>
      <c r="BID78" s="21"/>
      <c r="BIE78" s="21"/>
      <c r="BIF78" s="21"/>
      <c r="BIG78" s="21"/>
      <c r="BIH78" s="21"/>
      <c r="BII78" s="21"/>
      <c r="BIJ78" s="21"/>
      <c r="BIK78" s="21"/>
      <c r="BIL78" s="21"/>
      <c r="BIM78" s="21"/>
      <c r="BIN78" s="21"/>
      <c r="BIO78" s="21"/>
      <c r="BIP78" s="21"/>
      <c r="BIQ78" s="21"/>
      <c r="BIR78" s="21"/>
      <c r="BIS78" s="21"/>
      <c r="BIT78" s="21"/>
      <c r="BIU78" s="21"/>
      <c r="BIV78" s="21"/>
      <c r="BIW78" s="21"/>
      <c r="BIX78" s="21"/>
      <c r="BIY78" s="21"/>
      <c r="BIZ78" s="21"/>
      <c r="BJA78" s="21"/>
      <c r="BJB78" s="21"/>
      <c r="BJC78" s="21"/>
      <c r="BJD78" s="21"/>
      <c r="BJE78" s="21"/>
      <c r="BJF78" s="21"/>
      <c r="BJG78" s="21"/>
      <c r="BJH78" s="21"/>
      <c r="BJI78" s="21"/>
      <c r="BJJ78" s="21"/>
      <c r="BJK78" s="21"/>
      <c r="BJL78" s="21"/>
      <c r="BJM78" s="21"/>
      <c r="BJN78" s="21"/>
      <c r="BJO78" s="21"/>
      <c r="BJP78" s="21"/>
      <c r="BJQ78" s="21"/>
      <c r="BJR78" s="21"/>
      <c r="BJS78" s="21"/>
      <c r="BJT78" s="21"/>
      <c r="BJU78" s="21"/>
      <c r="BJV78" s="21"/>
      <c r="BJW78" s="21"/>
      <c r="BJX78" s="21"/>
      <c r="BJY78" s="21"/>
      <c r="BJZ78" s="21"/>
      <c r="BKA78" s="21"/>
      <c r="BKB78" s="21"/>
      <c r="BKC78" s="21"/>
      <c r="BKD78" s="21"/>
      <c r="BKE78" s="21"/>
      <c r="BKF78" s="21"/>
      <c r="BKG78" s="21"/>
      <c r="BKH78" s="21"/>
      <c r="BKI78" s="21"/>
      <c r="BKJ78" s="21"/>
      <c r="BKK78" s="21"/>
      <c r="BKL78" s="21"/>
      <c r="BKM78" s="21"/>
      <c r="BKN78" s="21"/>
      <c r="BKO78" s="21"/>
      <c r="BKP78" s="21"/>
      <c r="BKQ78" s="21"/>
      <c r="BKR78" s="21"/>
      <c r="BKS78" s="21"/>
      <c r="BKT78" s="21"/>
      <c r="BKU78" s="21"/>
      <c r="BKV78" s="21"/>
      <c r="BKW78" s="21"/>
      <c r="BKX78" s="21"/>
      <c r="BKY78" s="21"/>
      <c r="BKZ78" s="21"/>
      <c r="BLA78" s="21"/>
      <c r="BLB78" s="21"/>
      <c r="BLC78" s="21"/>
      <c r="BLD78" s="21"/>
      <c r="BLE78" s="21"/>
      <c r="BLF78" s="21"/>
      <c r="BLG78" s="21"/>
      <c r="BLH78" s="21"/>
      <c r="BLI78" s="21"/>
      <c r="BLJ78" s="21"/>
      <c r="BLK78" s="21"/>
      <c r="BLL78" s="21"/>
      <c r="BLM78" s="21"/>
      <c r="BLN78" s="21"/>
      <c r="BLO78" s="21"/>
      <c r="BLP78" s="21"/>
      <c r="BLQ78" s="21"/>
      <c r="BLR78" s="21"/>
      <c r="BLS78" s="21"/>
      <c r="BLT78" s="21"/>
      <c r="BLU78" s="21"/>
      <c r="BLV78" s="21"/>
      <c r="BLW78" s="21"/>
      <c r="BLX78" s="21"/>
      <c r="BLY78" s="21"/>
      <c r="BLZ78" s="21"/>
      <c r="BMA78" s="21"/>
      <c r="BMB78" s="21"/>
      <c r="BMC78" s="21"/>
      <c r="BMD78" s="21"/>
      <c r="BME78" s="21"/>
      <c r="BMF78" s="21"/>
      <c r="BMG78" s="21"/>
      <c r="BMH78" s="21"/>
      <c r="BMI78" s="21"/>
      <c r="BMJ78" s="21"/>
      <c r="BMK78" s="21"/>
      <c r="BML78" s="21"/>
      <c r="BMM78" s="21"/>
      <c r="BMN78" s="21"/>
      <c r="BMO78" s="21"/>
      <c r="BMP78" s="21"/>
      <c r="BMQ78" s="21"/>
      <c r="BMR78" s="21"/>
      <c r="BMS78" s="21"/>
      <c r="BMT78" s="21"/>
      <c r="BMU78" s="21"/>
      <c r="BMV78" s="21"/>
      <c r="BMW78" s="21"/>
      <c r="BMX78" s="21"/>
      <c r="BMY78" s="21"/>
      <c r="BMZ78" s="21"/>
      <c r="BNA78" s="21"/>
      <c r="BNB78" s="21"/>
      <c r="BNC78" s="21"/>
      <c r="BND78" s="21"/>
      <c r="BNE78" s="21"/>
      <c r="BNF78" s="21"/>
      <c r="BNG78" s="21"/>
      <c r="BNH78" s="21"/>
      <c r="BNI78" s="21"/>
      <c r="BNJ78" s="21"/>
      <c r="BNK78" s="21"/>
      <c r="BNL78" s="21"/>
      <c r="BNM78" s="21"/>
      <c r="BNN78" s="21"/>
      <c r="BNO78" s="21"/>
      <c r="BNP78" s="21"/>
      <c r="BNQ78" s="21"/>
      <c r="BNR78" s="21"/>
      <c r="BNS78" s="21"/>
      <c r="BNT78" s="21"/>
      <c r="BNU78" s="21"/>
      <c r="BNV78" s="21"/>
      <c r="BNW78" s="21"/>
      <c r="BNX78" s="21"/>
      <c r="BNY78" s="21"/>
      <c r="BNZ78" s="21"/>
      <c r="BOA78" s="21"/>
      <c r="BOB78" s="21"/>
      <c r="BOC78" s="21"/>
      <c r="BOD78" s="21"/>
      <c r="BOE78" s="21"/>
      <c r="BOF78" s="21"/>
      <c r="BOG78" s="21"/>
      <c r="BOH78" s="21"/>
      <c r="BOI78" s="21"/>
      <c r="BOJ78" s="21"/>
      <c r="BOK78" s="21"/>
      <c r="BOL78" s="21"/>
      <c r="BOM78" s="21"/>
      <c r="BON78" s="21"/>
      <c r="BOO78" s="21"/>
      <c r="BOP78" s="21"/>
      <c r="BOQ78" s="21"/>
      <c r="BOR78" s="21"/>
      <c r="BOS78" s="21"/>
      <c r="BOT78" s="21"/>
      <c r="BOU78" s="21"/>
      <c r="BOV78" s="21"/>
      <c r="BOW78" s="21"/>
      <c r="BOX78" s="21"/>
      <c r="BOY78" s="21"/>
      <c r="BOZ78" s="21"/>
      <c r="BPA78" s="21"/>
      <c r="BPB78" s="21"/>
      <c r="BPC78" s="21"/>
      <c r="BPD78" s="21"/>
      <c r="BPE78" s="21"/>
      <c r="BPF78" s="21"/>
      <c r="BPG78" s="21"/>
      <c r="BPH78" s="21"/>
      <c r="BPI78" s="21"/>
      <c r="BPJ78" s="21"/>
      <c r="BPK78" s="21"/>
      <c r="BPL78" s="21"/>
    </row>
    <row r="79" spans="1:1780" s="22" customFormat="1" ht="110.25" customHeight="1" x14ac:dyDescent="0.25">
      <c r="A79" s="115"/>
      <c r="B79" s="137"/>
      <c r="C79" s="115"/>
      <c r="D79" s="28" t="s">
        <v>11</v>
      </c>
      <c r="E79" s="27">
        <f t="shared" si="1"/>
        <v>3753.65967</v>
      </c>
      <c r="F79" s="27">
        <v>0</v>
      </c>
      <c r="G79" s="27">
        <v>2310.65967</v>
      </c>
      <c r="H79" s="141">
        <v>481</v>
      </c>
      <c r="I79" s="142"/>
      <c r="J79" s="142"/>
      <c r="K79" s="142"/>
      <c r="L79" s="143"/>
      <c r="M79" s="27">
        <v>481</v>
      </c>
      <c r="N79" s="27">
        <v>481</v>
      </c>
      <c r="O79" s="199"/>
      <c r="P79" s="131"/>
      <c r="Q79" s="132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  <c r="AFH79" s="21"/>
      <c r="AFI79" s="21"/>
      <c r="AFJ79" s="21"/>
      <c r="AFK79" s="21"/>
      <c r="AFL79" s="21"/>
      <c r="AFM79" s="21"/>
      <c r="AFN79" s="21"/>
      <c r="AFO79" s="21"/>
      <c r="AFP79" s="21"/>
      <c r="AFQ79" s="21"/>
      <c r="AFR79" s="21"/>
      <c r="AFS79" s="21"/>
      <c r="AFT79" s="21"/>
      <c r="AFU79" s="21"/>
      <c r="AFV79" s="21"/>
      <c r="AFW79" s="21"/>
      <c r="AFX79" s="21"/>
      <c r="AFY79" s="21"/>
      <c r="AFZ79" s="21"/>
      <c r="AGA79" s="21"/>
      <c r="AGB79" s="21"/>
      <c r="AGC79" s="21"/>
      <c r="AGD79" s="21"/>
      <c r="AGE79" s="21"/>
      <c r="AGF79" s="21"/>
      <c r="AGG79" s="21"/>
      <c r="AGH79" s="21"/>
      <c r="AGI79" s="21"/>
      <c r="AGJ79" s="21"/>
      <c r="AGK79" s="21"/>
      <c r="AGL79" s="21"/>
      <c r="AGM79" s="21"/>
      <c r="AGN79" s="21"/>
      <c r="AGO79" s="21"/>
      <c r="AGP79" s="21"/>
      <c r="AGQ79" s="21"/>
      <c r="AGR79" s="21"/>
      <c r="AGS79" s="21"/>
      <c r="AGT79" s="21"/>
      <c r="AGU79" s="21"/>
      <c r="AGV79" s="21"/>
      <c r="AGW79" s="21"/>
      <c r="AGX79" s="21"/>
      <c r="AGY79" s="21"/>
      <c r="AGZ79" s="21"/>
      <c r="AHA79" s="21"/>
      <c r="AHB79" s="21"/>
      <c r="AHC79" s="21"/>
      <c r="AHD79" s="21"/>
      <c r="AHE79" s="21"/>
      <c r="AHF79" s="21"/>
      <c r="AHG79" s="21"/>
      <c r="AHH79" s="21"/>
      <c r="AHI79" s="21"/>
      <c r="AHJ79" s="21"/>
      <c r="AHK79" s="21"/>
      <c r="AHL79" s="21"/>
      <c r="AHM79" s="21"/>
      <c r="AHN79" s="21"/>
      <c r="AHO79" s="21"/>
      <c r="AHP79" s="21"/>
      <c r="AHQ79" s="21"/>
      <c r="AHR79" s="21"/>
      <c r="AHS79" s="21"/>
      <c r="AHT79" s="21"/>
      <c r="AHU79" s="21"/>
      <c r="AHV79" s="21"/>
      <c r="AHW79" s="21"/>
      <c r="AHX79" s="21"/>
      <c r="AHY79" s="21"/>
      <c r="AHZ79" s="21"/>
      <c r="AIA79" s="21"/>
      <c r="AIB79" s="21"/>
      <c r="AIC79" s="21"/>
      <c r="AID79" s="21"/>
      <c r="AIE79" s="21"/>
      <c r="AIF79" s="21"/>
      <c r="AIG79" s="21"/>
      <c r="AIH79" s="21"/>
      <c r="AII79" s="21"/>
      <c r="AIJ79" s="21"/>
      <c r="AIK79" s="21"/>
      <c r="AIL79" s="21"/>
      <c r="AIM79" s="21"/>
      <c r="AIN79" s="21"/>
      <c r="AIO79" s="21"/>
      <c r="AIP79" s="21"/>
      <c r="AIQ79" s="21"/>
      <c r="AIR79" s="21"/>
      <c r="AIS79" s="21"/>
      <c r="AIT79" s="21"/>
      <c r="AIU79" s="21"/>
      <c r="AIV79" s="21"/>
      <c r="AIW79" s="21"/>
      <c r="AIX79" s="21"/>
      <c r="AIY79" s="21"/>
      <c r="AIZ79" s="21"/>
      <c r="AJA79" s="21"/>
      <c r="AJB79" s="21"/>
      <c r="AJC79" s="21"/>
      <c r="AJD79" s="21"/>
      <c r="AJE79" s="21"/>
      <c r="AJF79" s="21"/>
      <c r="AJG79" s="21"/>
      <c r="AJH79" s="21"/>
      <c r="AJI79" s="21"/>
      <c r="AJJ79" s="21"/>
      <c r="AJK79" s="21"/>
      <c r="AJL79" s="21"/>
      <c r="AJM79" s="21"/>
      <c r="AJN79" s="21"/>
      <c r="AJO79" s="21"/>
      <c r="AJP79" s="21"/>
      <c r="AJQ79" s="21"/>
      <c r="AJR79" s="21"/>
      <c r="AJS79" s="21"/>
      <c r="AJT79" s="21"/>
      <c r="AJU79" s="21"/>
      <c r="AJV79" s="21"/>
      <c r="AJW79" s="21"/>
      <c r="AJX79" s="21"/>
      <c r="AJY79" s="21"/>
      <c r="AJZ79" s="21"/>
      <c r="AKA79" s="21"/>
      <c r="AKB79" s="21"/>
      <c r="AKC79" s="21"/>
      <c r="AKD79" s="21"/>
      <c r="AKE79" s="21"/>
      <c r="AKF79" s="21"/>
      <c r="AKG79" s="21"/>
      <c r="AKH79" s="21"/>
      <c r="AKI79" s="21"/>
      <c r="AKJ79" s="21"/>
      <c r="AKK79" s="21"/>
      <c r="AKL79" s="21"/>
      <c r="AKM79" s="21"/>
      <c r="AKN79" s="21"/>
      <c r="AKO79" s="21"/>
      <c r="AKP79" s="21"/>
      <c r="AKQ79" s="21"/>
      <c r="AKR79" s="21"/>
      <c r="AKS79" s="21"/>
      <c r="AKT79" s="21"/>
      <c r="AKU79" s="21"/>
      <c r="AKV79" s="21"/>
      <c r="AKW79" s="21"/>
      <c r="AKX79" s="21"/>
      <c r="AKY79" s="21"/>
      <c r="AKZ79" s="21"/>
      <c r="ALA79" s="21"/>
      <c r="ALB79" s="21"/>
      <c r="ALC79" s="21"/>
      <c r="ALD79" s="21"/>
      <c r="ALE79" s="21"/>
      <c r="ALF79" s="21"/>
      <c r="ALG79" s="21"/>
      <c r="ALH79" s="21"/>
      <c r="ALI79" s="21"/>
      <c r="ALJ79" s="21"/>
      <c r="ALK79" s="21"/>
      <c r="ALL79" s="21"/>
      <c r="ALM79" s="21"/>
      <c r="ALN79" s="21"/>
      <c r="ALO79" s="21"/>
      <c r="ALP79" s="21"/>
      <c r="ALQ79" s="21"/>
      <c r="ALR79" s="21"/>
      <c r="ALS79" s="21"/>
      <c r="ALT79" s="21"/>
      <c r="ALU79" s="21"/>
      <c r="ALV79" s="21"/>
      <c r="ALW79" s="21"/>
      <c r="ALX79" s="21"/>
      <c r="ALY79" s="21"/>
      <c r="ALZ79" s="21"/>
      <c r="AMA79" s="21"/>
      <c r="AMB79" s="21"/>
      <c r="AMC79" s="21"/>
      <c r="AMD79" s="21"/>
      <c r="AME79" s="21"/>
      <c r="AMF79" s="21"/>
      <c r="AMG79" s="21"/>
      <c r="AMH79" s="21"/>
      <c r="AMI79" s="21"/>
      <c r="AMJ79" s="21"/>
      <c r="AMK79" s="21"/>
      <c r="AML79" s="21"/>
      <c r="AMM79" s="21"/>
      <c r="AMN79" s="21"/>
      <c r="AMO79" s="21"/>
      <c r="AMP79" s="21"/>
      <c r="AMQ79" s="21"/>
      <c r="AMR79" s="21"/>
      <c r="AMS79" s="21"/>
      <c r="AMT79" s="21"/>
      <c r="AMU79" s="21"/>
      <c r="AMV79" s="21"/>
      <c r="AMW79" s="21"/>
      <c r="AMX79" s="21"/>
      <c r="AMY79" s="21"/>
      <c r="AMZ79" s="21"/>
      <c r="ANA79" s="21"/>
      <c r="ANB79" s="21"/>
      <c r="ANC79" s="21"/>
      <c r="AND79" s="21"/>
      <c r="ANE79" s="21"/>
      <c r="ANF79" s="21"/>
      <c r="ANG79" s="21"/>
      <c r="ANH79" s="21"/>
      <c r="ANI79" s="21"/>
      <c r="ANJ79" s="21"/>
      <c r="ANK79" s="21"/>
      <c r="ANL79" s="21"/>
      <c r="ANM79" s="21"/>
      <c r="ANN79" s="21"/>
      <c r="ANO79" s="21"/>
      <c r="ANP79" s="21"/>
      <c r="ANQ79" s="21"/>
      <c r="ANR79" s="21"/>
      <c r="ANS79" s="21"/>
      <c r="ANT79" s="21"/>
      <c r="ANU79" s="21"/>
      <c r="ANV79" s="21"/>
      <c r="ANW79" s="21"/>
      <c r="ANX79" s="21"/>
      <c r="ANY79" s="21"/>
      <c r="ANZ79" s="21"/>
      <c r="AOA79" s="21"/>
      <c r="AOB79" s="21"/>
      <c r="AOC79" s="21"/>
      <c r="AOD79" s="21"/>
      <c r="AOE79" s="21"/>
      <c r="AOF79" s="21"/>
      <c r="AOG79" s="21"/>
      <c r="AOH79" s="21"/>
      <c r="AOI79" s="21"/>
      <c r="AOJ79" s="21"/>
      <c r="AOK79" s="21"/>
      <c r="AOL79" s="21"/>
      <c r="AOM79" s="21"/>
      <c r="AON79" s="21"/>
      <c r="AOO79" s="21"/>
      <c r="AOP79" s="21"/>
      <c r="AOQ79" s="21"/>
      <c r="AOR79" s="21"/>
      <c r="AOS79" s="21"/>
      <c r="AOT79" s="21"/>
      <c r="AOU79" s="21"/>
      <c r="AOV79" s="21"/>
      <c r="AOW79" s="21"/>
      <c r="AOX79" s="21"/>
      <c r="AOY79" s="21"/>
      <c r="AOZ79" s="21"/>
      <c r="APA79" s="21"/>
      <c r="APB79" s="21"/>
      <c r="APC79" s="21"/>
      <c r="APD79" s="21"/>
      <c r="APE79" s="21"/>
      <c r="APF79" s="21"/>
      <c r="APG79" s="21"/>
      <c r="APH79" s="21"/>
      <c r="API79" s="21"/>
      <c r="APJ79" s="21"/>
      <c r="APK79" s="21"/>
      <c r="APL79" s="21"/>
      <c r="APM79" s="21"/>
      <c r="APN79" s="21"/>
      <c r="APO79" s="21"/>
      <c r="APP79" s="21"/>
      <c r="APQ79" s="21"/>
      <c r="APR79" s="21"/>
      <c r="APS79" s="21"/>
      <c r="APT79" s="21"/>
      <c r="APU79" s="21"/>
      <c r="APV79" s="21"/>
      <c r="APW79" s="21"/>
      <c r="APX79" s="21"/>
      <c r="APY79" s="21"/>
      <c r="APZ79" s="21"/>
      <c r="AQA79" s="21"/>
      <c r="AQB79" s="21"/>
      <c r="AQC79" s="21"/>
      <c r="AQD79" s="21"/>
      <c r="AQE79" s="21"/>
      <c r="AQF79" s="21"/>
      <c r="AQG79" s="21"/>
      <c r="AQH79" s="21"/>
      <c r="AQI79" s="21"/>
      <c r="AQJ79" s="21"/>
      <c r="AQK79" s="21"/>
      <c r="AQL79" s="21"/>
      <c r="AQM79" s="21"/>
      <c r="AQN79" s="21"/>
      <c r="AQO79" s="21"/>
      <c r="AQP79" s="21"/>
      <c r="AQQ79" s="21"/>
      <c r="AQR79" s="21"/>
      <c r="AQS79" s="21"/>
      <c r="AQT79" s="21"/>
      <c r="AQU79" s="21"/>
      <c r="AQV79" s="21"/>
      <c r="AQW79" s="21"/>
      <c r="AQX79" s="21"/>
      <c r="AQY79" s="21"/>
      <c r="AQZ79" s="21"/>
      <c r="ARA79" s="21"/>
      <c r="ARB79" s="21"/>
      <c r="ARC79" s="21"/>
      <c r="ARD79" s="21"/>
      <c r="ARE79" s="21"/>
      <c r="ARF79" s="21"/>
      <c r="ARG79" s="21"/>
      <c r="ARH79" s="21"/>
      <c r="ARI79" s="21"/>
      <c r="ARJ79" s="21"/>
      <c r="ARK79" s="21"/>
      <c r="ARL79" s="21"/>
      <c r="ARM79" s="21"/>
      <c r="ARN79" s="21"/>
      <c r="ARO79" s="21"/>
      <c r="ARP79" s="21"/>
      <c r="ARQ79" s="21"/>
      <c r="ARR79" s="21"/>
      <c r="ARS79" s="21"/>
      <c r="ART79" s="21"/>
      <c r="ARU79" s="21"/>
      <c r="ARV79" s="21"/>
      <c r="ARW79" s="21"/>
      <c r="ARX79" s="21"/>
      <c r="ARY79" s="21"/>
      <c r="ARZ79" s="21"/>
      <c r="ASA79" s="21"/>
      <c r="ASB79" s="21"/>
      <c r="ASC79" s="21"/>
      <c r="ASD79" s="21"/>
      <c r="ASE79" s="21"/>
      <c r="ASF79" s="21"/>
      <c r="ASG79" s="21"/>
      <c r="ASH79" s="21"/>
      <c r="ASI79" s="21"/>
      <c r="ASJ79" s="21"/>
      <c r="ASK79" s="21"/>
      <c r="ASL79" s="21"/>
      <c r="ASM79" s="21"/>
      <c r="ASN79" s="21"/>
      <c r="ASO79" s="21"/>
      <c r="ASP79" s="21"/>
      <c r="ASQ79" s="21"/>
      <c r="ASR79" s="21"/>
      <c r="ASS79" s="21"/>
      <c r="AST79" s="21"/>
      <c r="ASU79" s="21"/>
      <c r="ASV79" s="21"/>
      <c r="ASW79" s="21"/>
      <c r="ASX79" s="21"/>
      <c r="ASY79" s="21"/>
      <c r="ASZ79" s="21"/>
      <c r="ATA79" s="21"/>
      <c r="ATB79" s="21"/>
      <c r="ATC79" s="21"/>
      <c r="ATD79" s="21"/>
      <c r="ATE79" s="21"/>
      <c r="ATF79" s="21"/>
      <c r="ATG79" s="21"/>
      <c r="ATH79" s="21"/>
      <c r="ATI79" s="21"/>
      <c r="ATJ79" s="21"/>
      <c r="ATK79" s="21"/>
      <c r="ATL79" s="21"/>
      <c r="ATM79" s="21"/>
      <c r="ATN79" s="21"/>
      <c r="ATO79" s="21"/>
      <c r="ATP79" s="21"/>
      <c r="ATQ79" s="21"/>
      <c r="ATR79" s="21"/>
      <c r="ATS79" s="21"/>
      <c r="ATT79" s="21"/>
      <c r="ATU79" s="21"/>
      <c r="ATV79" s="21"/>
      <c r="ATW79" s="21"/>
      <c r="ATX79" s="21"/>
      <c r="ATY79" s="21"/>
      <c r="ATZ79" s="21"/>
      <c r="AUA79" s="21"/>
      <c r="AUB79" s="21"/>
      <c r="AUC79" s="21"/>
      <c r="AUD79" s="21"/>
      <c r="AUE79" s="21"/>
      <c r="AUF79" s="21"/>
      <c r="AUG79" s="21"/>
      <c r="AUH79" s="21"/>
      <c r="AUI79" s="21"/>
      <c r="AUJ79" s="21"/>
      <c r="AUK79" s="21"/>
      <c r="AUL79" s="21"/>
      <c r="AUM79" s="21"/>
      <c r="AUN79" s="21"/>
      <c r="AUO79" s="21"/>
      <c r="AUP79" s="21"/>
      <c r="AUQ79" s="21"/>
      <c r="AUR79" s="21"/>
      <c r="AUS79" s="21"/>
      <c r="AUT79" s="21"/>
      <c r="AUU79" s="21"/>
      <c r="AUV79" s="21"/>
      <c r="AUW79" s="21"/>
      <c r="AUX79" s="21"/>
      <c r="AUY79" s="21"/>
      <c r="AUZ79" s="21"/>
      <c r="AVA79" s="21"/>
      <c r="AVB79" s="21"/>
      <c r="AVC79" s="21"/>
      <c r="AVD79" s="21"/>
      <c r="AVE79" s="21"/>
      <c r="AVF79" s="21"/>
      <c r="AVG79" s="21"/>
      <c r="AVH79" s="21"/>
      <c r="AVI79" s="21"/>
      <c r="AVJ79" s="21"/>
      <c r="AVK79" s="21"/>
      <c r="AVL79" s="21"/>
      <c r="AVM79" s="21"/>
      <c r="AVN79" s="21"/>
      <c r="AVO79" s="21"/>
      <c r="AVP79" s="21"/>
      <c r="AVQ79" s="21"/>
      <c r="AVR79" s="21"/>
      <c r="AVS79" s="21"/>
      <c r="AVT79" s="21"/>
      <c r="AVU79" s="21"/>
      <c r="AVV79" s="21"/>
      <c r="AVW79" s="21"/>
      <c r="AVX79" s="21"/>
      <c r="AVY79" s="21"/>
      <c r="AVZ79" s="21"/>
      <c r="AWA79" s="21"/>
      <c r="AWB79" s="21"/>
      <c r="AWC79" s="21"/>
      <c r="AWD79" s="21"/>
      <c r="AWE79" s="21"/>
      <c r="AWF79" s="21"/>
      <c r="AWG79" s="21"/>
      <c r="AWH79" s="21"/>
      <c r="AWI79" s="21"/>
      <c r="AWJ79" s="21"/>
      <c r="AWK79" s="21"/>
      <c r="AWL79" s="21"/>
      <c r="AWM79" s="21"/>
      <c r="AWN79" s="21"/>
      <c r="AWO79" s="21"/>
      <c r="AWP79" s="21"/>
      <c r="AWQ79" s="21"/>
      <c r="AWR79" s="21"/>
      <c r="AWS79" s="21"/>
      <c r="AWT79" s="21"/>
      <c r="AWU79" s="21"/>
      <c r="AWV79" s="21"/>
      <c r="AWW79" s="21"/>
      <c r="AWX79" s="21"/>
      <c r="AWY79" s="21"/>
      <c r="AWZ79" s="21"/>
      <c r="AXA79" s="21"/>
      <c r="AXB79" s="21"/>
      <c r="AXC79" s="21"/>
      <c r="AXD79" s="21"/>
      <c r="AXE79" s="21"/>
      <c r="AXF79" s="21"/>
      <c r="AXG79" s="21"/>
      <c r="AXH79" s="21"/>
      <c r="AXI79" s="21"/>
      <c r="AXJ79" s="21"/>
      <c r="AXK79" s="21"/>
      <c r="AXL79" s="21"/>
      <c r="AXM79" s="21"/>
      <c r="AXN79" s="21"/>
      <c r="AXO79" s="21"/>
      <c r="AXP79" s="21"/>
      <c r="AXQ79" s="21"/>
      <c r="AXR79" s="21"/>
      <c r="AXS79" s="21"/>
      <c r="AXT79" s="21"/>
      <c r="AXU79" s="21"/>
      <c r="AXV79" s="21"/>
      <c r="AXW79" s="21"/>
      <c r="AXX79" s="21"/>
      <c r="AXY79" s="21"/>
      <c r="AXZ79" s="21"/>
      <c r="AYA79" s="21"/>
      <c r="AYB79" s="21"/>
      <c r="AYC79" s="21"/>
      <c r="AYD79" s="21"/>
      <c r="AYE79" s="21"/>
      <c r="AYF79" s="21"/>
      <c r="AYG79" s="21"/>
      <c r="AYH79" s="21"/>
      <c r="AYI79" s="21"/>
      <c r="AYJ79" s="21"/>
      <c r="AYK79" s="21"/>
      <c r="AYL79" s="21"/>
      <c r="AYM79" s="21"/>
      <c r="AYN79" s="21"/>
      <c r="AYO79" s="21"/>
      <c r="AYP79" s="21"/>
      <c r="AYQ79" s="21"/>
      <c r="AYR79" s="21"/>
      <c r="AYS79" s="21"/>
      <c r="AYT79" s="21"/>
      <c r="AYU79" s="21"/>
      <c r="AYV79" s="21"/>
      <c r="AYW79" s="21"/>
      <c r="AYX79" s="21"/>
      <c r="AYY79" s="21"/>
      <c r="AYZ79" s="21"/>
      <c r="AZA79" s="21"/>
      <c r="AZB79" s="21"/>
      <c r="AZC79" s="21"/>
      <c r="AZD79" s="21"/>
      <c r="AZE79" s="21"/>
      <c r="AZF79" s="21"/>
      <c r="AZG79" s="21"/>
      <c r="AZH79" s="21"/>
      <c r="AZI79" s="21"/>
      <c r="AZJ79" s="21"/>
      <c r="AZK79" s="21"/>
      <c r="AZL79" s="21"/>
      <c r="AZM79" s="21"/>
      <c r="AZN79" s="21"/>
      <c r="AZO79" s="21"/>
      <c r="AZP79" s="21"/>
      <c r="AZQ79" s="21"/>
      <c r="AZR79" s="21"/>
      <c r="AZS79" s="21"/>
      <c r="AZT79" s="21"/>
      <c r="AZU79" s="21"/>
      <c r="AZV79" s="21"/>
      <c r="AZW79" s="21"/>
      <c r="AZX79" s="21"/>
      <c r="AZY79" s="21"/>
      <c r="AZZ79" s="21"/>
      <c r="BAA79" s="21"/>
      <c r="BAB79" s="21"/>
      <c r="BAC79" s="21"/>
      <c r="BAD79" s="21"/>
      <c r="BAE79" s="21"/>
      <c r="BAF79" s="21"/>
      <c r="BAG79" s="21"/>
      <c r="BAH79" s="21"/>
      <c r="BAI79" s="21"/>
      <c r="BAJ79" s="21"/>
      <c r="BAK79" s="21"/>
      <c r="BAL79" s="21"/>
      <c r="BAM79" s="21"/>
      <c r="BAN79" s="21"/>
      <c r="BAO79" s="21"/>
      <c r="BAP79" s="21"/>
      <c r="BAQ79" s="21"/>
      <c r="BAR79" s="21"/>
      <c r="BAS79" s="21"/>
      <c r="BAT79" s="21"/>
      <c r="BAU79" s="21"/>
      <c r="BAV79" s="21"/>
      <c r="BAW79" s="21"/>
      <c r="BAX79" s="21"/>
      <c r="BAY79" s="21"/>
      <c r="BAZ79" s="21"/>
      <c r="BBA79" s="21"/>
      <c r="BBB79" s="21"/>
      <c r="BBC79" s="21"/>
      <c r="BBD79" s="21"/>
      <c r="BBE79" s="21"/>
      <c r="BBF79" s="21"/>
      <c r="BBG79" s="21"/>
      <c r="BBH79" s="21"/>
      <c r="BBI79" s="21"/>
      <c r="BBJ79" s="21"/>
      <c r="BBK79" s="21"/>
      <c r="BBL79" s="21"/>
      <c r="BBM79" s="21"/>
      <c r="BBN79" s="21"/>
      <c r="BBO79" s="21"/>
      <c r="BBP79" s="21"/>
      <c r="BBQ79" s="21"/>
      <c r="BBR79" s="21"/>
      <c r="BBS79" s="21"/>
      <c r="BBT79" s="21"/>
      <c r="BBU79" s="21"/>
      <c r="BBV79" s="21"/>
      <c r="BBW79" s="21"/>
      <c r="BBX79" s="21"/>
      <c r="BBY79" s="21"/>
      <c r="BBZ79" s="21"/>
      <c r="BCA79" s="21"/>
      <c r="BCB79" s="21"/>
      <c r="BCC79" s="21"/>
      <c r="BCD79" s="21"/>
      <c r="BCE79" s="21"/>
      <c r="BCF79" s="21"/>
      <c r="BCG79" s="21"/>
      <c r="BCH79" s="21"/>
      <c r="BCI79" s="21"/>
      <c r="BCJ79" s="21"/>
      <c r="BCK79" s="21"/>
      <c r="BCL79" s="21"/>
      <c r="BCM79" s="21"/>
      <c r="BCN79" s="21"/>
      <c r="BCO79" s="21"/>
      <c r="BCP79" s="21"/>
      <c r="BCQ79" s="21"/>
      <c r="BCR79" s="21"/>
      <c r="BCS79" s="21"/>
      <c r="BCT79" s="21"/>
      <c r="BCU79" s="21"/>
      <c r="BCV79" s="21"/>
      <c r="BCW79" s="21"/>
      <c r="BCX79" s="21"/>
      <c r="BCY79" s="21"/>
      <c r="BCZ79" s="21"/>
      <c r="BDA79" s="21"/>
      <c r="BDB79" s="21"/>
      <c r="BDC79" s="21"/>
      <c r="BDD79" s="21"/>
      <c r="BDE79" s="21"/>
      <c r="BDF79" s="21"/>
      <c r="BDG79" s="21"/>
      <c r="BDH79" s="21"/>
      <c r="BDI79" s="21"/>
      <c r="BDJ79" s="21"/>
      <c r="BDK79" s="21"/>
      <c r="BDL79" s="21"/>
      <c r="BDM79" s="21"/>
      <c r="BDN79" s="21"/>
      <c r="BDO79" s="21"/>
      <c r="BDP79" s="21"/>
      <c r="BDQ79" s="21"/>
      <c r="BDR79" s="21"/>
      <c r="BDS79" s="21"/>
      <c r="BDT79" s="21"/>
      <c r="BDU79" s="21"/>
      <c r="BDV79" s="21"/>
      <c r="BDW79" s="21"/>
      <c r="BDX79" s="21"/>
      <c r="BDY79" s="21"/>
      <c r="BDZ79" s="21"/>
      <c r="BEA79" s="21"/>
      <c r="BEB79" s="21"/>
      <c r="BEC79" s="21"/>
      <c r="BED79" s="21"/>
      <c r="BEE79" s="21"/>
      <c r="BEF79" s="21"/>
      <c r="BEG79" s="21"/>
      <c r="BEH79" s="21"/>
      <c r="BEI79" s="21"/>
      <c r="BEJ79" s="21"/>
      <c r="BEK79" s="21"/>
      <c r="BEL79" s="21"/>
      <c r="BEM79" s="21"/>
      <c r="BEN79" s="21"/>
      <c r="BEO79" s="21"/>
      <c r="BEP79" s="21"/>
      <c r="BEQ79" s="21"/>
      <c r="BER79" s="21"/>
      <c r="BES79" s="21"/>
      <c r="BET79" s="21"/>
      <c r="BEU79" s="21"/>
      <c r="BEV79" s="21"/>
      <c r="BEW79" s="21"/>
      <c r="BEX79" s="21"/>
      <c r="BEY79" s="21"/>
      <c r="BEZ79" s="21"/>
      <c r="BFA79" s="21"/>
      <c r="BFB79" s="21"/>
      <c r="BFC79" s="21"/>
      <c r="BFD79" s="21"/>
      <c r="BFE79" s="21"/>
      <c r="BFF79" s="21"/>
      <c r="BFG79" s="21"/>
      <c r="BFH79" s="21"/>
      <c r="BFI79" s="21"/>
      <c r="BFJ79" s="21"/>
      <c r="BFK79" s="21"/>
      <c r="BFL79" s="21"/>
      <c r="BFM79" s="21"/>
      <c r="BFN79" s="21"/>
      <c r="BFO79" s="21"/>
      <c r="BFP79" s="21"/>
      <c r="BFQ79" s="21"/>
      <c r="BFR79" s="21"/>
      <c r="BFS79" s="21"/>
      <c r="BFT79" s="21"/>
      <c r="BFU79" s="21"/>
      <c r="BFV79" s="21"/>
      <c r="BFW79" s="21"/>
      <c r="BFX79" s="21"/>
      <c r="BFY79" s="21"/>
      <c r="BFZ79" s="21"/>
      <c r="BGA79" s="21"/>
      <c r="BGB79" s="21"/>
      <c r="BGC79" s="21"/>
      <c r="BGD79" s="21"/>
      <c r="BGE79" s="21"/>
      <c r="BGF79" s="21"/>
      <c r="BGG79" s="21"/>
      <c r="BGH79" s="21"/>
      <c r="BGI79" s="21"/>
      <c r="BGJ79" s="21"/>
      <c r="BGK79" s="21"/>
      <c r="BGL79" s="21"/>
      <c r="BGM79" s="21"/>
      <c r="BGN79" s="21"/>
      <c r="BGO79" s="21"/>
      <c r="BGP79" s="21"/>
      <c r="BGQ79" s="21"/>
      <c r="BGR79" s="21"/>
      <c r="BGS79" s="21"/>
      <c r="BGT79" s="21"/>
      <c r="BGU79" s="21"/>
      <c r="BGV79" s="21"/>
      <c r="BGW79" s="21"/>
      <c r="BGX79" s="21"/>
      <c r="BGY79" s="21"/>
      <c r="BGZ79" s="21"/>
      <c r="BHA79" s="21"/>
      <c r="BHB79" s="21"/>
      <c r="BHC79" s="21"/>
      <c r="BHD79" s="21"/>
      <c r="BHE79" s="21"/>
      <c r="BHF79" s="21"/>
      <c r="BHG79" s="21"/>
      <c r="BHH79" s="21"/>
      <c r="BHI79" s="21"/>
      <c r="BHJ79" s="21"/>
      <c r="BHK79" s="21"/>
      <c r="BHL79" s="21"/>
      <c r="BHM79" s="21"/>
      <c r="BHN79" s="21"/>
      <c r="BHO79" s="21"/>
      <c r="BHP79" s="21"/>
      <c r="BHQ79" s="21"/>
      <c r="BHR79" s="21"/>
      <c r="BHS79" s="21"/>
      <c r="BHT79" s="21"/>
      <c r="BHU79" s="21"/>
      <c r="BHV79" s="21"/>
      <c r="BHW79" s="21"/>
      <c r="BHX79" s="21"/>
      <c r="BHY79" s="21"/>
      <c r="BHZ79" s="21"/>
      <c r="BIA79" s="21"/>
      <c r="BIB79" s="21"/>
      <c r="BIC79" s="21"/>
      <c r="BID79" s="21"/>
      <c r="BIE79" s="21"/>
      <c r="BIF79" s="21"/>
      <c r="BIG79" s="21"/>
      <c r="BIH79" s="21"/>
      <c r="BII79" s="21"/>
      <c r="BIJ79" s="21"/>
      <c r="BIK79" s="21"/>
      <c r="BIL79" s="21"/>
      <c r="BIM79" s="21"/>
      <c r="BIN79" s="21"/>
      <c r="BIO79" s="21"/>
      <c r="BIP79" s="21"/>
      <c r="BIQ79" s="21"/>
      <c r="BIR79" s="21"/>
      <c r="BIS79" s="21"/>
      <c r="BIT79" s="21"/>
      <c r="BIU79" s="21"/>
      <c r="BIV79" s="21"/>
      <c r="BIW79" s="21"/>
      <c r="BIX79" s="21"/>
      <c r="BIY79" s="21"/>
      <c r="BIZ79" s="21"/>
      <c r="BJA79" s="21"/>
      <c r="BJB79" s="21"/>
      <c r="BJC79" s="21"/>
      <c r="BJD79" s="21"/>
      <c r="BJE79" s="21"/>
      <c r="BJF79" s="21"/>
      <c r="BJG79" s="21"/>
      <c r="BJH79" s="21"/>
      <c r="BJI79" s="21"/>
      <c r="BJJ79" s="21"/>
      <c r="BJK79" s="21"/>
      <c r="BJL79" s="21"/>
      <c r="BJM79" s="21"/>
      <c r="BJN79" s="21"/>
      <c r="BJO79" s="21"/>
      <c r="BJP79" s="21"/>
      <c r="BJQ79" s="21"/>
      <c r="BJR79" s="21"/>
      <c r="BJS79" s="21"/>
      <c r="BJT79" s="21"/>
      <c r="BJU79" s="21"/>
      <c r="BJV79" s="21"/>
      <c r="BJW79" s="21"/>
      <c r="BJX79" s="21"/>
      <c r="BJY79" s="21"/>
      <c r="BJZ79" s="21"/>
      <c r="BKA79" s="21"/>
      <c r="BKB79" s="21"/>
      <c r="BKC79" s="21"/>
      <c r="BKD79" s="21"/>
      <c r="BKE79" s="21"/>
      <c r="BKF79" s="21"/>
      <c r="BKG79" s="21"/>
      <c r="BKH79" s="21"/>
      <c r="BKI79" s="21"/>
      <c r="BKJ79" s="21"/>
      <c r="BKK79" s="21"/>
      <c r="BKL79" s="21"/>
      <c r="BKM79" s="21"/>
      <c r="BKN79" s="21"/>
      <c r="BKO79" s="21"/>
      <c r="BKP79" s="21"/>
      <c r="BKQ79" s="21"/>
      <c r="BKR79" s="21"/>
      <c r="BKS79" s="21"/>
      <c r="BKT79" s="21"/>
      <c r="BKU79" s="21"/>
      <c r="BKV79" s="21"/>
      <c r="BKW79" s="21"/>
      <c r="BKX79" s="21"/>
      <c r="BKY79" s="21"/>
      <c r="BKZ79" s="21"/>
      <c r="BLA79" s="21"/>
      <c r="BLB79" s="21"/>
      <c r="BLC79" s="21"/>
      <c r="BLD79" s="21"/>
      <c r="BLE79" s="21"/>
      <c r="BLF79" s="21"/>
      <c r="BLG79" s="21"/>
      <c r="BLH79" s="21"/>
      <c r="BLI79" s="21"/>
      <c r="BLJ79" s="21"/>
      <c r="BLK79" s="21"/>
      <c r="BLL79" s="21"/>
      <c r="BLM79" s="21"/>
      <c r="BLN79" s="21"/>
      <c r="BLO79" s="21"/>
      <c r="BLP79" s="21"/>
      <c r="BLQ79" s="21"/>
      <c r="BLR79" s="21"/>
      <c r="BLS79" s="21"/>
      <c r="BLT79" s="21"/>
      <c r="BLU79" s="21"/>
      <c r="BLV79" s="21"/>
      <c r="BLW79" s="21"/>
      <c r="BLX79" s="21"/>
      <c r="BLY79" s="21"/>
      <c r="BLZ79" s="21"/>
      <c r="BMA79" s="21"/>
      <c r="BMB79" s="21"/>
      <c r="BMC79" s="21"/>
      <c r="BMD79" s="21"/>
      <c r="BME79" s="21"/>
      <c r="BMF79" s="21"/>
      <c r="BMG79" s="21"/>
      <c r="BMH79" s="21"/>
      <c r="BMI79" s="21"/>
      <c r="BMJ79" s="21"/>
      <c r="BMK79" s="21"/>
      <c r="BML79" s="21"/>
      <c r="BMM79" s="21"/>
      <c r="BMN79" s="21"/>
      <c r="BMO79" s="21"/>
      <c r="BMP79" s="21"/>
      <c r="BMQ79" s="21"/>
      <c r="BMR79" s="21"/>
      <c r="BMS79" s="21"/>
      <c r="BMT79" s="21"/>
      <c r="BMU79" s="21"/>
      <c r="BMV79" s="21"/>
      <c r="BMW79" s="21"/>
      <c r="BMX79" s="21"/>
      <c r="BMY79" s="21"/>
      <c r="BMZ79" s="21"/>
      <c r="BNA79" s="21"/>
      <c r="BNB79" s="21"/>
      <c r="BNC79" s="21"/>
      <c r="BND79" s="21"/>
      <c r="BNE79" s="21"/>
      <c r="BNF79" s="21"/>
      <c r="BNG79" s="21"/>
      <c r="BNH79" s="21"/>
      <c r="BNI79" s="21"/>
      <c r="BNJ79" s="21"/>
      <c r="BNK79" s="21"/>
      <c r="BNL79" s="21"/>
      <c r="BNM79" s="21"/>
      <c r="BNN79" s="21"/>
      <c r="BNO79" s="21"/>
      <c r="BNP79" s="21"/>
      <c r="BNQ79" s="21"/>
      <c r="BNR79" s="21"/>
      <c r="BNS79" s="21"/>
      <c r="BNT79" s="21"/>
      <c r="BNU79" s="21"/>
      <c r="BNV79" s="21"/>
      <c r="BNW79" s="21"/>
      <c r="BNX79" s="21"/>
      <c r="BNY79" s="21"/>
      <c r="BNZ79" s="21"/>
      <c r="BOA79" s="21"/>
      <c r="BOB79" s="21"/>
      <c r="BOC79" s="21"/>
      <c r="BOD79" s="21"/>
      <c r="BOE79" s="21"/>
      <c r="BOF79" s="21"/>
      <c r="BOG79" s="21"/>
      <c r="BOH79" s="21"/>
      <c r="BOI79" s="21"/>
      <c r="BOJ79" s="21"/>
      <c r="BOK79" s="21"/>
      <c r="BOL79" s="21"/>
      <c r="BOM79" s="21"/>
      <c r="BON79" s="21"/>
      <c r="BOO79" s="21"/>
      <c r="BOP79" s="21"/>
      <c r="BOQ79" s="21"/>
      <c r="BOR79" s="21"/>
      <c r="BOS79" s="21"/>
      <c r="BOT79" s="21"/>
      <c r="BOU79" s="21"/>
      <c r="BOV79" s="21"/>
      <c r="BOW79" s="21"/>
      <c r="BOX79" s="21"/>
      <c r="BOY79" s="21"/>
      <c r="BOZ79" s="21"/>
      <c r="BPA79" s="21"/>
      <c r="BPB79" s="21"/>
      <c r="BPC79" s="21"/>
      <c r="BPD79" s="21"/>
      <c r="BPE79" s="21"/>
      <c r="BPF79" s="21"/>
      <c r="BPG79" s="21"/>
      <c r="BPH79" s="21"/>
      <c r="BPI79" s="21"/>
      <c r="BPJ79" s="21"/>
      <c r="BPK79" s="21"/>
      <c r="BPL79" s="21"/>
    </row>
    <row r="80" spans="1:1780" s="44" customFormat="1" ht="15" customHeight="1" x14ac:dyDescent="0.25">
      <c r="A80" s="105"/>
      <c r="B80" s="124" t="s">
        <v>68</v>
      </c>
      <c r="C80" s="122" t="s">
        <v>33</v>
      </c>
      <c r="D80" s="122" t="s">
        <v>33</v>
      </c>
      <c r="E80" s="104" t="s">
        <v>32</v>
      </c>
      <c r="F80" s="104" t="s">
        <v>91</v>
      </c>
      <c r="G80" s="104" t="s">
        <v>132</v>
      </c>
      <c r="H80" s="104" t="s">
        <v>133</v>
      </c>
      <c r="I80" s="104" t="s">
        <v>27</v>
      </c>
      <c r="J80" s="104"/>
      <c r="K80" s="104"/>
      <c r="L80" s="104"/>
      <c r="M80" s="104" t="s">
        <v>34</v>
      </c>
      <c r="N80" s="104" t="s">
        <v>35</v>
      </c>
      <c r="O80" s="113" t="s">
        <v>122</v>
      </c>
      <c r="P80" s="43"/>
      <c r="Q80" s="43"/>
      <c r="R80" s="43"/>
      <c r="S80" s="43"/>
      <c r="T80" s="43"/>
      <c r="U80" s="43"/>
    </row>
    <row r="81" spans="1:1780" s="44" customFormat="1" x14ac:dyDescent="0.25">
      <c r="A81" s="115"/>
      <c r="B81" s="125"/>
      <c r="C81" s="123"/>
      <c r="D81" s="123"/>
      <c r="E81" s="104"/>
      <c r="F81" s="104"/>
      <c r="G81" s="104"/>
      <c r="H81" s="104"/>
      <c r="I81" s="91" t="s">
        <v>28</v>
      </c>
      <c r="J81" s="91" t="s">
        <v>29</v>
      </c>
      <c r="K81" s="91" t="s">
        <v>30</v>
      </c>
      <c r="L81" s="91" t="s">
        <v>31</v>
      </c>
      <c r="M81" s="104"/>
      <c r="N81" s="104"/>
      <c r="O81" s="114"/>
      <c r="P81" s="43"/>
      <c r="Q81" s="43"/>
      <c r="R81" s="43"/>
      <c r="S81" s="43"/>
      <c r="T81" s="43"/>
      <c r="U81" s="43"/>
    </row>
    <row r="82" spans="1:1780" s="44" customFormat="1" ht="33.75" customHeight="1" x14ac:dyDescent="0.25">
      <c r="A82" s="116"/>
      <c r="B82" s="126"/>
      <c r="C82" s="127"/>
      <c r="D82" s="127"/>
      <c r="E82" s="40">
        <v>56539.3</v>
      </c>
      <c r="F82" s="40">
        <v>11307.86</v>
      </c>
      <c r="G82" s="40">
        <v>11307.86</v>
      </c>
      <c r="H82" s="40">
        <v>11307.86</v>
      </c>
      <c r="I82" s="40">
        <v>0</v>
      </c>
      <c r="J82" s="40">
        <v>3769.29</v>
      </c>
      <c r="K82" s="40" t="s">
        <v>112</v>
      </c>
      <c r="L82" s="40">
        <v>11307.86</v>
      </c>
      <c r="M82" s="85">
        <v>11307.86</v>
      </c>
      <c r="N82" s="85">
        <v>11307.86</v>
      </c>
      <c r="O82" s="135"/>
      <c r="P82" s="43"/>
      <c r="Q82" s="43"/>
      <c r="R82" s="43"/>
      <c r="S82" s="43"/>
      <c r="T82" s="43"/>
      <c r="U82" s="43"/>
    </row>
    <row r="83" spans="1:1780" s="26" customFormat="1" ht="66" customHeight="1" x14ac:dyDescent="0.25">
      <c r="A83" s="84" t="s">
        <v>2</v>
      </c>
      <c r="B83" s="88" t="s">
        <v>53</v>
      </c>
      <c r="C83" s="30" t="s">
        <v>21</v>
      </c>
      <c r="D83" s="48" t="s">
        <v>11</v>
      </c>
      <c r="E83" s="31">
        <f>SUM(F83:N83)</f>
        <v>2400.9</v>
      </c>
      <c r="F83" s="31">
        <f>F84</f>
        <v>446.6</v>
      </c>
      <c r="G83" s="31">
        <f>G84</f>
        <v>454.3</v>
      </c>
      <c r="H83" s="233">
        <f>H84</f>
        <v>300</v>
      </c>
      <c r="I83" s="142"/>
      <c r="J83" s="142"/>
      <c r="K83" s="142"/>
      <c r="L83" s="143"/>
      <c r="M83" s="31">
        <f>M84</f>
        <v>600</v>
      </c>
      <c r="N83" s="31">
        <f>N84</f>
        <v>600</v>
      </c>
      <c r="O83" s="87" t="s">
        <v>125</v>
      </c>
      <c r="P83" s="131"/>
      <c r="Q83" s="132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25"/>
      <c r="LK83" s="25"/>
      <c r="LL83" s="25"/>
      <c r="LM83" s="25"/>
      <c r="LN83" s="25"/>
      <c r="LO83" s="25"/>
      <c r="LP83" s="25"/>
      <c r="LQ83" s="25"/>
      <c r="LR83" s="25"/>
      <c r="LS83" s="25"/>
      <c r="LT83" s="25"/>
      <c r="LU83" s="25"/>
      <c r="LV83" s="25"/>
      <c r="LW83" s="25"/>
      <c r="LX83" s="25"/>
      <c r="LY83" s="25"/>
      <c r="LZ83" s="25"/>
      <c r="MA83" s="25"/>
      <c r="MB83" s="25"/>
      <c r="MC83" s="25"/>
      <c r="MD83" s="25"/>
      <c r="ME83" s="25"/>
      <c r="MF83" s="25"/>
      <c r="MG83" s="25"/>
      <c r="MH83" s="25"/>
      <c r="MI83" s="25"/>
      <c r="MJ83" s="25"/>
      <c r="MK83" s="25"/>
      <c r="ML83" s="25"/>
      <c r="MM83" s="25"/>
      <c r="MN83" s="25"/>
      <c r="MO83" s="25"/>
      <c r="MP83" s="25"/>
      <c r="MQ83" s="25"/>
      <c r="MR83" s="25"/>
      <c r="MS83" s="25"/>
      <c r="MT83" s="25"/>
      <c r="MU83" s="25"/>
      <c r="MV83" s="25"/>
      <c r="MW83" s="25"/>
      <c r="MX83" s="25"/>
      <c r="MY83" s="25"/>
      <c r="MZ83" s="25"/>
      <c r="NA83" s="25"/>
      <c r="NB83" s="25"/>
      <c r="NC83" s="25"/>
      <c r="ND83" s="25"/>
      <c r="NE83" s="25"/>
      <c r="NF83" s="25"/>
      <c r="NG83" s="25"/>
      <c r="NH83" s="25"/>
      <c r="NI83" s="25"/>
      <c r="NJ83" s="25"/>
      <c r="NK83" s="25"/>
      <c r="NL83" s="25"/>
      <c r="NM83" s="25"/>
      <c r="NN83" s="25"/>
      <c r="NO83" s="25"/>
      <c r="NP83" s="25"/>
      <c r="NQ83" s="25"/>
      <c r="NR83" s="25"/>
      <c r="NS83" s="25"/>
      <c r="NT83" s="25"/>
      <c r="NU83" s="25"/>
      <c r="NV83" s="25"/>
      <c r="NW83" s="25"/>
      <c r="NX83" s="25"/>
      <c r="NY83" s="25"/>
      <c r="NZ83" s="25"/>
      <c r="OA83" s="25"/>
      <c r="OB83" s="25"/>
      <c r="OC83" s="25"/>
      <c r="OD83" s="25"/>
      <c r="OE83" s="25"/>
      <c r="OF83" s="25"/>
      <c r="OG83" s="25"/>
      <c r="OH83" s="25"/>
      <c r="OI83" s="25"/>
      <c r="OJ83" s="25"/>
      <c r="OK83" s="25"/>
      <c r="OL83" s="25"/>
      <c r="OM83" s="25"/>
      <c r="ON83" s="25"/>
      <c r="OO83" s="25"/>
      <c r="OP83" s="25"/>
      <c r="OQ83" s="25"/>
      <c r="OR83" s="25"/>
      <c r="OS83" s="25"/>
      <c r="OT83" s="25"/>
      <c r="OU83" s="25"/>
      <c r="OV83" s="25"/>
      <c r="OW83" s="25"/>
      <c r="OX83" s="25"/>
      <c r="OY83" s="25"/>
      <c r="OZ83" s="25"/>
      <c r="PA83" s="25"/>
      <c r="PB83" s="25"/>
      <c r="PC83" s="25"/>
      <c r="PD83" s="25"/>
      <c r="PE83" s="25"/>
      <c r="PF83" s="25"/>
      <c r="PG83" s="25"/>
      <c r="PH83" s="25"/>
      <c r="PI83" s="25"/>
      <c r="PJ83" s="25"/>
      <c r="PK83" s="25"/>
      <c r="PL83" s="25"/>
      <c r="PM83" s="25"/>
      <c r="PN83" s="25"/>
      <c r="PO83" s="25"/>
      <c r="PP83" s="25"/>
      <c r="PQ83" s="25"/>
      <c r="PR83" s="25"/>
      <c r="PS83" s="25"/>
      <c r="PT83" s="25"/>
      <c r="PU83" s="25"/>
      <c r="PV83" s="25"/>
      <c r="PW83" s="25"/>
      <c r="PX83" s="25"/>
      <c r="PY83" s="25"/>
      <c r="PZ83" s="25"/>
      <c r="QA83" s="25"/>
      <c r="QB83" s="25"/>
      <c r="QC83" s="25"/>
      <c r="QD83" s="25"/>
      <c r="QE83" s="25"/>
      <c r="QF83" s="25"/>
      <c r="QG83" s="25"/>
      <c r="QH83" s="25"/>
      <c r="QI83" s="25"/>
      <c r="QJ83" s="25"/>
      <c r="QK83" s="25"/>
      <c r="QL83" s="25"/>
      <c r="QM83" s="25"/>
      <c r="QN83" s="25"/>
      <c r="QO83" s="25"/>
      <c r="QP83" s="25"/>
      <c r="QQ83" s="25"/>
      <c r="QR83" s="25"/>
      <c r="QS83" s="25"/>
      <c r="QT83" s="25"/>
      <c r="QU83" s="25"/>
      <c r="QV83" s="25"/>
      <c r="QW83" s="25"/>
      <c r="QX83" s="25"/>
      <c r="QY83" s="25"/>
      <c r="QZ83" s="25"/>
      <c r="RA83" s="25"/>
      <c r="RB83" s="25"/>
      <c r="RC83" s="25"/>
      <c r="RD83" s="25"/>
      <c r="RE83" s="25"/>
      <c r="RF83" s="25"/>
      <c r="RG83" s="25"/>
      <c r="RH83" s="25"/>
      <c r="RI83" s="25"/>
      <c r="RJ83" s="25"/>
      <c r="RK83" s="25"/>
      <c r="RL83" s="25"/>
      <c r="RM83" s="25"/>
      <c r="RN83" s="25"/>
      <c r="RO83" s="25"/>
      <c r="RP83" s="25"/>
      <c r="RQ83" s="25"/>
      <c r="RR83" s="25"/>
      <c r="RS83" s="25"/>
      <c r="RT83" s="25"/>
      <c r="RU83" s="25"/>
      <c r="RV83" s="25"/>
      <c r="RW83" s="25"/>
      <c r="RX83" s="25"/>
      <c r="RY83" s="25"/>
      <c r="RZ83" s="25"/>
      <c r="SA83" s="25"/>
      <c r="SB83" s="25"/>
      <c r="SC83" s="25"/>
      <c r="SD83" s="25"/>
      <c r="SE83" s="25"/>
      <c r="SF83" s="25"/>
      <c r="SG83" s="25"/>
      <c r="SH83" s="25"/>
      <c r="SI83" s="25"/>
      <c r="SJ83" s="25"/>
      <c r="SK83" s="25"/>
      <c r="SL83" s="25"/>
      <c r="SM83" s="25"/>
      <c r="SN83" s="25"/>
      <c r="SO83" s="25"/>
      <c r="SP83" s="25"/>
      <c r="SQ83" s="25"/>
      <c r="SR83" s="25"/>
      <c r="SS83" s="25"/>
      <c r="ST83" s="25"/>
      <c r="SU83" s="25"/>
      <c r="SV83" s="25"/>
      <c r="SW83" s="25"/>
      <c r="SX83" s="25"/>
      <c r="SY83" s="25"/>
      <c r="SZ83" s="25"/>
      <c r="TA83" s="25"/>
      <c r="TB83" s="25"/>
      <c r="TC83" s="25"/>
      <c r="TD83" s="25"/>
      <c r="TE83" s="25"/>
      <c r="TF83" s="25"/>
      <c r="TG83" s="25"/>
      <c r="TH83" s="25"/>
      <c r="TI83" s="25"/>
      <c r="TJ83" s="25"/>
      <c r="TK83" s="25"/>
      <c r="TL83" s="25"/>
      <c r="TM83" s="25"/>
      <c r="TN83" s="25"/>
      <c r="TO83" s="25"/>
      <c r="TP83" s="25"/>
      <c r="TQ83" s="25"/>
      <c r="TR83" s="25"/>
      <c r="TS83" s="25"/>
      <c r="TT83" s="25"/>
      <c r="TU83" s="25"/>
      <c r="TV83" s="25"/>
      <c r="TW83" s="25"/>
      <c r="TX83" s="25"/>
      <c r="TY83" s="25"/>
      <c r="TZ83" s="25"/>
      <c r="UA83" s="25"/>
      <c r="UB83" s="25"/>
      <c r="UC83" s="25"/>
      <c r="UD83" s="25"/>
      <c r="UE83" s="25"/>
      <c r="UF83" s="25"/>
      <c r="UG83" s="25"/>
      <c r="UH83" s="25"/>
      <c r="UI83" s="25"/>
      <c r="UJ83" s="25"/>
      <c r="UK83" s="25"/>
      <c r="UL83" s="25"/>
      <c r="UM83" s="25"/>
      <c r="UN83" s="25"/>
      <c r="UO83" s="25"/>
      <c r="UP83" s="25"/>
      <c r="UQ83" s="25"/>
      <c r="UR83" s="25"/>
      <c r="US83" s="25"/>
      <c r="UT83" s="25"/>
      <c r="UU83" s="25"/>
      <c r="UV83" s="25"/>
      <c r="UW83" s="25"/>
      <c r="UX83" s="25"/>
      <c r="UY83" s="25"/>
      <c r="UZ83" s="25"/>
      <c r="VA83" s="25"/>
      <c r="VB83" s="25"/>
      <c r="VC83" s="25"/>
      <c r="VD83" s="25"/>
      <c r="VE83" s="25"/>
      <c r="VF83" s="25"/>
      <c r="VG83" s="25"/>
      <c r="VH83" s="25"/>
      <c r="VI83" s="25"/>
      <c r="VJ83" s="25"/>
      <c r="VK83" s="25"/>
      <c r="VL83" s="25"/>
      <c r="VM83" s="25"/>
      <c r="VN83" s="25"/>
      <c r="VO83" s="25"/>
      <c r="VP83" s="25"/>
      <c r="VQ83" s="25"/>
      <c r="VR83" s="25"/>
      <c r="VS83" s="25"/>
      <c r="VT83" s="25"/>
      <c r="VU83" s="25"/>
      <c r="VV83" s="25"/>
      <c r="VW83" s="25"/>
      <c r="VX83" s="25"/>
      <c r="VY83" s="25"/>
      <c r="VZ83" s="25"/>
      <c r="WA83" s="25"/>
      <c r="WB83" s="25"/>
      <c r="WC83" s="25"/>
      <c r="WD83" s="25"/>
      <c r="WE83" s="25"/>
      <c r="WF83" s="25"/>
      <c r="WG83" s="25"/>
      <c r="WH83" s="25"/>
      <c r="WI83" s="25"/>
      <c r="WJ83" s="25"/>
      <c r="WK83" s="25"/>
      <c r="WL83" s="25"/>
      <c r="WM83" s="25"/>
      <c r="WN83" s="25"/>
      <c r="WO83" s="25"/>
      <c r="WP83" s="25"/>
      <c r="WQ83" s="25"/>
      <c r="WR83" s="25"/>
      <c r="WS83" s="25"/>
      <c r="WT83" s="25"/>
      <c r="WU83" s="25"/>
      <c r="WV83" s="25"/>
      <c r="WW83" s="25"/>
      <c r="WX83" s="25"/>
      <c r="WY83" s="25"/>
      <c r="WZ83" s="25"/>
      <c r="XA83" s="25"/>
      <c r="XB83" s="25"/>
      <c r="XC83" s="25"/>
      <c r="XD83" s="25"/>
      <c r="XE83" s="25"/>
      <c r="XF83" s="25"/>
      <c r="XG83" s="25"/>
      <c r="XH83" s="25"/>
      <c r="XI83" s="25"/>
      <c r="XJ83" s="25"/>
      <c r="XK83" s="25"/>
      <c r="XL83" s="25"/>
      <c r="XM83" s="25"/>
      <c r="XN83" s="25"/>
      <c r="XO83" s="25"/>
      <c r="XP83" s="25"/>
      <c r="XQ83" s="25"/>
      <c r="XR83" s="25"/>
      <c r="XS83" s="25"/>
      <c r="XT83" s="25"/>
      <c r="XU83" s="25"/>
      <c r="XV83" s="25"/>
      <c r="XW83" s="25"/>
      <c r="XX83" s="25"/>
      <c r="XY83" s="25"/>
      <c r="XZ83" s="25"/>
      <c r="YA83" s="25"/>
      <c r="YB83" s="25"/>
      <c r="YC83" s="25"/>
      <c r="YD83" s="25"/>
      <c r="YE83" s="25"/>
      <c r="YF83" s="25"/>
      <c r="YG83" s="25"/>
      <c r="YH83" s="25"/>
      <c r="YI83" s="25"/>
      <c r="YJ83" s="25"/>
      <c r="YK83" s="25"/>
      <c r="YL83" s="25"/>
      <c r="YM83" s="25"/>
      <c r="YN83" s="25"/>
      <c r="YO83" s="25"/>
      <c r="YP83" s="25"/>
      <c r="YQ83" s="25"/>
      <c r="YR83" s="25"/>
      <c r="YS83" s="25"/>
      <c r="YT83" s="25"/>
      <c r="YU83" s="25"/>
      <c r="YV83" s="25"/>
      <c r="YW83" s="25"/>
      <c r="YX83" s="25"/>
      <c r="YY83" s="25"/>
      <c r="YZ83" s="25"/>
      <c r="ZA83" s="25"/>
      <c r="ZB83" s="25"/>
      <c r="ZC83" s="25"/>
      <c r="ZD83" s="25"/>
      <c r="ZE83" s="25"/>
      <c r="ZF83" s="25"/>
      <c r="ZG83" s="25"/>
      <c r="ZH83" s="25"/>
      <c r="ZI83" s="25"/>
      <c r="ZJ83" s="25"/>
      <c r="ZK83" s="25"/>
      <c r="ZL83" s="25"/>
      <c r="ZM83" s="25"/>
      <c r="ZN83" s="25"/>
      <c r="ZO83" s="25"/>
      <c r="ZP83" s="25"/>
      <c r="ZQ83" s="25"/>
      <c r="ZR83" s="25"/>
      <c r="ZS83" s="25"/>
      <c r="ZT83" s="25"/>
      <c r="ZU83" s="25"/>
      <c r="ZV83" s="25"/>
      <c r="ZW83" s="25"/>
      <c r="ZX83" s="25"/>
      <c r="ZY83" s="25"/>
      <c r="ZZ83" s="25"/>
      <c r="AAA83" s="25"/>
      <c r="AAB83" s="25"/>
      <c r="AAC83" s="25"/>
      <c r="AAD83" s="25"/>
      <c r="AAE83" s="25"/>
      <c r="AAF83" s="25"/>
      <c r="AAG83" s="25"/>
      <c r="AAH83" s="25"/>
      <c r="AAI83" s="25"/>
      <c r="AAJ83" s="25"/>
      <c r="AAK83" s="25"/>
      <c r="AAL83" s="25"/>
      <c r="AAM83" s="25"/>
      <c r="AAN83" s="25"/>
      <c r="AAO83" s="25"/>
      <c r="AAP83" s="25"/>
      <c r="AAQ83" s="25"/>
      <c r="AAR83" s="25"/>
      <c r="AAS83" s="25"/>
      <c r="AAT83" s="25"/>
      <c r="AAU83" s="25"/>
      <c r="AAV83" s="25"/>
      <c r="AAW83" s="25"/>
      <c r="AAX83" s="25"/>
      <c r="AAY83" s="25"/>
      <c r="AAZ83" s="25"/>
      <c r="ABA83" s="25"/>
      <c r="ABB83" s="25"/>
      <c r="ABC83" s="25"/>
      <c r="ABD83" s="25"/>
      <c r="ABE83" s="25"/>
      <c r="ABF83" s="25"/>
      <c r="ABG83" s="25"/>
      <c r="ABH83" s="25"/>
      <c r="ABI83" s="25"/>
      <c r="ABJ83" s="25"/>
      <c r="ABK83" s="25"/>
      <c r="ABL83" s="25"/>
      <c r="ABM83" s="25"/>
      <c r="ABN83" s="25"/>
      <c r="ABO83" s="25"/>
      <c r="ABP83" s="25"/>
      <c r="ABQ83" s="25"/>
      <c r="ABR83" s="25"/>
      <c r="ABS83" s="25"/>
      <c r="ABT83" s="25"/>
      <c r="ABU83" s="25"/>
      <c r="ABV83" s="25"/>
      <c r="ABW83" s="25"/>
      <c r="ABX83" s="25"/>
      <c r="ABY83" s="25"/>
      <c r="ABZ83" s="25"/>
      <c r="ACA83" s="25"/>
      <c r="ACB83" s="25"/>
      <c r="ACC83" s="25"/>
      <c r="ACD83" s="25"/>
      <c r="ACE83" s="25"/>
      <c r="ACF83" s="25"/>
      <c r="ACG83" s="25"/>
      <c r="ACH83" s="25"/>
      <c r="ACI83" s="25"/>
      <c r="ACJ83" s="25"/>
      <c r="ACK83" s="25"/>
      <c r="ACL83" s="25"/>
      <c r="ACM83" s="25"/>
      <c r="ACN83" s="25"/>
      <c r="ACO83" s="25"/>
      <c r="ACP83" s="25"/>
      <c r="ACQ83" s="25"/>
      <c r="ACR83" s="25"/>
      <c r="ACS83" s="25"/>
      <c r="ACT83" s="25"/>
      <c r="ACU83" s="25"/>
      <c r="ACV83" s="25"/>
      <c r="ACW83" s="25"/>
      <c r="ACX83" s="25"/>
      <c r="ACY83" s="25"/>
      <c r="ACZ83" s="25"/>
      <c r="ADA83" s="25"/>
      <c r="ADB83" s="25"/>
      <c r="ADC83" s="25"/>
      <c r="ADD83" s="25"/>
      <c r="ADE83" s="25"/>
      <c r="ADF83" s="25"/>
      <c r="ADG83" s="25"/>
      <c r="ADH83" s="25"/>
      <c r="ADI83" s="25"/>
      <c r="ADJ83" s="25"/>
      <c r="ADK83" s="25"/>
      <c r="ADL83" s="25"/>
      <c r="ADM83" s="25"/>
      <c r="ADN83" s="25"/>
      <c r="ADO83" s="25"/>
      <c r="ADP83" s="25"/>
      <c r="ADQ83" s="25"/>
      <c r="ADR83" s="25"/>
      <c r="ADS83" s="25"/>
      <c r="ADT83" s="25"/>
      <c r="ADU83" s="25"/>
      <c r="ADV83" s="25"/>
      <c r="ADW83" s="25"/>
      <c r="ADX83" s="25"/>
      <c r="ADY83" s="25"/>
      <c r="ADZ83" s="25"/>
      <c r="AEA83" s="25"/>
      <c r="AEB83" s="25"/>
      <c r="AEC83" s="25"/>
      <c r="AED83" s="25"/>
      <c r="AEE83" s="25"/>
      <c r="AEF83" s="25"/>
      <c r="AEG83" s="25"/>
      <c r="AEH83" s="25"/>
      <c r="AEI83" s="25"/>
      <c r="AEJ83" s="25"/>
      <c r="AEK83" s="25"/>
      <c r="AEL83" s="25"/>
      <c r="AEM83" s="25"/>
      <c r="AEN83" s="25"/>
      <c r="AEO83" s="25"/>
      <c r="AEP83" s="25"/>
      <c r="AEQ83" s="25"/>
      <c r="AER83" s="25"/>
      <c r="AES83" s="25"/>
      <c r="AET83" s="25"/>
      <c r="AEU83" s="25"/>
      <c r="AEV83" s="25"/>
      <c r="AEW83" s="25"/>
      <c r="AEX83" s="25"/>
      <c r="AEY83" s="25"/>
      <c r="AEZ83" s="25"/>
      <c r="AFA83" s="25"/>
      <c r="AFB83" s="25"/>
      <c r="AFC83" s="25"/>
      <c r="AFD83" s="25"/>
      <c r="AFE83" s="25"/>
      <c r="AFF83" s="25"/>
      <c r="AFG83" s="25"/>
      <c r="AFH83" s="25"/>
      <c r="AFI83" s="25"/>
      <c r="AFJ83" s="25"/>
      <c r="AFK83" s="25"/>
      <c r="AFL83" s="25"/>
      <c r="AFM83" s="25"/>
      <c r="AFN83" s="25"/>
      <c r="AFO83" s="25"/>
      <c r="AFP83" s="25"/>
      <c r="AFQ83" s="25"/>
      <c r="AFR83" s="25"/>
      <c r="AFS83" s="25"/>
      <c r="AFT83" s="25"/>
      <c r="AFU83" s="25"/>
      <c r="AFV83" s="25"/>
      <c r="AFW83" s="25"/>
      <c r="AFX83" s="25"/>
      <c r="AFY83" s="25"/>
      <c r="AFZ83" s="25"/>
      <c r="AGA83" s="25"/>
      <c r="AGB83" s="25"/>
      <c r="AGC83" s="25"/>
      <c r="AGD83" s="25"/>
      <c r="AGE83" s="25"/>
      <c r="AGF83" s="25"/>
      <c r="AGG83" s="25"/>
      <c r="AGH83" s="25"/>
      <c r="AGI83" s="25"/>
      <c r="AGJ83" s="25"/>
      <c r="AGK83" s="25"/>
      <c r="AGL83" s="25"/>
      <c r="AGM83" s="25"/>
      <c r="AGN83" s="25"/>
      <c r="AGO83" s="25"/>
      <c r="AGP83" s="25"/>
      <c r="AGQ83" s="25"/>
      <c r="AGR83" s="25"/>
      <c r="AGS83" s="25"/>
      <c r="AGT83" s="25"/>
      <c r="AGU83" s="25"/>
      <c r="AGV83" s="25"/>
      <c r="AGW83" s="25"/>
      <c r="AGX83" s="25"/>
      <c r="AGY83" s="25"/>
      <c r="AGZ83" s="25"/>
      <c r="AHA83" s="25"/>
      <c r="AHB83" s="25"/>
      <c r="AHC83" s="25"/>
      <c r="AHD83" s="25"/>
      <c r="AHE83" s="25"/>
      <c r="AHF83" s="25"/>
      <c r="AHG83" s="25"/>
      <c r="AHH83" s="25"/>
      <c r="AHI83" s="25"/>
      <c r="AHJ83" s="25"/>
      <c r="AHK83" s="25"/>
      <c r="AHL83" s="25"/>
      <c r="AHM83" s="25"/>
      <c r="AHN83" s="25"/>
      <c r="AHO83" s="25"/>
      <c r="AHP83" s="25"/>
      <c r="AHQ83" s="25"/>
      <c r="AHR83" s="25"/>
      <c r="AHS83" s="25"/>
      <c r="AHT83" s="25"/>
      <c r="AHU83" s="25"/>
      <c r="AHV83" s="25"/>
      <c r="AHW83" s="25"/>
      <c r="AHX83" s="25"/>
      <c r="AHY83" s="25"/>
      <c r="AHZ83" s="25"/>
      <c r="AIA83" s="25"/>
      <c r="AIB83" s="25"/>
      <c r="AIC83" s="25"/>
      <c r="AID83" s="25"/>
      <c r="AIE83" s="25"/>
      <c r="AIF83" s="25"/>
      <c r="AIG83" s="25"/>
      <c r="AIH83" s="25"/>
      <c r="AII83" s="25"/>
      <c r="AIJ83" s="25"/>
      <c r="AIK83" s="25"/>
      <c r="AIL83" s="25"/>
      <c r="AIM83" s="25"/>
      <c r="AIN83" s="25"/>
      <c r="AIO83" s="25"/>
      <c r="AIP83" s="25"/>
      <c r="AIQ83" s="25"/>
      <c r="AIR83" s="25"/>
      <c r="AIS83" s="25"/>
      <c r="AIT83" s="25"/>
      <c r="AIU83" s="25"/>
      <c r="AIV83" s="25"/>
      <c r="AIW83" s="25"/>
      <c r="AIX83" s="25"/>
      <c r="AIY83" s="25"/>
      <c r="AIZ83" s="25"/>
      <c r="AJA83" s="25"/>
      <c r="AJB83" s="25"/>
      <c r="AJC83" s="25"/>
      <c r="AJD83" s="25"/>
      <c r="AJE83" s="25"/>
      <c r="AJF83" s="25"/>
      <c r="AJG83" s="25"/>
      <c r="AJH83" s="25"/>
      <c r="AJI83" s="25"/>
      <c r="AJJ83" s="25"/>
      <c r="AJK83" s="25"/>
      <c r="AJL83" s="25"/>
      <c r="AJM83" s="25"/>
      <c r="AJN83" s="25"/>
      <c r="AJO83" s="25"/>
      <c r="AJP83" s="25"/>
      <c r="AJQ83" s="25"/>
      <c r="AJR83" s="25"/>
      <c r="AJS83" s="25"/>
      <c r="AJT83" s="25"/>
      <c r="AJU83" s="25"/>
      <c r="AJV83" s="25"/>
      <c r="AJW83" s="25"/>
      <c r="AJX83" s="25"/>
      <c r="AJY83" s="25"/>
      <c r="AJZ83" s="25"/>
      <c r="AKA83" s="25"/>
      <c r="AKB83" s="25"/>
      <c r="AKC83" s="25"/>
      <c r="AKD83" s="25"/>
      <c r="AKE83" s="25"/>
      <c r="AKF83" s="25"/>
      <c r="AKG83" s="25"/>
      <c r="AKH83" s="25"/>
      <c r="AKI83" s="25"/>
      <c r="AKJ83" s="25"/>
      <c r="AKK83" s="25"/>
      <c r="AKL83" s="25"/>
      <c r="AKM83" s="25"/>
      <c r="AKN83" s="25"/>
      <c r="AKO83" s="25"/>
      <c r="AKP83" s="25"/>
      <c r="AKQ83" s="25"/>
      <c r="AKR83" s="25"/>
      <c r="AKS83" s="25"/>
      <c r="AKT83" s="25"/>
      <c r="AKU83" s="25"/>
      <c r="AKV83" s="25"/>
      <c r="AKW83" s="25"/>
      <c r="AKX83" s="25"/>
      <c r="AKY83" s="25"/>
      <c r="AKZ83" s="25"/>
      <c r="ALA83" s="25"/>
      <c r="ALB83" s="25"/>
      <c r="ALC83" s="25"/>
      <c r="ALD83" s="25"/>
      <c r="ALE83" s="25"/>
      <c r="ALF83" s="25"/>
      <c r="ALG83" s="25"/>
      <c r="ALH83" s="25"/>
      <c r="ALI83" s="25"/>
      <c r="ALJ83" s="25"/>
      <c r="ALK83" s="25"/>
      <c r="ALL83" s="25"/>
      <c r="ALM83" s="25"/>
      <c r="ALN83" s="25"/>
      <c r="ALO83" s="25"/>
      <c r="ALP83" s="25"/>
      <c r="ALQ83" s="25"/>
      <c r="ALR83" s="25"/>
      <c r="ALS83" s="25"/>
      <c r="ALT83" s="25"/>
      <c r="ALU83" s="25"/>
      <c r="ALV83" s="25"/>
      <c r="ALW83" s="25"/>
      <c r="ALX83" s="25"/>
      <c r="ALY83" s="25"/>
      <c r="ALZ83" s="25"/>
      <c r="AMA83" s="25"/>
      <c r="AMB83" s="25"/>
      <c r="AMC83" s="25"/>
      <c r="AMD83" s="25"/>
      <c r="AME83" s="25"/>
      <c r="AMF83" s="25"/>
      <c r="AMG83" s="25"/>
      <c r="AMH83" s="25"/>
      <c r="AMI83" s="25"/>
      <c r="AMJ83" s="25"/>
      <c r="AMK83" s="25"/>
      <c r="AML83" s="25"/>
      <c r="AMM83" s="25"/>
      <c r="AMN83" s="25"/>
      <c r="AMO83" s="25"/>
      <c r="AMP83" s="25"/>
      <c r="AMQ83" s="25"/>
      <c r="AMR83" s="25"/>
      <c r="AMS83" s="25"/>
      <c r="AMT83" s="25"/>
      <c r="AMU83" s="25"/>
      <c r="AMV83" s="25"/>
      <c r="AMW83" s="25"/>
      <c r="AMX83" s="25"/>
      <c r="AMY83" s="25"/>
      <c r="AMZ83" s="25"/>
      <c r="ANA83" s="25"/>
      <c r="ANB83" s="25"/>
      <c r="ANC83" s="25"/>
      <c r="AND83" s="25"/>
      <c r="ANE83" s="25"/>
      <c r="ANF83" s="25"/>
      <c r="ANG83" s="25"/>
      <c r="ANH83" s="25"/>
      <c r="ANI83" s="25"/>
      <c r="ANJ83" s="25"/>
      <c r="ANK83" s="25"/>
      <c r="ANL83" s="25"/>
      <c r="ANM83" s="25"/>
      <c r="ANN83" s="25"/>
      <c r="ANO83" s="25"/>
      <c r="ANP83" s="25"/>
      <c r="ANQ83" s="25"/>
      <c r="ANR83" s="25"/>
      <c r="ANS83" s="25"/>
      <c r="ANT83" s="25"/>
      <c r="ANU83" s="25"/>
      <c r="ANV83" s="25"/>
      <c r="ANW83" s="25"/>
      <c r="ANX83" s="25"/>
      <c r="ANY83" s="25"/>
      <c r="ANZ83" s="25"/>
      <c r="AOA83" s="25"/>
      <c r="AOB83" s="25"/>
      <c r="AOC83" s="25"/>
      <c r="AOD83" s="25"/>
      <c r="AOE83" s="25"/>
      <c r="AOF83" s="25"/>
      <c r="AOG83" s="25"/>
      <c r="AOH83" s="25"/>
      <c r="AOI83" s="25"/>
      <c r="AOJ83" s="25"/>
      <c r="AOK83" s="25"/>
      <c r="AOL83" s="25"/>
      <c r="AOM83" s="25"/>
      <c r="AON83" s="25"/>
      <c r="AOO83" s="25"/>
      <c r="AOP83" s="25"/>
      <c r="AOQ83" s="25"/>
      <c r="AOR83" s="25"/>
      <c r="AOS83" s="25"/>
      <c r="AOT83" s="25"/>
      <c r="AOU83" s="25"/>
      <c r="AOV83" s="25"/>
      <c r="AOW83" s="25"/>
      <c r="AOX83" s="25"/>
      <c r="AOY83" s="25"/>
      <c r="AOZ83" s="25"/>
      <c r="APA83" s="25"/>
      <c r="APB83" s="25"/>
      <c r="APC83" s="25"/>
      <c r="APD83" s="25"/>
      <c r="APE83" s="25"/>
      <c r="APF83" s="25"/>
      <c r="APG83" s="25"/>
      <c r="APH83" s="25"/>
      <c r="API83" s="25"/>
      <c r="APJ83" s="25"/>
      <c r="APK83" s="25"/>
      <c r="APL83" s="25"/>
      <c r="APM83" s="25"/>
      <c r="APN83" s="25"/>
      <c r="APO83" s="25"/>
      <c r="APP83" s="25"/>
      <c r="APQ83" s="25"/>
      <c r="APR83" s="25"/>
      <c r="APS83" s="25"/>
      <c r="APT83" s="25"/>
      <c r="APU83" s="25"/>
      <c r="APV83" s="25"/>
      <c r="APW83" s="25"/>
      <c r="APX83" s="25"/>
      <c r="APY83" s="25"/>
      <c r="APZ83" s="25"/>
      <c r="AQA83" s="25"/>
      <c r="AQB83" s="25"/>
      <c r="AQC83" s="25"/>
      <c r="AQD83" s="25"/>
      <c r="AQE83" s="25"/>
      <c r="AQF83" s="25"/>
      <c r="AQG83" s="25"/>
      <c r="AQH83" s="25"/>
      <c r="AQI83" s="25"/>
      <c r="AQJ83" s="25"/>
      <c r="AQK83" s="25"/>
      <c r="AQL83" s="25"/>
      <c r="AQM83" s="25"/>
      <c r="AQN83" s="25"/>
      <c r="AQO83" s="25"/>
      <c r="AQP83" s="25"/>
      <c r="AQQ83" s="25"/>
      <c r="AQR83" s="25"/>
      <c r="AQS83" s="25"/>
      <c r="AQT83" s="25"/>
      <c r="AQU83" s="25"/>
      <c r="AQV83" s="25"/>
      <c r="AQW83" s="25"/>
      <c r="AQX83" s="25"/>
      <c r="AQY83" s="25"/>
      <c r="AQZ83" s="25"/>
      <c r="ARA83" s="25"/>
      <c r="ARB83" s="25"/>
      <c r="ARC83" s="25"/>
      <c r="ARD83" s="25"/>
      <c r="ARE83" s="25"/>
      <c r="ARF83" s="25"/>
      <c r="ARG83" s="25"/>
      <c r="ARH83" s="25"/>
      <c r="ARI83" s="25"/>
      <c r="ARJ83" s="25"/>
      <c r="ARK83" s="25"/>
      <c r="ARL83" s="25"/>
      <c r="ARM83" s="25"/>
      <c r="ARN83" s="25"/>
      <c r="ARO83" s="25"/>
      <c r="ARP83" s="25"/>
      <c r="ARQ83" s="25"/>
      <c r="ARR83" s="25"/>
      <c r="ARS83" s="25"/>
      <c r="ART83" s="25"/>
      <c r="ARU83" s="25"/>
      <c r="ARV83" s="25"/>
      <c r="ARW83" s="25"/>
      <c r="ARX83" s="25"/>
      <c r="ARY83" s="25"/>
      <c r="ARZ83" s="25"/>
      <c r="ASA83" s="25"/>
      <c r="ASB83" s="25"/>
      <c r="ASC83" s="25"/>
      <c r="ASD83" s="25"/>
      <c r="ASE83" s="25"/>
      <c r="ASF83" s="25"/>
      <c r="ASG83" s="25"/>
      <c r="ASH83" s="25"/>
      <c r="ASI83" s="25"/>
      <c r="ASJ83" s="25"/>
      <c r="ASK83" s="25"/>
      <c r="ASL83" s="25"/>
      <c r="ASM83" s="25"/>
      <c r="ASN83" s="25"/>
      <c r="ASO83" s="25"/>
      <c r="ASP83" s="25"/>
      <c r="ASQ83" s="25"/>
      <c r="ASR83" s="25"/>
      <c r="ASS83" s="25"/>
      <c r="AST83" s="25"/>
      <c r="ASU83" s="25"/>
      <c r="ASV83" s="25"/>
      <c r="ASW83" s="25"/>
      <c r="ASX83" s="25"/>
      <c r="ASY83" s="25"/>
      <c r="ASZ83" s="25"/>
      <c r="ATA83" s="25"/>
      <c r="ATB83" s="25"/>
      <c r="ATC83" s="25"/>
      <c r="ATD83" s="25"/>
      <c r="ATE83" s="25"/>
      <c r="ATF83" s="25"/>
      <c r="ATG83" s="25"/>
      <c r="ATH83" s="25"/>
      <c r="ATI83" s="25"/>
      <c r="ATJ83" s="25"/>
      <c r="ATK83" s="25"/>
      <c r="ATL83" s="25"/>
      <c r="ATM83" s="25"/>
      <c r="ATN83" s="25"/>
      <c r="ATO83" s="25"/>
      <c r="ATP83" s="25"/>
      <c r="ATQ83" s="25"/>
      <c r="ATR83" s="25"/>
      <c r="ATS83" s="25"/>
      <c r="ATT83" s="25"/>
      <c r="ATU83" s="25"/>
      <c r="ATV83" s="25"/>
      <c r="ATW83" s="25"/>
      <c r="ATX83" s="25"/>
      <c r="ATY83" s="25"/>
      <c r="ATZ83" s="25"/>
      <c r="AUA83" s="25"/>
      <c r="AUB83" s="25"/>
      <c r="AUC83" s="25"/>
      <c r="AUD83" s="25"/>
      <c r="AUE83" s="25"/>
      <c r="AUF83" s="25"/>
      <c r="AUG83" s="25"/>
      <c r="AUH83" s="25"/>
      <c r="AUI83" s="25"/>
      <c r="AUJ83" s="25"/>
      <c r="AUK83" s="25"/>
      <c r="AUL83" s="25"/>
      <c r="AUM83" s="25"/>
      <c r="AUN83" s="25"/>
      <c r="AUO83" s="25"/>
      <c r="AUP83" s="25"/>
      <c r="AUQ83" s="25"/>
      <c r="AUR83" s="25"/>
      <c r="AUS83" s="25"/>
      <c r="AUT83" s="25"/>
      <c r="AUU83" s="25"/>
      <c r="AUV83" s="25"/>
      <c r="AUW83" s="25"/>
      <c r="AUX83" s="25"/>
      <c r="AUY83" s="25"/>
      <c r="AUZ83" s="25"/>
      <c r="AVA83" s="25"/>
      <c r="AVB83" s="25"/>
      <c r="AVC83" s="25"/>
      <c r="AVD83" s="25"/>
      <c r="AVE83" s="25"/>
      <c r="AVF83" s="25"/>
      <c r="AVG83" s="25"/>
      <c r="AVH83" s="25"/>
      <c r="AVI83" s="25"/>
      <c r="AVJ83" s="25"/>
      <c r="AVK83" s="25"/>
      <c r="AVL83" s="25"/>
      <c r="AVM83" s="25"/>
      <c r="AVN83" s="25"/>
      <c r="AVO83" s="25"/>
      <c r="AVP83" s="25"/>
      <c r="AVQ83" s="25"/>
      <c r="AVR83" s="25"/>
      <c r="AVS83" s="25"/>
      <c r="AVT83" s="25"/>
      <c r="AVU83" s="25"/>
      <c r="AVV83" s="25"/>
      <c r="AVW83" s="25"/>
      <c r="AVX83" s="25"/>
      <c r="AVY83" s="25"/>
      <c r="AVZ83" s="25"/>
      <c r="AWA83" s="25"/>
      <c r="AWB83" s="25"/>
      <c r="AWC83" s="25"/>
      <c r="AWD83" s="25"/>
      <c r="AWE83" s="25"/>
      <c r="AWF83" s="25"/>
      <c r="AWG83" s="25"/>
      <c r="AWH83" s="25"/>
      <c r="AWI83" s="25"/>
      <c r="AWJ83" s="25"/>
      <c r="AWK83" s="25"/>
      <c r="AWL83" s="25"/>
      <c r="AWM83" s="25"/>
      <c r="AWN83" s="25"/>
      <c r="AWO83" s="25"/>
      <c r="AWP83" s="25"/>
      <c r="AWQ83" s="25"/>
      <c r="AWR83" s="25"/>
      <c r="AWS83" s="25"/>
      <c r="AWT83" s="25"/>
      <c r="AWU83" s="25"/>
      <c r="AWV83" s="25"/>
      <c r="AWW83" s="25"/>
      <c r="AWX83" s="25"/>
      <c r="AWY83" s="25"/>
      <c r="AWZ83" s="25"/>
      <c r="AXA83" s="25"/>
      <c r="AXB83" s="25"/>
      <c r="AXC83" s="25"/>
      <c r="AXD83" s="25"/>
      <c r="AXE83" s="25"/>
      <c r="AXF83" s="25"/>
      <c r="AXG83" s="25"/>
      <c r="AXH83" s="25"/>
      <c r="AXI83" s="25"/>
      <c r="AXJ83" s="25"/>
      <c r="AXK83" s="25"/>
      <c r="AXL83" s="25"/>
      <c r="AXM83" s="25"/>
      <c r="AXN83" s="25"/>
      <c r="AXO83" s="25"/>
      <c r="AXP83" s="25"/>
      <c r="AXQ83" s="25"/>
      <c r="AXR83" s="25"/>
      <c r="AXS83" s="25"/>
      <c r="AXT83" s="25"/>
      <c r="AXU83" s="25"/>
      <c r="AXV83" s="25"/>
      <c r="AXW83" s="25"/>
      <c r="AXX83" s="25"/>
      <c r="AXY83" s="25"/>
      <c r="AXZ83" s="25"/>
      <c r="AYA83" s="25"/>
      <c r="AYB83" s="25"/>
      <c r="AYC83" s="25"/>
      <c r="AYD83" s="25"/>
      <c r="AYE83" s="25"/>
      <c r="AYF83" s="25"/>
      <c r="AYG83" s="25"/>
      <c r="AYH83" s="25"/>
      <c r="AYI83" s="25"/>
      <c r="AYJ83" s="25"/>
      <c r="AYK83" s="25"/>
      <c r="AYL83" s="25"/>
      <c r="AYM83" s="25"/>
      <c r="AYN83" s="25"/>
      <c r="AYO83" s="25"/>
      <c r="AYP83" s="25"/>
      <c r="AYQ83" s="25"/>
      <c r="AYR83" s="25"/>
      <c r="AYS83" s="25"/>
      <c r="AYT83" s="25"/>
      <c r="AYU83" s="25"/>
      <c r="AYV83" s="25"/>
      <c r="AYW83" s="25"/>
      <c r="AYX83" s="25"/>
      <c r="AYY83" s="25"/>
      <c r="AYZ83" s="25"/>
      <c r="AZA83" s="25"/>
      <c r="AZB83" s="25"/>
      <c r="AZC83" s="25"/>
      <c r="AZD83" s="25"/>
      <c r="AZE83" s="25"/>
      <c r="AZF83" s="25"/>
      <c r="AZG83" s="25"/>
      <c r="AZH83" s="25"/>
      <c r="AZI83" s="25"/>
      <c r="AZJ83" s="25"/>
      <c r="AZK83" s="25"/>
      <c r="AZL83" s="25"/>
      <c r="AZM83" s="25"/>
      <c r="AZN83" s="25"/>
      <c r="AZO83" s="25"/>
      <c r="AZP83" s="25"/>
      <c r="AZQ83" s="25"/>
      <c r="AZR83" s="25"/>
      <c r="AZS83" s="25"/>
      <c r="AZT83" s="25"/>
      <c r="AZU83" s="25"/>
      <c r="AZV83" s="25"/>
      <c r="AZW83" s="25"/>
      <c r="AZX83" s="25"/>
      <c r="AZY83" s="25"/>
      <c r="AZZ83" s="25"/>
      <c r="BAA83" s="25"/>
      <c r="BAB83" s="25"/>
      <c r="BAC83" s="25"/>
      <c r="BAD83" s="25"/>
      <c r="BAE83" s="25"/>
      <c r="BAF83" s="25"/>
      <c r="BAG83" s="25"/>
      <c r="BAH83" s="25"/>
      <c r="BAI83" s="25"/>
      <c r="BAJ83" s="25"/>
      <c r="BAK83" s="25"/>
      <c r="BAL83" s="25"/>
      <c r="BAM83" s="25"/>
      <c r="BAN83" s="25"/>
      <c r="BAO83" s="25"/>
      <c r="BAP83" s="25"/>
      <c r="BAQ83" s="25"/>
      <c r="BAR83" s="25"/>
      <c r="BAS83" s="25"/>
      <c r="BAT83" s="25"/>
      <c r="BAU83" s="25"/>
      <c r="BAV83" s="25"/>
      <c r="BAW83" s="25"/>
      <c r="BAX83" s="25"/>
      <c r="BAY83" s="25"/>
      <c r="BAZ83" s="25"/>
      <c r="BBA83" s="25"/>
      <c r="BBB83" s="25"/>
      <c r="BBC83" s="25"/>
      <c r="BBD83" s="25"/>
      <c r="BBE83" s="25"/>
      <c r="BBF83" s="25"/>
      <c r="BBG83" s="25"/>
      <c r="BBH83" s="25"/>
      <c r="BBI83" s="25"/>
      <c r="BBJ83" s="25"/>
      <c r="BBK83" s="25"/>
      <c r="BBL83" s="25"/>
      <c r="BBM83" s="25"/>
      <c r="BBN83" s="25"/>
      <c r="BBO83" s="25"/>
      <c r="BBP83" s="25"/>
      <c r="BBQ83" s="25"/>
      <c r="BBR83" s="25"/>
      <c r="BBS83" s="25"/>
      <c r="BBT83" s="25"/>
      <c r="BBU83" s="25"/>
      <c r="BBV83" s="25"/>
      <c r="BBW83" s="25"/>
      <c r="BBX83" s="25"/>
      <c r="BBY83" s="25"/>
      <c r="BBZ83" s="25"/>
      <c r="BCA83" s="25"/>
      <c r="BCB83" s="25"/>
      <c r="BCC83" s="25"/>
      <c r="BCD83" s="25"/>
      <c r="BCE83" s="25"/>
      <c r="BCF83" s="25"/>
      <c r="BCG83" s="25"/>
      <c r="BCH83" s="25"/>
      <c r="BCI83" s="25"/>
      <c r="BCJ83" s="25"/>
      <c r="BCK83" s="25"/>
      <c r="BCL83" s="25"/>
      <c r="BCM83" s="25"/>
      <c r="BCN83" s="25"/>
      <c r="BCO83" s="25"/>
      <c r="BCP83" s="25"/>
      <c r="BCQ83" s="25"/>
      <c r="BCR83" s="25"/>
      <c r="BCS83" s="25"/>
      <c r="BCT83" s="25"/>
      <c r="BCU83" s="25"/>
      <c r="BCV83" s="25"/>
      <c r="BCW83" s="25"/>
      <c r="BCX83" s="25"/>
      <c r="BCY83" s="25"/>
      <c r="BCZ83" s="25"/>
      <c r="BDA83" s="25"/>
      <c r="BDB83" s="25"/>
      <c r="BDC83" s="25"/>
      <c r="BDD83" s="25"/>
      <c r="BDE83" s="25"/>
      <c r="BDF83" s="25"/>
      <c r="BDG83" s="25"/>
      <c r="BDH83" s="25"/>
      <c r="BDI83" s="25"/>
      <c r="BDJ83" s="25"/>
      <c r="BDK83" s="25"/>
      <c r="BDL83" s="25"/>
      <c r="BDM83" s="25"/>
      <c r="BDN83" s="25"/>
      <c r="BDO83" s="25"/>
      <c r="BDP83" s="25"/>
      <c r="BDQ83" s="25"/>
      <c r="BDR83" s="25"/>
      <c r="BDS83" s="25"/>
      <c r="BDT83" s="25"/>
      <c r="BDU83" s="25"/>
      <c r="BDV83" s="25"/>
      <c r="BDW83" s="25"/>
      <c r="BDX83" s="25"/>
      <c r="BDY83" s="25"/>
      <c r="BDZ83" s="25"/>
      <c r="BEA83" s="25"/>
      <c r="BEB83" s="25"/>
      <c r="BEC83" s="25"/>
      <c r="BED83" s="25"/>
      <c r="BEE83" s="25"/>
      <c r="BEF83" s="25"/>
      <c r="BEG83" s="25"/>
      <c r="BEH83" s="25"/>
      <c r="BEI83" s="25"/>
      <c r="BEJ83" s="25"/>
      <c r="BEK83" s="25"/>
      <c r="BEL83" s="25"/>
      <c r="BEM83" s="25"/>
      <c r="BEN83" s="25"/>
      <c r="BEO83" s="25"/>
      <c r="BEP83" s="25"/>
      <c r="BEQ83" s="25"/>
      <c r="BER83" s="25"/>
      <c r="BES83" s="25"/>
      <c r="BET83" s="25"/>
      <c r="BEU83" s="25"/>
      <c r="BEV83" s="25"/>
      <c r="BEW83" s="25"/>
      <c r="BEX83" s="25"/>
      <c r="BEY83" s="25"/>
      <c r="BEZ83" s="25"/>
      <c r="BFA83" s="25"/>
      <c r="BFB83" s="25"/>
      <c r="BFC83" s="25"/>
      <c r="BFD83" s="25"/>
      <c r="BFE83" s="25"/>
      <c r="BFF83" s="25"/>
      <c r="BFG83" s="25"/>
      <c r="BFH83" s="25"/>
      <c r="BFI83" s="25"/>
      <c r="BFJ83" s="25"/>
      <c r="BFK83" s="25"/>
      <c r="BFL83" s="25"/>
      <c r="BFM83" s="25"/>
      <c r="BFN83" s="25"/>
      <c r="BFO83" s="25"/>
      <c r="BFP83" s="25"/>
      <c r="BFQ83" s="25"/>
      <c r="BFR83" s="25"/>
      <c r="BFS83" s="25"/>
      <c r="BFT83" s="25"/>
      <c r="BFU83" s="25"/>
      <c r="BFV83" s="25"/>
      <c r="BFW83" s="25"/>
      <c r="BFX83" s="25"/>
      <c r="BFY83" s="25"/>
      <c r="BFZ83" s="25"/>
      <c r="BGA83" s="25"/>
      <c r="BGB83" s="25"/>
      <c r="BGC83" s="25"/>
      <c r="BGD83" s="25"/>
      <c r="BGE83" s="25"/>
      <c r="BGF83" s="25"/>
      <c r="BGG83" s="25"/>
      <c r="BGH83" s="25"/>
      <c r="BGI83" s="25"/>
      <c r="BGJ83" s="25"/>
      <c r="BGK83" s="25"/>
      <c r="BGL83" s="25"/>
      <c r="BGM83" s="25"/>
      <c r="BGN83" s="25"/>
      <c r="BGO83" s="25"/>
      <c r="BGP83" s="25"/>
      <c r="BGQ83" s="25"/>
      <c r="BGR83" s="25"/>
      <c r="BGS83" s="25"/>
      <c r="BGT83" s="25"/>
      <c r="BGU83" s="25"/>
      <c r="BGV83" s="25"/>
      <c r="BGW83" s="25"/>
      <c r="BGX83" s="25"/>
      <c r="BGY83" s="25"/>
      <c r="BGZ83" s="25"/>
      <c r="BHA83" s="25"/>
      <c r="BHB83" s="25"/>
      <c r="BHC83" s="25"/>
      <c r="BHD83" s="25"/>
      <c r="BHE83" s="25"/>
      <c r="BHF83" s="25"/>
      <c r="BHG83" s="25"/>
      <c r="BHH83" s="25"/>
      <c r="BHI83" s="25"/>
      <c r="BHJ83" s="25"/>
      <c r="BHK83" s="25"/>
      <c r="BHL83" s="25"/>
      <c r="BHM83" s="25"/>
      <c r="BHN83" s="25"/>
      <c r="BHO83" s="25"/>
      <c r="BHP83" s="25"/>
      <c r="BHQ83" s="25"/>
      <c r="BHR83" s="25"/>
      <c r="BHS83" s="25"/>
      <c r="BHT83" s="25"/>
      <c r="BHU83" s="25"/>
      <c r="BHV83" s="25"/>
      <c r="BHW83" s="25"/>
      <c r="BHX83" s="25"/>
      <c r="BHY83" s="25"/>
      <c r="BHZ83" s="25"/>
      <c r="BIA83" s="25"/>
      <c r="BIB83" s="25"/>
      <c r="BIC83" s="25"/>
      <c r="BID83" s="25"/>
      <c r="BIE83" s="25"/>
      <c r="BIF83" s="25"/>
      <c r="BIG83" s="25"/>
      <c r="BIH83" s="25"/>
      <c r="BII83" s="25"/>
      <c r="BIJ83" s="25"/>
      <c r="BIK83" s="25"/>
      <c r="BIL83" s="25"/>
      <c r="BIM83" s="25"/>
      <c r="BIN83" s="25"/>
      <c r="BIO83" s="25"/>
      <c r="BIP83" s="25"/>
      <c r="BIQ83" s="25"/>
      <c r="BIR83" s="25"/>
      <c r="BIS83" s="25"/>
      <c r="BIT83" s="25"/>
      <c r="BIU83" s="25"/>
      <c r="BIV83" s="25"/>
      <c r="BIW83" s="25"/>
      <c r="BIX83" s="25"/>
      <c r="BIY83" s="25"/>
      <c r="BIZ83" s="25"/>
      <c r="BJA83" s="25"/>
      <c r="BJB83" s="25"/>
      <c r="BJC83" s="25"/>
      <c r="BJD83" s="25"/>
      <c r="BJE83" s="25"/>
      <c r="BJF83" s="25"/>
      <c r="BJG83" s="25"/>
      <c r="BJH83" s="25"/>
      <c r="BJI83" s="25"/>
      <c r="BJJ83" s="25"/>
      <c r="BJK83" s="25"/>
      <c r="BJL83" s="25"/>
      <c r="BJM83" s="25"/>
      <c r="BJN83" s="25"/>
      <c r="BJO83" s="25"/>
      <c r="BJP83" s="25"/>
      <c r="BJQ83" s="25"/>
      <c r="BJR83" s="25"/>
      <c r="BJS83" s="25"/>
      <c r="BJT83" s="25"/>
      <c r="BJU83" s="25"/>
      <c r="BJV83" s="25"/>
      <c r="BJW83" s="25"/>
      <c r="BJX83" s="25"/>
      <c r="BJY83" s="25"/>
      <c r="BJZ83" s="25"/>
      <c r="BKA83" s="25"/>
      <c r="BKB83" s="25"/>
      <c r="BKC83" s="25"/>
      <c r="BKD83" s="25"/>
      <c r="BKE83" s="25"/>
      <c r="BKF83" s="25"/>
      <c r="BKG83" s="25"/>
      <c r="BKH83" s="25"/>
      <c r="BKI83" s="25"/>
      <c r="BKJ83" s="25"/>
      <c r="BKK83" s="25"/>
      <c r="BKL83" s="25"/>
      <c r="BKM83" s="25"/>
      <c r="BKN83" s="25"/>
      <c r="BKO83" s="25"/>
      <c r="BKP83" s="25"/>
      <c r="BKQ83" s="25"/>
      <c r="BKR83" s="25"/>
      <c r="BKS83" s="25"/>
      <c r="BKT83" s="25"/>
      <c r="BKU83" s="25"/>
      <c r="BKV83" s="25"/>
      <c r="BKW83" s="25"/>
      <c r="BKX83" s="25"/>
      <c r="BKY83" s="25"/>
      <c r="BKZ83" s="25"/>
      <c r="BLA83" s="25"/>
      <c r="BLB83" s="25"/>
      <c r="BLC83" s="25"/>
      <c r="BLD83" s="25"/>
      <c r="BLE83" s="25"/>
      <c r="BLF83" s="25"/>
      <c r="BLG83" s="25"/>
      <c r="BLH83" s="25"/>
      <c r="BLI83" s="25"/>
      <c r="BLJ83" s="25"/>
      <c r="BLK83" s="25"/>
      <c r="BLL83" s="25"/>
      <c r="BLM83" s="25"/>
      <c r="BLN83" s="25"/>
      <c r="BLO83" s="25"/>
      <c r="BLP83" s="25"/>
      <c r="BLQ83" s="25"/>
      <c r="BLR83" s="25"/>
      <c r="BLS83" s="25"/>
      <c r="BLT83" s="25"/>
      <c r="BLU83" s="25"/>
      <c r="BLV83" s="25"/>
      <c r="BLW83" s="25"/>
      <c r="BLX83" s="25"/>
      <c r="BLY83" s="25"/>
      <c r="BLZ83" s="25"/>
      <c r="BMA83" s="25"/>
      <c r="BMB83" s="25"/>
      <c r="BMC83" s="25"/>
      <c r="BMD83" s="25"/>
      <c r="BME83" s="25"/>
      <c r="BMF83" s="25"/>
      <c r="BMG83" s="25"/>
      <c r="BMH83" s="25"/>
      <c r="BMI83" s="25"/>
      <c r="BMJ83" s="25"/>
      <c r="BMK83" s="25"/>
      <c r="BML83" s="25"/>
      <c r="BMM83" s="25"/>
      <c r="BMN83" s="25"/>
      <c r="BMO83" s="25"/>
      <c r="BMP83" s="25"/>
      <c r="BMQ83" s="25"/>
      <c r="BMR83" s="25"/>
      <c r="BMS83" s="25"/>
      <c r="BMT83" s="25"/>
      <c r="BMU83" s="25"/>
      <c r="BMV83" s="25"/>
      <c r="BMW83" s="25"/>
      <c r="BMX83" s="25"/>
      <c r="BMY83" s="25"/>
      <c r="BMZ83" s="25"/>
      <c r="BNA83" s="25"/>
      <c r="BNB83" s="25"/>
      <c r="BNC83" s="25"/>
      <c r="BND83" s="25"/>
      <c r="BNE83" s="25"/>
      <c r="BNF83" s="25"/>
      <c r="BNG83" s="25"/>
      <c r="BNH83" s="25"/>
      <c r="BNI83" s="25"/>
      <c r="BNJ83" s="25"/>
      <c r="BNK83" s="25"/>
      <c r="BNL83" s="25"/>
      <c r="BNM83" s="25"/>
      <c r="BNN83" s="25"/>
      <c r="BNO83" s="25"/>
      <c r="BNP83" s="25"/>
      <c r="BNQ83" s="25"/>
      <c r="BNR83" s="25"/>
      <c r="BNS83" s="25"/>
      <c r="BNT83" s="25"/>
      <c r="BNU83" s="25"/>
      <c r="BNV83" s="25"/>
      <c r="BNW83" s="25"/>
      <c r="BNX83" s="25"/>
      <c r="BNY83" s="25"/>
      <c r="BNZ83" s="25"/>
      <c r="BOA83" s="25"/>
      <c r="BOB83" s="25"/>
      <c r="BOC83" s="25"/>
      <c r="BOD83" s="25"/>
      <c r="BOE83" s="25"/>
      <c r="BOF83" s="25"/>
      <c r="BOG83" s="25"/>
      <c r="BOH83" s="25"/>
      <c r="BOI83" s="25"/>
      <c r="BOJ83" s="25"/>
      <c r="BOK83" s="25"/>
      <c r="BOL83" s="25"/>
      <c r="BOM83" s="25"/>
      <c r="BON83" s="25"/>
      <c r="BOO83" s="25"/>
      <c r="BOP83" s="25"/>
      <c r="BOQ83" s="25"/>
      <c r="BOR83" s="25"/>
      <c r="BOS83" s="25"/>
      <c r="BOT83" s="25"/>
      <c r="BOU83" s="25"/>
      <c r="BOV83" s="25"/>
      <c r="BOW83" s="25"/>
      <c r="BOX83" s="25"/>
      <c r="BOY83" s="25"/>
      <c r="BOZ83" s="25"/>
      <c r="BPA83" s="25"/>
      <c r="BPB83" s="25"/>
      <c r="BPC83" s="25"/>
      <c r="BPD83" s="25"/>
      <c r="BPE83" s="25"/>
      <c r="BPF83" s="25"/>
      <c r="BPG83" s="25"/>
      <c r="BPH83" s="25"/>
      <c r="BPI83" s="25"/>
      <c r="BPJ83" s="25"/>
      <c r="BPK83" s="25"/>
      <c r="BPL83" s="25"/>
    </row>
    <row r="84" spans="1:1780" s="22" customFormat="1" ht="68.25" customHeight="1" x14ac:dyDescent="0.25">
      <c r="A84" s="86" t="s">
        <v>5</v>
      </c>
      <c r="B84" s="87" t="s">
        <v>54</v>
      </c>
      <c r="C84" s="24" t="s">
        <v>21</v>
      </c>
      <c r="D84" s="28" t="s">
        <v>11</v>
      </c>
      <c r="E84" s="27">
        <f>SUM(F84:N84)</f>
        <v>2400.9</v>
      </c>
      <c r="F84" s="89">
        <v>446.6</v>
      </c>
      <c r="G84" s="89">
        <v>454.3</v>
      </c>
      <c r="H84" s="148">
        <v>300</v>
      </c>
      <c r="I84" s="142"/>
      <c r="J84" s="142"/>
      <c r="K84" s="142"/>
      <c r="L84" s="143"/>
      <c r="M84" s="89">
        <v>600</v>
      </c>
      <c r="N84" s="89">
        <v>600</v>
      </c>
      <c r="O84" s="23" t="s">
        <v>125</v>
      </c>
      <c r="P84" s="90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1"/>
      <c r="LK84" s="21"/>
      <c r="LL84" s="21"/>
      <c r="LM84" s="21"/>
      <c r="LN84" s="21"/>
      <c r="LO84" s="21"/>
      <c r="LP84" s="21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21"/>
      <c r="MD84" s="21"/>
      <c r="ME84" s="21"/>
      <c r="MF84" s="21"/>
      <c r="MG84" s="21"/>
      <c r="MH84" s="21"/>
      <c r="MI84" s="21"/>
      <c r="MJ84" s="21"/>
      <c r="MK84" s="21"/>
      <c r="ML84" s="21"/>
      <c r="MM84" s="21"/>
      <c r="MN84" s="21"/>
      <c r="MO84" s="21"/>
      <c r="MP84" s="21"/>
      <c r="MQ84" s="21"/>
      <c r="MR84" s="21"/>
      <c r="MS84" s="21"/>
      <c r="MT84" s="21"/>
      <c r="MU84" s="21"/>
      <c r="MV84" s="21"/>
      <c r="MW84" s="21"/>
      <c r="MX84" s="21"/>
      <c r="MY84" s="21"/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21"/>
      <c r="OQ84" s="21"/>
      <c r="OR84" s="21"/>
      <c r="OS84" s="21"/>
      <c r="OT84" s="21"/>
      <c r="OU84" s="21"/>
      <c r="OV84" s="21"/>
      <c r="OW84" s="21"/>
      <c r="OX84" s="21"/>
      <c r="OY84" s="21"/>
      <c r="OZ84" s="21"/>
      <c r="PA84" s="21"/>
      <c r="PB84" s="21"/>
      <c r="PC84" s="21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21"/>
      <c r="PR84" s="21"/>
      <c r="PS84" s="21"/>
      <c r="PT84" s="21"/>
      <c r="PU84" s="21"/>
      <c r="PV84" s="21"/>
      <c r="PW84" s="21"/>
      <c r="PX84" s="21"/>
      <c r="PY84" s="21"/>
      <c r="PZ84" s="21"/>
      <c r="QA84" s="21"/>
      <c r="QB84" s="21"/>
      <c r="QC84" s="21"/>
      <c r="QD84" s="21"/>
      <c r="QE84" s="21"/>
      <c r="QF84" s="21"/>
      <c r="QG84" s="21"/>
      <c r="QH84" s="21"/>
      <c r="QI84" s="21"/>
      <c r="QJ84" s="21"/>
      <c r="QK84" s="21"/>
      <c r="QL84" s="21"/>
      <c r="QM84" s="21"/>
      <c r="QN84" s="21"/>
      <c r="QO84" s="21"/>
      <c r="QP84" s="21"/>
      <c r="QQ84" s="21"/>
      <c r="QR84" s="21"/>
      <c r="QS84" s="21"/>
      <c r="QT84" s="21"/>
      <c r="QU84" s="21"/>
      <c r="QV84" s="21"/>
      <c r="QW84" s="21"/>
      <c r="QX84" s="21"/>
      <c r="QY84" s="21"/>
      <c r="QZ84" s="21"/>
      <c r="RA84" s="21"/>
      <c r="RB84" s="21"/>
      <c r="RC84" s="21"/>
      <c r="RD84" s="21"/>
      <c r="RE84" s="21"/>
      <c r="RF84" s="21"/>
      <c r="RG84" s="21"/>
      <c r="RH84" s="21"/>
      <c r="RI84" s="21"/>
      <c r="RJ84" s="21"/>
      <c r="RK84" s="21"/>
      <c r="RL84" s="21"/>
      <c r="RM84" s="21"/>
      <c r="RN84" s="21"/>
      <c r="RO84" s="21"/>
      <c r="RP84" s="21"/>
      <c r="RQ84" s="21"/>
      <c r="RR84" s="21"/>
      <c r="RS84" s="21"/>
      <c r="RT84" s="21"/>
      <c r="RU84" s="21"/>
      <c r="RV84" s="21"/>
      <c r="RW84" s="21"/>
      <c r="RX84" s="21"/>
      <c r="RY84" s="21"/>
      <c r="RZ84" s="21"/>
      <c r="SA84" s="21"/>
      <c r="SB84" s="21"/>
      <c r="SC84" s="21"/>
      <c r="SD84" s="21"/>
      <c r="SE84" s="21"/>
      <c r="SF84" s="21"/>
      <c r="SG84" s="21"/>
      <c r="SH84" s="21"/>
      <c r="SI84" s="21"/>
      <c r="SJ84" s="21"/>
      <c r="SK84" s="21"/>
      <c r="SL84" s="21"/>
      <c r="SM84" s="21"/>
      <c r="SN84" s="21"/>
      <c r="SO84" s="21"/>
      <c r="SP84" s="21"/>
      <c r="SQ84" s="21"/>
      <c r="SR84" s="21"/>
      <c r="SS84" s="21"/>
      <c r="ST84" s="21"/>
      <c r="SU84" s="21"/>
      <c r="SV84" s="21"/>
      <c r="SW84" s="21"/>
      <c r="SX84" s="21"/>
      <c r="SY84" s="21"/>
      <c r="SZ84" s="21"/>
      <c r="TA84" s="21"/>
      <c r="TB84" s="21"/>
      <c r="TC84" s="21"/>
      <c r="TD84" s="21"/>
      <c r="TE84" s="21"/>
      <c r="TF84" s="21"/>
      <c r="TG84" s="21"/>
      <c r="TH84" s="21"/>
      <c r="TI84" s="21"/>
      <c r="TJ84" s="21"/>
      <c r="TK84" s="21"/>
      <c r="TL84" s="21"/>
      <c r="TM84" s="21"/>
      <c r="TN84" s="21"/>
      <c r="TO84" s="21"/>
      <c r="TP84" s="21"/>
      <c r="TQ84" s="21"/>
      <c r="TR84" s="21"/>
      <c r="TS84" s="21"/>
      <c r="TT84" s="21"/>
      <c r="TU84" s="21"/>
      <c r="TV84" s="21"/>
      <c r="TW84" s="21"/>
      <c r="TX84" s="21"/>
      <c r="TY84" s="21"/>
      <c r="TZ84" s="21"/>
      <c r="UA84" s="21"/>
      <c r="UB84" s="21"/>
      <c r="UC84" s="21"/>
      <c r="UD84" s="21"/>
      <c r="UE84" s="21"/>
      <c r="UF84" s="21"/>
      <c r="UG84" s="21"/>
      <c r="UH84" s="21"/>
      <c r="UI84" s="21"/>
      <c r="UJ84" s="21"/>
      <c r="UK84" s="21"/>
      <c r="UL84" s="21"/>
      <c r="UM84" s="21"/>
      <c r="UN84" s="21"/>
      <c r="UO84" s="21"/>
      <c r="UP84" s="21"/>
      <c r="UQ84" s="21"/>
      <c r="UR84" s="21"/>
      <c r="US84" s="21"/>
      <c r="UT84" s="21"/>
      <c r="UU84" s="21"/>
      <c r="UV84" s="21"/>
      <c r="UW84" s="21"/>
      <c r="UX84" s="21"/>
      <c r="UY84" s="21"/>
      <c r="UZ84" s="21"/>
      <c r="VA84" s="21"/>
      <c r="VB84" s="21"/>
      <c r="VC84" s="21"/>
      <c r="VD84" s="21"/>
      <c r="VE84" s="21"/>
      <c r="VF84" s="21"/>
      <c r="VG84" s="21"/>
      <c r="VH84" s="21"/>
      <c r="VI84" s="21"/>
      <c r="VJ84" s="21"/>
      <c r="VK84" s="21"/>
      <c r="VL84" s="21"/>
      <c r="VM84" s="21"/>
      <c r="VN84" s="21"/>
      <c r="VO84" s="21"/>
      <c r="VP84" s="21"/>
      <c r="VQ84" s="21"/>
      <c r="VR84" s="21"/>
      <c r="VS84" s="21"/>
      <c r="VT84" s="21"/>
      <c r="VU84" s="21"/>
      <c r="VV84" s="21"/>
      <c r="VW84" s="21"/>
      <c r="VX84" s="21"/>
      <c r="VY84" s="21"/>
      <c r="VZ84" s="21"/>
      <c r="WA84" s="21"/>
      <c r="WB84" s="21"/>
      <c r="WC84" s="21"/>
      <c r="WD84" s="21"/>
      <c r="WE84" s="21"/>
      <c r="WF84" s="21"/>
      <c r="WG84" s="21"/>
      <c r="WH84" s="21"/>
      <c r="WI84" s="21"/>
      <c r="WJ84" s="21"/>
      <c r="WK84" s="21"/>
      <c r="WL84" s="21"/>
      <c r="WM84" s="21"/>
      <c r="WN84" s="21"/>
      <c r="WO84" s="21"/>
      <c r="WP84" s="21"/>
      <c r="WQ84" s="21"/>
      <c r="WR84" s="21"/>
      <c r="WS84" s="21"/>
      <c r="WT84" s="21"/>
      <c r="WU84" s="21"/>
      <c r="WV84" s="21"/>
      <c r="WW84" s="21"/>
      <c r="WX84" s="21"/>
      <c r="WY84" s="21"/>
      <c r="WZ84" s="21"/>
      <c r="XA84" s="21"/>
      <c r="XB84" s="21"/>
      <c r="XC84" s="21"/>
      <c r="XD84" s="21"/>
      <c r="XE84" s="21"/>
      <c r="XF84" s="21"/>
      <c r="XG84" s="21"/>
      <c r="XH84" s="21"/>
      <c r="XI84" s="21"/>
      <c r="XJ84" s="21"/>
      <c r="XK84" s="21"/>
      <c r="XL84" s="21"/>
      <c r="XM84" s="21"/>
      <c r="XN84" s="21"/>
      <c r="XO84" s="21"/>
      <c r="XP84" s="21"/>
      <c r="XQ84" s="21"/>
      <c r="XR84" s="21"/>
      <c r="XS84" s="21"/>
      <c r="XT84" s="21"/>
      <c r="XU84" s="21"/>
      <c r="XV84" s="21"/>
      <c r="XW84" s="21"/>
      <c r="XX84" s="21"/>
      <c r="XY84" s="21"/>
      <c r="XZ84" s="21"/>
      <c r="YA84" s="21"/>
      <c r="YB84" s="21"/>
      <c r="YC84" s="21"/>
      <c r="YD84" s="21"/>
      <c r="YE84" s="21"/>
      <c r="YF84" s="21"/>
      <c r="YG84" s="21"/>
      <c r="YH84" s="21"/>
      <c r="YI84" s="21"/>
      <c r="YJ84" s="21"/>
      <c r="YK84" s="21"/>
      <c r="YL84" s="21"/>
      <c r="YM84" s="21"/>
      <c r="YN84" s="21"/>
      <c r="YO84" s="21"/>
      <c r="YP84" s="21"/>
      <c r="YQ84" s="21"/>
      <c r="YR84" s="21"/>
      <c r="YS84" s="21"/>
      <c r="YT84" s="21"/>
      <c r="YU84" s="21"/>
      <c r="YV84" s="21"/>
      <c r="YW84" s="21"/>
      <c r="YX84" s="21"/>
      <c r="YY84" s="21"/>
      <c r="YZ84" s="21"/>
      <c r="ZA84" s="21"/>
      <c r="ZB84" s="21"/>
      <c r="ZC84" s="21"/>
      <c r="ZD84" s="21"/>
      <c r="ZE84" s="21"/>
      <c r="ZF84" s="21"/>
      <c r="ZG84" s="21"/>
      <c r="ZH84" s="21"/>
      <c r="ZI84" s="21"/>
      <c r="ZJ84" s="21"/>
      <c r="ZK84" s="21"/>
      <c r="ZL84" s="21"/>
      <c r="ZM84" s="21"/>
      <c r="ZN84" s="21"/>
      <c r="ZO84" s="21"/>
      <c r="ZP84" s="21"/>
      <c r="ZQ84" s="21"/>
      <c r="ZR84" s="21"/>
      <c r="ZS84" s="21"/>
      <c r="ZT84" s="21"/>
      <c r="ZU84" s="21"/>
      <c r="ZV84" s="21"/>
      <c r="ZW84" s="21"/>
      <c r="ZX84" s="21"/>
      <c r="ZY84" s="21"/>
      <c r="ZZ84" s="21"/>
      <c r="AAA84" s="21"/>
      <c r="AAB84" s="21"/>
      <c r="AAC84" s="21"/>
      <c r="AAD84" s="21"/>
      <c r="AAE84" s="21"/>
      <c r="AAF84" s="21"/>
      <c r="AAG84" s="21"/>
      <c r="AAH84" s="21"/>
      <c r="AAI84" s="21"/>
      <c r="AAJ84" s="21"/>
      <c r="AAK84" s="21"/>
      <c r="AAL84" s="21"/>
      <c r="AAM84" s="21"/>
      <c r="AAN84" s="21"/>
      <c r="AAO84" s="21"/>
      <c r="AAP84" s="21"/>
      <c r="AAQ84" s="21"/>
      <c r="AAR84" s="21"/>
      <c r="AAS84" s="21"/>
      <c r="AAT84" s="21"/>
      <c r="AAU84" s="21"/>
      <c r="AAV84" s="21"/>
      <c r="AAW84" s="21"/>
      <c r="AAX84" s="21"/>
      <c r="AAY84" s="21"/>
      <c r="AAZ84" s="21"/>
      <c r="ABA84" s="21"/>
      <c r="ABB84" s="21"/>
      <c r="ABC84" s="21"/>
      <c r="ABD84" s="21"/>
      <c r="ABE84" s="21"/>
      <c r="ABF84" s="21"/>
      <c r="ABG84" s="21"/>
      <c r="ABH84" s="21"/>
      <c r="ABI84" s="21"/>
      <c r="ABJ84" s="21"/>
      <c r="ABK84" s="21"/>
      <c r="ABL84" s="21"/>
      <c r="ABM84" s="21"/>
      <c r="ABN84" s="21"/>
      <c r="ABO84" s="21"/>
      <c r="ABP84" s="21"/>
      <c r="ABQ84" s="21"/>
      <c r="ABR84" s="21"/>
      <c r="ABS84" s="21"/>
      <c r="ABT84" s="21"/>
      <c r="ABU84" s="21"/>
      <c r="ABV84" s="21"/>
      <c r="ABW84" s="21"/>
      <c r="ABX84" s="21"/>
      <c r="ABY84" s="21"/>
      <c r="ABZ84" s="21"/>
      <c r="ACA84" s="21"/>
      <c r="ACB84" s="21"/>
      <c r="ACC84" s="21"/>
      <c r="ACD84" s="21"/>
      <c r="ACE84" s="21"/>
      <c r="ACF84" s="21"/>
      <c r="ACG84" s="21"/>
      <c r="ACH84" s="21"/>
      <c r="ACI84" s="21"/>
      <c r="ACJ84" s="21"/>
      <c r="ACK84" s="21"/>
      <c r="ACL84" s="21"/>
      <c r="ACM84" s="21"/>
      <c r="ACN84" s="21"/>
      <c r="ACO84" s="21"/>
      <c r="ACP84" s="21"/>
      <c r="ACQ84" s="21"/>
      <c r="ACR84" s="21"/>
      <c r="ACS84" s="21"/>
      <c r="ACT84" s="21"/>
      <c r="ACU84" s="21"/>
      <c r="ACV84" s="21"/>
      <c r="ACW84" s="21"/>
      <c r="ACX84" s="21"/>
      <c r="ACY84" s="21"/>
      <c r="ACZ84" s="21"/>
      <c r="ADA84" s="21"/>
      <c r="ADB84" s="21"/>
      <c r="ADC84" s="21"/>
      <c r="ADD84" s="21"/>
      <c r="ADE84" s="21"/>
      <c r="ADF84" s="21"/>
      <c r="ADG84" s="21"/>
      <c r="ADH84" s="21"/>
      <c r="ADI84" s="21"/>
      <c r="ADJ84" s="21"/>
      <c r="ADK84" s="21"/>
      <c r="ADL84" s="21"/>
      <c r="ADM84" s="21"/>
      <c r="ADN84" s="21"/>
      <c r="ADO84" s="21"/>
      <c r="ADP84" s="21"/>
      <c r="ADQ84" s="21"/>
      <c r="ADR84" s="21"/>
      <c r="ADS84" s="21"/>
      <c r="ADT84" s="21"/>
      <c r="ADU84" s="21"/>
      <c r="ADV84" s="21"/>
      <c r="ADW84" s="21"/>
      <c r="ADX84" s="21"/>
      <c r="ADY84" s="21"/>
      <c r="ADZ84" s="21"/>
      <c r="AEA84" s="21"/>
      <c r="AEB84" s="21"/>
      <c r="AEC84" s="21"/>
      <c r="AED84" s="21"/>
      <c r="AEE84" s="21"/>
      <c r="AEF84" s="21"/>
      <c r="AEG84" s="21"/>
      <c r="AEH84" s="21"/>
      <c r="AEI84" s="21"/>
      <c r="AEJ84" s="21"/>
      <c r="AEK84" s="21"/>
      <c r="AEL84" s="21"/>
      <c r="AEM84" s="21"/>
      <c r="AEN84" s="21"/>
      <c r="AEO84" s="21"/>
      <c r="AEP84" s="21"/>
      <c r="AEQ84" s="21"/>
      <c r="AER84" s="21"/>
      <c r="AES84" s="21"/>
      <c r="AET84" s="21"/>
      <c r="AEU84" s="21"/>
      <c r="AEV84" s="21"/>
      <c r="AEW84" s="21"/>
      <c r="AEX84" s="21"/>
      <c r="AEY84" s="21"/>
      <c r="AEZ84" s="21"/>
      <c r="AFA84" s="21"/>
      <c r="AFB84" s="21"/>
      <c r="AFC84" s="21"/>
      <c r="AFD84" s="21"/>
      <c r="AFE84" s="21"/>
      <c r="AFF84" s="21"/>
      <c r="AFG84" s="21"/>
      <c r="AFH84" s="21"/>
      <c r="AFI84" s="21"/>
      <c r="AFJ84" s="21"/>
      <c r="AFK84" s="21"/>
      <c r="AFL84" s="21"/>
      <c r="AFM84" s="21"/>
      <c r="AFN84" s="21"/>
      <c r="AFO84" s="21"/>
      <c r="AFP84" s="21"/>
      <c r="AFQ84" s="21"/>
      <c r="AFR84" s="21"/>
      <c r="AFS84" s="21"/>
      <c r="AFT84" s="21"/>
      <c r="AFU84" s="21"/>
      <c r="AFV84" s="21"/>
      <c r="AFW84" s="21"/>
      <c r="AFX84" s="21"/>
      <c r="AFY84" s="21"/>
      <c r="AFZ84" s="21"/>
      <c r="AGA84" s="21"/>
      <c r="AGB84" s="21"/>
      <c r="AGC84" s="21"/>
      <c r="AGD84" s="21"/>
      <c r="AGE84" s="21"/>
      <c r="AGF84" s="21"/>
      <c r="AGG84" s="21"/>
      <c r="AGH84" s="21"/>
      <c r="AGI84" s="21"/>
      <c r="AGJ84" s="21"/>
      <c r="AGK84" s="21"/>
      <c r="AGL84" s="21"/>
      <c r="AGM84" s="21"/>
      <c r="AGN84" s="21"/>
      <c r="AGO84" s="21"/>
      <c r="AGP84" s="21"/>
      <c r="AGQ84" s="21"/>
      <c r="AGR84" s="21"/>
      <c r="AGS84" s="21"/>
      <c r="AGT84" s="21"/>
      <c r="AGU84" s="21"/>
      <c r="AGV84" s="21"/>
      <c r="AGW84" s="21"/>
      <c r="AGX84" s="21"/>
      <c r="AGY84" s="21"/>
      <c r="AGZ84" s="21"/>
      <c r="AHA84" s="21"/>
      <c r="AHB84" s="21"/>
      <c r="AHC84" s="21"/>
      <c r="AHD84" s="21"/>
      <c r="AHE84" s="21"/>
      <c r="AHF84" s="21"/>
      <c r="AHG84" s="21"/>
      <c r="AHH84" s="21"/>
      <c r="AHI84" s="21"/>
      <c r="AHJ84" s="21"/>
      <c r="AHK84" s="21"/>
      <c r="AHL84" s="21"/>
      <c r="AHM84" s="21"/>
      <c r="AHN84" s="21"/>
      <c r="AHO84" s="21"/>
      <c r="AHP84" s="21"/>
      <c r="AHQ84" s="21"/>
      <c r="AHR84" s="21"/>
      <c r="AHS84" s="21"/>
      <c r="AHT84" s="21"/>
      <c r="AHU84" s="21"/>
      <c r="AHV84" s="21"/>
      <c r="AHW84" s="21"/>
      <c r="AHX84" s="21"/>
      <c r="AHY84" s="21"/>
      <c r="AHZ84" s="21"/>
      <c r="AIA84" s="21"/>
      <c r="AIB84" s="21"/>
      <c r="AIC84" s="21"/>
      <c r="AID84" s="21"/>
      <c r="AIE84" s="21"/>
      <c r="AIF84" s="21"/>
      <c r="AIG84" s="21"/>
      <c r="AIH84" s="21"/>
      <c r="AII84" s="21"/>
      <c r="AIJ84" s="21"/>
      <c r="AIK84" s="21"/>
      <c r="AIL84" s="21"/>
      <c r="AIM84" s="21"/>
      <c r="AIN84" s="21"/>
      <c r="AIO84" s="21"/>
      <c r="AIP84" s="21"/>
      <c r="AIQ84" s="21"/>
      <c r="AIR84" s="21"/>
      <c r="AIS84" s="21"/>
      <c r="AIT84" s="21"/>
      <c r="AIU84" s="21"/>
      <c r="AIV84" s="21"/>
      <c r="AIW84" s="21"/>
      <c r="AIX84" s="21"/>
      <c r="AIY84" s="21"/>
      <c r="AIZ84" s="21"/>
      <c r="AJA84" s="21"/>
      <c r="AJB84" s="21"/>
      <c r="AJC84" s="21"/>
      <c r="AJD84" s="21"/>
      <c r="AJE84" s="21"/>
      <c r="AJF84" s="21"/>
      <c r="AJG84" s="21"/>
      <c r="AJH84" s="21"/>
      <c r="AJI84" s="21"/>
      <c r="AJJ84" s="21"/>
      <c r="AJK84" s="21"/>
      <c r="AJL84" s="21"/>
      <c r="AJM84" s="21"/>
      <c r="AJN84" s="21"/>
      <c r="AJO84" s="21"/>
      <c r="AJP84" s="21"/>
      <c r="AJQ84" s="21"/>
      <c r="AJR84" s="21"/>
      <c r="AJS84" s="21"/>
      <c r="AJT84" s="21"/>
      <c r="AJU84" s="21"/>
      <c r="AJV84" s="21"/>
      <c r="AJW84" s="21"/>
      <c r="AJX84" s="21"/>
      <c r="AJY84" s="21"/>
      <c r="AJZ84" s="21"/>
      <c r="AKA84" s="21"/>
      <c r="AKB84" s="21"/>
      <c r="AKC84" s="21"/>
      <c r="AKD84" s="21"/>
      <c r="AKE84" s="21"/>
      <c r="AKF84" s="21"/>
      <c r="AKG84" s="21"/>
      <c r="AKH84" s="21"/>
      <c r="AKI84" s="21"/>
      <c r="AKJ84" s="21"/>
      <c r="AKK84" s="21"/>
      <c r="AKL84" s="21"/>
      <c r="AKM84" s="21"/>
      <c r="AKN84" s="21"/>
      <c r="AKO84" s="21"/>
      <c r="AKP84" s="21"/>
      <c r="AKQ84" s="21"/>
      <c r="AKR84" s="21"/>
      <c r="AKS84" s="21"/>
      <c r="AKT84" s="21"/>
      <c r="AKU84" s="21"/>
      <c r="AKV84" s="21"/>
      <c r="AKW84" s="21"/>
      <c r="AKX84" s="21"/>
      <c r="AKY84" s="21"/>
      <c r="AKZ84" s="21"/>
      <c r="ALA84" s="21"/>
      <c r="ALB84" s="21"/>
      <c r="ALC84" s="21"/>
      <c r="ALD84" s="21"/>
      <c r="ALE84" s="21"/>
      <c r="ALF84" s="21"/>
      <c r="ALG84" s="21"/>
      <c r="ALH84" s="21"/>
      <c r="ALI84" s="21"/>
      <c r="ALJ84" s="21"/>
      <c r="ALK84" s="21"/>
      <c r="ALL84" s="21"/>
      <c r="ALM84" s="21"/>
      <c r="ALN84" s="21"/>
      <c r="ALO84" s="21"/>
      <c r="ALP84" s="21"/>
      <c r="ALQ84" s="21"/>
      <c r="ALR84" s="21"/>
      <c r="ALS84" s="21"/>
      <c r="ALT84" s="21"/>
      <c r="ALU84" s="21"/>
      <c r="ALV84" s="21"/>
      <c r="ALW84" s="21"/>
      <c r="ALX84" s="21"/>
      <c r="ALY84" s="21"/>
      <c r="ALZ84" s="21"/>
      <c r="AMA84" s="21"/>
      <c r="AMB84" s="21"/>
      <c r="AMC84" s="21"/>
      <c r="AMD84" s="21"/>
      <c r="AME84" s="21"/>
      <c r="AMF84" s="21"/>
      <c r="AMG84" s="21"/>
      <c r="AMH84" s="21"/>
      <c r="AMI84" s="21"/>
      <c r="AMJ84" s="21"/>
      <c r="AMK84" s="21"/>
      <c r="AML84" s="21"/>
      <c r="AMM84" s="21"/>
      <c r="AMN84" s="21"/>
      <c r="AMO84" s="21"/>
      <c r="AMP84" s="21"/>
      <c r="AMQ84" s="21"/>
      <c r="AMR84" s="21"/>
      <c r="AMS84" s="21"/>
      <c r="AMT84" s="21"/>
      <c r="AMU84" s="21"/>
      <c r="AMV84" s="21"/>
      <c r="AMW84" s="21"/>
      <c r="AMX84" s="21"/>
      <c r="AMY84" s="21"/>
      <c r="AMZ84" s="21"/>
      <c r="ANA84" s="21"/>
      <c r="ANB84" s="21"/>
      <c r="ANC84" s="21"/>
      <c r="AND84" s="21"/>
      <c r="ANE84" s="21"/>
      <c r="ANF84" s="21"/>
      <c r="ANG84" s="21"/>
      <c r="ANH84" s="21"/>
      <c r="ANI84" s="21"/>
      <c r="ANJ84" s="21"/>
      <c r="ANK84" s="21"/>
      <c r="ANL84" s="21"/>
      <c r="ANM84" s="21"/>
      <c r="ANN84" s="21"/>
      <c r="ANO84" s="21"/>
      <c r="ANP84" s="21"/>
      <c r="ANQ84" s="21"/>
      <c r="ANR84" s="21"/>
      <c r="ANS84" s="21"/>
      <c r="ANT84" s="21"/>
      <c r="ANU84" s="21"/>
      <c r="ANV84" s="21"/>
      <c r="ANW84" s="21"/>
      <c r="ANX84" s="21"/>
      <c r="ANY84" s="21"/>
      <c r="ANZ84" s="21"/>
      <c r="AOA84" s="21"/>
      <c r="AOB84" s="21"/>
      <c r="AOC84" s="21"/>
      <c r="AOD84" s="21"/>
      <c r="AOE84" s="21"/>
      <c r="AOF84" s="21"/>
      <c r="AOG84" s="21"/>
      <c r="AOH84" s="21"/>
      <c r="AOI84" s="21"/>
      <c r="AOJ84" s="21"/>
      <c r="AOK84" s="21"/>
      <c r="AOL84" s="21"/>
      <c r="AOM84" s="21"/>
      <c r="AON84" s="21"/>
      <c r="AOO84" s="21"/>
      <c r="AOP84" s="21"/>
      <c r="AOQ84" s="21"/>
      <c r="AOR84" s="21"/>
      <c r="AOS84" s="21"/>
      <c r="AOT84" s="21"/>
      <c r="AOU84" s="21"/>
      <c r="AOV84" s="21"/>
      <c r="AOW84" s="21"/>
      <c r="AOX84" s="21"/>
      <c r="AOY84" s="21"/>
      <c r="AOZ84" s="21"/>
      <c r="APA84" s="21"/>
      <c r="APB84" s="21"/>
      <c r="APC84" s="21"/>
      <c r="APD84" s="21"/>
      <c r="APE84" s="21"/>
      <c r="APF84" s="21"/>
      <c r="APG84" s="21"/>
      <c r="APH84" s="21"/>
      <c r="API84" s="21"/>
      <c r="APJ84" s="21"/>
      <c r="APK84" s="21"/>
      <c r="APL84" s="21"/>
      <c r="APM84" s="21"/>
      <c r="APN84" s="21"/>
      <c r="APO84" s="21"/>
      <c r="APP84" s="21"/>
      <c r="APQ84" s="21"/>
      <c r="APR84" s="21"/>
      <c r="APS84" s="21"/>
      <c r="APT84" s="21"/>
      <c r="APU84" s="21"/>
      <c r="APV84" s="21"/>
      <c r="APW84" s="21"/>
      <c r="APX84" s="21"/>
      <c r="APY84" s="21"/>
      <c r="APZ84" s="21"/>
      <c r="AQA84" s="21"/>
      <c r="AQB84" s="21"/>
      <c r="AQC84" s="21"/>
      <c r="AQD84" s="21"/>
      <c r="AQE84" s="21"/>
      <c r="AQF84" s="21"/>
      <c r="AQG84" s="21"/>
      <c r="AQH84" s="21"/>
      <c r="AQI84" s="21"/>
      <c r="AQJ84" s="21"/>
      <c r="AQK84" s="21"/>
      <c r="AQL84" s="21"/>
      <c r="AQM84" s="21"/>
      <c r="AQN84" s="21"/>
      <c r="AQO84" s="21"/>
      <c r="AQP84" s="21"/>
      <c r="AQQ84" s="21"/>
      <c r="AQR84" s="21"/>
      <c r="AQS84" s="21"/>
      <c r="AQT84" s="21"/>
      <c r="AQU84" s="21"/>
      <c r="AQV84" s="21"/>
      <c r="AQW84" s="21"/>
      <c r="AQX84" s="21"/>
      <c r="AQY84" s="21"/>
      <c r="AQZ84" s="21"/>
      <c r="ARA84" s="21"/>
      <c r="ARB84" s="21"/>
      <c r="ARC84" s="21"/>
      <c r="ARD84" s="21"/>
      <c r="ARE84" s="21"/>
      <c r="ARF84" s="21"/>
      <c r="ARG84" s="21"/>
      <c r="ARH84" s="21"/>
      <c r="ARI84" s="21"/>
      <c r="ARJ84" s="21"/>
      <c r="ARK84" s="21"/>
      <c r="ARL84" s="21"/>
      <c r="ARM84" s="21"/>
      <c r="ARN84" s="21"/>
      <c r="ARO84" s="21"/>
      <c r="ARP84" s="21"/>
      <c r="ARQ84" s="21"/>
      <c r="ARR84" s="21"/>
      <c r="ARS84" s="21"/>
      <c r="ART84" s="21"/>
      <c r="ARU84" s="21"/>
      <c r="ARV84" s="21"/>
      <c r="ARW84" s="21"/>
      <c r="ARX84" s="21"/>
      <c r="ARY84" s="21"/>
      <c r="ARZ84" s="21"/>
      <c r="ASA84" s="21"/>
      <c r="ASB84" s="21"/>
      <c r="ASC84" s="21"/>
      <c r="ASD84" s="21"/>
      <c r="ASE84" s="21"/>
      <c r="ASF84" s="21"/>
      <c r="ASG84" s="21"/>
      <c r="ASH84" s="21"/>
      <c r="ASI84" s="21"/>
      <c r="ASJ84" s="21"/>
      <c r="ASK84" s="21"/>
      <c r="ASL84" s="21"/>
      <c r="ASM84" s="21"/>
      <c r="ASN84" s="21"/>
      <c r="ASO84" s="21"/>
      <c r="ASP84" s="21"/>
      <c r="ASQ84" s="21"/>
      <c r="ASR84" s="21"/>
      <c r="ASS84" s="21"/>
      <c r="AST84" s="21"/>
      <c r="ASU84" s="21"/>
      <c r="ASV84" s="21"/>
      <c r="ASW84" s="21"/>
      <c r="ASX84" s="21"/>
      <c r="ASY84" s="21"/>
      <c r="ASZ84" s="21"/>
      <c r="ATA84" s="21"/>
      <c r="ATB84" s="21"/>
      <c r="ATC84" s="21"/>
      <c r="ATD84" s="21"/>
      <c r="ATE84" s="21"/>
      <c r="ATF84" s="21"/>
      <c r="ATG84" s="21"/>
      <c r="ATH84" s="21"/>
      <c r="ATI84" s="21"/>
      <c r="ATJ84" s="21"/>
      <c r="ATK84" s="21"/>
      <c r="ATL84" s="21"/>
      <c r="ATM84" s="21"/>
      <c r="ATN84" s="21"/>
      <c r="ATO84" s="21"/>
      <c r="ATP84" s="21"/>
      <c r="ATQ84" s="21"/>
      <c r="ATR84" s="21"/>
      <c r="ATS84" s="21"/>
      <c r="ATT84" s="21"/>
      <c r="ATU84" s="21"/>
      <c r="ATV84" s="21"/>
      <c r="ATW84" s="21"/>
      <c r="ATX84" s="21"/>
      <c r="ATY84" s="21"/>
      <c r="ATZ84" s="21"/>
      <c r="AUA84" s="21"/>
      <c r="AUB84" s="21"/>
      <c r="AUC84" s="21"/>
      <c r="AUD84" s="21"/>
      <c r="AUE84" s="21"/>
      <c r="AUF84" s="21"/>
      <c r="AUG84" s="21"/>
      <c r="AUH84" s="21"/>
      <c r="AUI84" s="21"/>
      <c r="AUJ84" s="21"/>
      <c r="AUK84" s="21"/>
      <c r="AUL84" s="21"/>
      <c r="AUM84" s="21"/>
      <c r="AUN84" s="21"/>
      <c r="AUO84" s="21"/>
      <c r="AUP84" s="21"/>
      <c r="AUQ84" s="21"/>
      <c r="AUR84" s="21"/>
      <c r="AUS84" s="21"/>
      <c r="AUT84" s="21"/>
      <c r="AUU84" s="21"/>
      <c r="AUV84" s="21"/>
      <c r="AUW84" s="21"/>
      <c r="AUX84" s="21"/>
      <c r="AUY84" s="21"/>
      <c r="AUZ84" s="21"/>
      <c r="AVA84" s="21"/>
      <c r="AVB84" s="21"/>
      <c r="AVC84" s="21"/>
      <c r="AVD84" s="21"/>
      <c r="AVE84" s="21"/>
      <c r="AVF84" s="21"/>
      <c r="AVG84" s="21"/>
      <c r="AVH84" s="21"/>
      <c r="AVI84" s="21"/>
      <c r="AVJ84" s="21"/>
      <c r="AVK84" s="21"/>
      <c r="AVL84" s="21"/>
      <c r="AVM84" s="21"/>
      <c r="AVN84" s="21"/>
      <c r="AVO84" s="21"/>
      <c r="AVP84" s="21"/>
      <c r="AVQ84" s="21"/>
      <c r="AVR84" s="21"/>
      <c r="AVS84" s="21"/>
      <c r="AVT84" s="21"/>
      <c r="AVU84" s="21"/>
      <c r="AVV84" s="21"/>
      <c r="AVW84" s="21"/>
      <c r="AVX84" s="21"/>
      <c r="AVY84" s="21"/>
      <c r="AVZ84" s="21"/>
      <c r="AWA84" s="21"/>
      <c r="AWB84" s="21"/>
      <c r="AWC84" s="21"/>
      <c r="AWD84" s="21"/>
      <c r="AWE84" s="21"/>
      <c r="AWF84" s="21"/>
      <c r="AWG84" s="21"/>
      <c r="AWH84" s="21"/>
      <c r="AWI84" s="21"/>
      <c r="AWJ84" s="21"/>
      <c r="AWK84" s="21"/>
      <c r="AWL84" s="21"/>
      <c r="AWM84" s="21"/>
      <c r="AWN84" s="21"/>
      <c r="AWO84" s="21"/>
      <c r="AWP84" s="21"/>
      <c r="AWQ84" s="21"/>
      <c r="AWR84" s="21"/>
      <c r="AWS84" s="21"/>
      <c r="AWT84" s="21"/>
      <c r="AWU84" s="21"/>
      <c r="AWV84" s="21"/>
      <c r="AWW84" s="21"/>
      <c r="AWX84" s="21"/>
      <c r="AWY84" s="21"/>
      <c r="AWZ84" s="21"/>
      <c r="AXA84" s="21"/>
      <c r="AXB84" s="21"/>
      <c r="AXC84" s="21"/>
      <c r="AXD84" s="21"/>
      <c r="AXE84" s="21"/>
      <c r="AXF84" s="21"/>
      <c r="AXG84" s="21"/>
      <c r="AXH84" s="21"/>
      <c r="AXI84" s="21"/>
      <c r="AXJ84" s="21"/>
      <c r="AXK84" s="21"/>
      <c r="AXL84" s="21"/>
      <c r="AXM84" s="21"/>
      <c r="AXN84" s="21"/>
      <c r="AXO84" s="21"/>
      <c r="AXP84" s="21"/>
      <c r="AXQ84" s="21"/>
      <c r="AXR84" s="21"/>
      <c r="AXS84" s="21"/>
      <c r="AXT84" s="21"/>
      <c r="AXU84" s="21"/>
      <c r="AXV84" s="21"/>
      <c r="AXW84" s="21"/>
      <c r="AXX84" s="21"/>
      <c r="AXY84" s="21"/>
      <c r="AXZ84" s="21"/>
      <c r="AYA84" s="21"/>
      <c r="AYB84" s="21"/>
      <c r="AYC84" s="21"/>
      <c r="AYD84" s="21"/>
      <c r="AYE84" s="21"/>
      <c r="AYF84" s="21"/>
      <c r="AYG84" s="21"/>
      <c r="AYH84" s="21"/>
      <c r="AYI84" s="21"/>
      <c r="AYJ84" s="21"/>
      <c r="AYK84" s="21"/>
      <c r="AYL84" s="21"/>
      <c r="AYM84" s="21"/>
      <c r="AYN84" s="21"/>
      <c r="AYO84" s="21"/>
      <c r="AYP84" s="21"/>
      <c r="AYQ84" s="21"/>
      <c r="AYR84" s="21"/>
      <c r="AYS84" s="21"/>
      <c r="AYT84" s="21"/>
      <c r="AYU84" s="21"/>
      <c r="AYV84" s="21"/>
      <c r="AYW84" s="21"/>
      <c r="AYX84" s="21"/>
      <c r="AYY84" s="21"/>
      <c r="AYZ84" s="21"/>
      <c r="AZA84" s="21"/>
      <c r="AZB84" s="21"/>
      <c r="AZC84" s="21"/>
      <c r="AZD84" s="21"/>
      <c r="AZE84" s="21"/>
      <c r="AZF84" s="21"/>
      <c r="AZG84" s="21"/>
      <c r="AZH84" s="21"/>
      <c r="AZI84" s="21"/>
      <c r="AZJ84" s="21"/>
      <c r="AZK84" s="21"/>
      <c r="AZL84" s="21"/>
      <c r="AZM84" s="21"/>
      <c r="AZN84" s="21"/>
      <c r="AZO84" s="21"/>
      <c r="AZP84" s="21"/>
      <c r="AZQ84" s="21"/>
      <c r="AZR84" s="21"/>
      <c r="AZS84" s="21"/>
      <c r="AZT84" s="21"/>
      <c r="AZU84" s="21"/>
      <c r="AZV84" s="21"/>
      <c r="AZW84" s="21"/>
      <c r="AZX84" s="21"/>
      <c r="AZY84" s="21"/>
      <c r="AZZ84" s="21"/>
      <c r="BAA84" s="21"/>
      <c r="BAB84" s="21"/>
      <c r="BAC84" s="21"/>
      <c r="BAD84" s="21"/>
      <c r="BAE84" s="21"/>
      <c r="BAF84" s="21"/>
      <c r="BAG84" s="21"/>
      <c r="BAH84" s="21"/>
      <c r="BAI84" s="21"/>
      <c r="BAJ84" s="21"/>
      <c r="BAK84" s="21"/>
      <c r="BAL84" s="21"/>
      <c r="BAM84" s="21"/>
      <c r="BAN84" s="21"/>
      <c r="BAO84" s="21"/>
      <c r="BAP84" s="21"/>
      <c r="BAQ84" s="21"/>
      <c r="BAR84" s="21"/>
      <c r="BAS84" s="21"/>
      <c r="BAT84" s="21"/>
      <c r="BAU84" s="21"/>
      <c r="BAV84" s="21"/>
      <c r="BAW84" s="21"/>
      <c r="BAX84" s="21"/>
      <c r="BAY84" s="21"/>
      <c r="BAZ84" s="21"/>
      <c r="BBA84" s="21"/>
      <c r="BBB84" s="21"/>
      <c r="BBC84" s="21"/>
      <c r="BBD84" s="21"/>
      <c r="BBE84" s="21"/>
      <c r="BBF84" s="21"/>
      <c r="BBG84" s="21"/>
      <c r="BBH84" s="21"/>
      <c r="BBI84" s="21"/>
      <c r="BBJ84" s="21"/>
      <c r="BBK84" s="21"/>
      <c r="BBL84" s="21"/>
      <c r="BBM84" s="21"/>
      <c r="BBN84" s="21"/>
      <c r="BBO84" s="21"/>
      <c r="BBP84" s="21"/>
      <c r="BBQ84" s="21"/>
      <c r="BBR84" s="21"/>
      <c r="BBS84" s="21"/>
      <c r="BBT84" s="21"/>
      <c r="BBU84" s="21"/>
      <c r="BBV84" s="21"/>
      <c r="BBW84" s="21"/>
      <c r="BBX84" s="21"/>
      <c r="BBY84" s="21"/>
      <c r="BBZ84" s="21"/>
      <c r="BCA84" s="21"/>
      <c r="BCB84" s="21"/>
      <c r="BCC84" s="21"/>
      <c r="BCD84" s="21"/>
      <c r="BCE84" s="21"/>
      <c r="BCF84" s="21"/>
      <c r="BCG84" s="21"/>
      <c r="BCH84" s="21"/>
      <c r="BCI84" s="21"/>
      <c r="BCJ84" s="21"/>
      <c r="BCK84" s="21"/>
      <c r="BCL84" s="21"/>
      <c r="BCM84" s="21"/>
      <c r="BCN84" s="21"/>
      <c r="BCO84" s="21"/>
      <c r="BCP84" s="21"/>
      <c r="BCQ84" s="21"/>
      <c r="BCR84" s="21"/>
      <c r="BCS84" s="21"/>
      <c r="BCT84" s="21"/>
      <c r="BCU84" s="21"/>
      <c r="BCV84" s="21"/>
      <c r="BCW84" s="21"/>
      <c r="BCX84" s="21"/>
      <c r="BCY84" s="21"/>
      <c r="BCZ84" s="21"/>
      <c r="BDA84" s="21"/>
      <c r="BDB84" s="21"/>
      <c r="BDC84" s="21"/>
      <c r="BDD84" s="21"/>
      <c r="BDE84" s="21"/>
      <c r="BDF84" s="21"/>
      <c r="BDG84" s="21"/>
      <c r="BDH84" s="21"/>
      <c r="BDI84" s="21"/>
      <c r="BDJ84" s="21"/>
      <c r="BDK84" s="21"/>
      <c r="BDL84" s="21"/>
      <c r="BDM84" s="21"/>
      <c r="BDN84" s="21"/>
      <c r="BDO84" s="21"/>
      <c r="BDP84" s="21"/>
      <c r="BDQ84" s="21"/>
      <c r="BDR84" s="21"/>
      <c r="BDS84" s="21"/>
      <c r="BDT84" s="21"/>
      <c r="BDU84" s="21"/>
      <c r="BDV84" s="21"/>
      <c r="BDW84" s="21"/>
      <c r="BDX84" s="21"/>
      <c r="BDY84" s="21"/>
      <c r="BDZ84" s="21"/>
      <c r="BEA84" s="21"/>
      <c r="BEB84" s="21"/>
      <c r="BEC84" s="21"/>
      <c r="BED84" s="21"/>
      <c r="BEE84" s="21"/>
      <c r="BEF84" s="21"/>
      <c r="BEG84" s="21"/>
      <c r="BEH84" s="21"/>
      <c r="BEI84" s="21"/>
      <c r="BEJ84" s="21"/>
      <c r="BEK84" s="21"/>
      <c r="BEL84" s="21"/>
      <c r="BEM84" s="21"/>
      <c r="BEN84" s="21"/>
      <c r="BEO84" s="21"/>
      <c r="BEP84" s="21"/>
      <c r="BEQ84" s="21"/>
      <c r="BER84" s="21"/>
      <c r="BES84" s="21"/>
      <c r="BET84" s="21"/>
      <c r="BEU84" s="21"/>
      <c r="BEV84" s="21"/>
      <c r="BEW84" s="21"/>
      <c r="BEX84" s="21"/>
      <c r="BEY84" s="21"/>
      <c r="BEZ84" s="21"/>
      <c r="BFA84" s="21"/>
      <c r="BFB84" s="21"/>
      <c r="BFC84" s="21"/>
      <c r="BFD84" s="21"/>
      <c r="BFE84" s="21"/>
      <c r="BFF84" s="21"/>
      <c r="BFG84" s="21"/>
      <c r="BFH84" s="21"/>
      <c r="BFI84" s="21"/>
      <c r="BFJ84" s="21"/>
      <c r="BFK84" s="21"/>
      <c r="BFL84" s="21"/>
      <c r="BFM84" s="21"/>
      <c r="BFN84" s="21"/>
      <c r="BFO84" s="21"/>
      <c r="BFP84" s="21"/>
      <c r="BFQ84" s="21"/>
      <c r="BFR84" s="21"/>
      <c r="BFS84" s="21"/>
      <c r="BFT84" s="21"/>
      <c r="BFU84" s="21"/>
      <c r="BFV84" s="21"/>
      <c r="BFW84" s="21"/>
      <c r="BFX84" s="21"/>
      <c r="BFY84" s="21"/>
      <c r="BFZ84" s="21"/>
      <c r="BGA84" s="21"/>
      <c r="BGB84" s="21"/>
      <c r="BGC84" s="21"/>
      <c r="BGD84" s="21"/>
      <c r="BGE84" s="21"/>
      <c r="BGF84" s="21"/>
      <c r="BGG84" s="21"/>
      <c r="BGH84" s="21"/>
      <c r="BGI84" s="21"/>
      <c r="BGJ84" s="21"/>
      <c r="BGK84" s="21"/>
      <c r="BGL84" s="21"/>
      <c r="BGM84" s="21"/>
      <c r="BGN84" s="21"/>
      <c r="BGO84" s="21"/>
      <c r="BGP84" s="21"/>
      <c r="BGQ84" s="21"/>
      <c r="BGR84" s="21"/>
      <c r="BGS84" s="21"/>
      <c r="BGT84" s="21"/>
      <c r="BGU84" s="21"/>
      <c r="BGV84" s="21"/>
      <c r="BGW84" s="21"/>
      <c r="BGX84" s="21"/>
      <c r="BGY84" s="21"/>
      <c r="BGZ84" s="21"/>
      <c r="BHA84" s="21"/>
      <c r="BHB84" s="21"/>
      <c r="BHC84" s="21"/>
      <c r="BHD84" s="21"/>
      <c r="BHE84" s="21"/>
      <c r="BHF84" s="21"/>
      <c r="BHG84" s="21"/>
      <c r="BHH84" s="21"/>
      <c r="BHI84" s="21"/>
      <c r="BHJ84" s="21"/>
      <c r="BHK84" s="21"/>
      <c r="BHL84" s="21"/>
      <c r="BHM84" s="21"/>
      <c r="BHN84" s="21"/>
      <c r="BHO84" s="21"/>
      <c r="BHP84" s="21"/>
      <c r="BHQ84" s="21"/>
      <c r="BHR84" s="21"/>
      <c r="BHS84" s="21"/>
      <c r="BHT84" s="21"/>
      <c r="BHU84" s="21"/>
      <c r="BHV84" s="21"/>
      <c r="BHW84" s="21"/>
      <c r="BHX84" s="21"/>
      <c r="BHY84" s="21"/>
      <c r="BHZ84" s="21"/>
      <c r="BIA84" s="21"/>
      <c r="BIB84" s="21"/>
      <c r="BIC84" s="21"/>
      <c r="BID84" s="21"/>
      <c r="BIE84" s="21"/>
      <c r="BIF84" s="21"/>
      <c r="BIG84" s="21"/>
      <c r="BIH84" s="21"/>
      <c r="BII84" s="21"/>
      <c r="BIJ84" s="21"/>
      <c r="BIK84" s="21"/>
      <c r="BIL84" s="21"/>
      <c r="BIM84" s="21"/>
      <c r="BIN84" s="21"/>
      <c r="BIO84" s="21"/>
      <c r="BIP84" s="21"/>
      <c r="BIQ84" s="21"/>
      <c r="BIR84" s="21"/>
      <c r="BIS84" s="21"/>
      <c r="BIT84" s="21"/>
      <c r="BIU84" s="21"/>
      <c r="BIV84" s="21"/>
      <c r="BIW84" s="21"/>
      <c r="BIX84" s="21"/>
      <c r="BIY84" s="21"/>
      <c r="BIZ84" s="21"/>
      <c r="BJA84" s="21"/>
      <c r="BJB84" s="21"/>
      <c r="BJC84" s="21"/>
      <c r="BJD84" s="21"/>
      <c r="BJE84" s="21"/>
      <c r="BJF84" s="21"/>
      <c r="BJG84" s="21"/>
      <c r="BJH84" s="21"/>
      <c r="BJI84" s="21"/>
      <c r="BJJ84" s="21"/>
      <c r="BJK84" s="21"/>
      <c r="BJL84" s="21"/>
      <c r="BJM84" s="21"/>
      <c r="BJN84" s="21"/>
      <c r="BJO84" s="21"/>
      <c r="BJP84" s="21"/>
      <c r="BJQ84" s="21"/>
      <c r="BJR84" s="21"/>
      <c r="BJS84" s="21"/>
      <c r="BJT84" s="21"/>
      <c r="BJU84" s="21"/>
      <c r="BJV84" s="21"/>
      <c r="BJW84" s="21"/>
      <c r="BJX84" s="21"/>
      <c r="BJY84" s="21"/>
      <c r="BJZ84" s="21"/>
      <c r="BKA84" s="21"/>
      <c r="BKB84" s="21"/>
      <c r="BKC84" s="21"/>
      <c r="BKD84" s="21"/>
      <c r="BKE84" s="21"/>
      <c r="BKF84" s="21"/>
      <c r="BKG84" s="21"/>
      <c r="BKH84" s="21"/>
      <c r="BKI84" s="21"/>
      <c r="BKJ84" s="21"/>
      <c r="BKK84" s="21"/>
      <c r="BKL84" s="21"/>
      <c r="BKM84" s="21"/>
      <c r="BKN84" s="21"/>
      <c r="BKO84" s="21"/>
      <c r="BKP84" s="21"/>
      <c r="BKQ84" s="21"/>
      <c r="BKR84" s="21"/>
      <c r="BKS84" s="21"/>
      <c r="BKT84" s="21"/>
      <c r="BKU84" s="21"/>
      <c r="BKV84" s="21"/>
      <c r="BKW84" s="21"/>
      <c r="BKX84" s="21"/>
      <c r="BKY84" s="21"/>
      <c r="BKZ84" s="21"/>
      <c r="BLA84" s="21"/>
      <c r="BLB84" s="21"/>
      <c r="BLC84" s="21"/>
      <c r="BLD84" s="21"/>
      <c r="BLE84" s="21"/>
      <c r="BLF84" s="21"/>
      <c r="BLG84" s="21"/>
      <c r="BLH84" s="21"/>
      <c r="BLI84" s="21"/>
      <c r="BLJ84" s="21"/>
      <c r="BLK84" s="21"/>
      <c r="BLL84" s="21"/>
      <c r="BLM84" s="21"/>
      <c r="BLN84" s="21"/>
      <c r="BLO84" s="21"/>
      <c r="BLP84" s="21"/>
      <c r="BLQ84" s="21"/>
      <c r="BLR84" s="21"/>
      <c r="BLS84" s="21"/>
      <c r="BLT84" s="21"/>
      <c r="BLU84" s="21"/>
      <c r="BLV84" s="21"/>
      <c r="BLW84" s="21"/>
      <c r="BLX84" s="21"/>
      <c r="BLY84" s="21"/>
      <c r="BLZ84" s="21"/>
      <c r="BMA84" s="21"/>
      <c r="BMB84" s="21"/>
      <c r="BMC84" s="21"/>
      <c r="BMD84" s="21"/>
      <c r="BME84" s="21"/>
      <c r="BMF84" s="21"/>
      <c r="BMG84" s="21"/>
      <c r="BMH84" s="21"/>
      <c r="BMI84" s="21"/>
      <c r="BMJ84" s="21"/>
      <c r="BMK84" s="21"/>
      <c r="BML84" s="21"/>
      <c r="BMM84" s="21"/>
      <c r="BMN84" s="21"/>
      <c r="BMO84" s="21"/>
      <c r="BMP84" s="21"/>
      <c r="BMQ84" s="21"/>
      <c r="BMR84" s="21"/>
      <c r="BMS84" s="21"/>
      <c r="BMT84" s="21"/>
      <c r="BMU84" s="21"/>
      <c r="BMV84" s="21"/>
      <c r="BMW84" s="21"/>
      <c r="BMX84" s="21"/>
      <c r="BMY84" s="21"/>
      <c r="BMZ84" s="21"/>
      <c r="BNA84" s="21"/>
      <c r="BNB84" s="21"/>
      <c r="BNC84" s="21"/>
      <c r="BND84" s="21"/>
      <c r="BNE84" s="21"/>
      <c r="BNF84" s="21"/>
      <c r="BNG84" s="21"/>
      <c r="BNH84" s="21"/>
      <c r="BNI84" s="21"/>
      <c r="BNJ84" s="21"/>
      <c r="BNK84" s="21"/>
      <c r="BNL84" s="21"/>
      <c r="BNM84" s="21"/>
      <c r="BNN84" s="21"/>
      <c r="BNO84" s="21"/>
      <c r="BNP84" s="21"/>
      <c r="BNQ84" s="21"/>
      <c r="BNR84" s="21"/>
      <c r="BNS84" s="21"/>
      <c r="BNT84" s="21"/>
      <c r="BNU84" s="21"/>
      <c r="BNV84" s="21"/>
      <c r="BNW84" s="21"/>
      <c r="BNX84" s="21"/>
      <c r="BNY84" s="21"/>
      <c r="BNZ84" s="21"/>
      <c r="BOA84" s="21"/>
      <c r="BOB84" s="21"/>
      <c r="BOC84" s="21"/>
      <c r="BOD84" s="21"/>
      <c r="BOE84" s="21"/>
      <c r="BOF84" s="21"/>
      <c r="BOG84" s="21"/>
      <c r="BOH84" s="21"/>
      <c r="BOI84" s="21"/>
      <c r="BOJ84" s="21"/>
      <c r="BOK84" s="21"/>
      <c r="BOL84" s="21"/>
      <c r="BOM84" s="21"/>
      <c r="BON84" s="21"/>
      <c r="BOO84" s="21"/>
      <c r="BOP84" s="21"/>
      <c r="BOQ84" s="21"/>
      <c r="BOR84" s="21"/>
      <c r="BOS84" s="21"/>
      <c r="BOT84" s="21"/>
      <c r="BOU84" s="21"/>
      <c r="BOV84" s="21"/>
      <c r="BOW84" s="21"/>
      <c r="BOX84" s="21"/>
      <c r="BOY84" s="21"/>
      <c r="BOZ84" s="21"/>
      <c r="BPA84" s="21"/>
      <c r="BPB84" s="21"/>
      <c r="BPC84" s="21"/>
      <c r="BPD84" s="21"/>
      <c r="BPE84" s="21"/>
      <c r="BPF84" s="21"/>
      <c r="BPG84" s="21"/>
      <c r="BPH84" s="21"/>
      <c r="BPI84" s="21"/>
      <c r="BPJ84" s="21"/>
      <c r="BPK84" s="21"/>
      <c r="BPL84" s="21"/>
    </row>
    <row r="85" spans="1:1780" s="44" customFormat="1" ht="15" customHeight="1" x14ac:dyDescent="0.25">
      <c r="A85" s="105"/>
      <c r="B85" s="124" t="s">
        <v>71</v>
      </c>
      <c r="C85" s="122" t="s">
        <v>33</v>
      </c>
      <c r="D85" s="122" t="s">
        <v>33</v>
      </c>
      <c r="E85" s="104" t="s">
        <v>32</v>
      </c>
      <c r="F85" s="104" t="s">
        <v>91</v>
      </c>
      <c r="G85" s="104" t="s">
        <v>132</v>
      </c>
      <c r="H85" s="104" t="s">
        <v>133</v>
      </c>
      <c r="I85" s="104" t="s">
        <v>27</v>
      </c>
      <c r="J85" s="104"/>
      <c r="K85" s="104"/>
      <c r="L85" s="104"/>
      <c r="M85" s="104" t="s">
        <v>34</v>
      </c>
      <c r="N85" s="104" t="s">
        <v>35</v>
      </c>
      <c r="O85" s="113" t="s">
        <v>122</v>
      </c>
      <c r="P85" s="43"/>
      <c r="Q85" s="43"/>
      <c r="R85" s="43"/>
      <c r="S85" s="43"/>
      <c r="T85" s="43"/>
      <c r="U85" s="43"/>
    </row>
    <row r="86" spans="1:1780" s="44" customFormat="1" x14ac:dyDescent="0.25">
      <c r="A86" s="115"/>
      <c r="B86" s="125"/>
      <c r="C86" s="123"/>
      <c r="D86" s="123"/>
      <c r="E86" s="104"/>
      <c r="F86" s="104"/>
      <c r="G86" s="104"/>
      <c r="H86" s="104"/>
      <c r="I86" s="91" t="s">
        <v>28</v>
      </c>
      <c r="J86" s="91" t="s">
        <v>29</v>
      </c>
      <c r="K86" s="91" t="s">
        <v>30</v>
      </c>
      <c r="L86" s="91" t="s">
        <v>31</v>
      </c>
      <c r="M86" s="104"/>
      <c r="N86" s="104"/>
      <c r="O86" s="114"/>
      <c r="P86" s="43"/>
      <c r="Q86" s="43"/>
      <c r="R86" s="43"/>
      <c r="S86" s="43"/>
      <c r="T86" s="43"/>
      <c r="U86" s="43"/>
    </row>
    <row r="87" spans="1:1780" s="44" customFormat="1" ht="46.5" customHeight="1" x14ac:dyDescent="0.25">
      <c r="A87" s="116"/>
      <c r="B87" s="126"/>
      <c r="C87" s="127"/>
      <c r="D87" s="127"/>
      <c r="E87" s="68">
        <v>10</v>
      </c>
      <c r="F87" s="68">
        <v>2</v>
      </c>
      <c r="G87" s="97">
        <v>2</v>
      </c>
      <c r="H87" s="91">
        <v>2</v>
      </c>
      <c r="I87" s="91">
        <v>0</v>
      </c>
      <c r="J87" s="55">
        <v>0</v>
      </c>
      <c r="K87" s="91">
        <v>0</v>
      </c>
      <c r="L87" s="55">
        <v>2</v>
      </c>
      <c r="M87" s="68">
        <v>2</v>
      </c>
      <c r="N87" s="68">
        <v>2</v>
      </c>
      <c r="O87" s="135"/>
      <c r="P87" s="43"/>
      <c r="Q87" s="43"/>
      <c r="R87" s="43"/>
      <c r="S87" s="43"/>
      <c r="T87" s="43"/>
      <c r="U87" s="43"/>
    </row>
    <row r="88" spans="1:1780" s="22" customFormat="1" ht="21" customHeight="1" x14ac:dyDescent="0.25">
      <c r="A88" s="82"/>
      <c r="B88" s="160" t="s">
        <v>18</v>
      </c>
      <c r="C88" s="161"/>
      <c r="D88" s="162"/>
      <c r="E88" s="13">
        <f>SUM(E90+E89)</f>
        <v>204373.18966999999</v>
      </c>
      <c r="F88" s="13">
        <f>SUM(F90+F89)</f>
        <v>38434.6</v>
      </c>
      <c r="G88" s="13">
        <f>SUM(G90+G89)</f>
        <v>32235.759669999999</v>
      </c>
      <c r="H88" s="146">
        <f>SUM(H89:H90)</f>
        <v>61909.25</v>
      </c>
      <c r="I88" s="142"/>
      <c r="J88" s="142"/>
      <c r="K88" s="142"/>
      <c r="L88" s="143"/>
      <c r="M88" s="13">
        <f>SUM(M89:M90)</f>
        <v>35896.79</v>
      </c>
      <c r="N88" s="13">
        <f>N90+N89</f>
        <v>35896.79</v>
      </c>
      <c r="O88" s="209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1"/>
      <c r="KG88" s="21"/>
      <c r="KH88" s="21"/>
      <c r="KI88" s="21"/>
      <c r="KJ88" s="21"/>
      <c r="KK88" s="21"/>
      <c r="KL88" s="21"/>
      <c r="KM88" s="21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1"/>
      <c r="LK88" s="21"/>
      <c r="LL88" s="21"/>
      <c r="LM88" s="21"/>
      <c r="LN88" s="21"/>
      <c r="LO88" s="21"/>
      <c r="LP88" s="21"/>
      <c r="LQ88" s="21"/>
      <c r="LR88" s="21"/>
      <c r="LS88" s="21"/>
      <c r="LT88" s="21"/>
      <c r="LU88" s="21"/>
      <c r="LV88" s="21"/>
      <c r="LW88" s="21"/>
      <c r="LX88" s="21"/>
      <c r="LY88" s="21"/>
      <c r="LZ88" s="21"/>
      <c r="MA88" s="21"/>
      <c r="MB88" s="21"/>
      <c r="MC88" s="21"/>
      <c r="MD88" s="21"/>
      <c r="ME88" s="21"/>
      <c r="MF88" s="21"/>
      <c r="MG88" s="21"/>
      <c r="MH88" s="21"/>
      <c r="MI88" s="21"/>
      <c r="MJ88" s="21"/>
      <c r="MK88" s="21"/>
      <c r="ML88" s="21"/>
      <c r="MM88" s="21"/>
      <c r="MN88" s="21"/>
      <c r="MO88" s="21"/>
      <c r="MP88" s="21"/>
      <c r="MQ88" s="21"/>
      <c r="MR88" s="21"/>
      <c r="MS88" s="21"/>
      <c r="MT88" s="21"/>
      <c r="MU88" s="21"/>
      <c r="MV88" s="21"/>
      <c r="MW88" s="21"/>
      <c r="MX88" s="21"/>
      <c r="MY88" s="21"/>
      <c r="MZ88" s="21"/>
      <c r="NA88" s="21"/>
      <c r="NB88" s="21"/>
      <c r="NC88" s="21"/>
      <c r="ND88" s="21"/>
      <c r="NE88" s="21"/>
      <c r="NF88" s="21"/>
      <c r="NG88" s="21"/>
      <c r="NH88" s="21"/>
      <c r="NI88" s="21"/>
      <c r="NJ88" s="21"/>
      <c r="NK88" s="21"/>
      <c r="NL88" s="21"/>
      <c r="NM88" s="21"/>
      <c r="NN88" s="21"/>
      <c r="NO88" s="21"/>
      <c r="NP88" s="21"/>
      <c r="NQ88" s="21"/>
      <c r="NR88" s="21"/>
      <c r="NS88" s="21"/>
      <c r="NT88" s="21"/>
      <c r="NU88" s="21"/>
      <c r="NV88" s="21"/>
      <c r="NW88" s="21"/>
      <c r="NX88" s="21"/>
      <c r="NY88" s="21"/>
      <c r="NZ88" s="21"/>
      <c r="OA88" s="21"/>
      <c r="OB88" s="21"/>
      <c r="OC88" s="21"/>
      <c r="OD88" s="21"/>
      <c r="OE88" s="21"/>
      <c r="OF88" s="21"/>
      <c r="OG88" s="21"/>
      <c r="OH88" s="21"/>
      <c r="OI88" s="21"/>
      <c r="OJ88" s="21"/>
      <c r="OK88" s="21"/>
      <c r="OL88" s="21"/>
      <c r="OM88" s="21"/>
      <c r="ON88" s="21"/>
      <c r="OO88" s="21"/>
      <c r="OP88" s="21"/>
      <c r="OQ88" s="21"/>
      <c r="OR88" s="21"/>
      <c r="OS88" s="21"/>
      <c r="OT88" s="21"/>
      <c r="OU88" s="21"/>
      <c r="OV88" s="21"/>
      <c r="OW88" s="21"/>
      <c r="OX88" s="21"/>
      <c r="OY88" s="21"/>
      <c r="OZ88" s="21"/>
      <c r="PA88" s="21"/>
      <c r="PB88" s="21"/>
      <c r="PC88" s="21"/>
      <c r="PD88" s="21"/>
      <c r="PE88" s="21"/>
      <c r="PF88" s="21"/>
      <c r="PG88" s="21"/>
      <c r="PH88" s="21"/>
      <c r="PI88" s="21"/>
      <c r="PJ88" s="21"/>
      <c r="PK88" s="21"/>
      <c r="PL88" s="21"/>
      <c r="PM88" s="21"/>
      <c r="PN88" s="21"/>
      <c r="PO88" s="21"/>
      <c r="PP88" s="21"/>
      <c r="PQ88" s="21"/>
      <c r="PR88" s="21"/>
      <c r="PS88" s="21"/>
      <c r="PT88" s="21"/>
      <c r="PU88" s="21"/>
      <c r="PV88" s="21"/>
      <c r="PW88" s="21"/>
      <c r="PX88" s="21"/>
      <c r="PY88" s="21"/>
      <c r="PZ88" s="21"/>
      <c r="QA88" s="21"/>
      <c r="QB88" s="21"/>
      <c r="QC88" s="21"/>
      <c r="QD88" s="21"/>
      <c r="QE88" s="21"/>
      <c r="QF88" s="21"/>
      <c r="QG88" s="21"/>
      <c r="QH88" s="21"/>
      <c r="QI88" s="21"/>
      <c r="QJ88" s="21"/>
      <c r="QK88" s="21"/>
      <c r="QL88" s="21"/>
      <c r="QM88" s="21"/>
      <c r="QN88" s="21"/>
      <c r="QO88" s="21"/>
      <c r="QP88" s="21"/>
      <c r="QQ88" s="21"/>
      <c r="QR88" s="21"/>
      <c r="QS88" s="21"/>
      <c r="QT88" s="21"/>
      <c r="QU88" s="21"/>
      <c r="QV88" s="21"/>
      <c r="QW88" s="21"/>
      <c r="QX88" s="21"/>
      <c r="QY88" s="21"/>
      <c r="QZ88" s="21"/>
      <c r="RA88" s="21"/>
      <c r="RB88" s="21"/>
      <c r="RC88" s="21"/>
      <c r="RD88" s="21"/>
      <c r="RE88" s="21"/>
      <c r="RF88" s="21"/>
      <c r="RG88" s="21"/>
      <c r="RH88" s="21"/>
      <c r="RI88" s="21"/>
      <c r="RJ88" s="21"/>
      <c r="RK88" s="21"/>
      <c r="RL88" s="21"/>
      <c r="RM88" s="21"/>
      <c r="RN88" s="21"/>
      <c r="RO88" s="21"/>
      <c r="RP88" s="21"/>
      <c r="RQ88" s="21"/>
      <c r="RR88" s="21"/>
      <c r="RS88" s="21"/>
      <c r="RT88" s="21"/>
      <c r="RU88" s="21"/>
      <c r="RV88" s="21"/>
      <c r="RW88" s="21"/>
      <c r="RX88" s="21"/>
      <c r="RY88" s="21"/>
      <c r="RZ88" s="21"/>
      <c r="SA88" s="21"/>
      <c r="SB88" s="21"/>
      <c r="SC88" s="21"/>
      <c r="SD88" s="21"/>
      <c r="SE88" s="21"/>
      <c r="SF88" s="21"/>
      <c r="SG88" s="21"/>
      <c r="SH88" s="21"/>
      <c r="SI88" s="21"/>
      <c r="SJ88" s="21"/>
      <c r="SK88" s="21"/>
      <c r="SL88" s="21"/>
      <c r="SM88" s="21"/>
      <c r="SN88" s="21"/>
      <c r="SO88" s="21"/>
      <c r="SP88" s="21"/>
      <c r="SQ88" s="21"/>
      <c r="SR88" s="21"/>
      <c r="SS88" s="21"/>
      <c r="ST88" s="21"/>
      <c r="SU88" s="21"/>
      <c r="SV88" s="21"/>
      <c r="SW88" s="21"/>
      <c r="SX88" s="21"/>
      <c r="SY88" s="21"/>
      <c r="SZ88" s="21"/>
      <c r="TA88" s="21"/>
      <c r="TB88" s="21"/>
      <c r="TC88" s="21"/>
      <c r="TD88" s="21"/>
      <c r="TE88" s="21"/>
      <c r="TF88" s="21"/>
      <c r="TG88" s="21"/>
      <c r="TH88" s="21"/>
      <c r="TI88" s="21"/>
      <c r="TJ88" s="21"/>
      <c r="TK88" s="21"/>
      <c r="TL88" s="21"/>
      <c r="TM88" s="21"/>
      <c r="TN88" s="21"/>
      <c r="TO88" s="21"/>
      <c r="TP88" s="21"/>
      <c r="TQ88" s="21"/>
      <c r="TR88" s="21"/>
      <c r="TS88" s="21"/>
      <c r="TT88" s="21"/>
      <c r="TU88" s="21"/>
      <c r="TV88" s="21"/>
      <c r="TW88" s="21"/>
      <c r="TX88" s="21"/>
      <c r="TY88" s="21"/>
      <c r="TZ88" s="21"/>
      <c r="UA88" s="21"/>
      <c r="UB88" s="21"/>
      <c r="UC88" s="21"/>
      <c r="UD88" s="21"/>
      <c r="UE88" s="21"/>
      <c r="UF88" s="21"/>
      <c r="UG88" s="21"/>
      <c r="UH88" s="21"/>
      <c r="UI88" s="21"/>
      <c r="UJ88" s="21"/>
      <c r="UK88" s="21"/>
      <c r="UL88" s="21"/>
      <c r="UM88" s="21"/>
      <c r="UN88" s="21"/>
      <c r="UO88" s="21"/>
      <c r="UP88" s="21"/>
      <c r="UQ88" s="21"/>
      <c r="UR88" s="21"/>
      <c r="US88" s="21"/>
      <c r="UT88" s="21"/>
      <c r="UU88" s="21"/>
      <c r="UV88" s="21"/>
      <c r="UW88" s="21"/>
      <c r="UX88" s="21"/>
      <c r="UY88" s="21"/>
      <c r="UZ88" s="21"/>
      <c r="VA88" s="21"/>
      <c r="VB88" s="21"/>
      <c r="VC88" s="21"/>
      <c r="VD88" s="21"/>
      <c r="VE88" s="21"/>
      <c r="VF88" s="21"/>
      <c r="VG88" s="21"/>
      <c r="VH88" s="21"/>
      <c r="VI88" s="21"/>
      <c r="VJ88" s="21"/>
      <c r="VK88" s="21"/>
      <c r="VL88" s="21"/>
      <c r="VM88" s="21"/>
      <c r="VN88" s="21"/>
      <c r="VO88" s="21"/>
      <c r="VP88" s="21"/>
      <c r="VQ88" s="21"/>
      <c r="VR88" s="21"/>
      <c r="VS88" s="21"/>
      <c r="VT88" s="21"/>
      <c r="VU88" s="21"/>
      <c r="VV88" s="21"/>
      <c r="VW88" s="21"/>
      <c r="VX88" s="21"/>
      <c r="VY88" s="21"/>
      <c r="VZ88" s="21"/>
      <c r="WA88" s="21"/>
      <c r="WB88" s="21"/>
      <c r="WC88" s="21"/>
      <c r="WD88" s="21"/>
      <c r="WE88" s="21"/>
      <c r="WF88" s="21"/>
      <c r="WG88" s="21"/>
      <c r="WH88" s="21"/>
      <c r="WI88" s="21"/>
      <c r="WJ88" s="21"/>
      <c r="WK88" s="21"/>
      <c r="WL88" s="21"/>
      <c r="WM88" s="21"/>
      <c r="WN88" s="21"/>
      <c r="WO88" s="21"/>
      <c r="WP88" s="21"/>
      <c r="WQ88" s="21"/>
      <c r="WR88" s="21"/>
      <c r="WS88" s="21"/>
      <c r="WT88" s="21"/>
      <c r="WU88" s="21"/>
      <c r="WV88" s="21"/>
      <c r="WW88" s="21"/>
      <c r="WX88" s="21"/>
      <c r="WY88" s="21"/>
      <c r="WZ88" s="21"/>
      <c r="XA88" s="21"/>
      <c r="XB88" s="21"/>
      <c r="XC88" s="21"/>
      <c r="XD88" s="21"/>
      <c r="XE88" s="21"/>
      <c r="XF88" s="21"/>
      <c r="XG88" s="21"/>
      <c r="XH88" s="21"/>
      <c r="XI88" s="21"/>
      <c r="XJ88" s="21"/>
      <c r="XK88" s="21"/>
      <c r="XL88" s="21"/>
      <c r="XM88" s="21"/>
      <c r="XN88" s="21"/>
      <c r="XO88" s="21"/>
      <c r="XP88" s="21"/>
      <c r="XQ88" s="21"/>
      <c r="XR88" s="21"/>
      <c r="XS88" s="21"/>
      <c r="XT88" s="21"/>
      <c r="XU88" s="21"/>
      <c r="XV88" s="21"/>
      <c r="XW88" s="21"/>
      <c r="XX88" s="21"/>
      <c r="XY88" s="21"/>
      <c r="XZ88" s="21"/>
      <c r="YA88" s="21"/>
      <c r="YB88" s="21"/>
      <c r="YC88" s="21"/>
      <c r="YD88" s="21"/>
      <c r="YE88" s="21"/>
      <c r="YF88" s="21"/>
      <c r="YG88" s="21"/>
      <c r="YH88" s="21"/>
      <c r="YI88" s="21"/>
      <c r="YJ88" s="21"/>
      <c r="YK88" s="21"/>
      <c r="YL88" s="21"/>
      <c r="YM88" s="21"/>
      <c r="YN88" s="21"/>
      <c r="YO88" s="21"/>
      <c r="YP88" s="21"/>
      <c r="YQ88" s="21"/>
      <c r="YR88" s="21"/>
      <c r="YS88" s="21"/>
      <c r="YT88" s="21"/>
      <c r="YU88" s="21"/>
      <c r="YV88" s="21"/>
      <c r="YW88" s="21"/>
      <c r="YX88" s="21"/>
      <c r="YY88" s="21"/>
      <c r="YZ88" s="21"/>
      <c r="ZA88" s="21"/>
      <c r="ZB88" s="21"/>
      <c r="ZC88" s="21"/>
      <c r="ZD88" s="21"/>
      <c r="ZE88" s="21"/>
      <c r="ZF88" s="21"/>
      <c r="ZG88" s="21"/>
      <c r="ZH88" s="21"/>
      <c r="ZI88" s="21"/>
      <c r="ZJ88" s="21"/>
      <c r="ZK88" s="21"/>
      <c r="ZL88" s="21"/>
      <c r="ZM88" s="21"/>
      <c r="ZN88" s="21"/>
      <c r="ZO88" s="21"/>
      <c r="ZP88" s="21"/>
      <c r="ZQ88" s="21"/>
      <c r="ZR88" s="21"/>
      <c r="ZS88" s="21"/>
      <c r="ZT88" s="21"/>
      <c r="ZU88" s="21"/>
      <c r="ZV88" s="21"/>
      <c r="ZW88" s="21"/>
      <c r="ZX88" s="21"/>
      <c r="ZY88" s="21"/>
      <c r="ZZ88" s="21"/>
      <c r="AAA88" s="21"/>
      <c r="AAB88" s="21"/>
      <c r="AAC88" s="21"/>
      <c r="AAD88" s="21"/>
      <c r="AAE88" s="21"/>
      <c r="AAF88" s="21"/>
      <c r="AAG88" s="21"/>
      <c r="AAH88" s="21"/>
      <c r="AAI88" s="21"/>
      <c r="AAJ88" s="21"/>
      <c r="AAK88" s="21"/>
      <c r="AAL88" s="21"/>
      <c r="AAM88" s="21"/>
      <c r="AAN88" s="21"/>
      <c r="AAO88" s="21"/>
      <c r="AAP88" s="21"/>
      <c r="AAQ88" s="21"/>
      <c r="AAR88" s="21"/>
      <c r="AAS88" s="21"/>
      <c r="AAT88" s="21"/>
      <c r="AAU88" s="21"/>
      <c r="AAV88" s="21"/>
      <c r="AAW88" s="21"/>
      <c r="AAX88" s="21"/>
      <c r="AAY88" s="21"/>
      <c r="AAZ88" s="21"/>
      <c r="ABA88" s="21"/>
      <c r="ABB88" s="21"/>
      <c r="ABC88" s="21"/>
      <c r="ABD88" s="21"/>
      <c r="ABE88" s="21"/>
      <c r="ABF88" s="21"/>
      <c r="ABG88" s="21"/>
      <c r="ABH88" s="21"/>
      <c r="ABI88" s="21"/>
      <c r="ABJ88" s="21"/>
      <c r="ABK88" s="21"/>
      <c r="ABL88" s="21"/>
      <c r="ABM88" s="21"/>
      <c r="ABN88" s="21"/>
      <c r="ABO88" s="21"/>
      <c r="ABP88" s="21"/>
      <c r="ABQ88" s="21"/>
      <c r="ABR88" s="21"/>
      <c r="ABS88" s="21"/>
      <c r="ABT88" s="21"/>
      <c r="ABU88" s="21"/>
      <c r="ABV88" s="21"/>
      <c r="ABW88" s="21"/>
      <c r="ABX88" s="21"/>
      <c r="ABY88" s="21"/>
      <c r="ABZ88" s="21"/>
      <c r="ACA88" s="21"/>
      <c r="ACB88" s="21"/>
      <c r="ACC88" s="21"/>
      <c r="ACD88" s="21"/>
      <c r="ACE88" s="21"/>
      <c r="ACF88" s="21"/>
      <c r="ACG88" s="21"/>
      <c r="ACH88" s="21"/>
      <c r="ACI88" s="21"/>
      <c r="ACJ88" s="21"/>
      <c r="ACK88" s="21"/>
      <c r="ACL88" s="21"/>
      <c r="ACM88" s="21"/>
      <c r="ACN88" s="21"/>
      <c r="ACO88" s="21"/>
      <c r="ACP88" s="21"/>
      <c r="ACQ88" s="21"/>
      <c r="ACR88" s="21"/>
      <c r="ACS88" s="21"/>
      <c r="ACT88" s="21"/>
      <c r="ACU88" s="21"/>
      <c r="ACV88" s="21"/>
      <c r="ACW88" s="21"/>
      <c r="ACX88" s="21"/>
      <c r="ACY88" s="21"/>
      <c r="ACZ88" s="21"/>
      <c r="ADA88" s="21"/>
      <c r="ADB88" s="21"/>
      <c r="ADC88" s="21"/>
      <c r="ADD88" s="21"/>
      <c r="ADE88" s="21"/>
      <c r="ADF88" s="21"/>
      <c r="ADG88" s="21"/>
      <c r="ADH88" s="21"/>
      <c r="ADI88" s="21"/>
      <c r="ADJ88" s="21"/>
      <c r="ADK88" s="21"/>
      <c r="ADL88" s="21"/>
      <c r="ADM88" s="21"/>
      <c r="ADN88" s="21"/>
      <c r="ADO88" s="21"/>
      <c r="ADP88" s="21"/>
      <c r="ADQ88" s="21"/>
      <c r="ADR88" s="21"/>
      <c r="ADS88" s="21"/>
      <c r="ADT88" s="21"/>
      <c r="ADU88" s="21"/>
      <c r="ADV88" s="21"/>
      <c r="ADW88" s="21"/>
      <c r="ADX88" s="21"/>
      <c r="ADY88" s="21"/>
      <c r="ADZ88" s="21"/>
      <c r="AEA88" s="21"/>
      <c r="AEB88" s="21"/>
      <c r="AEC88" s="21"/>
      <c r="AED88" s="21"/>
      <c r="AEE88" s="21"/>
      <c r="AEF88" s="21"/>
      <c r="AEG88" s="21"/>
      <c r="AEH88" s="21"/>
      <c r="AEI88" s="21"/>
      <c r="AEJ88" s="21"/>
      <c r="AEK88" s="21"/>
      <c r="AEL88" s="21"/>
      <c r="AEM88" s="21"/>
      <c r="AEN88" s="21"/>
      <c r="AEO88" s="21"/>
      <c r="AEP88" s="21"/>
      <c r="AEQ88" s="21"/>
      <c r="AER88" s="21"/>
      <c r="AES88" s="21"/>
      <c r="AET88" s="21"/>
      <c r="AEU88" s="21"/>
      <c r="AEV88" s="21"/>
      <c r="AEW88" s="21"/>
      <c r="AEX88" s="21"/>
      <c r="AEY88" s="21"/>
      <c r="AEZ88" s="21"/>
      <c r="AFA88" s="21"/>
      <c r="AFB88" s="21"/>
      <c r="AFC88" s="21"/>
      <c r="AFD88" s="21"/>
      <c r="AFE88" s="21"/>
      <c r="AFF88" s="21"/>
      <c r="AFG88" s="21"/>
      <c r="AFH88" s="21"/>
      <c r="AFI88" s="21"/>
      <c r="AFJ88" s="21"/>
      <c r="AFK88" s="21"/>
      <c r="AFL88" s="21"/>
      <c r="AFM88" s="21"/>
      <c r="AFN88" s="21"/>
      <c r="AFO88" s="21"/>
      <c r="AFP88" s="21"/>
      <c r="AFQ88" s="21"/>
      <c r="AFR88" s="21"/>
      <c r="AFS88" s="21"/>
      <c r="AFT88" s="21"/>
      <c r="AFU88" s="21"/>
      <c r="AFV88" s="21"/>
      <c r="AFW88" s="21"/>
      <c r="AFX88" s="21"/>
      <c r="AFY88" s="21"/>
      <c r="AFZ88" s="21"/>
      <c r="AGA88" s="21"/>
      <c r="AGB88" s="21"/>
      <c r="AGC88" s="21"/>
      <c r="AGD88" s="21"/>
      <c r="AGE88" s="21"/>
      <c r="AGF88" s="21"/>
      <c r="AGG88" s="21"/>
      <c r="AGH88" s="21"/>
      <c r="AGI88" s="21"/>
      <c r="AGJ88" s="21"/>
      <c r="AGK88" s="21"/>
      <c r="AGL88" s="21"/>
      <c r="AGM88" s="21"/>
      <c r="AGN88" s="21"/>
      <c r="AGO88" s="21"/>
      <c r="AGP88" s="21"/>
      <c r="AGQ88" s="21"/>
      <c r="AGR88" s="21"/>
      <c r="AGS88" s="21"/>
      <c r="AGT88" s="21"/>
      <c r="AGU88" s="21"/>
      <c r="AGV88" s="21"/>
      <c r="AGW88" s="21"/>
      <c r="AGX88" s="21"/>
      <c r="AGY88" s="21"/>
      <c r="AGZ88" s="21"/>
      <c r="AHA88" s="21"/>
      <c r="AHB88" s="21"/>
      <c r="AHC88" s="21"/>
      <c r="AHD88" s="21"/>
      <c r="AHE88" s="21"/>
      <c r="AHF88" s="21"/>
      <c r="AHG88" s="21"/>
      <c r="AHH88" s="21"/>
      <c r="AHI88" s="21"/>
      <c r="AHJ88" s="21"/>
      <c r="AHK88" s="21"/>
      <c r="AHL88" s="21"/>
      <c r="AHM88" s="21"/>
      <c r="AHN88" s="21"/>
      <c r="AHO88" s="21"/>
      <c r="AHP88" s="21"/>
      <c r="AHQ88" s="21"/>
      <c r="AHR88" s="21"/>
      <c r="AHS88" s="21"/>
      <c r="AHT88" s="21"/>
      <c r="AHU88" s="21"/>
      <c r="AHV88" s="21"/>
      <c r="AHW88" s="21"/>
      <c r="AHX88" s="21"/>
      <c r="AHY88" s="21"/>
      <c r="AHZ88" s="21"/>
      <c r="AIA88" s="21"/>
      <c r="AIB88" s="21"/>
      <c r="AIC88" s="21"/>
      <c r="AID88" s="21"/>
      <c r="AIE88" s="21"/>
      <c r="AIF88" s="21"/>
      <c r="AIG88" s="21"/>
      <c r="AIH88" s="21"/>
      <c r="AII88" s="21"/>
      <c r="AIJ88" s="21"/>
      <c r="AIK88" s="21"/>
      <c r="AIL88" s="21"/>
      <c r="AIM88" s="21"/>
      <c r="AIN88" s="21"/>
      <c r="AIO88" s="21"/>
      <c r="AIP88" s="21"/>
      <c r="AIQ88" s="21"/>
      <c r="AIR88" s="21"/>
      <c r="AIS88" s="21"/>
      <c r="AIT88" s="21"/>
      <c r="AIU88" s="21"/>
      <c r="AIV88" s="21"/>
      <c r="AIW88" s="21"/>
      <c r="AIX88" s="21"/>
      <c r="AIY88" s="21"/>
      <c r="AIZ88" s="21"/>
      <c r="AJA88" s="21"/>
      <c r="AJB88" s="21"/>
      <c r="AJC88" s="21"/>
      <c r="AJD88" s="21"/>
      <c r="AJE88" s="21"/>
      <c r="AJF88" s="21"/>
      <c r="AJG88" s="21"/>
      <c r="AJH88" s="21"/>
      <c r="AJI88" s="21"/>
      <c r="AJJ88" s="21"/>
      <c r="AJK88" s="21"/>
      <c r="AJL88" s="21"/>
      <c r="AJM88" s="21"/>
      <c r="AJN88" s="21"/>
      <c r="AJO88" s="21"/>
      <c r="AJP88" s="21"/>
      <c r="AJQ88" s="21"/>
      <c r="AJR88" s="21"/>
      <c r="AJS88" s="21"/>
      <c r="AJT88" s="21"/>
      <c r="AJU88" s="21"/>
      <c r="AJV88" s="21"/>
      <c r="AJW88" s="21"/>
      <c r="AJX88" s="21"/>
      <c r="AJY88" s="21"/>
      <c r="AJZ88" s="21"/>
      <c r="AKA88" s="21"/>
      <c r="AKB88" s="21"/>
      <c r="AKC88" s="21"/>
      <c r="AKD88" s="21"/>
      <c r="AKE88" s="21"/>
      <c r="AKF88" s="21"/>
      <c r="AKG88" s="21"/>
      <c r="AKH88" s="21"/>
      <c r="AKI88" s="21"/>
      <c r="AKJ88" s="21"/>
      <c r="AKK88" s="21"/>
      <c r="AKL88" s="21"/>
      <c r="AKM88" s="21"/>
      <c r="AKN88" s="21"/>
      <c r="AKO88" s="21"/>
      <c r="AKP88" s="21"/>
      <c r="AKQ88" s="21"/>
      <c r="AKR88" s="21"/>
      <c r="AKS88" s="21"/>
      <c r="AKT88" s="21"/>
      <c r="AKU88" s="21"/>
      <c r="AKV88" s="21"/>
      <c r="AKW88" s="21"/>
      <c r="AKX88" s="21"/>
      <c r="AKY88" s="21"/>
      <c r="AKZ88" s="21"/>
      <c r="ALA88" s="21"/>
      <c r="ALB88" s="21"/>
      <c r="ALC88" s="21"/>
      <c r="ALD88" s="21"/>
      <c r="ALE88" s="21"/>
      <c r="ALF88" s="21"/>
      <c r="ALG88" s="21"/>
      <c r="ALH88" s="21"/>
      <c r="ALI88" s="21"/>
      <c r="ALJ88" s="21"/>
      <c r="ALK88" s="21"/>
      <c r="ALL88" s="21"/>
      <c r="ALM88" s="21"/>
      <c r="ALN88" s="21"/>
      <c r="ALO88" s="21"/>
      <c r="ALP88" s="21"/>
      <c r="ALQ88" s="21"/>
      <c r="ALR88" s="21"/>
      <c r="ALS88" s="21"/>
      <c r="ALT88" s="21"/>
      <c r="ALU88" s="21"/>
      <c r="ALV88" s="21"/>
      <c r="ALW88" s="21"/>
      <c r="ALX88" s="21"/>
      <c r="ALY88" s="21"/>
      <c r="ALZ88" s="21"/>
      <c r="AMA88" s="21"/>
      <c r="AMB88" s="21"/>
      <c r="AMC88" s="21"/>
      <c r="AMD88" s="21"/>
      <c r="AME88" s="21"/>
      <c r="AMF88" s="21"/>
      <c r="AMG88" s="21"/>
      <c r="AMH88" s="21"/>
      <c r="AMI88" s="21"/>
      <c r="AMJ88" s="21"/>
      <c r="AMK88" s="21"/>
      <c r="AML88" s="21"/>
      <c r="AMM88" s="21"/>
      <c r="AMN88" s="21"/>
      <c r="AMO88" s="21"/>
      <c r="AMP88" s="21"/>
      <c r="AMQ88" s="21"/>
      <c r="AMR88" s="21"/>
      <c r="AMS88" s="21"/>
      <c r="AMT88" s="21"/>
      <c r="AMU88" s="21"/>
      <c r="AMV88" s="21"/>
      <c r="AMW88" s="21"/>
      <c r="AMX88" s="21"/>
      <c r="AMY88" s="21"/>
      <c r="AMZ88" s="21"/>
      <c r="ANA88" s="21"/>
      <c r="ANB88" s="21"/>
      <c r="ANC88" s="21"/>
      <c r="AND88" s="21"/>
      <c r="ANE88" s="21"/>
      <c r="ANF88" s="21"/>
      <c r="ANG88" s="21"/>
      <c r="ANH88" s="21"/>
      <c r="ANI88" s="21"/>
      <c r="ANJ88" s="21"/>
      <c r="ANK88" s="21"/>
      <c r="ANL88" s="21"/>
      <c r="ANM88" s="21"/>
      <c r="ANN88" s="21"/>
      <c r="ANO88" s="21"/>
      <c r="ANP88" s="21"/>
      <c r="ANQ88" s="21"/>
      <c r="ANR88" s="21"/>
      <c r="ANS88" s="21"/>
      <c r="ANT88" s="21"/>
      <c r="ANU88" s="21"/>
      <c r="ANV88" s="21"/>
      <c r="ANW88" s="21"/>
      <c r="ANX88" s="21"/>
      <c r="ANY88" s="21"/>
      <c r="ANZ88" s="21"/>
      <c r="AOA88" s="21"/>
      <c r="AOB88" s="21"/>
      <c r="AOC88" s="21"/>
      <c r="AOD88" s="21"/>
      <c r="AOE88" s="21"/>
      <c r="AOF88" s="21"/>
      <c r="AOG88" s="21"/>
      <c r="AOH88" s="21"/>
      <c r="AOI88" s="21"/>
      <c r="AOJ88" s="21"/>
      <c r="AOK88" s="21"/>
      <c r="AOL88" s="21"/>
      <c r="AOM88" s="21"/>
      <c r="AON88" s="21"/>
      <c r="AOO88" s="21"/>
      <c r="AOP88" s="21"/>
      <c r="AOQ88" s="21"/>
      <c r="AOR88" s="21"/>
      <c r="AOS88" s="21"/>
      <c r="AOT88" s="21"/>
      <c r="AOU88" s="21"/>
      <c r="AOV88" s="21"/>
      <c r="AOW88" s="21"/>
      <c r="AOX88" s="21"/>
      <c r="AOY88" s="21"/>
      <c r="AOZ88" s="21"/>
      <c r="APA88" s="21"/>
      <c r="APB88" s="21"/>
      <c r="APC88" s="21"/>
      <c r="APD88" s="21"/>
      <c r="APE88" s="21"/>
      <c r="APF88" s="21"/>
      <c r="APG88" s="21"/>
      <c r="APH88" s="21"/>
      <c r="API88" s="21"/>
      <c r="APJ88" s="21"/>
      <c r="APK88" s="21"/>
      <c r="APL88" s="21"/>
      <c r="APM88" s="21"/>
      <c r="APN88" s="21"/>
      <c r="APO88" s="21"/>
      <c r="APP88" s="21"/>
      <c r="APQ88" s="21"/>
      <c r="APR88" s="21"/>
      <c r="APS88" s="21"/>
      <c r="APT88" s="21"/>
      <c r="APU88" s="21"/>
      <c r="APV88" s="21"/>
      <c r="APW88" s="21"/>
      <c r="APX88" s="21"/>
      <c r="APY88" s="21"/>
      <c r="APZ88" s="21"/>
      <c r="AQA88" s="21"/>
      <c r="AQB88" s="21"/>
      <c r="AQC88" s="21"/>
      <c r="AQD88" s="21"/>
      <c r="AQE88" s="21"/>
      <c r="AQF88" s="21"/>
      <c r="AQG88" s="21"/>
      <c r="AQH88" s="21"/>
      <c r="AQI88" s="21"/>
      <c r="AQJ88" s="21"/>
      <c r="AQK88" s="21"/>
      <c r="AQL88" s="21"/>
      <c r="AQM88" s="21"/>
      <c r="AQN88" s="21"/>
      <c r="AQO88" s="21"/>
      <c r="AQP88" s="21"/>
      <c r="AQQ88" s="21"/>
      <c r="AQR88" s="21"/>
      <c r="AQS88" s="21"/>
      <c r="AQT88" s="21"/>
      <c r="AQU88" s="21"/>
      <c r="AQV88" s="21"/>
      <c r="AQW88" s="21"/>
      <c r="AQX88" s="21"/>
      <c r="AQY88" s="21"/>
      <c r="AQZ88" s="21"/>
      <c r="ARA88" s="21"/>
      <c r="ARB88" s="21"/>
      <c r="ARC88" s="21"/>
      <c r="ARD88" s="21"/>
      <c r="ARE88" s="21"/>
      <c r="ARF88" s="21"/>
      <c r="ARG88" s="21"/>
      <c r="ARH88" s="21"/>
      <c r="ARI88" s="21"/>
      <c r="ARJ88" s="21"/>
      <c r="ARK88" s="21"/>
      <c r="ARL88" s="21"/>
      <c r="ARM88" s="21"/>
      <c r="ARN88" s="21"/>
      <c r="ARO88" s="21"/>
      <c r="ARP88" s="21"/>
      <c r="ARQ88" s="21"/>
      <c r="ARR88" s="21"/>
      <c r="ARS88" s="21"/>
      <c r="ART88" s="21"/>
      <c r="ARU88" s="21"/>
      <c r="ARV88" s="21"/>
      <c r="ARW88" s="21"/>
      <c r="ARX88" s="21"/>
      <c r="ARY88" s="21"/>
      <c r="ARZ88" s="21"/>
      <c r="ASA88" s="21"/>
      <c r="ASB88" s="21"/>
      <c r="ASC88" s="21"/>
      <c r="ASD88" s="21"/>
      <c r="ASE88" s="21"/>
      <c r="ASF88" s="21"/>
      <c r="ASG88" s="21"/>
      <c r="ASH88" s="21"/>
      <c r="ASI88" s="21"/>
      <c r="ASJ88" s="21"/>
      <c r="ASK88" s="21"/>
      <c r="ASL88" s="21"/>
      <c r="ASM88" s="21"/>
      <c r="ASN88" s="21"/>
      <c r="ASO88" s="21"/>
      <c r="ASP88" s="21"/>
      <c r="ASQ88" s="21"/>
      <c r="ASR88" s="21"/>
      <c r="ASS88" s="21"/>
      <c r="AST88" s="21"/>
      <c r="ASU88" s="21"/>
      <c r="ASV88" s="21"/>
      <c r="ASW88" s="21"/>
      <c r="ASX88" s="21"/>
      <c r="ASY88" s="21"/>
      <c r="ASZ88" s="21"/>
      <c r="ATA88" s="21"/>
      <c r="ATB88" s="21"/>
      <c r="ATC88" s="21"/>
      <c r="ATD88" s="21"/>
      <c r="ATE88" s="21"/>
      <c r="ATF88" s="21"/>
      <c r="ATG88" s="21"/>
      <c r="ATH88" s="21"/>
      <c r="ATI88" s="21"/>
      <c r="ATJ88" s="21"/>
      <c r="ATK88" s="21"/>
      <c r="ATL88" s="21"/>
      <c r="ATM88" s="21"/>
      <c r="ATN88" s="21"/>
      <c r="ATO88" s="21"/>
      <c r="ATP88" s="21"/>
      <c r="ATQ88" s="21"/>
      <c r="ATR88" s="21"/>
      <c r="ATS88" s="21"/>
      <c r="ATT88" s="21"/>
      <c r="ATU88" s="21"/>
      <c r="ATV88" s="21"/>
      <c r="ATW88" s="21"/>
      <c r="ATX88" s="21"/>
      <c r="ATY88" s="21"/>
      <c r="ATZ88" s="21"/>
      <c r="AUA88" s="21"/>
      <c r="AUB88" s="21"/>
      <c r="AUC88" s="21"/>
      <c r="AUD88" s="21"/>
      <c r="AUE88" s="21"/>
      <c r="AUF88" s="21"/>
      <c r="AUG88" s="21"/>
      <c r="AUH88" s="21"/>
      <c r="AUI88" s="21"/>
      <c r="AUJ88" s="21"/>
      <c r="AUK88" s="21"/>
      <c r="AUL88" s="21"/>
      <c r="AUM88" s="21"/>
      <c r="AUN88" s="21"/>
      <c r="AUO88" s="21"/>
      <c r="AUP88" s="21"/>
      <c r="AUQ88" s="21"/>
      <c r="AUR88" s="21"/>
      <c r="AUS88" s="21"/>
      <c r="AUT88" s="21"/>
      <c r="AUU88" s="21"/>
      <c r="AUV88" s="21"/>
      <c r="AUW88" s="21"/>
      <c r="AUX88" s="21"/>
      <c r="AUY88" s="21"/>
      <c r="AUZ88" s="21"/>
      <c r="AVA88" s="21"/>
      <c r="AVB88" s="21"/>
      <c r="AVC88" s="21"/>
      <c r="AVD88" s="21"/>
      <c r="AVE88" s="21"/>
      <c r="AVF88" s="21"/>
      <c r="AVG88" s="21"/>
      <c r="AVH88" s="21"/>
      <c r="AVI88" s="21"/>
      <c r="AVJ88" s="21"/>
      <c r="AVK88" s="21"/>
      <c r="AVL88" s="21"/>
      <c r="AVM88" s="21"/>
      <c r="AVN88" s="21"/>
      <c r="AVO88" s="21"/>
      <c r="AVP88" s="21"/>
      <c r="AVQ88" s="21"/>
      <c r="AVR88" s="21"/>
      <c r="AVS88" s="21"/>
      <c r="AVT88" s="21"/>
      <c r="AVU88" s="21"/>
      <c r="AVV88" s="21"/>
      <c r="AVW88" s="21"/>
      <c r="AVX88" s="21"/>
      <c r="AVY88" s="21"/>
      <c r="AVZ88" s="21"/>
      <c r="AWA88" s="21"/>
      <c r="AWB88" s="21"/>
      <c r="AWC88" s="21"/>
      <c r="AWD88" s="21"/>
      <c r="AWE88" s="21"/>
      <c r="AWF88" s="21"/>
      <c r="AWG88" s="21"/>
      <c r="AWH88" s="21"/>
      <c r="AWI88" s="21"/>
      <c r="AWJ88" s="21"/>
      <c r="AWK88" s="21"/>
      <c r="AWL88" s="21"/>
      <c r="AWM88" s="21"/>
      <c r="AWN88" s="21"/>
      <c r="AWO88" s="21"/>
      <c r="AWP88" s="21"/>
      <c r="AWQ88" s="21"/>
      <c r="AWR88" s="21"/>
      <c r="AWS88" s="21"/>
      <c r="AWT88" s="21"/>
      <c r="AWU88" s="21"/>
      <c r="AWV88" s="21"/>
      <c r="AWW88" s="21"/>
      <c r="AWX88" s="21"/>
      <c r="AWY88" s="21"/>
      <c r="AWZ88" s="21"/>
      <c r="AXA88" s="21"/>
      <c r="AXB88" s="21"/>
      <c r="AXC88" s="21"/>
      <c r="AXD88" s="21"/>
      <c r="AXE88" s="21"/>
      <c r="AXF88" s="21"/>
      <c r="AXG88" s="21"/>
      <c r="AXH88" s="21"/>
      <c r="AXI88" s="21"/>
      <c r="AXJ88" s="21"/>
      <c r="AXK88" s="21"/>
      <c r="AXL88" s="21"/>
      <c r="AXM88" s="21"/>
      <c r="AXN88" s="21"/>
      <c r="AXO88" s="21"/>
      <c r="AXP88" s="21"/>
      <c r="AXQ88" s="21"/>
      <c r="AXR88" s="21"/>
      <c r="AXS88" s="21"/>
      <c r="AXT88" s="21"/>
      <c r="AXU88" s="21"/>
      <c r="AXV88" s="21"/>
      <c r="AXW88" s="21"/>
      <c r="AXX88" s="21"/>
      <c r="AXY88" s="21"/>
      <c r="AXZ88" s="21"/>
      <c r="AYA88" s="21"/>
      <c r="AYB88" s="21"/>
      <c r="AYC88" s="21"/>
      <c r="AYD88" s="21"/>
      <c r="AYE88" s="21"/>
      <c r="AYF88" s="21"/>
      <c r="AYG88" s="21"/>
      <c r="AYH88" s="21"/>
      <c r="AYI88" s="21"/>
      <c r="AYJ88" s="21"/>
      <c r="AYK88" s="21"/>
      <c r="AYL88" s="21"/>
      <c r="AYM88" s="21"/>
      <c r="AYN88" s="21"/>
      <c r="AYO88" s="21"/>
      <c r="AYP88" s="21"/>
      <c r="AYQ88" s="21"/>
      <c r="AYR88" s="21"/>
      <c r="AYS88" s="21"/>
      <c r="AYT88" s="21"/>
      <c r="AYU88" s="21"/>
      <c r="AYV88" s="21"/>
      <c r="AYW88" s="21"/>
      <c r="AYX88" s="21"/>
      <c r="AYY88" s="21"/>
      <c r="AYZ88" s="21"/>
      <c r="AZA88" s="21"/>
      <c r="AZB88" s="21"/>
      <c r="AZC88" s="21"/>
      <c r="AZD88" s="21"/>
      <c r="AZE88" s="21"/>
      <c r="AZF88" s="21"/>
      <c r="AZG88" s="21"/>
      <c r="AZH88" s="21"/>
      <c r="AZI88" s="21"/>
      <c r="AZJ88" s="21"/>
      <c r="AZK88" s="21"/>
      <c r="AZL88" s="21"/>
      <c r="AZM88" s="21"/>
      <c r="AZN88" s="21"/>
      <c r="AZO88" s="21"/>
      <c r="AZP88" s="21"/>
      <c r="AZQ88" s="21"/>
      <c r="AZR88" s="21"/>
      <c r="AZS88" s="21"/>
      <c r="AZT88" s="21"/>
      <c r="AZU88" s="21"/>
      <c r="AZV88" s="21"/>
      <c r="AZW88" s="21"/>
      <c r="AZX88" s="21"/>
      <c r="AZY88" s="21"/>
      <c r="AZZ88" s="21"/>
      <c r="BAA88" s="21"/>
      <c r="BAB88" s="21"/>
      <c r="BAC88" s="21"/>
      <c r="BAD88" s="21"/>
      <c r="BAE88" s="21"/>
      <c r="BAF88" s="21"/>
      <c r="BAG88" s="21"/>
      <c r="BAH88" s="21"/>
      <c r="BAI88" s="21"/>
      <c r="BAJ88" s="21"/>
      <c r="BAK88" s="21"/>
      <c r="BAL88" s="21"/>
      <c r="BAM88" s="21"/>
      <c r="BAN88" s="21"/>
      <c r="BAO88" s="21"/>
      <c r="BAP88" s="21"/>
      <c r="BAQ88" s="21"/>
      <c r="BAR88" s="21"/>
      <c r="BAS88" s="21"/>
      <c r="BAT88" s="21"/>
      <c r="BAU88" s="21"/>
      <c r="BAV88" s="21"/>
      <c r="BAW88" s="21"/>
      <c r="BAX88" s="21"/>
      <c r="BAY88" s="21"/>
      <c r="BAZ88" s="21"/>
      <c r="BBA88" s="21"/>
      <c r="BBB88" s="21"/>
      <c r="BBC88" s="21"/>
      <c r="BBD88" s="21"/>
      <c r="BBE88" s="21"/>
      <c r="BBF88" s="21"/>
      <c r="BBG88" s="21"/>
      <c r="BBH88" s="21"/>
      <c r="BBI88" s="21"/>
      <c r="BBJ88" s="21"/>
      <c r="BBK88" s="21"/>
      <c r="BBL88" s="21"/>
      <c r="BBM88" s="21"/>
      <c r="BBN88" s="21"/>
      <c r="BBO88" s="21"/>
      <c r="BBP88" s="21"/>
      <c r="BBQ88" s="21"/>
      <c r="BBR88" s="21"/>
      <c r="BBS88" s="21"/>
      <c r="BBT88" s="21"/>
      <c r="BBU88" s="21"/>
      <c r="BBV88" s="21"/>
      <c r="BBW88" s="21"/>
      <c r="BBX88" s="21"/>
      <c r="BBY88" s="21"/>
      <c r="BBZ88" s="21"/>
      <c r="BCA88" s="21"/>
      <c r="BCB88" s="21"/>
      <c r="BCC88" s="21"/>
      <c r="BCD88" s="21"/>
      <c r="BCE88" s="21"/>
      <c r="BCF88" s="21"/>
      <c r="BCG88" s="21"/>
      <c r="BCH88" s="21"/>
      <c r="BCI88" s="21"/>
      <c r="BCJ88" s="21"/>
      <c r="BCK88" s="21"/>
      <c r="BCL88" s="21"/>
      <c r="BCM88" s="21"/>
      <c r="BCN88" s="21"/>
      <c r="BCO88" s="21"/>
      <c r="BCP88" s="21"/>
      <c r="BCQ88" s="21"/>
      <c r="BCR88" s="21"/>
      <c r="BCS88" s="21"/>
      <c r="BCT88" s="21"/>
      <c r="BCU88" s="21"/>
      <c r="BCV88" s="21"/>
      <c r="BCW88" s="21"/>
      <c r="BCX88" s="21"/>
      <c r="BCY88" s="21"/>
      <c r="BCZ88" s="21"/>
      <c r="BDA88" s="21"/>
      <c r="BDB88" s="21"/>
      <c r="BDC88" s="21"/>
      <c r="BDD88" s="21"/>
      <c r="BDE88" s="21"/>
      <c r="BDF88" s="21"/>
      <c r="BDG88" s="21"/>
      <c r="BDH88" s="21"/>
      <c r="BDI88" s="21"/>
      <c r="BDJ88" s="21"/>
      <c r="BDK88" s="21"/>
      <c r="BDL88" s="21"/>
      <c r="BDM88" s="21"/>
      <c r="BDN88" s="21"/>
      <c r="BDO88" s="21"/>
      <c r="BDP88" s="21"/>
      <c r="BDQ88" s="21"/>
      <c r="BDR88" s="21"/>
      <c r="BDS88" s="21"/>
      <c r="BDT88" s="21"/>
      <c r="BDU88" s="21"/>
      <c r="BDV88" s="21"/>
      <c r="BDW88" s="21"/>
      <c r="BDX88" s="21"/>
      <c r="BDY88" s="21"/>
      <c r="BDZ88" s="21"/>
      <c r="BEA88" s="21"/>
      <c r="BEB88" s="21"/>
      <c r="BEC88" s="21"/>
      <c r="BED88" s="21"/>
      <c r="BEE88" s="21"/>
      <c r="BEF88" s="21"/>
      <c r="BEG88" s="21"/>
      <c r="BEH88" s="21"/>
      <c r="BEI88" s="21"/>
      <c r="BEJ88" s="21"/>
      <c r="BEK88" s="21"/>
      <c r="BEL88" s="21"/>
      <c r="BEM88" s="21"/>
      <c r="BEN88" s="21"/>
      <c r="BEO88" s="21"/>
      <c r="BEP88" s="21"/>
      <c r="BEQ88" s="21"/>
      <c r="BER88" s="21"/>
      <c r="BES88" s="21"/>
      <c r="BET88" s="21"/>
      <c r="BEU88" s="21"/>
      <c r="BEV88" s="21"/>
      <c r="BEW88" s="21"/>
      <c r="BEX88" s="21"/>
      <c r="BEY88" s="21"/>
      <c r="BEZ88" s="21"/>
      <c r="BFA88" s="21"/>
      <c r="BFB88" s="21"/>
      <c r="BFC88" s="21"/>
      <c r="BFD88" s="21"/>
      <c r="BFE88" s="21"/>
      <c r="BFF88" s="21"/>
      <c r="BFG88" s="21"/>
      <c r="BFH88" s="21"/>
      <c r="BFI88" s="21"/>
      <c r="BFJ88" s="21"/>
      <c r="BFK88" s="21"/>
      <c r="BFL88" s="21"/>
      <c r="BFM88" s="21"/>
      <c r="BFN88" s="21"/>
      <c r="BFO88" s="21"/>
      <c r="BFP88" s="21"/>
      <c r="BFQ88" s="21"/>
      <c r="BFR88" s="21"/>
      <c r="BFS88" s="21"/>
      <c r="BFT88" s="21"/>
      <c r="BFU88" s="21"/>
      <c r="BFV88" s="21"/>
      <c r="BFW88" s="21"/>
      <c r="BFX88" s="21"/>
      <c r="BFY88" s="21"/>
      <c r="BFZ88" s="21"/>
      <c r="BGA88" s="21"/>
      <c r="BGB88" s="21"/>
      <c r="BGC88" s="21"/>
      <c r="BGD88" s="21"/>
      <c r="BGE88" s="21"/>
      <c r="BGF88" s="21"/>
      <c r="BGG88" s="21"/>
      <c r="BGH88" s="21"/>
      <c r="BGI88" s="21"/>
      <c r="BGJ88" s="21"/>
      <c r="BGK88" s="21"/>
      <c r="BGL88" s="21"/>
      <c r="BGM88" s="21"/>
      <c r="BGN88" s="21"/>
      <c r="BGO88" s="21"/>
      <c r="BGP88" s="21"/>
      <c r="BGQ88" s="21"/>
      <c r="BGR88" s="21"/>
      <c r="BGS88" s="21"/>
      <c r="BGT88" s="21"/>
      <c r="BGU88" s="21"/>
      <c r="BGV88" s="21"/>
      <c r="BGW88" s="21"/>
      <c r="BGX88" s="21"/>
      <c r="BGY88" s="21"/>
      <c r="BGZ88" s="21"/>
      <c r="BHA88" s="21"/>
      <c r="BHB88" s="21"/>
      <c r="BHC88" s="21"/>
      <c r="BHD88" s="21"/>
      <c r="BHE88" s="21"/>
      <c r="BHF88" s="21"/>
      <c r="BHG88" s="21"/>
      <c r="BHH88" s="21"/>
      <c r="BHI88" s="21"/>
      <c r="BHJ88" s="21"/>
      <c r="BHK88" s="21"/>
      <c r="BHL88" s="21"/>
      <c r="BHM88" s="21"/>
      <c r="BHN88" s="21"/>
      <c r="BHO88" s="21"/>
      <c r="BHP88" s="21"/>
      <c r="BHQ88" s="21"/>
      <c r="BHR88" s="21"/>
      <c r="BHS88" s="21"/>
      <c r="BHT88" s="21"/>
      <c r="BHU88" s="21"/>
      <c r="BHV88" s="21"/>
      <c r="BHW88" s="21"/>
      <c r="BHX88" s="21"/>
      <c r="BHY88" s="21"/>
      <c r="BHZ88" s="21"/>
      <c r="BIA88" s="21"/>
      <c r="BIB88" s="21"/>
      <c r="BIC88" s="21"/>
      <c r="BID88" s="21"/>
      <c r="BIE88" s="21"/>
      <c r="BIF88" s="21"/>
      <c r="BIG88" s="21"/>
      <c r="BIH88" s="21"/>
      <c r="BII88" s="21"/>
      <c r="BIJ88" s="21"/>
      <c r="BIK88" s="21"/>
      <c r="BIL88" s="21"/>
      <c r="BIM88" s="21"/>
      <c r="BIN88" s="21"/>
      <c r="BIO88" s="21"/>
      <c r="BIP88" s="21"/>
      <c r="BIQ88" s="21"/>
      <c r="BIR88" s="21"/>
      <c r="BIS88" s="21"/>
      <c r="BIT88" s="21"/>
      <c r="BIU88" s="21"/>
      <c r="BIV88" s="21"/>
      <c r="BIW88" s="21"/>
      <c r="BIX88" s="21"/>
      <c r="BIY88" s="21"/>
      <c r="BIZ88" s="21"/>
      <c r="BJA88" s="21"/>
      <c r="BJB88" s="21"/>
      <c r="BJC88" s="21"/>
      <c r="BJD88" s="21"/>
      <c r="BJE88" s="21"/>
      <c r="BJF88" s="21"/>
      <c r="BJG88" s="21"/>
      <c r="BJH88" s="21"/>
      <c r="BJI88" s="21"/>
      <c r="BJJ88" s="21"/>
      <c r="BJK88" s="21"/>
      <c r="BJL88" s="21"/>
      <c r="BJM88" s="21"/>
      <c r="BJN88" s="21"/>
      <c r="BJO88" s="21"/>
      <c r="BJP88" s="21"/>
      <c r="BJQ88" s="21"/>
      <c r="BJR88" s="21"/>
      <c r="BJS88" s="21"/>
      <c r="BJT88" s="21"/>
      <c r="BJU88" s="21"/>
      <c r="BJV88" s="21"/>
      <c r="BJW88" s="21"/>
      <c r="BJX88" s="21"/>
      <c r="BJY88" s="21"/>
      <c r="BJZ88" s="21"/>
      <c r="BKA88" s="21"/>
      <c r="BKB88" s="21"/>
      <c r="BKC88" s="21"/>
      <c r="BKD88" s="21"/>
      <c r="BKE88" s="21"/>
      <c r="BKF88" s="21"/>
      <c r="BKG88" s="21"/>
      <c r="BKH88" s="21"/>
      <c r="BKI88" s="21"/>
      <c r="BKJ88" s="21"/>
      <c r="BKK88" s="21"/>
      <c r="BKL88" s="21"/>
      <c r="BKM88" s="21"/>
      <c r="BKN88" s="21"/>
      <c r="BKO88" s="21"/>
      <c r="BKP88" s="21"/>
      <c r="BKQ88" s="21"/>
      <c r="BKR88" s="21"/>
      <c r="BKS88" s="21"/>
      <c r="BKT88" s="21"/>
      <c r="BKU88" s="21"/>
      <c r="BKV88" s="21"/>
      <c r="BKW88" s="21"/>
      <c r="BKX88" s="21"/>
      <c r="BKY88" s="21"/>
      <c r="BKZ88" s="21"/>
      <c r="BLA88" s="21"/>
      <c r="BLB88" s="21"/>
      <c r="BLC88" s="21"/>
      <c r="BLD88" s="21"/>
      <c r="BLE88" s="21"/>
      <c r="BLF88" s="21"/>
      <c r="BLG88" s="21"/>
      <c r="BLH88" s="21"/>
      <c r="BLI88" s="21"/>
      <c r="BLJ88" s="21"/>
      <c r="BLK88" s="21"/>
      <c r="BLL88" s="21"/>
      <c r="BLM88" s="21"/>
      <c r="BLN88" s="21"/>
      <c r="BLO88" s="21"/>
      <c r="BLP88" s="21"/>
      <c r="BLQ88" s="21"/>
      <c r="BLR88" s="21"/>
      <c r="BLS88" s="21"/>
      <c r="BLT88" s="21"/>
      <c r="BLU88" s="21"/>
      <c r="BLV88" s="21"/>
      <c r="BLW88" s="21"/>
      <c r="BLX88" s="21"/>
      <c r="BLY88" s="21"/>
      <c r="BLZ88" s="21"/>
      <c r="BMA88" s="21"/>
      <c r="BMB88" s="21"/>
      <c r="BMC88" s="21"/>
      <c r="BMD88" s="21"/>
      <c r="BME88" s="21"/>
      <c r="BMF88" s="21"/>
      <c r="BMG88" s="21"/>
      <c r="BMH88" s="21"/>
      <c r="BMI88" s="21"/>
      <c r="BMJ88" s="21"/>
      <c r="BMK88" s="21"/>
      <c r="BML88" s="21"/>
      <c r="BMM88" s="21"/>
      <c r="BMN88" s="21"/>
      <c r="BMO88" s="21"/>
      <c r="BMP88" s="21"/>
      <c r="BMQ88" s="21"/>
      <c r="BMR88" s="21"/>
      <c r="BMS88" s="21"/>
      <c r="BMT88" s="21"/>
      <c r="BMU88" s="21"/>
      <c r="BMV88" s="21"/>
      <c r="BMW88" s="21"/>
      <c r="BMX88" s="21"/>
      <c r="BMY88" s="21"/>
      <c r="BMZ88" s="21"/>
      <c r="BNA88" s="21"/>
      <c r="BNB88" s="21"/>
      <c r="BNC88" s="21"/>
      <c r="BND88" s="21"/>
      <c r="BNE88" s="21"/>
      <c r="BNF88" s="21"/>
      <c r="BNG88" s="21"/>
      <c r="BNH88" s="21"/>
      <c r="BNI88" s="21"/>
      <c r="BNJ88" s="21"/>
      <c r="BNK88" s="21"/>
      <c r="BNL88" s="21"/>
      <c r="BNM88" s="21"/>
      <c r="BNN88" s="21"/>
      <c r="BNO88" s="21"/>
      <c r="BNP88" s="21"/>
      <c r="BNQ88" s="21"/>
      <c r="BNR88" s="21"/>
      <c r="BNS88" s="21"/>
      <c r="BNT88" s="21"/>
      <c r="BNU88" s="21"/>
      <c r="BNV88" s="21"/>
      <c r="BNW88" s="21"/>
      <c r="BNX88" s="21"/>
      <c r="BNY88" s="21"/>
      <c r="BNZ88" s="21"/>
      <c r="BOA88" s="21"/>
      <c r="BOB88" s="21"/>
      <c r="BOC88" s="21"/>
      <c r="BOD88" s="21"/>
      <c r="BOE88" s="21"/>
      <c r="BOF88" s="21"/>
      <c r="BOG88" s="21"/>
      <c r="BOH88" s="21"/>
      <c r="BOI88" s="21"/>
      <c r="BOJ88" s="21"/>
      <c r="BOK88" s="21"/>
      <c r="BOL88" s="21"/>
      <c r="BOM88" s="21"/>
      <c r="BON88" s="21"/>
      <c r="BOO88" s="21"/>
      <c r="BOP88" s="21"/>
      <c r="BOQ88" s="21"/>
      <c r="BOR88" s="21"/>
      <c r="BOS88" s="21"/>
      <c r="BOT88" s="21"/>
      <c r="BOU88" s="21"/>
      <c r="BOV88" s="21"/>
      <c r="BOW88" s="21"/>
      <c r="BOX88" s="21"/>
      <c r="BOY88" s="21"/>
      <c r="BOZ88" s="21"/>
      <c r="BPA88" s="21"/>
      <c r="BPB88" s="21"/>
      <c r="BPC88" s="21"/>
      <c r="BPD88" s="21"/>
      <c r="BPE88" s="21"/>
      <c r="BPF88" s="21"/>
      <c r="BPG88" s="21"/>
      <c r="BPH88" s="21"/>
      <c r="BPI88" s="21"/>
      <c r="BPJ88" s="21"/>
      <c r="BPK88" s="21"/>
      <c r="BPL88" s="21"/>
    </row>
    <row r="89" spans="1:1780" s="22" customFormat="1" ht="21" customHeight="1" x14ac:dyDescent="0.25">
      <c r="A89" s="83"/>
      <c r="B89" s="128" t="s">
        <v>13</v>
      </c>
      <c r="C89" s="129"/>
      <c r="D89" s="130"/>
      <c r="E89" s="13">
        <f>E75</f>
        <v>198218.63</v>
      </c>
      <c r="F89" s="13">
        <f>F75</f>
        <v>37988</v>
      </c>
      <c r="G89" s="13">
        <f>G75</f>
        <v>29470.799999999999</v>
      </c>
      <c r="H89" s="146">
        <f>H75</f>
        <v>61128.25</v>
      </c>
      <c r="I89" s="142"/>
      <c r="J89" s="142"/>
      <c r="K89" s="142"/>
      <c r="L89" s="143"/>
      <c r="M89" s="13">
        <f>M75</f>
        <v>34815.79</v>
      </c>
      <c r="N89" s="13">
        <f>N75</f>
        <v>34815.79</v>
      </c>
      <c r="O89" s="210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21"/>
      <c r="NR89" s="21"/>
      <c r="NS89" s="21"/>
      <c r="NT89" s="21"/>
      <c r="NU89" s="21"/>
      <c r="NV89" s="21"/>
      <c r="NW89" s="21"/>
      <c r="NX89" s="21"/>
      <c r="NY89" s="21"/>
      <c r="NZ89" s="21"/>
      <c r="OA89" s="21"/>
      <c r="OB89" s="21"/>
      <c r="OC89" s="21"/>
      <c r="OD89" s="21"/>
      <c r="OE89" s="21"/>
      <c r="OF89" s="21"/>
      <c r="OG89" s="21"/>
      <c r="OH89" s="21"/>
      <c r="OI89" s="21"/>
      <c r="OJ89" s="21"/>
      <c r="OK89" s="21"/>
      <c r="OL89" s="21"/>
      <c r="OM89" s="21"/>
      <c r="ON89" s="21"/>
      <c r="OO89" s="21"/>
      <c r="OP89" s="21"/>
      <c r="OQ89" s="21"/>
      <c r="OR89" s="21"/>
      <c r="OS89" s="21"/>
      <c r="OT89" s="21"/>
      <c r="OU89" s="21"/>
      <c r="OV89" s="21"/>
      <c r="OW89" s="21"/>
      <c r="OX89" s="21"/>
      <c r="OY89" s="21"/>
      <c r="OZ89" s="21"/>
      <c r="PA89" s="21"/>
      <c r="PB89" s="21"/>
      <c r="PC89" s="21"/>
      <c r="PD89" s="21"/>
      <c r="PE89" s="21"/>
      <c r="PF89" s="21"/>
      <c r="PG89" s="21"/>
      <c r="PH89" s="21"/>
      <c r="PI89" s="21"/>
      <c r="PJ89" s="21"/>
      <c r="PK89" s="21"/>
      <c r="PL89" s="21"/>
      <c r="PM89" s="21"/>
      <c r="PN89" s="21"/>
      <c r="PO89" s="21"/>
      <c r="PP89" s="21"/>
      <c r="PQ89" s="21"/>
      <c r="PR89" s="21"/>
      <c r="PS89" s="21"/>
      <c r="PT89" s="21"/>
      <c r="PU89" s="21"/>
      <c r="PV89" s="21"/>
      <c r="PW89" s="21"/>
      <c r="PX89" s="21"/>
      <c r="PY89" s="21"/>
      <c r="PZ89" s="21"/>
      <c r="QA89" s="21"/>
      <c r="QB89" s="21"/>
      <c r="QC89" s="21"/>
      <c r="QD89" s="21"/>
      <c r="QE89" s="21"/>
      <c r="QF89" s="21"/>
      <c r="QG89" s="21"/>
      <c r="QH89" s="21"/>
      <c r="QI89" s="21"/>
      <c r="QJ89" s="21"/>
      <c r="QK89" s="21"/>
      <c r="QL89" s="21"/>
      <c r="QM89" s="21"/>
      <c r="QN89" s="21"/>
      <c r="QO89" s="21"/>
      <c r="QP89" s="21"/>
      <c r="QQ89" s="21"/>
      <c r="QR89" s="21"/>
      <c r="QS89" s="21"/>
      <c r="QT89" s="21"/>
      <c r="QU89" s="21"/>
      <c r="QV89" s="21"/>
      <c r="QW89" s="21"/>
      <c r="QX89" s="21"/>
      <c r="QY89" s="21"/>
      <c r="QZ89" s="21"/>
      <c r="RA89" s="21"/>
      <c r="RB89" s="21"/>
      <c r="RC89" s="21"/>
      <c r="RD89" s="21"/>
      <c r="RE89" s="21"/>
      <c r="RF89" s="21"/>
      <c r="RG89" s="21"/>
      <c r="RH89" s="21"/>
      <c r="RI89" s="21"/>
      <c r="RJ89" s="21"/>
      <c r="RK89" s="21"/>
      <c r="RL89" s="21"/>
      <c r="RM89" s="21"/>
      <c r="RN89" s="21"/>
      <c r="RO89" s="21"/>
      <c r="RP89" s="21"/>
      <c r="RQ89" s="21"/>
      <c r="RR89" s="21"/>
      <c r="RS89" s="21"/>
      <c r="RT89" s="21"/>
      <c r="RU89" s="21"/>
      <c r="RV89" s="21"/>
      <c r="RW89" s="21"/>
      <c r="RX89" s="21"/>
      <c r="RY89" s="21"/>
      <c r="RZ89" s="21"/>
      <c r="SA89" s="21"/>
      <c r="SB89" s="21"/>
      <c r="SC89" s="21"/>
      <c r="SD89" s="21"/>
      <c r="SE89" s="21"/>
      <c r="SF89" s="21"/>
      <c r="SG89" s="21"/>
      <c r="SH89" s="21"/>
      <c r="SI89" s="21"/>
      <c r="SJ89" s="21"/>
      <c r="SK89" s="21"/>
      <c r="SL89" s="21"/>
      <c r="SM89" s="21"/>
      <c r="SN89" s="21"/>
      <c r="SO89" s="21"/>
      <c r="SP89" s="21"/>
      <c r="SQ89" s="21"/>
      <c r="SR89" s="21"/>
      <c r="SS89" s="21"/>
      <c r="ST89" s="21"/>
      <c r="SU89" s="21"/>
      <c r="SV89" s="21"/>
      <c r="SW89" s="21"/>
      <c r="SX89" s="21"/>
      <c r="SY89" s="21"/>
      <c r="SZ89" s="21"/>
      <c r="TA89" s="21"/>
      <c r="TB89" s="21"/>
      <c r="TC89" s="21"/>
      <c r="TD89" s="21"/>
      <c r="TE89" s="21"/>
      <c r="TF89" s="21"/>
      <c r="TG89" s="21"/>
      <c r="TH89" s="21"/>
      <c r="TI89" s="21"/>
      <c r="TJ89" s="21"/>
      <c r="TK89" s="21"/>
      <c r="TL89" s="21"/>
      <c r="TM89" s="21"/>
      <c r="TN89" s="21"/>
      <c r="TO89" s="21"/>
      <c r="TP89" s="21"/>
      <c r="TQ89" s="21"/>
      <c r="TR89" s="21"/>
      <c r="TS89" s="21"/>
      <c r="TT89" s="21"/>
      <c r="TU89" s="21"/>
      <c r="TV89" s="21"/>
      <c r="TW89" s="21"/>
      <c r="TX89" s="21"/>
      <c r="TY89" s="21"/>
      <c r="TZ89" s="21"/>
      <c r="UA89" s="21"/>
      <c r="UB89" s="21"/>
      <c r="UC89" s="21"/>
      <c r="UD89" s="21"/>
      <c r="UE89" s="21"/>
      <c r="UF89" s="21"/>
      <c r="UG89" s="21"/>
      <c r="UH89" s="21"/>
      <c r="UI89" s="21"/>
      <c r="UJ89" s="21"/>
      <c r="UK89" s="21"/>
      <c r="UL89" s="21"/>
      <c r="UM89" s="21"/>
      <c r="UN89" s="21"/>
      <c r="UO89" s="21"/>
      <c r="UP89" s="21"/>
      <c r="UQ89" s="21"/>
      <c r="UR89" s="21"/>
      <c r="US89" s="21"/>
      <c r="UT89" s="21"/>
      <c r="UU89" s="21"/>
      <c r="UV89" s="21"/>
      <c r="UW89" s="21"/>
      <c r="UX89" s="21"/>
      <c r="UY89" s="21"/>
      <c r="UZ89" s="21"/>
      <c r="VA89" s="21"/>
      <c r="VB89" s="21"/>
      <c r="VC89" s="21"/>
      <c r="VD89" s="21"/>
      <c r="VE89" s="21"/>
      <c r="VF89" s="21"/>
      <c r="VG89" s="21"/>
      <c r="VH89" s="21"/>
      <c r="VI89" s="21"/>
      <c r="VJ89" s="21"/>
      <c r="VK89" s="21"/>
      <c r="VL89" s="21"/>
      <c r="VM89" s="21"/>
      <c r="VN89" s="21"/>
      <c r="VO89" s="21"/>
      <c r="VP89" s="21"/>
      <c r="VQ89" s="21"/>
      <c r="VR89" s="21"/>
      <c r="VS89" s="21"/>
      <c r="VT89" s="21"/>
      <c r="VU89" s="21"/>
      <c r="VV89" s="21"/>
      <c r="VW89" s="21"/>
      <c r="VX89" s="21"/>
      <c r="VY89" s="21"/>
      <c r="VZ89" s="21"/>
      <c r="WA89" s="21"/>
      <c r="WB89" s="21"/>
      <c r="WC89" s="21"/>
      <c r="WD89" s="21"/>
      <c r="WE89" s="21"/>
      <c r="WF89" s="21"/>
      <c r="WG89" s="21"/>
      <c r="WH89" s="21"/>
      <c r="WI89" s="21"/>
      <c r="WJ89" s="21"/>
      <c r="WK89" s="21"/>
      <c r="WL89" s="21"/>
      <c r="WM89" s="21"/>
      <c r="WN89" s="21"/>
      <c r="WO89" s="21"/>
      <c r="WP89" s="21"/>
      <c r="WQ89" s="21"/>
      <c r="WR89" s="21"/>
      <c r="WS89" s="21"/>
      <c r="WT89" s="21"/>
      <c r="WU89" s="21"/>
      <c r="WV89" s="21"/>
      <c r="WW89" s="21"/>
      <c r="WX89" s="21"/>
      <c r="WY89" s="21"/>
      <c r="WZ89" s="21"/>
      <c r="XA89" s="21"/>
      <c r="XB89" s="21"/>
      <c r="XC89" s="21"/>
      <c r="XD89" s="21"/>
      <c r="XE89" s="21"/>
      <c r="XF89" s="21"/>
      <c r="XG89" s="21"/>
      <c r="XH89" s="21"/>
      <c r="XI89" s="21"/>
      <c r="XJ89" s="21"/>
      <c r="XK89" s="21"/>
      <c r="XL89" s="21"/>
      <c r="XM89" s="21"/>
      <c r="XN89" s="21"/>
      <c r="XO89" s="21"/>
      <c r="XP89" s="21"/>
      <c r="XQ89" s="21"/>
      <c r="XR89" s="21"/>
      <c r="XS89" s="21"/>
      <c r="XT89" s="21"/>
      <c r="XU89" s="21"/>
      <c r="XV89" s="21"/>
      <c r="XW89" s="21"/>
      <c r="XX89" s="21"/>
      <c r="XY89" s="21"/>
      <c r="XZ89" s="21"/>
      <c r="YA89" s="21"/>
      <c r="YB89" s="21"/>
      <c r="YC89" s="21"/>
      <c r="YD89" s="21"/>
      <c r="YE89" s="21"/>
      <c r="YF89" s="21"/>
      <c r="YG89" s="21"/>
      <c r="YH89" s="21"/>
      <c r="YI89" s="21"/>
      <c r="YJ89" s="21"/>
      <c r="YK89" s="21"/>
      <c r="YL89" s="21"/>
      <c r="YM89" s="21"/>
      <c r="YN89" s="21"/>
      <c r="YO89" s="21"/>
      <c r="YP89" s="21"/>
      <c r="YQ89" s="21"/>
      <c r="YR89" s="21"/>
      <c r="YS89" s="21"/>
      <c r="YT89" s="21"/>
      <c r="YU89" s="21"/>
      <c r="YV89" s="21"/>
      <c r="YW89" s="21"/>
      <c r="YX89" s="21"/>
      <c r="YY89" s="21"/>
      <c r="YZ89" s="21"/>
      <c r="ZA89" s="21"/>
      <c r="ZB89" s="21"/>
      <c r="ZC89" s="21"/>
      <c r="ZD89" s="21"/>
      <c r="ZE89" s="21"/>
      <c r="ZF89" s="21"/>
      <c r="ZG89" s="21"/>
      <c r="ZH89" s="21"/>
      <c r="ZI89" s="21"/>
      <c r="ZJ89" s="21"/>
      <c r="ZK89" s="21"/>
      <c r="ZL89" s="21"/>
      <c r="ZM89" s="21"/>
      <c r="ZN89" s="21"/>
      <c r="ZO89" s="21"/>
      <c r="ZP89" s="21"/>
      <c r="ZQ89" s="21"/>
      <c r="ZR89" s="21"/>
      <c r="ZS89" s="21"/>
      <c r="ZT89" s="21"/>
      <c r="ZU89" s="21"/>
      <c r="ZV89" s="21"/>
      <c r="ZW89" s="21"/>
      <c r="ZX89" s="21"/>
      <c r="ZY89" s="21"/>
      <c r="ZZ89" s="21"/>
      <c r="AAA89" s="21"/>
      <c r="AAB89" s="21"/>
      <c r="AAC89" s="21"/>
      <c r="AAD89" s="21"/>
      <c r="AAE89" s="21"/>
      <c r="AAF89" s="21"/>
      <c r="AAG89" s="21"/>
      <c r="AAH89" s="21"/>
      <c r="AAI89" s="21"/>
      <c r="AAJ89" s="21"/>
      <c r="AAK89" s="21"/>
      <c r="AAL89" s="21"/>
      <c r="AAM89" s="21"/>
      <c r="AAN89" s="21"/>
      <c r="AAO89" s="21"/>
      <c r="AAP89" s="21"/>
      <c r="AAQ89" s="21"/>
      <c r="AAR89" s="21"/>
      <c r="AAS89" s="21"/>
      <c r="AAT89" s="21"/>
      <c r="AAU89" s="21"/>
      <c r="AAV89" s="21"/>
      <c r="AAW89" s="21"/>
      <c r="AAX89" s="21"/>
      <c r="AAY89" s="21"/>
      <c r="AAZ89" s="21"/>
      <c r="ABA89" s="21"/>
      <c r="ABB89" s="21"/>
      <c r="ABC89" s="21"/>
      <c r="ABD89" s="21"/>
      <c r="ABE89" s="21"/>
      <c r="ABF89" s="21"/>
      <c r="ABG89" s="21"/>
      <c r="ABH89" s="21"/>
      <c r="ABI89" s="21"/>
      <c r="ABJ89" s="21"/>
      <c r="ABK89" s="21"/>
      <c r="ABL89" s="21"/>
      <c r="ABM89" s="21"/>
      <c r="ABN89" s="21"/>
      <c r="ABO89" s="21"/>
      <c r="ABP89" s="21"/>
      <c r="ABQ89" s="21"/>
      <c r="ABR89" s="21"/>
      <c r="ABS89" s="21"/>
      <c r="ABT89" s="21"/>
      <c r="ABU89" s="21"/>
      <c r="ABV89" s="21"/>
      <c r="ABW89" s="21"/>
      <c r="ABX89" s="21"/>
      <c r="ABY89" s="21"/>
      <c r="ABZ89" s="21"/>
      <c r="ACA89" s="21"/>
      <c r="ACB89" s="21"/>
      <c r="ACC89" s="21"/>
      <c r="ACD89" s="21"/>
      <c r="ACE89" s="21"/>
      <c r="ACF89" s="21"/>
      <c r="ACG89" s="21"/>
      <c r="ACH89" s="21"/>
      <c r="ACI89" s="21"/>
      <c r="ACJ89" s="21"/>
      <c r="ACK89" s="21"/>
      <c r="ACL89" s="21"/>
      <c r="ACM89" s="21"/>
      <c r="ACN89" s="21"/>
      <c r="ACO89" s="21"/>
      <c r="ACP89" s="21"/>
      <c r="ACQ89" s="21"/>
      <c r="ACR89" s="21"/>
      <c r="ACS89" s="21"/>
      <c r="ACT89" s="21"/>
      <c r="ACU89" s="21"/>
      <c r="ACV89" s="21"/>
      <c r="ACW89" s="21"/>
      <c r="ACX89" s="21"/>
      <c r="ACY89" s="21"/>
      <c r="ACZ89" s="21"/>
      <c r="ADA89" s="21"/>
      <c r="ADB89" s="21"/>
      <c r="ADC89" s="21"/>
      <c r="ADD89" s="21"/>
      <c r="ADE89" s="21"/>
      <c r="ADF89" s="21"/>
      <c r="ADG89" s="21"/>
      <c r="ADH89" s="21"/>
      <c r="ADI89" s="21"/>
      <c r="ADJ89" s="21"/>
      <c r="ADK89" s="21"/>
      <c r="ADL89" s="21"/>
      <c r="ADM89" s="21"/>
      <c r="ADN89" s="21"/>
      <c r="ADO89" s="21"/>
      <c r="ADP89" s="21"/>
      <c r="ADQ89" s="21"/>
      <c r="ADR89" s="21"/>
      <c r="ADS89" s="21"/>
      <c r="ADT89" s="21"/>
      <c r="ADU89" s="21"/>
      <c r="ADV89" s="21"/>
      <c r="ADW89" s="21"/>
      <c r="ADX89" s="21"/>
      <c r="ADY89" s="21"/>
      <c r="ADZ89" s="21"/>
      <c r="AEA89" s="21"/>
      <c r="AEB89" s="21"/>
      <c r="AEC89" s="21"/>
      <c r="AED89" s="21"/>
      <c r="AEE89" s="21"/>
      <c r="AEF89" s="21"/>
      <c r="AEG89" s="21"/>
      <c r="AEH89" s="21"/>
      <c r="AEI89" s="21"/>
      <c r="AEJ89" s="21"/>
      <c r="AEK89" s="21"/>
      <c r="AEL89" s="21"/>
      <c r="AEM89" s="21"/>
      <c r="AEN89" s="21"/>
      <c r="AEO89" s="21"/>
      <c r="AEP89" s="21"/>
      <c r="AEQ89" s="21"/>
      <c r="AER89" s="21"/>
      <c r="AES89" s="21"/>
      <c r="AET89" s="21"/>
      <c r="AEU89" s="21"/>
      <c r="AEV89" s="21"/>
      <c r="AEW89" s="21"/>
      <c r="AEX89" s="21"/>
      <c r="AEY89" s="21"/>
      <c r="AEZ89" s="21"/>
      <c r="AFA89" s="21"/>
      <c r="AFB89" s="21"/>
      <c r="AFC89" s="21"/>
      <c r="AFD89" s="21"/>
      <c r="AFE89" s="21"/>
      <c r="AFF89" s="21"/>
      <c r="AFG89" s="21"/>
      <c r="AFH89" s="21"/>
      <c r="AFI89" s="21"/>
      <c r="AFJ89" s="21"/>
      <c r="AFK89" s="21"/>
      <c r="AFL89" s="21"/>
      <c r="AFM89" s="21"/>
      <c r="AFN89" s="21"/>
      <c r="AFO89" s="21"/>
      <c r="AFP89" s="21"/>
      <c r="AFQ89" s="21"/>
      <c r="AFR89" s="21"/>
      <c r="AFS89" s="21"/>
      <c r="AFT89" s="21"/>
      <c r="AFU89" s="21"/>
      <c r="AFV89" s="21"/>
      <c r="AFW89" s="21"/>
      <c r="AFX89" s="21"/>
      <c r="AFY89" s="21"/>
      <c r="AFZ89" s="21"/>
      <c r="AGA89" s="21"/>
      <c r="AGB89" s="21"/>
      <c r="AGC89" s="21"/>
      <c r="AGD89" s="21"/>
      <c r="AGE89" s="21"/>
      <c r="AGF89" s="21"/>
      <c r="AGG89" s="21"/>
      <c r="AGH89" s="21"/>
      <c r="AGI89" s="21"/>
      <c r="AGJ89" s="21"/>
      <c r="AGK89" s="21"/>
      <c r="AGL89" s="21"/>
      <c r="AGM89" s="21"/>
      <c r="AGN89" s="21"/>
      <c r="AGO89" s="21"/>
      <c r="AGP89" s="21"/>
      <c r="AGQ89" s="21"/>
      <c r="AGR89" s="21"/>
      <c r="AGS89" s="21"/>
      <c r="AGT89" s="21"/>
      <c r="AGU89" s="21"/>
      <c r="AGV89" s="21"/>
      <c r="AGW89" s="21"/>
      <c r="AGX89" s="21"/>
      <c r="AGY89" s="21"/>
      <c r="AGZ89" s="21"/>
      <c r="AHA89" s="21"/>
      <c r="AHB89" s="21"/>
      <c r="AHC89" s="21"/>
      <c r="AHD89" s="21"/>
      <c r="AHE89" s="21"/>
      <c r="AHF89" s="21"/>
      <c r="AHG89" s="21"/>
      <c r="AHH89" s="21"/>
      <c r="AHI89" s="21"/>
      <c r="AHJ89" s="21"/>
      <c r="AHK89" s="21"/>
      <c r="AHL89" s="21"/>
      <c r="AHM89" s="21"/>
      <c r="AHN89" s="21"/>
      <c r="AHO89" s="21"/>
      <c r="AHP89" s="21"/>
      <c r="AHQ89" s="21"/>
      <c r="AHR89" s="21"/>
      <c r="AHS89" s="21"/>
      <c r="AHT89" s="21"/>
      <c r="AHU89" s="21"/>
      <c r="AHV89" s="21"/>
      <c r="AHW89" s="21"/>
      <c r="AHX89" s="21"/>
      <c r="AHY89" s="21"/>
      <c r="AHZ89" s="21"/>
      <c r="AIA89" s="21"/>
      <c r="AIB89" s="21"/>
      <c r="AIC89" s="21"/>
      <c r="AID89" s="21"/>
      <c r="AIE89" s="21"/>
      <c r="AIF89" s="21"/>
      <c r="AIG89" s="21"/>
      <c r="AIH89" s="21"/>
      <c r="AII89" s="21"/>
      <c r="AIJ89" s="21"/>
      <c r="AIK89" s="21"/>
      <c r="AIL89" s="21"/>
      <c r="AIM89" s="21"/>
      <c r="AIN89" s="21"/>
      <c r="AIO89" s="21"/>
      <c r="AIP89" s="21"/>
      <c r="AIQ89" s="21"/>
      <c r="AIR89" s="21"/>
      <c r="AIS89" s="21"/>
      <c r="AIT89" s="21"/>
      <c r="AIU89" s="21"/>
      <c r="AIV89" s="21"/>
      <c r="AIW89" s="21"/>
      <c r="AIX89" s="21"/>
      <c r="AIY89" s="21"/>
      <c r="AIZ89" s="21"/>
      <c r="AJA89" s="21"/>
      <c r="AJB89" s="21"/>
      <c r="AJC89" s="21"/>
      <c r="AJD89" s="21"/>
      <c r="AJE89" s="21"/>
      <c r="AJF89" s="21"/>
      <c r="AJG89" s="21"/>
      <c r="AJH89" s="21"/>
      <c r="AJI89" s="21"/>
      <c r="AJJ89" s="21"/>
      <c r="AJK89" s="21"/>
      <c r="AJL89" s="21"/>
      <c r="AJM89" s="21"/>
      <c r="AJN89" s="21"/>
      <c r="AJO89" s="21"/>
      <c r="AJP89" s="21"/>
      <c r="AJQ89" s="21"/>
      <c r="AJR89" s="21"/>
      <c r="AJS89" s="21"/>
      <c r="AJT89" s="21"/>
      <c r="AJU89" s="21"/>
      <c r="AJV89" s="21"/>
      <c r="AJW89" s="21"/>
      <c r="AJX89" s="21"/>
      <c r="AJY89" s="21"/>
      <c r="AJZ89" s="21"/>
      <c r="AKA89" s="21"/>
      <c r="AKB89" s="21"/>
      <c r="AKC89" s="21"/>
      <c r="AKD89" s="21"/>
      <c r="AKE89" s="21"/>
      <c r="AKF89" s="21"/>
      <c r="AKG89" s="21"/>
      <c r="AKH89" s="21"/>
      <c r="AKI89" s="21"/>
      <c r="AKJ89" s="21"/>
      <c r="AKK89" s="21"/>
      <c r="AKL89" s="21"/>
      <c r="AKM89" s="21"/>
      <c r="AKN89" s="21"/>
      <c r="AKO89" s="21"/>
      <c r="AKP89" s="21"/>
      <c r="AKQ89" s="21"/>
      <c r="AKR89" s="21"/>
      <c r="AKS89" s="21"/>
      <c r="AKT89" s="21"/>
      <c r="AKU89" s="21"/>
      <c r="AKV89" s="21"/>
      <c r="AKW89" s="21"/>
      <c r="AKX89" s="21"/>
      <c r="AKY89" s="21"/>
      <c r="AKZ89" s="21"/>
      <c r="ALA89" s="21"/>
      <c r="ALB89" s="21"/>
      <c r="ALC89" s="21"/>
      <c r="ALD89" s="21"/>
      <c r="ALE89" s="21"/>
      <c r="ALF89" s="21"/>
      <c r="ALG89" s="21"/>
      <c r="ALH89" s="21"/>
      <c r="ALI89" s="21"/>
      <c r="ALJ89" s="21"/>
      <c r="ALK89" s="21"/>
      <c r="ALL89" s="21"/>
      <c r="ALM89" s="21"/>
      <c r="ALN89" s="21"/>
      <c r="ALO89" s="21"/>
      <c r="ALP89" s="21"/>
      <c r="ALQ89" s="21"/>
      <c r="ALR89" s="21"/>
      <c r="ALS89" s="21"/>
      <c r="ALT89" s="21"/>
      <c r="ALU89" s="21"/>
      <c r="ALV89" s="21"/>
      <c r="ALW89" s="21"/>
      <c r="ALX89" s="21"/>
      <c r="ALY89" s="21"/>
      <c r="ALZ89" s="21"/>
      <c r="AMA89" s="21"/>
      <c r="AMB89" s="21"/>
      <c r="AMC89" s="21"/>
      <c r="AMD89" s="21"/>
      <c r="AME89" s="21"/>
      <c r="AMF89" s="21"/>
      <c r="AMG89" s="21"/>
      <c r="AMH89" s="21"/>
      <c r="AMI89" s="21"/>
      <c r="AMJ89" s="21"/>
      <c r="AMK89" s="21"/>
      <c r="AML89" s="21"/>
      <c r="AMM89" s="21"/>
      <c r="AMN89" s="21"/>
      <c r="AMO89" s="21"/>
      <c r="AMP89" s="21"/>
      <c r="AMQ89" s="21"/>
      <c r="AMR89" s="21"/>
      <c r="AMS89" s="21"/>
      <c r="AMT89" s="21"/>
      <c r="AMU89" s="21"/>
      <c r="AMV89" s="21"/>
      <c r="AMW89" s="21"/>
      <c r="AMX89" s="21"/>
      <c r="AMY89" s="21"/>
      <c r="AMZ89" s="21"/>
      <c r="ANA89" s="21"/>
      <c r="ANB89" s="21"/>
      <c r="ANC89" s="21"/>
      <c r="AND89" s="21"/>
      <c r="ANE89" s="21"/>
      <c r="ANF89" s="21"/>
      <c r="ANG89" s="21"/>
      <c r="ANH89" s="21"/>
      <c r="ANI89" s="21"/>
      <c r="ANJ89" s="21"/>
      <c r="ANK89" s="21"/>
      <c r="ANL89" s="21"/>
      <c r="ANM89" s="21"/>
      <c r="ANN89" s="21"/>
      <c r="ANO89" s="21"/>
      <c r="ANP89" s="21"/>
      <c r="ANQ89" s="21"/>
      <c r="ANR89" s="21"/>
      <c r="ANS89" s="21"/>
      <c r="ANT89" s="21"/>
      <c r="ANU89" s="21"/>
      <c r="ANV89" s="21"/>
      <c r="ANW89" s="21"/>
      <c r="ANX89" s="21"/>
      <c r="ANY89" s="21"/>
      <c r="ANZ89" s="21"/>
      <c r="AOA89" s="21"/>
      <c r="AOB89" s="21"/>
      <c r="AOC89" s="21"/>
      <c r="AOD89" s="21"/>
      <c r="AOE89" s="21"/>
      <c r="AOF89" s="21"/>
      <c r="AOG89" s="21"/>
      <c r="AOH89" s="21"/>
      <c r="AOI89" s="21"/>
      <c r="AOJ89" s="21"/>
      <c r="AOK89" s="21"/>
      <c r="AOL89" s="21"/>
      <c r="AOM89" s="21"/>
      <c r="AON89" s="21"/>
      <c r="AOO89" s="21"/>
      <c r="AOP89" s="21"/>
      <c r="AOQ89" s="21"/>
      <c r="AOR89" s="21"/>
      <c r="AOS89" s="21"/>
      <c r="AOT89" s="21"/>
      <c r="AOU89" s="21"/>
      <c r="AOV89" s="21"/>
      <c r="AOW89" s="21"/>
      <c r="AOX89" s="21"/>
      <c r="AOY89" s="21"/>
      <c r="AOZ89" s="21"/>
      <c r="APA89" s="21"/>
      <c r="APB89" s="21"/>
      <c r="APC89" s="21"/>
      <c r="APD89" s="21"/>
      <c r="APE89" s="21"/>
      <c r="APF89" s="21"/>
      <c r="APG89" s="21"/>
      <c r="APH89" s="21"/>
      <c r="API89" s="21"/>
      <c r="APJ89" s="21"/>
      <c r="APK89" s="21"/>
      <c r="APL89" s="21"/>
      <c r="APM89" s="21"/>
      <c r="APN89" s="21"/>
      <c r="APO89" s="21"/>
      <c r="APP89" s="21"/>
      <c r="APQ89" s="21"/>
      <c r="APR89" s="21"/>
      <c r="APS89" s="21"/>
      <c r="APT89" s="21"/>
      <c r="APU89" s="21"/>
      <c r="APV89" s="21"/>
      <c r="APW89" s="21"/>
      <c r="APX89" s="21"/>
      <c r="APY89" s="21"/>
      <c r="APZ89" s="21"/>
      <c r="AQA89" s="21"/>
      <c r="AQB89" s="21"/>
      <c r="AQC89" s="21"/>
      <c r="AQD89" s="21"/>
      <c r="AQE89" s="21"/>
      <c r="AQF89" s="21"/>
      <c r="AQG89" s="21"/>
      <c r="AQH89" s="21"/>
      <c r="AQI89" s="21"/>
      <c r="AQJ89" s="21"/>
      <c r="AQK89" s="21"/>
      <c r="AQL89" s="21"/>
      <c r="AQM89" s="21"/>
      <c r="AQN89" s="21"/>
      <c r="AQO89" s="21"/>
      <c r="AQP89" s="21"/>
      <c r="AQQ89" s="21"/>
      <c r="AQR89" s="21"/>
      <c r="AQS89" s="21"/>
      <c r="AQT89" s="21"/>
      <c r="AQU89" s="21"/>
      <c r="AQV89" s="21"/>
      <c r="AQW89" s="21"/>
      <c r="AQX89" s="21"/>
      <c r="AQY89" s="21"/>
      <c r="AQZ89" s="21"/>
      <c r="ARA89" s="21"/>
      <c r="ARB89" s="21"/>
      <c r="ARC89" s="21"/>
      <c r="ARD89" s="21"/>
      <c r="ARE89" s="21"/>
      <c r="ARF89" s="21"/>
      <c r="ARG89" s="21"/>
      <c r="ARH89" s="21"/>
      <c r="ARI89" s="21"/>
      <c r="ARJ89" s="21"/>
      <c r="ARK89" s="21"/>
      <c r="ARL89" s="21"/>
      <c r="ARM89" s="21"/>
      <c r="ARN89" s="21"/>
      <c r="ARO89" s="21"/>
      <c r="ARP89" s="21"/>
      <c r="ARQ89" s="21"/>
      <c r="ARR89" s="21"/>
      <c r="ARS89" s="21"/>
      <c r="ART89" s="21"/>
      <c r="ARU89" s="21"/>
      <c r="ARV89" s="21"/>
      <c r="ARW89" s="21"/>
      <c r="ARX89" s="21"/>
      <c r="ARY89" s="21"/>
      <c r="ARZ89" s="21"/>
      <c r="ASA89" s="21"/>
      <c r="ASB89" s="21"/>
      <c r="ASC89" s="21"/>
      <c r="ASD89" s="21"/>
      <c r="ASE89" s="21"/>
      <c r="ASF89" s="21"/>
      <c r="ASG89" s="21"/>
      <c r="ASH89" s="21"/>
      <c r="ASI89" s="21"/>
      <c r="ASJ89" s="21"/>
      <c r="ASK89" s="21"/>
      <c r="ASL89" s="21"/>
      <c r="ASM89" s="21"/>
      <c r="ASN89" s="21"/>
      <c r="ASO89" s="21"/>
      <c r="ASP89" s="21"/>
      <c r="ASQ89" s="21"/>
      <c r="ASR89" s="21"/>
      <c r="ASS89" s="21"/>
      <c r="AST89" s="21"/>
      <c r="ASU89" s="21"/>
      <c r="ASV89" s="21"/>
      <c r="ASW89" s="21"/>
      <c r="ASX89" s="21"/>
      <c r="ASY89" s="21"/>
      <c r="ASZ89" s="21"/>
      <c r="ATA89" s="21"/>
      <c r="ATB89" s="21"/>
      <c r="ATC89" s="21"/>
      <c r="ATD89" s="21"/>
      <c r="ATE89" s="21"/>
      <c r="ATF89" s="21"/>
      <c r="ATG89" s="21"/>
      <c r="ATH89" s="21"/>
      <c r="ATI89" s="21"/>
      <c r="ATJ89" s="21"/>
      <c r="ATK89" s="21"/>
      <c r="ATL89" s="21"/>
      <c r="ATM89" s="21"/>
      <c r="ATN89" s="21"/>
      <c r="ATO89" s="21"/>
      <c r="ATP89" s="21"/>
      <c r="ATQ89" s="21"/>
      <c r="ATR89" s="21"/>
      <c r="ATS89" s="21"/>
      <c r="ATT89" s="21"/>
      <c r="ATU89" s="21"/>
      <c r="ATV89" s="21"/>
      <c r="ATW89" s="21"/>
      <c r="ATX89" s="21"/>
      <c r="ATY89" s="21"/>
      <c r="ATZ89" s="21"/>
      <c r="AUA89" s="21"/>
      <c r="AUB89" s="21"/>
      <c r="AUC89" s="21"/>
      <c r="AUD89" s="21"/>
      <c r="AUE89" s="21"/>
      <c r="AUF89" s="21"/>
      <c r="AUG89" s="21"/>
      <c r="AUH89" s="21"/>
      <c r="AUI89" s="21"/>
      <c r="AUJ89" s="21"/>
      <c r="AUK89" s="21"/>
      <c r="AUL89" s="21"/>
      <c r="AUM89" s="21"/>
      <c r="AUN89" s="21"/>
      <c r="AUO89" s="21"/>
      <c r="AUP89" s="21"/>
      <c r="AUQ89" s="21"/>
      <c r="AUR89" s="21"/>
      <c r="AUS89" s="21"/>
      <c r="AUT89" s="21"/>
      <c r="AUU89" s="21"/>
      <c r="AUV89" s="21"/>
      <c r="AUW89" s="21"/>
      <c r="AUX89" s="21"/>
      <c r="AUY89" s="21"/>
      <c r="AUZ89" s="21"/>
      <c r="AVA89" s="21"/>
      <c r="AVB89" s="21"/>
      <c r="AVC89" s="21"/>
      <c r="AVD89" s="21"/>
      <c r="AVE89" s="21"/>
      <c r="AVF89" s="21"/>
      <c r="AVG89" s="21"/>
      <c r="AVH89" s="21"/>
      <c r="AVI89" s="21"/>
      <c r="AVJ89" s="21"/>
      <c r="AVK89" s="21"/>
      <c r="AVL89" s="21"/>
      <c r="AVM89" s="21"/>
      <c r="AVN89" s="21"/>
      <c r="AVO89" s="21"/>
      <c r="AVP89" s="21"/>
      <c r="AVQ89" s="21"/>
      <c r="AVR89" s="21"/>
      <c r="AVS89" s="21"/>
      <c r="AVT89" s="21"/>
      <c r="AVU89" s="21"/>
      <c r="AVV89" s="21"/>
      <c r="AVW89" s="21"/>
      <c r="AVX89" s="21"/>
      <c r="AVY89" s="21"/>
      <c r="AVZ89" s="21"/>
      <c r="AWA89" s="21"/>
      <c r="AWB89" s="21"/>
      <c r="AWC89" s="21"/>
      <c r="AWD89" s="21"/>
      <c r="AWE89" s="21"/>
      <c r="AWF89" s="21"/>
      <c r="AWG89" s="21"/>
      <c r="AWH89" s="21"/>
      <c r="AWI89" s="21"/>
      <c r="AWJ89" s="21"/>
      <c r="AWK89" s="21"/>
      <c r="AWL89" s="21"/>
      <c r="AWM89" s="21"/>
      <c r="AWN89" s="21"/>
      <c r="AWO89" s="21"/>
      <c r="AWP89" s="21"/>
      <c r="AWQ89" s="21"/>
      <c r="AWR89" s="21"/>
      <c r="AWS89" s="21"/>
      <c r="AWT89" s="21"/>
      <c r="AWU89" s="21"/>
      <c r="AWV89" s="21"/>
      <c r="AWW89" s="21"/>
      <c r="AWX89" s="21"/>
      <c r="AWY89" s="21"/>
      <c r="AWZ89" s="21"/>
      <c r="AXA89" s="21"/>
      <c r="AXB89" s="21"/>
      <c r="AXC89" s="21"/>
      <c r="AXD89" s="21"/>
      <c r="AXE89" s="21"/>
      <c r="AXF89" s="21"/>
      <c r="AXG89" s="21"/>
      <c r="AXH89" s="21"/>
      <c r="AXI89" s="21"/>
      <c r="AXJ89" s="21"/>
      <c r="AXK89" s="21"/>
      <c r="AXL89" s="21"/>
      <c r="AXM89" s="21"/>
      <c r="AXN89" s="21"/>
      <c r="AXO89" s="21"/>
      <c r="AXP89" s="21"/>
      <c r="AXQ89" s="21"/>
      <c r="AXR89" s="21"/>
      <c r="AXS89" s="21"/>
      <c r="AXT89" s="21"/>
      <c r="AXU89" s="21"/>
      <c r="AXV89" s="21"/>
      <c r="AXW89" s="21"/>
      <c r="AXX89" s="21"/>
      <c r="AXY89" s="21"/>
      <c r="AXZ89" s="21"/>
      <c r="AYA89" s="21"/>
      <c r="AYB89" s="21"/>
      <c r="AYC89" s="21"/>
      <c r="AYD89" s="21"/>
      <c r="AYE89" s="21"/>
      <c r="AYF89" s="21"/>
      <c r="AYG89" s="21"/>
      <c r="AYH89" s="21"/>
      <c r="AYI89" s="21"/>
      <c r="AYJ89" s="21"/>
      <c r="AYK89" s="21"/>
      <c r="AYL89" s="21"/>
      <c r="AYM89" s="21"/>
      <c r="AYN89" s="21"/>
      <c r="AYO89" s="21"/>
      <c r="AYP89" s="21"/>
      <c r="AYQ89" s="21"/>
      <c r="AYR89" s="21"/>
      <c r="AYS89" s="21"/>
      <c r="AYT89" s="21"/>
      <c r="AYU89" s="21"/>
      <c r="AYV89" s="21"/>
      <c r="AYW89" s="21"/>
      <c r="AYX89" s="21"/>
      <c r="AYY89" s="21"/>
      <c r="AYZ89" s="21"/>
      <c r="AZA89" s="21"/>
      <c r="AZB89" s="21"/>
      <c r="AZC89" s="21"/>
      <c r="AZD89" s="21"/>
      <c r="AZE89" s="21"/>
      <c r="AZF89" s="21"/>
      <c r="AZG89" s="21"/>
      <c r="AZH89" s="21"/>
      <c r="AZI89" s="21"/>
      <c r="AZJ89" s="21"/>
      <c r="AZK89" s="21"/>
      <c r="AZL89" s="21"/>
      <c r="AZM89" s="21"/>
      <c r="AZN89" s="21"/>
      <c r="AZO89" s="21"/>
      <c r="AZP89" s="21"/>
      <c r="AZQ89" s="21"/>
      <c r="AZR89" s="21"/>
      <c r="AZS89" s="21"/>
      <c r="AZT89" s="21"/>
      <c r="AZU89" s="21"/>
      <c r="AZV89" s="21"/>
      <c r="AZW89" s="21"/>
      <c r="AZX89" s="21"/>
      <c r="AZY89" s="21"/>
      <c r="AZZ89" s="21"/>
      <c r="BAA89" s="21"/>
      <c r="BAB89" s="21"/>
      <c r="BAC89" s="21"/>
      <c r="BAD89" s="21"/>
      <c r="BAE89" s="21"/>
      <c r="BAF89" s="21"/>
      <c r="BAG89" s="21"/>
      <c r="BAH89" s="21"/>
      <c r="BAI89" s="21"/>
      <c r="BAJ89" s="21"/>
      <c r="BAK89" s="21"/>
      <c r="BAL89" s="21"/>
      <c r="BAM89" s="21"/>
      <c r="BAN89" s="21"/>
      <c r="BAO89" s="21"/>
      <c r="BAP89" s="21"/>
      <c r="BAQ89" s="21"/>
      <c r="BAR89" s="21"/>
      <c r="BAS89" s="21"/>
      <c r="BAT89" s="21"/>
      <c r="BAU89" s="21"/>
      <c r="BAV89" s="21"/>
      <c r="BAW89" s="21"/>
      <c r="BAX89" s="21"/>
      <c r="BAY89" s="21"/>
      <c r="BAZ89" s="21"/>
      <c r="BBA89" s="21"/>
      <c r="BBB89" s="21"/>
      <c r="BBC89" s="21"/>
      <c r="BBD89" s="21"/>
      <c r="BBE89" s="21"/>
      <c r="BBF89" s="21"/>
      <c r="BBG89" s="21"/>
      <c r="BBH89" s="21"/>
      <c r="BBI89" s="21"/>
      <c r="BBJ89" s="21"/>
      <c r="BBK89" s="21"/>
      <c r="BBL89" s="21"/>
      <c r="BBM89" s="21"/>
      <c r="BBN89" s="21"/>
      <c r="BBO89" s="21"/>
      <c r="BBP89" s="21"/>
      <c r="BBQ89" s="21"/>
      <c r="BBR89" s="21"/>
      <c r="BBS89" s="21"/>
      <c r="BBT89" s="21"/>
      <c r="BBU89" s="21"/>
      <c r="BBV89" s="21"/>
      <c r="BBW89" s="21"/>
      <c r="BBX89" s="21"/>
      <c r="BBY89" s="21"/>
      <c r="BBZ89" s="21"/>
      <c r="BCA89" s="21"/>
      <c r="BCB89" s="21"/>
      <c r="BCC89" s="21"/>
      <c r="BCD89" s="21"/>
      <c r="BCE89" s="21"/>
      <c r="BCF89" s="21"/>
      <c r="BCG89" s="21"/>
      <c r="BCH89" s="21"/>
      <c r="BCI89" s="21"/>
      <c r="BCJ89" s="21"/>
      <c r="BCK89" s="21"/>
      <c r="BCL89" s="21"/>
      <c r="BCM89" s="21"/>
      <c r="BCN89" s="21"/>
      <c r="BCO89" s="21"/>
      <c r="BCP89" s="21"/>
      <c r="BCQ89" s="21"/>
      <c r="BCR89" s="21"/>
      <c r="BCS89" s="21"/>
      <c r="BCT89" s="21"/>
      <c r="BCU89" s="21"/>
      <c r="BCV89" s="21"/>
      <c r="BCW89" s="21"/>
      <c r="BCX89" s="21"/>
      <c r="BCY89" s="21"/>
      <c r="BCZ89" s="21"/>
      <c r="BDA89" s="21"/>
      <c r="BDB89" s="21"/>
      <c r="BDC89" s="21"/>
      <c r="BDD89" s="21"/>
      <c r="BDE89" s="21"/>
      <c r="BDF89" s="21"/>
      <c r="BDG89" s="21"/>
      <c r="BDH89" s="21"/>
      <c r="BDI89" s="21"/>
      <c r="BDJ89" s="21"/>
      <c r="BDK89" s="21"/>
      <c r="BDL89" s="21"/>
      <c r="BDM89" s="21"/>
      <c r="BDN89" s="21"/>
      <c r="BDO89" s="21"/>
      <c r="BDP89" s="21"/>
      <c r="BDQ89" s="21"/>
      <c r="BDR89" s="21"/>
      <c r="BDS89" s="21"/>
      <c r="BDT89" s="21"/>
      <c r="BDU89" s="21"/>
      <c r="BDV89" s="21"/>
      <c r="BDW89" s="21"/>
      <c r="BDX89" s="21"/>
      <c r="BDY89" s="21"/>
      <c r="BDZ89" s="21"/>
      <c r="BEA89" s="21"/>
      <c r="BEB89" s="21"/>
      <c r="BEC89" s="21"/>
      <c r="BED89" s="21"/>
      <c r="BEE89" s="21"/>
      <c r="BEF89" s="21"/>
      <c r="BEG89" s="21"/>
      <c r="BEH89" s="21"/>
      <c r="BEI89" s="21"/>
      <c r="BEJ89" s="21"/>
      <c r="BEK89" s="21"/>
      <c r="BEL89" s="21"/>
      <c r="BEM89" s="21"/>
      <c r="BEN89" s="21"/>
      <c r="BEO89" s="21"/>
      <c r="BEP89" s="21"/>
      <c r="BEQ89" s="21"/>
      <c r="BER89" s="21"/>
      <c r="BES89" s="21"/>
      <c r="BET89" s="21"/>
      <c r="BEU89" s="21"/>
      <c r="BEV89" s="21"/>
      <c r="BEW89" s="21"/>
      <c r="BEX89" s="21"/>
      <c r="BEY89" s="21"/>
      <c r="BEZ89" s="21"/>
      <c r="BFA89" s="21"/>
      <c r="BFB89" s="21"/>
      <c r="BFC89" s="21"/>
      <c r="BFD89" s="21"/>
      <c r="BFE89" s="21"/>
      <c r="BFF89" s="21"/>
      <c r="BFG89" s="21"/>
      <c r="BFH89" s="21"/>
      <c r="BFI89" s="21"/>
      <c r="BFJ89" s="21"/>
      <c r="BFK89" s="21"/>
      <c r="BFL89" s="21"/>
      <c r="BFM89" s="21"/>
      <c r="BFN89" s="21"/>
      <c r="BFO89" s="21"/>
      <c r="BFP89" s="21"/>
      <c r="BFQ89" s="21"/>
      <c r="BFR89" s="21"/>
      <c r="BFS89" s="21"/>
      <c r="BFT89" s="21"/>
      <c r="BFU89" s="21"/>
      <c r="BFV89" s="21"/>
      <c r="BFW89" s="21"/>
      <c r="BFX89" s="21"/>
      <c r="BFY89" s="21"/>
      <c r="BFZ89" s="21"/>
      <c r="BGA89" s="21"/>
      <c r="BGB89" s="21"/>
      <c r="BGC89" s="21"/>
      <c r="BGD89" s="21"/>
      <c r="BGE89" s="21"/>
      <c r="BGF89" s="21"/>
      <c r="BGG89" s="21"/>
      <c r="BGH89" s="21"/>
      <c r="BGI89" s="21"/>
      <c r="BGJ89" s="21"/>
      <c r="BGK89" s="21"/>
      <c r="BGL89" s="21"/>
      <c r="BGM89" s="21"/>
      <c r="BGN89" s="21"/>
      <c r="BGO89" s="21"/>
      <c r="BGP89" s="21"/>
      <c r="BGQ89" s="21"/>
      <c r="BGR89" s="21"/>
      <c r="BGS89" s="21"/>
      <c r="BGT89" s="21"/>
      <c r="BGU89" s="21"/>
      <c r="BGV89" s="21"/>
      <c r="BGW89" s="21"/>
      <c r="BGX89" s="21"/>
      <c r="BGY89" s="21"/>
      <c r="BGZ89" s="21"/>
      <c r="BHA89" s="21"/>
      <c r="BHB89" s="21"/>
      <c r="BHC89" s="21"/>
      <c r="BHD89" s="21"/>
      <c r="BHE89" s="21"/>
      <c r="BHF89" s="21"/>
      <c r="BHG89" s="21"/>
      <c r="BHH89" s="21"/>
      <c r="BHI89" s="21"/>
      <c r="BHJ89" s="21"/>
      <c r="BHK89" s="21"/>
      <c r="BHL89" s="21"/>
      <c r="BHM89" s="21"/>
      <c r="BHN89" s="21"/>
      <c r="BHO89" s="21"/>
      <c r="BHP89" s="21"/>
      <c r="BHQ89" s="21"/>
      <c r="BHR89" s="21"/>
      <c r="BHS89" s="21"/>
      <c r="BHT89" s="21"/>
      <c r="BHU89" s="21"/>
      <c r="BHV89" s="21"/>
      <c r="BHW89" s="21"/>
      <c r="BHX89" s="21"/>
      <c r="BHY89" s="21"/>
      <c r="BHZ89" s="21"/>
      <c r="BIA89" s="21"/>
      <c r="BIB89" s="21"/>
      <c r="BIC89" s="21"/>
      <c r="BID89" s="21"/>
      <c r="BIE89" s="21"/>
      <c r="BIF89" s="21"/>
      <c r="BIG89" s="21"/>
      <c r="BIH89" s="21"/>
      <c r="BII89" s="21"/>
      <c r="BIJ89" s="21"/>
      <c r="BIK89" s="21"/>
      <c r="BIL89" s="21"/>
      <c r="BIM89" s="21"/>
      <c r="BIN89" s="21"/>
      <c r="BIO89" s="21"/>
      <c r="BIP89" s="21"/>
      <c r="BIQ89" s="21"/>
      <c r="BIR89" s="21"/>
      <c r="BIS89" s="21"/>
      <c r="BIT89" s="21"/>
      <c r="BIU89" s="21"/>
      <c r="BIV89" s="21"/>
      <c r="BIW89" s="21"/>
      <c r="BIX89" s="21"/>
      <c r="BIY89" s="21"/>
      <c r="BIZ89" s="21"/>
      <c r="BJA89" s="21"/>
      <c r="BJB89" s="21"/>
      <c r="BJC89" s="21"/>
      <c r="BJD89" s="21"/>
      <c r="BJE89" s="21"/>
      <c r="BJF89" s="21"/>
      <c r="BJG89" s="21"/>
      <c r="BJH89" s="21"/>
      <c r="BJI89" s="21"/>
      <c r="BJJ89" s="21"/>
      <c r="BJK89" s="21"/>
      <c r="BJL89" s="21"/>
      <c r="BJM89" s="21"/>
      <c r="BJN89" s="21"/>
      <c r="BJO89" s="21"/>
      <c r="BJP89" s="21"/>
      <c r="BJQ89" s="21"/>
      <c r="BJR89" s="21"/>
      <c r="BJS89" s="21"/>
      <c r="BJT89" s="21"/>
      <c r="BJU89" s="21"/>
      <c r="BJV89" s="21"/>
      <c r="BJW89" s="21"/>
      <c r="BJX89" s="21"/>
      <c r="BJY89" s="21"/>
      <c r="BJZ89" s="21"/>
      <c r="BKA89" s="21"/>
      <c r="BKB89" s="21"/>
      <c r="BKC89" s="21"/>
      <c r="BKD89" s="21"/>
      <c r="BKE89" s="21"/>
      <c r="BKF89" s="21"/>
      <c r="BKG89" s="21"/>
      <c r="BKH89" s="21"/>
      <c r="BKI89" s="21"/>
      <c r="BKJ89" s="21"/>
      <c r="BKK89" s="21"/>
      <c r="BKL89" s="21"/>
      <c r="BKM89" s="21"/>
      <c r="BKN89" s="21"/>
      <c r="BKO89" s="21"/>
      <c r="BKP89" s="21"/>
      <c r="BKQ89" s="21"/>
      <c r="BKR89" s="21"/>
      <c r="BKS89" s="21"/>
      <c r="BKT89" s="21"/>
      <c r="BKU89" s="21"/>
      <c r="BKV89" s="21"/>
      <c r="BKW89" s="21"/>
      <c r="BKX89" s="21"/>
      <c r="BKY89" s="21"/>
      <c r="BKZ89" s="21"/>
      <c r="BLA89" s="21"/>
      <c r="BLB89" s="21"/>
      <c r="BLC89" s="21"/>
      <c r="BLD89" s="21"/>
      <c r="BLE89" s="21"/>
      <c r="BLF89" s="21"/>
      <c r="BLG89" s="21"/>
      <c r="BLH89" s="21"/>
      <c r="BLI89" s="21"/>
      <c r="BLJ89" s="21"/>
      <c r="BLK89" s="21"/>
      <c r="BLL89" s="21"/>
      <c r="BLM89" s="21"/>
      <c r="BLN89" s="21"/>
      <c r="BLO89" s="21"/>
      <c r="BLP89" s="21"/>
      <c r="BLQ89" s="21"/>
      <c r="BLR89" s="21"/>
      <c r="BLS89" s="21"/>
      <c r="BLT89" s="21"/>
      <c r="BLU89" s="21"/>
      <c r="BLV89" s="21"/>
      <c r="BLW89" s="21"/>
      <c r="BLX89" s="21"/>
      <c r="BLY89" s="21"/>
      <c r="BLZ89" s="21"/>
      <c r="BMA89" s="21"/>
      <c r="BMB89" s="21"/>
      <c r="BMC89" s="21"/>
      <c r="BMD89" s="21"/>
      <c r="BME89" s="21"/>
      <c r="BMF89" s="21"/>
      <c r="BMG89" s="21"/>
      <c r="BMH89" s="21"/>
      <c r="BMI89" s="21"/>
      <c r="BMJ89" s="21"/>
      <c r="BMK89" s="21"/>
      <c r="BML89" s="21"/>
      <c r="BMM89" s="21"/>
      <c r="BMN89" s="21"/>
      <c r="BMO89" s="21"/>
      <c r="BMP89" s="21"/>
      <c r="BMQ89" s="21"/>
      <c r="BMR89" s="21"/>
      <c r="BMS89" s="21"/>
      <c r="BMT89" s="21"/>
      <c r="BMU89" s="21"/>
      <c r="BMV89" s="21"/>
      <c r="BMW89" s="21"/>
      <c r="BMX89" s="21"/>
      <c r="BMY89" s="21"/>
      <c r="BMZ89" s="21"/>
      <c r="BNA89" s="21"/>
      <c r="BNB89" s="21"/>
      <c r="BNC89" s="21"/>
      <c r="BND89" s="21"/>
      <c r="BNE89" s="21"/>
      <c r="BNF89" s="21"/>
      <c r="BNG89" s="21"/>
      <c r="BNH89" s="21"/>
      <c r="BNI89" s="21"/>
      <c r="BNJ89" s="21"/>
      <c r="BNK89" s="21"/>
      <c r="BNL89" s="21"/>
      <c r="BNM89" s="21"/>
      <c r="BNN89" s="21"/>
      <c r="BNO89" s="21"/>
      <c r="BNP89" s="21"/>
      <c r="BNQ89" s="21"/>
      <c r="BNR89" s="21"/>
      <c r="BNS89" s="21"/>
      <c r="BNT89" s="21"/>
      <c r="BNU89" s="21"/>
      <c r="BNV89" s="21"/>
      <c r="BNW89" s="21"/>
      <c r="BNX89" s="21"/>
      <c r="BNY89" s="21"/>
      <c r="BNZ89" s="21"/>
      <c r="BOA89" s="21"/>
      <c r="BOB89" s="21"/>
      <c r="BOC89" s="21"/>
      <c r="BOD89" s="21"/>
      <c r="BOE89" s="21"/>
      <c r="BOF89" s="21"/>
      <c r="BOG89" s="21"/>
      <c r="BOH89" s="21"/>
      <c r="BOI89" s="21"/>
      <c r="BOJ89" s="21"/>
      <c r="BOK89" s="21"/>
      <c r="BOL89" s="21"/>
      <c r="BOM89" s="21"/>
      <c r="BON89" s="21"/>
      <c r="BOO89" s="21"/>
      <c r="BOP89" s="21"/>
      <c r="BOQ89" s="21"/>
      <c r="BOR89" s="21"/>
      <c r="BOS89" s="21"/>
      <c r="BOT89" s="21"/>
      <c r="BOU89" s="21"/>
      <c r="BOV89" s="21"/>
      <c r="BOW89" s="21"/>
      <c r="BOX89" s="21"/>
      <c r="BOY89" s="21"/>
      <c r="BOZ89" s="21"/>
      <c r="BPA89" s="21"/>
      <c r="BPB89" s="21"/>
      <c r="BPC89" s="21"/>
      <c r="BPD89" s="21"/>
      <c r="BPE89" s="21"/>
      <c r="BPF89" s="21"/>
      <c r="BPG89" s="21"/>
      <c r="BPH89" s="21"/>
      <c r="BPI89" s="21"/>
      <c r="BPJ89" s="21"/>
      <c r="BPK89" s="21"/>
      <c r="BPL89" s="21"/>
    </row>
    <row r="90" spans="1:1780" s="22" customFormat="1" ht="21" customHeight="1" x14ac:dyDescent="0.25">
      <c r="A90" s="83"/>
      <c r="B90" s="128" t="s">
        <v>11</v>
      </c>
      <c r="C90" s="129"/>
      <c r="D90" s="130"/>
      <c r="E90" s="13">
        <f>F90+G90+H90+M90+N90</f>
        <v>6154.5596700000006</v>
      </c>
      <c r="F90" s="13">
        <f>F83+F76</f>
        <v>446.6</v>
      </c>
      <c r="G90" s="13">
        <f>G83+G76</f>
        <v>2764.9596700000002</v>
      </c>
      <c r="H90" s="146">
        <f>H76+H84</f>
        <v>781</v>
      </c>
      <c r="I90" s="142"/>
      <c r="J90" s="142"/>
      <c r="K90" s="142"/>
      <c r="L90" s="143"/>
      <c r="M90" s="13">
        <f>M83+M76</f>
        <v>1081</v>
      </c>
      <c r="N90" s="13">
        <f>N76+N83</f>
        <v>1081</v>
      </c>
      <c r="O90" s="21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 s="21"/>
      <c r="RG90" s="21"/>
      <c r="RH90" s="21"/>
      <c r="RI90" s="21"/>
      <c r="RJ90" s="21"/>
      <c r="RK90" s="21"/>
      <c r="RL90" s="21"/>
      <c r="RM90" s="21"/>
      <c r="RN90" s="21"/>
      <c r="RO90" s="21"/>
      <c r="RP90" s="21"/>
      <c r="RQ90" s="21"/>
      <c r="RR90" s="21"/>
      <c r="RS90" s="21"/>
      <c r="RT90" s="21"/>
      <c r="RU90" s="21"/>
      <c r="RV90" s="21"/>
      <c r="RW90" s="21"/>
      <c r="RX90" s="21"/>
      <c r="RY90" s="21"/>
      <c r="RZ90" s="21"/>
      <c r="SA90" s="21"/>
      <c r="SB90" s="21"/>
      <c r="SC90" s="21"/>
      <c r="SD90" s="21"/>
      <c r="SE90" s="21"/>
      <c r="SF90" s="21"/>
      <c r="SG90" s="21"/>
      <c r="SH90" s="21"/>
      <c r="SI90" s="21"/>
      <c r="SJ90" s="21"/>
      <c r="SK90" s="21"/>
      <c r="SL90" s="21"/>
      <c r="SM90" s="21"/>
      <c r="SN90" s="21"/>
      <c r="SO90" s="21"/>
      <c r="SP90" s="21"/>
      <c r="SQ90" s="21"/>
      <c r="SR90" s="21"/>
      <c r="SS90" s="21"/>
      <c r="ST90" s="21"/>
      <c r="SU90" s="21"/>
      <c r="SV90" s="21"/>
      <c r="SW90" s="21"/>
      <c r="SX90" s="21"/>
      <c r="SY90" s="21"/>
      <c r="SZ90" s="21"/>
      <c r="TA90" s="21"/>
      <c r="TB90" s="21"/>
      <c r="TC90" s="21"/>
      <c r="TD90" s="21"/>
      <c r="TE90" s="21"/>
      <c r="TF90" s="21"/>
      <c r="TG90" s="21"/>
      <c r="TH90" s="21"/>
      <c r="TI90" s="21"/>
      <c r="TJ90" s="21"/>
      <c r="TK90" s="21"/>
      <c r="TL90" s="21"/>
      <c r="TM90" s="21"/>
      <c r="TN90" s="21"/>
      <c r="TO90" s="21"/>
      <c r="TP90" s="21"/>
      <c r="TQ90" s="21"/>
      <c r="TR90" s="21"/>
      <c r="TS90" s="21"/>
      <c r="TT90" s="21"/>
      <c r="TU90" s="21"/>
      <c r="TV90" s="21"/>
      <c r="TW90" s="21"/>
      <c r="TX90" s="21"/>
      <c r="TY90" s="21"/>
      <c r="TZ90" s="21"/>
      <c r="UA90" s="21"/>
      <c r="UB90" s="21"/>
      <c r="UC90" s="21"/>
      <c r="UD90" s="21"/>
      <c r="UE90" s="21"/>
      <c r="UF90" s="21"/>
      <c r="UG90" s="21"/>
      <c r="UH90" s="21"/>
      <c r="UI90" s="21"/>
      <c r="UJ90" s="21"/>
      <c r="UK90" s="21"/>
      <c r="UL90" s="21"/>
      <c r="UM90" s="21"/>
      <c r="UN90" s="21"/>
      <c r="UO90" s="21"/>
      <c r="UP90" s="21"/>
      <c r="UQ90" s="21"/>
      <c r="UR90" s="21"/>
      <c r="US90" s="21"/>
      <c r="UT90" s="21"/>
      <c r="UU90" s="21"/>
      <c r="UV90" s="21"/>
      <c r="UW90" s="21"/>
      <c r="UX90" s="21"/>
      <c r="UY90" s="21"/>
      <c r="UZ90" s="21"/>
      <c r="VA90" s="21"/>
      <c r="VB90" s="21"/>
      <c r="VC90" s="21"/>
      <c r="VD90" s="21"/>
      <c r="VE90" s="21"/>
      <c r="VF90" s="21"/>
      <c r="VG90" s="21"/>
      <c r="VH90" s="21"/>
      <c r="VI90" s="21"/>
      <c r="VJ90" s="21"/>
      <c r="VK90" s="21"/>
      <c r="VL90" s="21"/>
      <c r="VM90" s="21"/>
      <c r="VN90" s="21"/>
      <c r="VO90" s="21"/>
      <c r="VP90" s="21"/>
      <c r="VQ90" s="21"/>
      <c r="VR90" s="21"/>
      <c r="VS90" s="21"/>
      <c r="VT90" s="21"/>
      <c r="VU90" s="21"/>
      <c r="VV90" s="21"/>
      <c r="VW90" s="21"/>
      <c r="VX90" s="21"/>
      <c r="VY90" s="21"/>
      <c r="VZ90" s="21"/>
      <c r="WA90" s="21"/>
      <c r="WB90" s="21"/>
      <c r="WC90" s="21"/>
      <c r="WD90" s="21"/>
      <c r="WE90" s="21"/>
      <c r="WF90" s="21"/>
      <c r="WG90" s="21"/>
      <c r="WH90" s="21"/>
      <c r="WI90" s="21"/>
      <c r="WJ90" s="21"/>
      <c r="WK90" s="21"/>
      <c r="WL90" s="21"/>
      <c r="WM90" s="21"/>
      <c r="WN90" s="21"/>
      <c r="WO90" s="21"/>
      <c r="WP90" s="21"/>
      <c r="WQ90" s="21"/>
      <c r="WR90" s="21"/>
      <c r="WS90" s="21"/>
      <c r="WT90" s="21"/>
      <c r="WU90" s="21"/>
      <c r="WV90" s="21"/>
      <c r="WW90" s="21"/>
      <c r="WX90" s="21"/>
      <c r="WY90" s="21"/>
      <c r="WZ90" s="21"/>
      <c r="XA90" s="21"/>
      <c r="XB90" s="21"/>
      <c r="XC90" s="21"/>
      <c r="XD90" s="21"/>
      <c r="XE90" s="21"/>
      <c r="XF90" s="21"/>
      <c r="XG90" s="21"/>
      <c r="XH90" s="21"/>
      <c r="XI90" s="21"/>
      <c r="XJ90" s="21"/>
      <c r="XK90" s="21"/>
      <c r="XL90" s="21"/>
      <c r="XM90" s="21"/>
      <c r="XN90" s="21"/>
      <c r="XO90" s="21"/>
      <c r="XP90" s="21"/>
      <c r="XQ90" s="21"/>
      <c r="XR90" s="21"/>
      <c r="XS90" s="21"/>
      <c r="XT90" s="21"/>
      <c r="XU90" s="21"/>
      <c r="XV90" s="21"/>
      <c r="XW90" s="21"/>
      <c r="XX90" s="21"/>
      <c r="XY90" s="21"/>
      <c r="XZ90" s="21"/>
      <c r="YA90" s="21"/>
      <c r="YB90" s="21"/>
      <c r="YC90" s="21"/>
      <c r="YD90" s="21"/>
      <c r="YE90" s="21"/>
      <c r="YF90" s="21"/>
      <c r="YG90" s="21"/>
      <c r="YH90" s="21"/>
      <c r="YI90" s="21"/>
      <c r="YJ90" s="21"/>
      <c r="YK90" s="21"/>
      <c r="YL90" s="21"/>
      <c r="YM90" s="21"/>
      <c r="YN90" s="21"/>
      <c r="YO90" s="21"/>
      <c r="YP90" s="21"/>
      <c r="YQ90" s="21"/>
      <c r="YR90" s="21"/>
      <c r="YS90" s="21"/>
      <c r="YT90" s="21"/>
      <c r="YU90" s="21"/>
      <c r="YV90" s="21"/>
      <c r="YW90" s="21"/>
      <c r="YX90" s="21"/>
      <c r="YY90" s="21"/>
      <c r="YZ90" s="21"/>
      <c r="ZA90" s="21"/>
      <c r="ZB90" s="21"/>
      <c r="ZC90" s="21"/>
      <c r="ZD90" s="21"/>
      <c r="ZE90" s="21"/>
      <c r="ZF90" s="21"/>
      <c r="ZG90" s="21"/>
      <c r="ZH90" s="21"/>
      <c r="ZI90" s="21"/>
      <c r="ZJ90" s="21"/>
      <c r="ZK90" s="21"/>
      <c r="ZL90" s="21"/>
      <c r="ZM90" s="21"/>
      <c r="ZN90" s="21"/>
      <c r="ZO90" s="21"/>
      <c r="ZP90" s="21"/>
      <c r="ZQ90" s="21"/>
      <c r="ZR90" s="21"/>
      <c r="ZS90" s="21"/>
      <c r="ZT90" s="21"/>
      <c r="ZU90" s="21"/>
      <c r="ZV90" s="21"/>
      <c r="ZW90" s="21"/>
      <c r="ZX90" s="21"/>
      <c r="ZY90" s="21"/>
      <c r="ZZ90" s="21"/>
      <c r="AAA90" s="21"/>
      <c r="AAB90" s="21"/>
      <c r="AAC90" s="21"/>
      <c r="AAD90" s="21"/>
      <c r="AAE90" s="21"/>
      <c r="AAF90" s="21"/>
      <c r="AAG90" s="21"/>
      <c r="AAH90" s="21"/>
      <c r="AAI90" s="21"/>
      <c r="AAJ90" s="21"/>
      <c r="AAK90" s="21"/>
      <c r="AAL90" s="21"/>
      <c r="AAM90" s="21"/>
      <c r="AAN90" s="21"/>
      <c r="AAO90" s="21"/>
      <c r="AAP90" s="21"/>
      <c r="AAQ90" s="21"/>
      <c r="AAR90" s="21"/>
      <c r="AAS90" s="21"/>
      <c r="AAT90" s="21"/>
      <c r="AAU90" s="21"/>
      <c r="AAV90" s="21"/>
      <c r="AAW90" s="21"/>
      <c r="AAX90" s="21"/>
      <c r="AAY90" s="21"/>
      <c r="AAZ90" s="21"/>
      <c r="ABA90" s="21"/>
      <c r="ABB90" s="21"/>
      <c r="ABC90" s="21"/>
      <c r="ABD90" s="21"/>
      <c r="ABE90" s="21"/>
      <c r="ABF90" s="21"/>
      <c r="ABG90" s="21"/>
      <c r="ABH90" s="21"/>
      <c r="ABI90" s="21"/>
      <c r="ABJ90" s="21"/>
      <c r="ABK90" s="21"/>
      <c r="ABL90" s="21"/>
      <c r="ABM90" s="21"/>
      <c r="ABN90" s="21"/>
      <c r="ABO90" s="21"/>
      <c r="ABP90" s="21"/>
      <c r="ABQ90" s="21"/>
      <c r="ABR90" s="21"/>
      <c r="ABS90" s="21"/>
      <c r="ABT90" s="21"/>
      <c r="ABU90" s="21"/>
      <c r="ABV90" s="21"/>
      <c r="ABW90" s="21"/>
      <c r="ABX90" s="21"/>
      <c r="ABY90" s="21"/>
      <c r="ABZ90" s="21"/>
      <c r="ACA90" s="21"/>
      <c r="ACB90" s="21"/>
      <c r="ACC90" s="21"/>
      <c r="ACD90" s="21"/>
      <c r="ACE90" s="21"/>
      <c r="ACF90" s="21"/>
      <c r="ACG90" s="21"/>
      <c r="ACH90" s="21"/>
      <c r="ACI90" s="21"/>
      <c r="ACJ90" s="21"/>
      <c r="ACK90" s="21"/>
      <c r="ACL90" s="21"/>
      <c r="ACM90" s="21"/>
      <c r="ACN90" s="21"/>
      <c r="ACO90" s="21"/>
      <c r="ACP90" s="21"/>
      <c r="ACQ90" s="21"/>
      <c r="ACR90" s="21"/>
      <c r="ACS90" s="21"/>
      <c r="ACT90" s="21"/>
      <c r="ACU90" s="21"/>
      <c r="ACV90" s="21"/>
      <c r="ACW90" s="21"/>
      <c r="ACX90" s="21"/>
      <c r="ACY90" s="21"/>
      <c r="ACZ90" s="21"/>
      <c r="ADA90" s="21"/>
      <c r="ADB90" s="21"/>
      <c r="ADC90" s="21"/>
      <c r="ADD90" s="21"/>
      <c r="ADE90" s="21"/>
      <c r="ADF90" s="21"/>
      <c r="ADG90" s="21"/>
      <c r="ADH90" s="21"/>
      <c r="ADI90" s="21"/>
      <c r="ADJ90" s="21"/>
      <c r="ADK90" s="21"/>
      <c r="ADL90" s="21"/>
      <c r="ADM90" s="21"/>
      <c r="ADN90" s="21"/>
      <c r="ADO90" s="21"/>
      <c r="ADP90" s="21"/>
      <c r="ADQ90" s="21"/>
      <c r="ADR90" s="21"/>
      <c r="ADS90" s="21"/>
      <c r="ADT90" s="21"/>
      <c r="ADU90" s="21"/>
      <c r="ADV90" s="21"/>
      <c r="ADW90" s="21"/>
      <c r="ADX90" s="21"/>
      <c r="ADY90" s="21"/>
      <c r="ADZ90" s="21"/>
      <c r="AEA90" s="21"/>
      <c r="AEB90" s="21"/>
      <c r="AEC90" s="21"/>
      <c r="AED90" s="21"/>
      <c r="AEE90" s="21"/>
      <c r="AEF90" s="21"/>
      <c r="AEG90" s="21"/>
      <c r="AEH90" s="21"/>
      <c r="AEI90" s="21"/>
      <c r="AEJ90" s="21"/>
      <c r="AEK90" s="21"/>
      <c r="AEL90" s="21"/>
      <c r="AEM90" s="21"/>
      <c r="AEN90" s="21"/>
      <c r="AEO90" s="21"/>
      <c r="AEP90" s="21"/>
      <c r="AEQ90" s="21"/>
      <c r="AER90" s="21"/>
      <c r="AES90" s="21"/>
      <c r="AET90" s="21"/>
      <c r="AEU90" s="21"/>
      <c r="AEV90" s="21"/>
      <c r="AEW90" s="21"/>
      <c r="AEX90" s="21"/>
      <c r="AEY90" s="21"/>
      <c r="AEZ90" s="21"/>
      <c r="AFA90" s="21"/>
      <c r="AFB90" s="21"/>
      <c r="AFC90" s="21"/>
      <c r="AFD90" s="21"/>
      <c r="AFE90" s="21"/>
      <c r="AFF90" s="21"/>
      <c r="AFG90" s="21"/>
      <c r="AFH90" s="21"/>
      <c r="AFI90" s="21"/>
      <c r="AFJ90" s="21"/>
      <c r="AFK90" s="21"/>
      <c r="AFL90" s="21"/>
      <c r="AFM90" s="21"/>
      <c r="AFN90" s="21"/>
      <c r="AFO90" s="21"/>
      <c r="AFP90" s="21"/>
      <c r="AFQ90" s="21"/>
      <c r="AFR90" s="21"/>
      <c r="AFS90" s="21"/>
      <c r="AFT90" s="21"/>
      <c r="AFU90" s="21"/>
      <c r="AFV90" s="21"/>
      <c r="AFW90" s="21"/>
      <c r="AFX90" s="21"/>
      <c r="AFY90" s="21"/>
      <c r="AFZ90" s="21"/>
      <c r="AGA90" s="21"/>
      <c r="AGB90" s="21"/>
      <c r="AGC90" s="21"/>
      <c r="AGD90" s="21"/>
      <c r="AGE90" s="21"/>
      <c r="AGF90" s="21"/>
      <c r="AGG90" s="21"/>
      <c r="AGH90" s="21"/>
      <c r="AGI90" s="21"/>
      <c r="AGJ90" s="21"/>
      <c r="AGK90" s="21"/>
      <c r="AGL90" s="21"/>
      <c r="AGM90" s="21"/>
      <c r="AGN90" s="21"/>
      <c r="AGO90" s="21"/>
      <c r="AGP90" s="21"/>
      <c r="AGQ90" s="21"/>
      <c r="AGR90" s="21"/>
      <c r="AGS90" s="21"/>
      <c r="AGT90" s="21"/>
      <c r="AGU90" s="21"/>
      <c r="AGV90" s="21"/>
      <c r="AGW90" s="21"/>
      <c r="AGX90" s="21"/>
      <c r="AGY90" s="21"/>
      <c r="AGZ90" s="21"/>
      <c r="AHA90" s="21"/>
      <c r="AHB90" s="21"/>
      <c r="AHC90" s="21"/>
      <c r="AHD90" s="21"/>
      <c r="AHE90" s="21"/>
      <c r="AHF90" s="21"/>
      <c r="AHG90" s="21"/>
      <c r="AHH90" s="21"/>
      <c r="AHI90" s="21"/>
      <c r="AHJ90" s="21"/>
      <c r="AHK90" s="21"/>
      <c r="AHL90" s="21"/>
      <c r="AHM90" s="21"/>
      <c r="AHN90" s="21"/>
      <c r="AHO90" s="21"/>
      <c r="AHP90" s="21"/>
      <c r="AHQ90" s="21"/>
      <c r="AHR90" s="21"/>
      <c r="AHS90" s="21"/>
      <c r="AHT90" s="21"/>
      <c r="AHU90" s="21"/>
      <c r="AHV90" s="21"/>
      <c r="AHW90" s="21"/>
      <c r="AHX90" s="21"/>
      <c r="AHY90" s="21"/>
      <c r="AHZ90" s="21"/>
      <c r="AIA90" s="21"/>
      <c r="AIB90" s="21"/>
      <c r="AIC90" s="21"/>
      <c r="AID90" s="21"/>
      <c r="AIE90" s="21"/>
      <c r="AIF90" s="21"/>
      <c r="AIG90" s="21"/>
      <c r="AIH90" s="21"/>
      <c r="AII90" s="21"/>
      <c r="AIJ90" s="21"/>
      <c r="AIK90" s="21"/>
      <c r="AIL90" s="21"/>
      <c r="AIM90" s="21"/>
      <c r="AIN90" s="21"/>
      <c r="AIO90" s="21"/>
      <c r="AIP90" s="21"/>
      <c r="AIQ90" s="21"/>
      <c r="AIR90" s="21"/>
      <c r="AIS90" s="21"/>
      <c r="AIT90" s="21"/>
      <c r="AIU90" s="21"/>
      <c r="AIV90" s="21"/>
      <c r="AIW90" s="21"/>
      <c r="AIX90" s="21"/>
      <c r="AIY90" s="21"/>
      <c r="AIZ90" s="21"/>
      <c r="AJA90" s="21"/>
      <c r="AJB90" s="21"/>
      <c r="AJC90" s="21"/>
      <c r="AJD90" s="21"/>
      <c r="AJE90" s="21"/>
      <c r="AJF90" s="21"/>
      <c r="AJG90" s="21"/>
      <c r="AJH90" s="21"/>
      <c r="AJI90" s="21"/>
      <c r="AJJ90" s="21"/>
      <c r="AJK90" s="21"/>
      <c r="AJL90" s="21"/>
      <c r="AJM90" s="21"/>
      <c r="AJN90" s="21"/>
      <c r="AJO90" s="21"/>
      <c r="AJP90" s="21"/>
      <c r="AJQ90" s="21"/>
      <c r="AJR90" s="21"/>
      <c r="AJS90" s="21"/>
      <c r="AJT90" s="21"/>
      <c r="AJU90" s="21"/>
      <c r="AJV90" s="21"/>
      <c r="AJW90" s="21"/>
      <c r="AJX90" s="21"/>
      <c r="AJY90" s="21"/>
      <c r="AJZ90" s="21"/>
      <c r="AKA90" s="21"/>
      <c r="AKB90" s="21"/>
      <c r="AKC90" s="21"/>
      <c r="AKD90" s="21"/>
      <c r="AKE90" s="21"/>
      <c r="AKF90" s="21"/>
      <c r="AKG90" s="21"/>
      <c r="AKH90" s="21"/>
      <c r="AKI90" s="21"/>
      <c r="AKJ90" s="21"/>
      <c r="AKK90" s="21"/>
      <c r="AKL90" s="21"/>
      <c r="AKM90" s="21"/>
      <c r="AKN90" s="21"/>
      <c r="AKO90" s="21"/>
      <c r="AKP90" s="21"/>
      <c r="AKQ90" s="21"/>
      <c r="AKR90" s="21"/>
      <c r="AKS90" s="21"/>
      <c r="AKT90" s="21"/>
      <c r="AKU90" s="21"/>
      <c r="AKV90" s="21"/>
      <c r="AKW90" s="21"/>
      <c r="AKX90" s="21"/>
      <c r="AKY90" s="21"/>
      <c r="AKZ90" s="21"/>
      <c r="ALA90" s="21"/>
      <c r="ALB90" s="21"/>
      <c r="ALC90" s="21"/>
      <c r="ALD90" s="21"/>
      <c r="ALE90" s="21"/>
      <c r="ALF90" s="21"/>
      <c r="ALG90" s="21"/>
      <c r="ALH90" s="21"/>
      <c r="ALI90" s="21"/>
      <c r="ALJ90" s="21"/>
      <c r="ALK90" s="21"/>
      <c r="ALL90" s="21"/>
      <c r="ALM90" s="21"/>
      <c r="ALN90" s="21"/>
      <c r="ALO90" s="21"/>
      <c r="ALP90" s="21"/>
      <c r="ALQ90" s="21"/>
      <c r="ALR90" s="21"/>
      <c r="ALS90" s="21"/>
      <c r="ALT90" s="21"/>
      <c r="ALU90" s="21"/>
      <c r="ALV90" s="21"/>
      <c r="ALW90" s="21"/>
      <c r="ALX90" s="21"/>
      <c r="ALY90" s="21"/>
      <c r="ALZ90" s="21"/>
      <c r="AMA90" s="21"/>
      <c r="AMB90" s="21"/>
      <c r="AMC90" s="21"/>
      <c r="AMD90" s="21"/>
      <c r="AME90" s="21"/>
      <c r="AMF90" s="21"/>
      <c r="AMG90" s="21"/>
      <c r="AMH90" s="21"/>
      <c r="AMI90" s="21"/>
      <c r="AMJ90" s="21"/>
      <c r="AMK90" s="21"/>
      <c r="AML90" s="21"/>
      <c r="AMM90" s="21"/>
      <c r="AMN90" s="21"/>
      <c r="AMO90" s="21"/>
      <c r="AMP90" s="21"/>
      <c r="AMQ90" s="21"/>
      <c r="AMR90" s="21"/>
      <c r="AMS90" s="21"/>
      <c r="AMT90" s="21"/>
      <c r="AMU90" s="21"/>
      <c r="AMV90" s="21"/>
      <c r="AMW90" s="21"/>
      <c r="AMX90" s="21"/>
      <c r="AMY90" s="21"/>
      <c r="AMZ90" s="21"/>
      <c r="ANA90" s="21"/>
      <c r="ANB90" s="21"/>
      <c r="ANC90" s="21"/>
      <c r="AND90" s="21"/>
      <c r="ANE90" s="21"/>
      <c r="ANF90" s="21"/>
      <c r="ANG90" s="21"/>
      <c r="ANH90" s="21"/>
      <c r="ANI90" s="21"/>
      <c r="ANJ90" s="21"/>
      <c r="ANK90" s="21"/>
      <c r="ANL90" s="21"/>
      <c r="ANM90" s="21"/>
      <c r="ANN90" s="21"/>
      <c r="ANO90" s="21"/>
      <c r="ANP90" s="21"/>
      <c r="ANQ90" s="21"/>
      <c r="ANR90" s="21"/>
      <c r="ANS90" s="21"/>
      <c r="ANT90" s="21"/>
      <c r="ANU90" s="21"/>
      <c r="ANV90" s="21"/>
      <c r="ANW90" s="21"/>
      <c r="ANX90" s="21"/>
      <c r="ANY90" s="21"/>
      <c r="ANZ90" s="21"/>
      <c r="AOA90" s="21"/>
      <c r="AOB90" s="21"/>
      <c r="AOC90" s="21"/>
      <c r="AOD90" s="21"/>
      <c r="AOE90" s="21"/>
      <c r="AOF90" s="21"/>
      <c r="AOG90" s="21"/>
      <c r="AOH90" s="21"/>
      <c r="AOI90" s="21"/>
      <c r="AOJ90" s="21"/>
      <c r="AOK90" s="21"/>
      <c r="AOL90" s="21"/>
      <c r="AOM90" s="21"/>
      <c r="AON90" s="21"/>
      <c r="AOO90" s="21"/>
      <c r="AOP90" s="21"/>
      <c r="AOQ90" s="21"/>
      <c r="AOR90" s="21"/>
      <c r="AOS90" s="21"/>
      <c r="AOT90" s="21"/>
      <c r="AOU90" s="21"/>
      <c r="AOV90" s="21"/>
      <c r="AOW90" s="21"/>
      <c r="AOX90" s="21"/>
      <c r="AOY90" s="21"/>
      <c r="AOZ90" s="21"/>
      <c r="APA90" s="21"/>
      <c r="APB90" s="21"/>
      <c r="APC90" s="21"/>
      <c r="APD90" s="21"/>
      <c r="APE90" s="21"/>
      <c r="APF90" s="21"/>
      <c r="APG90" s="21"/>
      <c r="APH90" s="21"/>
      <c r="API90" s="21"/>
      <c r="APJ90" s="21"/>
      <c r="APK90" s="21"/>
      <c r="APL90" s="21"/>
      <c r="APM90" s="21"/>
      <c r="APN90" s="21"/>
      <c r="APO90" s="21"/>
      <c r="APP90" s="21"/>
      <c r="APQ90" s="21"/>
      <c r="APR90" s="21"/>
      <c r="APS90" s="21"/>
      <c r="APT90" s="21"/>
      <c r="APU90" s="21"/>
      <c r="APV90" s="21"/>
      <c r="APW90" s="21"/>
      <c r="APX90" s="21"/>
      <c r="APY90" s="21"/>
      <c r="APZ90" s="21"/>
      <c r="AQA90" s="21"/>
      <c r="AQB90" s="21"/>
      <c r="AQC90" s="21"/>
      <c r="AQD90" s="21"/>
      <c r="AQE90" s="21"/>
      <c r="AQF90" s="21"/>
      <c r="AQG90" s="21"/>
      <c r="AQH90" s="21"/>
      <c r="AQI90" s="21"/>
      <c r="AQJ90" s="21"/>
      <c r="AQK90" s="21"/>
      <c r="AQL90" s="21"/>
      <c r="AQM90" s="21"/>
      <c r="AQN90" s="21"/>
      <c r="AQO90" s="21"/>
      <c r="AQP90" s="21"/>
      <c r="AQQ90" s="21"/>
      <c r="AQR90" s="21"/>
      <c r="AQS90" s="21"/>
      <c r="AQT90" s="21"/>
      <c r="AQU90" s="21"/>
      <c r="AQV90" s="21"/>
      <c r="AQW90" s="21"/>
      <c r="AQX90" s="21"/>
      <c r="AQY90" s="21"/>
      <c r="AQZ90" s="21"/>
      <c r="ARA90" s="21"/>
      <c r="ARB90" s="21"/>
      <c r="ARC90" s="21"/>
      <c r="ARD90" s="21"/>
      <c r="ARE90" s="21"/>
      <c r="ARF90" s="21"/>
      <c r="ARG90" s="21"/>
      <c r="ARH90" s="21"/>
      <c r="ARI90" s="21"/>
      <c r="ARJ90" s="21"/>
      <c r="ARK90" s="21"/>
      <c r="ARL90" s="21"/>
      <c r="ARM90" s="21"/>
      <c r="ARN90" s="21"/>
      <c r="ARO90" s="21"/>
      <c r="ARP90" s="21"/>
      <c r="ARQ90" s="21"/>
      <c r="ARR90" s="21"/>
      <c r="ARS90" s="21"/>
      <c r="ART90" s="21"/>
      <c r="ARU90" s="21"/>
      <c r="ARV90" s="21"/>
      <c r="ARW90" s="21"/>
      <c r="ARX90" s="21"/>
      <c r="ARY90" s="21"/>
      <c r="ARZ90" s="21"/>
      <c r="ASA90" s="21"/>
      <c r="ASB90" s="21"/>
      <c r="ASC90" s="21"/>
      <c r="ASD90" s="21"/>
      <c r="ASE90" s="21"/>
      <c r="ASF90" s="21"/>
      <c r="ASG90" s="21"/>
      <c r="ASH90" s="21"/>
      <c r="ASI90" s="21"/>
      <c r="ASJ90" s="21"/>
      <c r="ASK90" s="21"/>
      <c r="ASL90" s="21"/>
      <c r="ASM90" s="21"/>
      <c r="ASN90" s="21"/>
      <c r="ASO90" s="21"/>
      <c r="ASP90" s="21"/>
      <c r="ASQ90" s="21"/>
      <c r="ASR90" s="21"/>
      <c r="ASS90" s="21"/>
      <c r="AST90" s="21"/>
      <c r="ASU90" s="21"/>
      <c r="ASV90" s="21"/>
      <c r="ASW90" s="21"/>
      <c r="ASX90" s="21"/>
      <c r="ASY90" s="21"/>
      <c r="ASZ90" s="21"/>
      <c r="ATA90" s="21"/>
      <c r="ATB90" s="21"/>
      <c r="ATC90" s="21"/>
      <c r="ATD90" s="21"/>
      <c r="ATE90" s="21"/>
      <c r="ATF90" s="21"/>
      <c r="ATG90" s="21"/>
      <c r="ATH90" s="21"/>
      <c r="ATI90" s="21"/>
      <c r="ATJ90" s="21"/>
      <c r="ATK90" s="21"/>
      <c r="ATL90" s="21"/>
      <c r="ATM90" s="21"/>
      <c r="ATN90" s="21"/>
      <c r="ATO90" s="21"/>
      <c r="ATP90" s="21"/>
      <c r="ATQ90" s="21"/>
      <c r="ATR90" s="21"/>
      <c r="ATS90" s="21"/>
      <c r="ATT90" s="21"/>
      <c r="ATU90" s="21"/>
      <c r="ATV90" s="21"/>
      <c r="ATW90" s="21"/>
      <c r="ATX90" s="21"/>
      <c r="ATY90" s="21"/>
      <c r="ATZ90" s="21"/>
      <c r="AUA90" s="21"/>
      <c r="AUB90" s="21"/>
      <c r="AUC90" s="21"/>
      <c r="AUD90" s="21"/>
      <c r="AUE90" s="21"/>
      <c r="AUF90" s="21"/>
      <c r="AUG90" s="21"/>
      <c r="AUH90" s="21"/>
      <c r="AUI90" s="21"/>
      <c r="AUJ90" s="21"/>
      <c r="AUK90" s="21"/>
      <c r="AUL90" s="21"/>
      <c r="AUM90" s="21"/>
      <c r="AUN90" s="21"/>
      <c r="AUO90" s="21"/>
      <c r="AUP90" s="21"/>
      <c r="AUQ90" s="21"/>
      <c r="AUR90" s="21"/>
      <c r="AUS90" s="21"/>
      <c r="AUT90" s="21"/>
      <c r="AUU90" s="21"/>
      <c r="AUV90" s="21"/>
      <c r="AUW90" s="21"/>
      <c r="AUX90" s="21"/>
      <c r="AUY90" s="21"/>
      <c r="AUZ90" s="21"/>
      <c r="AVA90" s="21"/>
      <c r="AVB90" s="21"/>
      <c r="AVC90" s="21"/>
      <c r="AVD90" s="21"/>
      <c r="AVE90" s="21"/>
      <c r="AVF90" s="21"/>
      <c r="AVG90" s="21"/>
      <c r="AVH90" s="21"/>
      <c r="AVI90" s="21"/>
      <c r="AVJ90" s="21"/>
      <c r="AVK90" s="21"/>
      <c r="AVL90" s="21"/>
      <c r="AVM90" s="21"/>
      <c r="AVN90" s="21"/>
      <c r="AVO90" s="21"/>
      <c r="AVP90" s="21"/>
      <c r="AVQ90" s="21"/>
      <c r="AVR90" s="21"/>
      <c r="AVS90" s="21"/>
      <c r="AVT90" s="21"/>
      <c r="AVU90" s="21"/>
      <c r="AVV90" s="21"/>
      <c r="AVW90" s="21"/>
      <c r="AVX90" s="21"/>
      <c r="AVY90" s="21"/>
      <c r="AVZ90" s="21"/>
      <c r="AWA90" s="21"/>
      <c r="AWB90" s="21"/>
      <c r="AWC90" s="21"/>
      <c r="AWD90" s="21"/>
      <c r="AWE90" s="21"/>
      <c r="AWF90" s="21"/>
      <c r="AWG90" s="21"/>
      <c r="AWH90" s="21"/>
      <c r="AWI90" s="21"/>
      <c r="AWJ90" s="21"/>
      <c r="AWK90" s="21"/>
      <c r="AWL90" s="21"/>
      <c r="AWM90" s="21"/>
      <c r="AWN90" s="21"/>
      <c r="AWO90" s="21"/>
      <c r="AWP90" s="21"/>
      <c r="AWQ90" s="21"/>
      <c r="AWR90" s="21"/>
      <c r="AWS90" s="21"/>
      <c r="AWT90" s="21"/>
      <c r="AWU90" s="21"/>
      <c r="AWV90" s="21"/>
      <c r="AWW90" s="21"/>
      <c r="AWX90" s="21"/>
      <c r="AWY90" s="21"/>
      <c r="AWZ90" s="21"/>
      <c r="AXA90" s="21"/>
      <c r="AXB90" s="21"/>
      <c r="AXC90" s="21"/>
      <c r="AXD90" s="21"/>
      <c r="AXE90" s="21"/>
      <c r="AXF90" s="21"/>
      <c r="AXG90" s="21"/>
      <c r="AXH90" s="21"/>
      <c r="AXI90" s="21"/>
      <c r="AXJ90" s="21"/>
      <c r="AXK90" s="21"/>
      <c r="AXL90" s="21"/>
      <c r="AXM90" s="21"/>
      <c r="AXN90" s="21"/>
      <c r="AXO90" s="21"/>
      <c r="AXP90" s="21"/>
      <c r="AXQ90" s="21"/>
      <c r="AXR90" s="21"/>
      <c r="AXS90" s="21"/>
      <c r="AXT90" s="21"/>
      <c r="AXU90" s="21"/>
      <c r="AXV90" s="21"/>
      <c r="AXW90" s="21"/>
      <c r="AXX90" s="21"/>
      <c r="AXY90" s="21"/>
      <c r="AXZ90" s="21"/>
      <c r="AYA90" s="21"/>
      <c r="AYB90" s="21"/>
      <c r="AYC90" s="21"/>
      <c r="AYD90" s="21"/>
      <c r="AYE90" s="21"/>
      <c r="AYF90" s="21"/>
      <c r="AYG90" s="21"/>
      <c r="AYH90" s="21"/>
      <c r="AYI90" s="21"/>
      <c r="AYJ90" s="21"/>
      <c r="AYK90" s="21"/>
      <c r="AYL90" s="21"/>
      <c r="AYM90" s="21"/>
      <c r="AYN90" s="21"/>
      <c r="AYO90" s="21"/>
      <c r="AYP90" s="21"/>
      <c r="AYQ90" s="21"/>
      <c r="AYR90" s="21"/>
      <c r="AYS90" s="21"/>
      <c r="AYT90" s="21"/>
      <c r="AYU90" s="21"/>
      <c r="AYV90" s="21"/>
      <c r="AYW90" s="21"/>
      <c r="AYX90" s="21"/>
      <c r="AYY90" s="21"/>
      <c r="AYZ90" s="21"/>
      <c r="AZA90" s="21"/>
      <c r="AZB90" s="21"/>
      <c r="AZC90" s="21"/>
      <c r="AZD90" s="21"/>
      <c r="AZE90" s="21"/>
      <c r="AZF90" s="21"/>
      <c r="AZG90" s="21"/>
      <c r="AZH90" s="21"/>
      <c r="AZI90" s="21"/>
      <c r="AZJ90" s="21"/>
      <c r="AZK90" s="21"/>
      <c r="AZL90" s="21"/>
      <c r="AZM90" s="21"/>
      <c r="AZN90" s="21"/>
      <c r="AZO90" s="21"/>
      <c r="AZP90" s="21"/>
      <c r="AZQ90" s="21"/>
      <c r="AZR90" s="21"/>
      <c r="AZS90" s="21"/>
      <c r="AZT90" s="21"/>
      <c r="AZU90" s="21"/>
      <c r="AZV90" s="21"/>
      <c r="AZW90" s="21"/>
      <c r="AZX90" s="21"/>
      <c r="AZY90" s="21"/>
      <c r="AZZ90" s="21"/>
      <c r="BAA90" s="21"/>
      <c r="BAB90" s="21"/>
      <c r="BAC90" s="21"/>
      <c r="BAD90" s="21"/>
      <c r="BAE90" s="21"/>
      <c r="BAF90" s="21"/>
      <c r="BAG90" s="21"/>
      <c r="BAH90" s="21"/>
      <c r="BAI90" s="21"/>
      <c r="BAJ90" s="21"/>
      <c r="BAK90" s="21"/>
      <c r="BAL90" s="21"/>
      <c r="BAM90" s="21"/>
      <c r="BAN90" s="21"/>
      <c r="BAO90" s="21"/>
      <c r="BAP90" s="21"/>
      <c r="BAQ90" s="21"/>
      <c r="BAR90" s="21"/>
      <c r="BAS90" s="21"/>
      <c r="BAT90" s="21"/>
      <c r="BAU90" s="21"/>
      <c r="BAV90" s="21"/>
      <c r="BAW90" s="21"/>
      <c r="BAX90" s="21"/>
      <c r="BAY90" s="21"/>
      <c r="BAZ90" s="21"/>
      <c r="BBA90" s="21"/>
      <c r="BBB90" s="21"/>
      <c r="BBC90" s="21"/>
      <c r="BBD90" s="21"/>
      <c r="BBE90" s="21"/>
      <c r="BBF90" s="21"/>
      <c r="BBG90" s="21"/>
      <c r="BBH90" s="21"/>
      <c r="BBI90" s="21"/>
      <c r="BBJ90" s="21"/>
      <c r="BBK90" s="21"/>
      <c r="BBL90" s="21"/>
      <c r="BBM90" s="21"/>
      <c r="BBN90" s="21"/>
      <c r="BBO90" s="21"/>
      <c r="BBP90" s="21"/>
      <c r="BBQ90" s="21"/>
      <c r="BBR90" s="21"/>
      <c r="BBS90" s="21"/>
      <c r="BBT90" s="21"/>
      <c r="BBU90" s="21"/>
      <c r="BBV90" s="21"/>
      <c r="BBW90" s="21"/>
      <c r="BBX90" s="21"/>
      <c r="BBY90" s="21"/>
      <c r="BBZ90" s="21"/>
      <c r="BCA90" s="21"/>
      <c r="BCB90" s="21"/>
      <c r="BCC90" s="21"/>
      <c r="BCD90" s="21"/>
      <c r="BCE90" s="21"/>
      <c r="BCF90" s="21"/>
      <c r="BCG90" s="21"/>
      <c r="BCH90" s="21"/>
      <c r="BCI90" s="21"/>
      <c r="BCJ90" s="21"/>
      <c r="BCK90" s="21"/>
      <c r="BCL90" s="21"/>
      <c r="BCM90" s="21"/>
      <c r="BCN90" s="21"/>
      <c r="BCO90" s="21"/>
      <c r="BCP90" s="21"/>
      <c r="BCQ90" s="21"/>
      <c r="BCR90" s="21"/>
      <c r="BCS90" s="21"/>
      <c r="BCT90" s="21"/>
      <c r="BCU90" s="21"/>
      <c r="BCV90" s="21"/>
      <c r="BCW90" s="21"/>
      <c r="BCX90" s="21"/>
      <c r="BCY90" s="21"/>
      <c r="BCZ90" s="21"/>
      <c r="BDA90" s="21"/>
      <c r="BDB90" s="21"/>
      <c r="BDC90" s="21"/>
      <c r="BDD90" s="21"/>
      <c r="BDE90" s="21"/>
      <c r="BDF90" s="21"/>
      <c r="BDG90" s="21"/>
      <c r="BDH90" s="21"/>
      <c r="BDI90" s="21"/>
      <c r="BDJ90" s="21"/>
      <c r="BDK90" s="21"/>
      <c r="BDL90" s="21"/>
      <c r="BDM90" s="21"/>
      <c r="BDN90" s="21"/>
      <c r="BDO90" s="21"/>
      <c r="BDP90" s="21"/>
      <c r="BDQ90" s="21"/>
      <c r="BDR90" s="21"/>
      <c r="BDS90" s="21"/>
      <c r="BDT90" s="21"/>
      <c r="BDU90" s="21"/>
      <c r="BDV90" s="21"/>
      <c r="BDW90" s="21"/>
      <c r="BDX90" s="21"/>
      <c r="BDY90" s="21"/>
      <c r="BDZ90" s="21"/>
      <c r="BEA90" s="21"/>
      <c r="BEB90" s="21"/>
      <c r="BEC90" s="21"/>
      <c r="BED90" s="21"/>
      <c r="BEE90" s="21"/>
      <c r="BEF90" s="21"/>
      <c r="BEG90" s="21"/>
      <c r="BEH90" s="21"/>
      <c r="BEI90" s="21"/>
      <c r="BEJ90" s="21"/>
      <c r="BEK90" s="21"/>
      <c r="BEL90" s="21"/>
      <c r="BEM90" s="21"/>
      <c r="BEN90" s="21"/>
      <c r="BEO90" s="21"/>
      <c r="BEP90" s="21"/>
      <c r="BEQ90" s="21"/>
      <c r="BER90" s="21"/>
      <c r="BES90" s="21"/>
      <c r="BET90" s="21"/>
      <c r="BEU90" s="21"/>
      <c r="BEV90" s="21"/>
      <c r="BEW90" s="21"/>
      <c r="BEX90" s="21"/>
      <c r="BEY90" s="21"/>
      <c r="BEZ90" s="21"/>
      <c r="BFA90" s="21"/>
      <c r="BFB90" s="21"/>
      <c r="BFC90" s="21"/>
      <c r="BFD90" s="21"/>
      <c r="BFE90" s="21"/>
      <c r="BFF90" s="21"/>
      <c r="BFG90" s="21"/>
      <c r="BFH90" s="21"/>
      <c r="BFI90" s="21"/>
      <c r="BFJ90" s="21"/>
      <c r="BFK90" s="21"/>
      <c r="BFL90" s="21"/>
      <c r="BFM90" s="21"/>
      <c r="BFN90" s="21"/>
      <c r="BFO90" s="21"/>
      <c r="BFP90" s="21"/>
      <c r="BFQ90" s="21"/>
      <c r="BFR90" s="21"/>
      <c r="BFS90" s="21"/>
      <c r="BFT90" s="21"/>
      <c r="BFU90" s="21"/>
      <c r="BFV90" s="21"/>
      <c r="BFW90" s="21"/>
      <c r="BFX90" s="21"/>
      <c r="BFY90" s="21"/>
      <c r="BFZ90" s="21"/>
      <c r="BGA90" s="21"/>
      <c r="BGB90" s="21"/>
      <c r="BGC90" s="21"/>
      <c r="BGD90" s="21"/>
      <c r="BGE90" s="21"/>
      <c r="BGF90" s="21"/>
      <c r="BGG90" s="21"/>
      <c r="BGH90" s="21"/>
      <c r="BGI90" s="21"/>
      <c r="BGJ90" s="21"/>
      <c r="BGK90" s="21"/>
      <c r="BGL90" s="21"/>
      <c r="BGM90" s="21"/>
      <c r="BGN90" s="21"/>
      <c r="BGO90" s="21"/>
      <c r="BGP90" s="21"/>
      <c r="BGQ90" s="21"/>
      <c r="BGR90" s="21"/>
      <c r="BGS90" s="21"/>
      <c r="BGT90" s="21"/>
      <c r="BGU90" s="21"/>
      <c r="BGV90" s="21"/>
      <c r="BGW90" s="21"/>
      <c r="BGX90" s="21"/>
      <c r="BGY90" s="21"/>
      <c r="BGZ90" s="21"/>
      <c r="BHA90" s="21"/>
      <c r="BHB90" s="21"/>
      <c r="BHC90" s="21"/>
      <c r="BHD90" s="21"/>
      <c r="BHE90" s="21"/>
      <c r="BHF90" s="21"/>
      <c r="BHG90" s="21"/>
      <c r="BHH90" s="21"/>
      <c r="BHI90" s="21"/>
      <c r="BHJ90" s="21"/>
      <c r="BHK90" s="21"/>
      <c r="BHL90" s="21"/>
      <c r="BHM90" s="21"/>
      <c r="BHN90" s="21"/>
      <c r="BHO90" s="21"/>
      <c r="BHP90" s="21"/>
      <c r="BHQ90" s="21"/>
      <c r="BHR90" s="21"/>
      <c r="BHS90" s="21"/>
      <c r="BHT90" s="21"/>
      <c r="BHU90" s="21"/>
      <c r="BHV90" s="21"/>
      <c r="BHW90" s="21"/>
      <c r="BHX90" s="21"/>
      <c r="BHY90" s="21"/>
      <c r="BHZ90" s="21"/>
      <c r="BIA90" s="21"/>
      <c r="BIB90" s="21"/>
      <c r="BIC90" s="21"/>
      <c r="BID90" s="21"/>
      <c r="BIE90" s="21"/>
      <c r="BIF90" s="21"/>
      <c r="BIG90" s="21"/>
      <c r="BIH90" s="21"/>
      <c r="BII90" s="21"/>
      <c r="BIJ90" s="21"/>
      <c r="BIK90" s="21"/>
      <c r="BIL90" s="21"/>
      <c r="BIM90" s="21"/>
      <c r="BIN90" s="21"/>
      <c r="BIO90" s="21"/>
      <c r="BIP90" s="21"/>
      <c r="BIQ90" s="21"/>
      <c r="BIR90" s="21"/>
      <c r="BIS90" s="21"/>
      <c r="BIT90" s="21"/>
      <c r="BIU90" s="21"/>
      <c r="BIV90" s="21"/>
      <c r="BIW90" s="21"/>
      <c r="BIX90" s="21"/>
      <c r="BIY90" s="21"/>
      <c r="BIZ90" s="21"/>
      <c r="BJA90" s="21"/>
      <c r="BJB90" s="21"/>
      <c r="BJC90" s="21"/>
      <c r="BJD90" s="21"/>
      <c r="BJE90" s="21"/>
      <c r="BJF90" s="21"/>
      <c r="BJG90" s="21"/>
      <c r="BJH90" s="21"/>
      <c r="BJI90" s="21"/>
      <c r="BJJ90" s="21"/>
      <c r="BJK90" s="21"/>
      <c r="BJL90" s="21"/>
      <c r="BJM90" s="21"/>
      <c r="BJN90" s="21"/>
      <c r="BJO90" s="21"/>
      <c r="BJP90" s="21"/>
      <c r="BJQ90" s="21"/>
      <c r="BJR90" s="21"/>
      <c r="BJS90" s="21"/>
      <c r="BJT90" s="21"/>
      <c r="BJU90" s="21"/>
      <c r="BJV90" s="21"/>
      <c r="BJW90" s="21"/>
      <c r="BJX90" s="21"/>
      <c r="BJY90" s="21"/>
      <c r="BJZ90" s="21"/>
      <c r="BKA90" s="21"/>
      <c r="BKB90" s="21"/>
      <c r="BKC90" s="21"/>
      <c r="BKD90" s="21"/>
      <c r="BKE90" s="21"/>
      <c r="BKF90" s="21"/>
      <c r="BKG90" s="21"/>
      <c r="BKH90" s="21"/>
      <c r="BKI90" s="21"/>
      <c r="BKJ90" s="21"/>
      <c r="BKK90" s="21"/>
      <c r="BKL90" s="21"/>
      <c r="BKM90" s="21"/>
      <c r="BKN90" s="21"/>
      <c r="BKO90" s="21"/>
      <c r="BKP90" s="21"/>
      <c r="BKQ90" s="21"/>
      <c r="BKR90" s="21"/>
      <c r="BKS90" s="21"/>
      <c r="BKT90" s="21"/>
      <c r="BKU90" s="21"/>
      <c r="BKV90" s="21"/>
      <c r="BKW90" s="21"/>
      <c r="BKX90" s="21"/>
      <c r="BKY90" s="21"/>
      <c r="BKZ90" s="21"/>
      <c r="BLA90" s="21"/>
      <c r="BLB90" s="21"/>
      <c r="BLC90" s="21"/>
      <c r="BLD90" s="21"/>
      <c r="BLE90" s="21"/>
      <c r="BLF90" s="21"/>
      <c r="BLG90" s="21"/>
      <c r="BLH90" s="21"/>
      <c r="BLI90" s="21"/>
      <c r="BLJ90" s="21"/>
      <c r="BLK90" s="21"/>
      <c r="BLL90" s="21"/>
      <c r="BLM90" s="21"/>
      <c r="BLN90" s="21"/>
      <c r="BLO90" s="21"/>
      <c r="BLP90" s="21"/>
      <c r="BLQ90" s="21"/>
      <c r="BLR90" s="21"/>
      <c r="BLS90" s="21"/>
      <c r="BLT90" s="21"/>
      <c r="BLU90" s="21"/>
      <c r="BLV90" s="21"/>
      <c r="BLW90" s="21"/>
      <c r="BLX90" s="21"/>
      <c r="BLY90" s="21"/>
      <c r="BLZ90" s="21"/>
      <c r="BMA90" s="21"/>
      <c r="BMB90" s="21"/>
      <c r="BMC90" s="21"/>
      <c r="BMD90" s="21"/>
      <c r="BME90" s="21"/>
      <c r="BMF90" s="21"/>
      <c r="BMG90" s="21"/>
      <c r="BMH90" s="21"/>
      <c r="BMI90" s="21"/>
      <c r="BMJ90" s="21"/>
      <c r="BMK90" s="21"/>
      <c r="BML90" s="21"/>
      <c r="BMM90" s="21"/>
      <c r="BMN90" s="21"/>
      <c r="BMO90" s="21"/>
      <c r="BMP90" s="21"/>
      <c r="BMQ90" s="21"/>
      <c r="BMR90" s="21"/>
      <c r="BMS90" s="21"/>
      <c r="BMT90" s="21"/>
      <c r="BMU90" s="21"/>
      <c r="BMV90" s="21"/>
      <c r="BMW90" s="21"/>
      <c r="BMX90" s="21"/>
      <c r="BMY90" s="21"/>
      <c r="BMZ90" s="21"/>
      <c r="BNA90" s="21"/>
      <c r="BNB90" s="21"/>
      <c r="BNC90" s="21"/>
      <c r="BND90" s="21"/>
      <c r="BNE90" s="21"/>
      <c r="BNF90" s="21"/>
      <c r="BNG90" s="21"/>
      <c r="BNH90" s="21"/>
      <c r="BNI90" s="21"/>
      <c r="BNJ90" s="21"/>
      <c r="BNK90" s="21"/>
      <c r="BNL90" s="21"/>
      <c r="BNM90" s="21"/>
      <c r="BNN90" s="21"/>
      <c r="BNO90" s="21"/>
      <c r="BNP90" s="21"/>
      <c r="BNQ90" s="21"/>
      <c r="BNR90" s="21"/>
      <c r="BNS90" s="21"/>
      <c r="BNT90" s="21"/>
      <c r="BNU90" s="21"/>
      <c r="BNV90" s="21"/>
      <c r="BNW90" s="21"/>
      <c r="BNX90" s="21"/>
      <c r="BNY90" s="21"/>
      <c r="BNZ90" s="21"/>
      <c r="BOA90" s="21"/>
      <c r="BOB90" s="21"/>
      <c r="BOC90" s="21"/>
      <c r="BOD90" s="21"/>
      <c r="BOE90" s="21"/>
      <c r="BOF90" s="21"/>
      <c r="BOG90" s="21"/>
      <c r="BOH90" s="21"/>
      <c r="BOI90" s="21"/>
      <c r="BOJ90" s="21"/>
      <c r="BOK90" s="21"/>
      <c r="BOL90" s="21"/>
      <c r="BOM90" s="21"/>
      <c r="BON90" s="21"/>
      <c r="BOO90" s="21"/>
      <c r="BOP90" s="21"/>
      <c r="BOQ90" s="21"/>
      <c r="BOR90" s="21"/>
      <c r="BOS90" s="21"/>
      <c r="BOT90" s="21"/>
      <c r="BOU90" s="21"/>
      <c r="BOV90" s="21"/>
      <c r="BOW90" s="21"/>
      <c r="BOX90" s="21"/>
      <c r="BOY90" s="21"/>
      <c r="BOZ90" s="21"/>
      <c r="BPA90" s="21"/>
      <c r="BPB90" s="21"/>
      <c r="BPC90" s="21"/>
      <c r="BPD90" s="21"/>
      <c r="BPE90" s="21"/>
      <c r="BPF90" s="21"/>
      <c r="BPG90" s="21"/>
      <c r="BPH90" s="21"/>
      <c r="BPI90" s="21"/>
      <c r="BPJ90" s="21"/>
      <c r="BPK90" s="21"/>
      <c r="BPL90" s="21"/>
    </row>
    <row r="91" spans="1:1780" s="22" customFormat="1" ht="21" customHeight="1" x14ac:dyDescent="0.25">
      <c r="A91" s="206" t="s">
        <v>43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8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</row>
    <row r="92" spans="1:1780" s="8" customFormat="1" ht="68.25" customHeight="1" x14ac:dyDescent="0.25">
      <c r="A92" s="67" t="s">
        <v>1</v>
      </c>
      <c r="B92" s="74" t="s">
        <v>98</v>
      </c>
      <c r="C92" s="75" t="s">
        <v>21</v>
      </c>
      <c r="D92" s="76" t="s">
        <v>11</v>
      </c>
      <c r="E92" s="13">
        <f>E93</f>
        <v>450</v>
      </c>
      <c r="F92" s="13">
        <f>F93</f>
        <v>450</v>
      </c>
      <c r="G92" s="13">
        <v>0</v>
      </c>
      <c r="H92" s="146">
        <v>0</v>
      </c>
      <c r="I92" s="236"/>
      <c r="J92" s="236"/>
      <c r="K92" s="236"/>
      <c r="L92" s="237"/>
      <c r="M92" s="13">
        <v>0</v>
      </c>
      <c r="N92" s="13">
        <v>0</v>
      </c>
      <c r="O92" s="74" t="s">
        <v>125</v>
      </c>
      <c r="P92" s="5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  <c r="JD92" s="32"/>
      <c r="JE92" s="32"/>
      <c r="JF92" s="32"/>
      <c r="JG92" s="32"/>
      <c r="JH92" s="32"/>
      <c r="JI92" s="32"/>
      <c r="JJ92" s="32"/>
      <c r="JK92" s="32"/>
      <c r="JL92" s="32"/>
      <c r="JM92" s="32"/>
      <c r="JN92" s="32"/>
      <c r="JO92" s="32"/>
      <c r="JP92" s="32"/>
      <c r="JQ92" s="32"/>
      <c r="JR92" s="32"/>
      <c r="JS92" s="32"/>
      <c r="JT92" s="32"/>
      <c r="JU92" s="32"/>
      <c r="JV92" s="32"/>
      <c r="JW92" s="32"/>
      <c r="JX92" s="32"/>
      <c r="JY92" s="32"/>
      <c r="JZ92" s="32"/>
      <c r="KA92" s="32"/>
      <c r="KB92" s="32"/>
      <c r="KC92" s="32"/>
      <c r="KD92" s="32"/>
      <c r="KE92" s="32"/>
      <c r="KF92" s="32"/>
      <c r="KG92" s="32"/>
      <c r="KH92" s="32"/>
      <c r="KI92" s="32"/>
      <c r="KJ92" s="32"/>
      <c r="KK92" s="32"/>
      <c r="KL92" s="32"/>
      <c r="KM92" s="32"/>
      <c r="KN92" s="32"/>
      <c r="KO92" s="32"/>
      <c r="KP92" s="32"/>
      <c r="KQ92" s="32"/>
      <c r="KR92" s="32"/>
      <c r="KS92" s="32"/>
      <c r="KT92" s="32"/>
      <c r="KU92" s="32"/>
      <c r="KV92" s="32"/>
      <c r="KW92" s="32"/>
      <c r="KX92" s="32"/>
      <c r="KY92" s="32"/>
      <c r="KZ92" s="32"/>
      <c r="LA92" s="32"/>
      <c r="LB92" s="32"/>
      <c r="LC92" s="32"/>
      <c r="LD92" s="32"/>
      <c r="LE92" s="32"/>
      <c r="LF92" s="32"/>
      <c r="LG92" s="32"/>
      <c r="LH92" s="32"/>
      <c r="LI92" s="32"/>
      <c r="LJ92" s="32"/>
      <c r="LK92" s="32"/>
      <c r="LL92" s="32"/>
      <c r="LM92" s="32"/>
      <c r="LN92" s="32"/>
      <c r="LO92" s="32"/>
      <c r="LP92" s="32"/>
      <c r="LQ92" s="32"/>
      <c r="LR92" s="32"/>
      <c r="LS92" s="32"/>
      <c r="LT92" s="32"/>
      <c r="LU92" s="32"/>
      <c r="LV92" s="32"/>
      <c r="LW92" s="32"/>
      <c r="LX92" s="32"/>
      <c r="LY92" s="32"/>
      <c r="LZ92" s="32"/>
      <c r="MA92" s="32"/>
      <c r="MB92" s="32"/>
      <c r="MC92" s="32"/>
      <c r="MD92" s="32"/>
      <c r="ME92" s="32"/>
      <c r="MF92" s="32"/>
      <c r="MG92" s="32"/>
      <c r="MH92" s="32"/>
      <c r="MI92" s="32"/>
      <c r="MJ92" s="32"/>
      <c r="MK92" s="32"/>
      <c r="ML92" s="32"/>
      <c r="MM92" s="32"/>
      <c r="MN92" s="32"/>
      <c r="MO92" s="32"/>
      <c r="MP92" s="32"/>
      <c r="MQ92" s="32"/>
      <c r="MR92" s="32"/>
      <c r="MS92" s="32"/>
      <c r="MT92" s="32"/>
      <c r="MU92" s="32"/>
      <c r="MV92" s="32"/>
      <c r="MW92" s="32"/>
      <c r="MX92" s="32"/>
      <c r="MY92" s="32"/>
      <c r="MZ92" s="32"/>
      <c r="NA92" s="32"/>
      <c r="NB92" s="32"/>
      <c r="NC92" s="32"/>
      <c r="ND92" s="32"/>
      <c r="NE92" s="32"/>
      <c r="NF92" s="32"/>
      <c r="NG92" s="32"/>
      <c r="NH92" s="32"/>
      <c r="NI92" s="32"/>
      <c r="NJ92" s="32"/>
      <c r="NK92" s="32"/>
      <c r="NL92" s="32"/>
      <c r="NM92" s="32"/>
      <c r="NN92" s="32"/>
      <c r="NO92" s="32"/>
      <c r="NP92" s="32"/>
      <c r="NQ92" s="32"/>
      <c r="NR92" s="32"/>
      <c r="NS92" s="32"/>
      <c r="NT92" s="32"/>
      <c r="NU92" s="32"/>
      <c r="NV92" s="32"/>
      <c r="NW92" s="32"/>
      <c r="NX92" s="32"/>
      <c r="NY92" s="32"/>
      <c r="NZ92" s="32"/>
      <c r="OA92" s="32"/>
      <c r="OB92" s="32"/>
      <c r="OC92" s="32"/>
      <c r="OD92" s="32"/>
      <c r="OE92" s="32"/>
      <c r="OF92" s="32"/>
      <c r="OG92" s="32"/>
      <c r="OH92" s="32"/>
      <c r="OI92" s="32"/>
      <c r="OJ92" s="32"/>
      <c r="OK92" s="32"/>
      <c r="OL92" s="32"/>
      <c r="OM92" s="32"/>
      <c r="ON92" s="32"/>
      <c r="OO92" s="32"/>
      <c r="OP92" s="32"/>
      <c r="OQ92" s="32"/>
      <c r="OR92" s="32"/>
      <c r="OS92" s="32"/>
      <c r="OT92" s="32"/>
      <c r="OU92" s="32"/>
      <c r="OV92" s="32"/>
      <c r="OW92" s="32"/>
      <c r="OX92" s="32"/>
      <c r="OY92" s="32"/>
      <c r="OZ92" s="32"/>
      <c r="PA92" s="32"/>
      <c r="PB92" s="32"/>
      <c r="PC92" s="32"/>
      <c r="PD92" s="32"/>
      <c r="PE92" s="32"/>
      <c r="PF92" s="32"/>
      <c r="PG92" s="32"/>
      <c r="PH92" s="32"/>
      <c r="PI92" s="32"/>
      <c r="PJ92" s="32"/>
      <c r="PK92" s="32"/>
      <c r="PL92" s="32"/>
      <c r="PM92" s="32"/>
      <c r="PN92" s="32"/>
      <c r="PO92" s="32"/>
      <c r="PP92" s="32"/>
      <c r="PQ92" s="32"/>
      <c r="PR92" s="32"/>
      <c r="PS92" s="32"/>
      <c r="PT92" s="32"/>
      <c r="PU92" s="32"/>
      <c r="PV92" s="32"/>
      <c r="PW92" s="32"/>
      <c r="PX92" s="32"/>
      <c r="PY92" s="32"/>
      <c r="PZ92" s="32"/>
      <c r="QA92" s="32"/>
      <c r="QB92" s="32"/>
      <c r="QC92" s="32"/>
      <c r="QD92" s="32"/>
      <c r="QE92" s="32"/>
      <c r="QF92" s="32"/>
      <c r="QG92" s="32"/>
      <c r="QH92" s="32"/>
      <c r="QI92" s="32"/>
      <c r="QJ92" s="32"/>
      <c r="QK92" s="32"/>
      <c r="QL92" s="32"/>
      <c r="QM92" s="32"/>
      <c r="QN92" s="32"/>
      <c r="QO92" s="32"/>
      <c r="QP92" s="32"/>
      <c r="QQ92" s="32"/>
      <c r="QR92" s="32"/>
      <c r="QS92" s="32"/>
      <c r="QT92" s="32"/>
      <c r="QU92" s="32"/>
      <c r="QV92" s="32"/>
      <c r="QW92" s="32"/>
      <c r="QX92" s="32"/>
      <c r="QY92" s="32"/>
      <c r="QZ92" s="32"/>
      <c r="RA92" s="32"/>
      <c r="RB92" s="32"/>
      <c r="RC92" s="32"/>
      <c r="RD92" s="32"/>
      <c r="RE92" s="32"/>
      <c r="RF92" s="32"/>
      <c r="RG92" s="32"/>
      <c r="RH92" s="32"/>
      <c r="RI92" s="32"/>
      <c r="RJ92" s="32"/>
      <c r="RK92" s="32"/>
      <c r="RL92" s="32"/>
      <c r="RM92" s="32"/>
      <c r="RN92" s="32"/>
      <c r="RO92" s="32"/>
      <c r="RP92" s="32"/>
      <c r="RQ92" s="32"/>
      <c r="RR92" s="32"/>
      <c r="RS92" s="32"/>
      <c r="RT92" s="32"/>
      <c r="RU92" s="32"/>
      <c r="RV92" s="32"/>
      <c r="RW92" s="32"/>
      <c r="RX92" s="32"/>
      <c r="RY92" s="32"/>
      <c r="RZ92" s="32"/>
      <c r="SA92" s="32"/>
      <c r="SB92" s="32"/>
      <c r="SC92" s="32"/>
      <c r="SD92" s="32"/>
      <c r="SE92" s="32"/>
      <c r="SF92" s="32"/>
      <c r="SG92" s="32"/>
      <c r="SH92" s="32"/>
      <c r="SI92" s="32"/>
      <c r="SJ92" s="32"/>
      <c r="SK92" s="32"/>
      <c r="SL92" s="32"/>
      <c r="SM92" s="32"/>
      <c r="SN92" s="32"/>
      <c r="SO92" s="32"/>
      <c r="SP92" s="32"/>
      <c r="SQ92" s="32"/>
      <c r="SR92" s="32"/>
      <c r="SS92" s="32"/>
      <c r="ST92" s="32"/>
      <c r="SU92" s="32"/>
      <c r="SV92" s="32"/>
      <c r="SW92" s="32"/>
      <c r="SX92" s="32"/>
      <c r="SY92" s="32"/>
      <c r="SZ92" s="32"/>
      <c r="TA92" s="32"/>
      <c r="TB92" s="32"/>
      <c r="TC92" s="32"/>
      <c r="TD92" s="32"/>
      <c r="TE92" s="32"/>
      <c r="TF92" s="32"/>
      <c r="TG92" s="32"/>
      <c r="TH92" s="32"/>
      <c r="TI92" s="32"/>
      <c r="TJ92" s="32"/>
      <c r="TK92" s="32"/>
      <c r="TL92" s="32"/>
      <c r="TM92" s="32"/>
      <c r="TN92" s="32"/>
      <c r="TO92" s="32"/>
      <c r="TP92" s="32"/>
      <c r="TQ92" s="32"/>
      <c r="TR92" s="32"/>
      <c r="TS92" s="32"/>
      <c r="TT92" s="32"/>
      <c r="TU92" s="32"/>
      <c r="TV92" s="32"/>
      <c r="TW92" s="32"/>
      <c r="TX92" s="32"/>
      <c r="TY92" s="32"/>
      <c r="TZ92" s="32"/>
      <c r="UA92" s="32"/>
      <c r="UB92" s="32"/>
      <c r="UC92" s="32"/>
      <c r="UD92" s="32"/>
      <c r="UE92" s="32"/>
      <c r="UF92" s="32"/>
      <c r="UG92" s="32"/>
      <c r="UH92" s="32"/>
      <c r="UI92" s="32"/>
      <c r="UJ92" s="32"/>
      <c r="UK92" s="32"/>
      <c r="UL92" s="32"/>
      <c r="UM92" s="32"/>
      <c r="UN92" s="32"/>
      <c r="UO92" s="32"/>
      <c r="UP92" s="32"/>
      <c r="UQ92" s="32"/>
      <c r="UR92" s="32"/>
      <c r="US92" s="32"/>
      <c r="UT92" s="32"/>
      <c r="UU92" s="32"/>
      <c r="UV92" s="32"/>
      <c r="UW92" s="32"/>
      <c r="UX92" s="32"/>
      <c r="UY92" s="32"/>
      <c r="UZ92" s="32"/>
      <c r="VA92" s="32"/>
      <c r="VB92" s="32"/>
      <c r="VC92" s="32"/>
      <c r="VD92" s="32"/>
      <c r="VE92" s="32"/>
      <c r="VF92" s="32"/>
      <c r="VG92" s="32"/>
      <c r="VH92" s="32"/>
      <c r="VI92" s="32"/>
      <c r="VJ92" s="32"/>
      <c r="VK92" s="32"/>
      <c r="VL92" s="32"/>
      <c r="VM92" s="32"/>
      <c r="VN92" s="32"/>
      <c r="VO92" s="32"/>
      <c r="VP92" s="32"/>
      <c r="VQ92" s="32"/>
      <c r="VR92" s="32"/>
      <c r="VS92" s="32"/>
      <c r="VT92" s="32"/>
      <c r="VU92" s="32"/>
      <c r="VV92" s="32"/>
      <c r="VW92" s="32"/>
      <c r="VX92" s="32"/>
      <c r="VY92" s="32"/>
      <c r="VZ92" s="32"/>
      <c r="WA92" s="32"/>
      <c r="WB92" s="32"/>
      <c r="WC92" s="32"/>
      <c r="WD92" s="32"/>
      <c r="WE92" s="32"/>
      <c r="WF92" s="32"/>
      <c r="WG92" s="32"/>
      <c r="WH92" s="32"/>
      <c r="WI92" s="32"/>
      <c r="WJ92" s="32"/>
      <c r="WK92" s="32"/>
      <c r="WL92" s="32"/>
      <c r="WM92" s="32"/>
      <c r="WN92" s="32"/>
      <c r="WO92" s="32"/>
      <c r="WP92" s="32"/>
      <c r="WQ92" s="32"/>
      <c r="WR92" s="32"/>
      <c r="WS92" s="32"/>
      <c r="WT92" s="32"/>
      <c r="WU92" s="32"/>
      <c r="WV92" s="32"/>
      <c r="WW92" s="32"/>
      <c r="WX92" s="32"/>
      <c r="WY92" s="32"/>
      <c r="WZ92" s="32"/>
      <c r="XA92" s="32"/>
      <c r="XB92" s="32"/>
      <c r="XC92" s="32"/>
      <c r="XD92" s="32"/>
      <c r="XE92" s="32"/>
      <c r="XF92" s="32"/>
      <c r="XG92" s="32"/>
      <c r="XH92" s="32"/>
      <c r="XI92" s="32"/>
      <c r="XJ92" s="32"/>
      <c r="XK92" s="32"/>
      <c r="XL92" s="32"/>
      <c r="XM92" s="32"/>
      <c r="XN92" s="32"/>
      <c r="XO92" s="32"/>
      <c r="XP92" s="32"/>
      <c r="XQ92" s="32"/>
      <c r="XR92" s="32"/>
      <c r="XS92" s="32"/>
      <c r="XT92" s="32"/>
      <c r="XU92" s="32"/>
      <c r="XV92" s="32"/>
      <c r="XW92" s="32"/>
      <c r="XX92" s="32"/>
      <c r="XY92" s="32"/>
      <c r="XZ92" s="32"/>
      <c r="YA92" s="32"/>
      <c r="YB92" s="32"/>
      <c r="YC92" s="32"/>
      <c r="YD92" s="32"/>
      <c r="YE92" s="32"/>
      <c r="YF92" s="32"/>
      <c r="YG92" s="32"/>
      <c r="YH92" s="32"/>
      <c r="YI92" s="32"/>
      <c r="YJ92" s="32"/>
      <c r="YK92" s="32"/>
      <c r="YL92" s="32"/>
      <c r="YM92" s="32"/>
      <c r="YN92" s="32"/>
      <c r="YO92" s="32"/>
      <c r="YP92" s="32"/>
      <c r="YQ92" s="32"/>
      <c r="YR92" s="32"/>
      <c r="YS92" s="32"/>
      <c r="YT92" s="32"/>
      <c r="YU92" s="32"/>
      <c r="YV92" s="32"/>
      <c r="YW92" s="32"/>
      <c r="YX92" s="32"/>
      <c r="YY92" s="32"/>
      <c r="YZ92" s="32"/>
      <c r="ZA92" s="32"/>
      <c r="ZB92" s="32"/>
      <c r="ZC92" s="32"/>
      <c r="ZD92" s="32"/>
      <c r="ZE92" s="32"/>
      <c r="ZF92" s="32"/>
      <c r="ZG92" s="32"/>
      <c r="ZH92" s="32"/>
      <c r="ZI92" s="32"/>
      <c r="ZJ92" s="32"/>
      <c r="ZK92" s="32"/>
      <c r="ZL92" s="32"/>
      <c r="ZM92" s="32"/>
      <c r="ZN92" s="32"/>
      <c r="ZO92" s="32"/>
      <c r="ZP92" s="32"/>
      <c r="ZQ92" s="32"/>
      <c r="ZR92" s="32"/>
      <c r="ZS92" s="32"/>
      <c r="ZT92" s="32"/>
      <c r="ZU92" s="32"/>
      <c r="ZV92" s="32"/>
      <c r="ZW92" s="32"/>
      <c r="ZX92" s="32"/>
      <c r="ZY92" s="32"/>
      <c r="ZZ92" s="32"/>
      <c r="AAA92" s="32"/>
      <c r="AAB92" s="32"/>
      <c r="AAC92" s="32"/>
      <c r="AAD92" s="32"/>
      <c r="AAE92" s="32"/>
      <c r="AAF92" s="32"/>
      <c r="AAG92" s="32"/>
      <c r="AAH92" s="32"/>
      <c r="AAI92" s="32"/>
      <c r="AAJ92" s="32"/>
      <c r="AAK92" s="32"/>
      <c r="AAL92" s="32"/>
      <c r="AAM92" s="32"/>
      <c r="AAN92" s="32"/>
      <c r="AAO92" s="32"/>
      <c r="AAP92" s="32"/>
      <c r="AAQ92" s="32"/>
      <c r="AAR92" s="32"/>
      <c r="AAS92" s="32"/>
      <c r="AAT92" s="32"/>
      <c r="AAU92" s="32"/>
      <c r="AAV92" s="32"/>
      <c r="AAW92" s="32"/>
      <c r="AAX92" s="32"/>
      <c r="AAY92" s="32"/>
      <c r="AAZ92" s="32"/>
      <c r="ABA92" s="32"/>
      <c r="ABB92" s="32"/>
      <c r="ABC92" s="32"/>
      <c r="ABD92" s="32"/>
      <c r="ABE92" s="32"/>
      <c r="ABF92" s="32"/>
      <c r="ABG92" s="32"/>
      <c r="ABH92" s="32"/>
      <c r="ABI92" s="32"/>
      <c r="ABJ92" s="32"/>
      <c r="ABK92" s="32"/>
      <c r="ABL92" s="32"/>
      <c r="ABM92" s="32"/>
      <c r="ABN92" s="32"/>
      <c r="ABO92" s="32"/>
      <c r="ABP92" s="32"/>
      <c r="ABQ92" s="32"/>
      <c r="ABR92" s="32"/>
      <c r="ABS92" s="32"/>
      <c r="ABT92" s="32"/>
      <c r="ABU92" s="32"/>
      <c r="ABV92" s="32"/>
      <c r="ABW92" s="32"/>
      <c r="ABX92" s="32"/>
      <c r="ABY92" s="32"/>
      <c r="ABZ92" s="32"/>
      <c r="ACA92" s="32"/>
      <c r="ACB92" s="32"/>
      <c r="ACC92" s="32"/>
      <c r="ACD92" s="32"/>
      <c r="ACE92" s="32"/>
      <c r="ACF92" s="32"/>
      <c r="ACG92" s="32"/>
      <c r="ACH92" s="32"/>
      <c r="ACI92" s="32"/>
      <c r="ACJ92" s="32"/>
      <c r="ACK92" s="32"/>
      <c r="ACL92" s="32"/>
      <c r="ACM92" s="32"/>
      <c r="ACN92" s="32"/>
      <c r="ACO92" s="32"/>
      <c r="ACP92" s="32"/>
      <c r="ACQ92" s="32"/>
      <c r="ACR92" s="32"/>
      <c r="ACS92" s="32"/>
      <c r="ACT92" s="32"/>
      <c r="ACU92" s="32"/>
      <c r="ACV92" s="32"/>
      <c r="ACW92" s="32"/>
      <c r="ACX92" s="32"/>
      <c r="ACY92" s="32"/>
      <c r="ACZ92" s="32"/>
      <c r="ADA92" s="32"/>
      <c r="ADB92" s="32"/>
      <c r="ADC92" s="32"/>
      <c r="ADD92" s="32"/>
      <c r="ADE92" s="32"/>
      <c r="ADF92" s="32"/>
      <c r="ADG92" s="32"/>
      <c r="ADH92" s="32"/>
      <c r="ADI92" s="32"/>
      <c r="ADJ92" s="32"/>
      <c r="ADK92" s="32"/>
      <c r="ADL92" s="32"/>
      <c r="ADM92" s="32"/>
      <c r="ADN92" s="32"/>
      <c r="ADO92" s="32"/>
      <c r="ADP92" s="32"/>
      <c r="ADQ92" s="32"/>
      <c r="ADR92" s="32"/>
      <c r="ADS92" s="32"/>
      <c r="ADT92" s="32"/>
      <c r="ADU92" s="32"/>
      <c r="ADV92" s="32"/>
      <c r="ADW92" s="32"/>
      <c r="ADX92" s="32"/>
      <c r="ADY92" s="32"/>
      <c r="ADZ92" s="32"/>
      <c r="AEA92" s="32"/>
      <c r="AEB92" s="32"/>
      <c r="AEC92" s="32"/>
      <c r="AED92" s="32"/>
      <c r="AEE92" s="32"/>
      <c r="AEF92" s="32"/>
      <c r="AEG92" s="32"/>
      <c r="AEH92" s="32"/>
      <c r="AEI92" s="32"/>
      <c r="AEJ92" s="32"/>
      <c r="AEK92" s="32"/>
      <c r="AEL92" s="32"/>
      <c r="AEM92" s="32"/>
      <c r="AEN92" s="32"/>
      <c r="AEO92" s="32"/>
      <c r="AEP92" s="32"/>
      <c r="AEQ92" s="32"/>
      <c r="AER92" s="32"/>
      <c r="AES92" s="32"/>
      <c r="AET92" s="32"/>
      <c r="AEU92" s="32"/>
      <c r="AEV92" s="32"/>
      <c r="AEW92" s="32"/>
      <c r="AEX92" s="32"/>
      <c r="AEY92" s="32"/>
      <c r="AEZ92" s="32"/>
      <c r="AFA92" s="32"/>
      <c r="AFB92" s="32"/>
      <c r="AFC92" s="32"/>
      <c r="AFD92" s="32"/>
      <c r="AFE92" s="32"/>
      <c r="AFF92" s="32"/>
      <c r="AFG92" s="32"/>
      <c r="AFH92" s="32"/>
      <c r="AFI92" s="32"/>
      <c r="AFJ92" s="32"/>
      <c r="AFK92" s="32"/>
      <c r="AFL92" s="32"/>
      <c r="AFM92" s="32"/>
      <c r="AFN92" s="32"/>
      <c r="AFO92" s="32"/>
      <c r="AFP92" s="32"/>
      <c r="AFQ92" s="32"/>
      <c r="AFR92" s="32"/>
      <c r="AFS92" s="32"/>
      <c r="AFT92" s="32"/>
      <c r="AFU92" s="32"/>
      <c r="AFV92" s="32"/>
      <c r="AFW92" s="32"/>
      <c r="AFX92" s="32"/>
      <c r="AFY92" s="32"/>
      <c r="AFZ92" s="32"/>
      <c r="AGA92" s="32"/>
      <c r="AGB92" s="32"/>
      <c r="AGC92" s="32"/>
      <c r="AGD92" s="32"/>
      <c r="AGE92" s="32"/>
      <c r="AGF92" s="32"/>
      <c r="AGG92" s="32"/>
      <c r="AGH92" s="32"/>
      <c r="AGI92" s="32"/>
      <c r="AGJ92" s="32"/>
      <c r="AGK92" s="32"/>
      <c r="AGL92" s="32"/>
      <c r="AGM92" s="32"/>
      <c r="AGN92" s="32"/>
      <c r="AGO92" s="32"/>
      <c r="AGP92" s="32"/>
      <c r="AGQ92" s="32"/>
      <c r="AGR92" s="32"/>
      <c r="AGS92" s="32"/>
      <c r="AGT92" s="32"/>
      <c r="AGU92" s="32"/>
      <c r="AGV92" s="32"/>
      <c r="AGW92" s="32"/>
      <c r="AGX92" s="32"/>
      <c r="AGY92" s="32"/>
      <c r="AGZ92" s="32"/>
      <c r="AHA92" s="32"/>
      <c r="AHB92" s="32"/>
      <c r="AHC92" s="32"/>
      <c r="AHD92" s="32"/>
      <c r="AHE92" s="32"/>
      <c r="AHF92" s="32"/>
      <c r="AHG92" s="32"/>
      <c r="AHH92" s="32"/>
      <c r="AHI92" s="32"/>
      <c r="AHJ92" s="32"/>
      <c r="AHK92" s="32"/>
      <c r="AHL92" s="32"/>
      <c r="AHM92" s="32"/>
      <c r="AHN92" s="32"/>
      <c r="AHO92" s="32"/>
      <c r="AHP92" s="32"/>
      <c r="AHQ92" s="32"/>
      <c r="AHR92" s="32"/>
      <c r="AHS92" s="32"/>
      <c r="AHT92" s="32"/>
      <c r="AHU92" s="32"/>
      <c r="AHV92" s="32"/>
      <c r="AHW92" s="32"/>
      <c r="AHX92" s="32"/>
      <c r="AHY92" s="32"/>
      <c r="AHZ92" s="32"/>
      <c r="AIA92" s="32"/>
      <c r="AIB92" s="32"/>
      <c r="AIC92" s="32"/>
      <c r="AID92" s="32"/>
      <c r="AIE92" s="32"/>
      <c r="AIF92" s="32"/>
      <c r="AIG92" s="32"/>
      <c r="AIH92" s="32"/>
      <c r="AII92" s="32"/>
      <c r="AIJ92" s="32"/>
      <c r="AIK92" s="32"/>
      <c r="AIL92" s="32"/>
      <c r="AIM92" s="32"/>
      <c r="AIN92" s="32"/>
      <c r="AIO92" s="32"/>
      <c r="AIP92" s="32"/>
      <c r="AIQ92" s="32"/>
      <c r="AIR92" s="32"/>
      <c r="AIS92" s="32"/>
      <c r="AIT92" s="32"/>
      <c r="AIU92" s="32"/>
      <c r="AIV92" s="32"/>
      <c r="AIW92" s="32"/>
      <c r="AIX92" s="32"/>
      <c r="AIY92" s="32"/>
      <c r="AIZ92" s="32"/>
      <c r="AJA92" s="32"/>
      <c r="AJB92" s="32"/>
      <c r="AJC92" s="32"/>
      <c r="AJD92" s="32"/>
      <c r="AJE92" s="32"/>
      <c r="AJF92" s="32"/>
      <c r="AJG92" s="32"/>
      <c r="AJH92" s="32"/>
      <c r="AJI92" s="32"/>
      <c r="AJJ92" s="32"/>
      <c r="AJK92" s="32"/>
      <c r="AJL92" s="32"/>
      <c r="AJM92" s="32"/>
      <c r="AJN92" s="32"/>
      <c r="AJO92" s="32"/>
      <c r="AJP92" s="32"/>
      <c r="AJQ92" s="32"/>
      <c r="AJR92" s="32"/>
      <c r="AJS92" s="32"/>
      <c r="AJT92" s="32"/>
      <c r="AJU92" s="32"/>
      <c r="AJV92" s="32"/>
      <c r="AJW92" s="32"/>
      <c r="AJX92" s="32"/>
      <c r="AJY92" s="32"/>
      <c r="AJZ92" s="32"/>
      <c r="AKA92" s="32"/>
      <c r="AKB92" s="32"/>
      <c r="AKC92" s="32"/>
      <c r="AKD92" s="32"/>
      <c r="AKE92" s="32"/>
      <c r="AKF92" s="32"/>
      <c r="AKG92" s="32"/>
      <c r="AKH92" s="32"/>
      <c r="AKI92" s="32"/>
      <c r="AKJ92" s="32"/>
      <c r="AKK92" s="32"/>
      <c r="AKL92" s="32"/>
      <c r="AKM92" s="32"/>
      <c r="AKN92" s="32"/>
      <c r="AKO92" s="32"/>
      <c r="AKP92" s="32"/>
      <c r="AKQ92" s="32"/>
      <c r="AKR92" s="32"/>
      <c r="AKS92" s="32"/>
      <c r="AKT92" s="32"/>
      <c r="AKU92" s="32"/>
      <c r="AKV92" s="32"/>
      <c r="AKW92" s="32"/>
      <c r="AKX92" s="32"/>
      <c r="AKY92" s="32"/>
      <c r="AKZ92" s="32"/>
      <c r="ALA92" s="32"/>
      <c r="ALB92" s="32"/>
      <c r="ALC92" s="32"/>
      <c r="ALD92" s="32"/>
      <c r="ALE92" s="32"/>
      <c r="ALF92" s="32"/>
      <c r="ALG92" s="32"/>
      <c r="ALH92" s="32"/>
      <c r="ALI92" s="32"/>
      <c r="ALJ92" s="32"/>
      <c r="ALK92" s="32"/>
      <c r="ALL92" s="32"/>
      <c r="ALM92" s="32"/>
      <c r="ALN92" s="32"/>
      <c r="ALO92" s="32"/>
      <c r="ALP92" s="32"/>
      <c r="ALQ92" s="32"/>
      <c r="ALR92" s="32"/>
      <c r="ALS92" s="32"/>
      <c r="ALT92" s="32"/>
      <c r="ALU92" s="32"/>
      <c r="ALV92" s="32"/>
      <c r="ALW92" s="32"/>
      <c r="ALX92" s="32"/>
      <c r="ALY92" s="32"/>
      <c r="ALZ92" s="32"/>
      <c r="AMA92" s="32"/>
      <c r="AMB92" s="32"/>
      <c r="AMC92" s="32"/>
      <c r="AMD92" s="32"/>
      <c r="AME92" s="32"/>
      <c r="AMF92" s="32"/>
      <c r="AMG92" s="32"/>
      <c r="AMH92" s="32"/>
      <c r="AMI92" s="32"/>
      <c r="AMJ92" s="32"/>
      <c r="AMK92" s="32"/>
      <c r="AML92" s="32"/>
      <c r="AMM92" s="32"/>
      <c r="AMN92" s="32"/>
      <c r="AMO92" s="32"/>
      <c r="AMP92" s="32"/>
      <c r="AMQ92" s="32"/>
      <c r="AMR92" s="32"/>
      <c r="AMS92" s="32"/>
      <c r="AMT92" s="32"/>
      <c r="AMU92" s="32"/>
      <c r="AMV92" s="32"/>
      <c r="AMW92" s="32"/>
      <c r="AMX92" s="32"/>
      <c r="AMY92" s="32"/>
      <c r="AMZ92" s="32"/>
      <c r="ANA92" s="32"/>
      <c r="ANB92" s="32"/>
      <c r="ANC92" s="32"/>
      <c r="AND92" s="32"/>
      <c r="ANE92" s="32"/>
      <c r="ANF92" s="32"/>
      <c r="ANG92" s="32"/>
      <c r="ANH92" s="32"/>
      <c r="ANI92" s="32"/>
      <c r="ANJ92" s="32"/>
      <c r="ANK92" s="32"/>
      <c r="ANL92" s="32"/>
      <c r="ANM92" s="32"/>
      <c r="ANN92" s="32"/>
      <c r="ANO92" s="32"/>
      <c r="ANP92" s="32"/>
      <c r="ANQ92" s="32"/>
      <c r="ANR92" s="32"/>
      <c r="ANS92" s="32"/>
      <c r="ANT92" s="32"/>
      <c r="ANU92" s="32"/>
      <c r="ANV92" s="32"/>
      <c r="ANW92" s="32"/>
      <c r="ANX92" s="32"/>
      <c r="ANY92" s="32"/>
      <c r="ANZ92" s="32"/>
      <c r="AOA92" s="32"/>
      <c r="AOB92" s="32"/>
      <c r="AOC92" s="32"/>
      <c r="AOD92" s="32"/>
      <c r="AOE92" s="32"/>
      <c r="AOF92" s="32"/>
      <c r="AOG92" s="32"/>
      <c r="AOH92" s="32"/>
      <c r="AOI92" s="32"/>
      <c r="AOJ92" s="32"/>
      <c r="AOK92" s="32"/>
      <c r="AOL92" s="32"/>
      <c r="AOM92" s="32"/>
      <c r="AON92" s="32"/>
      <c r="AOO92" s="32"/>
      <c r="AOP92" s="32"/>
      <c r="AOQ92" s="32"/>
      <c r="AOR92" s="32"/>
      <c r="AOS92" s="32"/>
      <c r="AOT92" s="32"/>
      <c r="AOU92" s="32"/>
      <c r="AOV92" s="32"/>
      <c r="AOW92" s="32"/>
      <c r="AOX92" s="32"/>
      <c r="AOY92" s="32"/>
      <c r="AOZ92" s="32"/>
      <c r="APA92" s="32"/>
      <c r="APB92" s="32"/>
      <c r="APC92" s="32"/>
      <c r="APD92" s="32"/>
      <c r="APE92" s="32"/>
      <c r="APF92" s="32"/>
      <c r="APG92" s="32"/>
      <c r="APH92" s="32"/>
      <c r="API92" s="32"/>
      <c r="APJ92" s="32"/>
      <c r="APK92" s="32"/>
      <c r="APL92" s="32"/>
      <c r="APM92" s="32"/>
      <c r="APN92" s="32"/>
      <c r="APO92" s="32"/>
      <c r="APP92" s="32"/>
      <c r="APQ92" s="32"/>
      <c r="APR92" s="32"/>
      <c r="APS92" s="32"/>
      <c r="APT92" s="32"/>
      <c r="APU92" s="32"/>
      <c r="APV92" s="32"/>
      <c r="APW92" s="32"/>
      <c r="APX92" s="32"/>
      <c r="APY92" s="32"/>
      <c r="APZ92" s="32"/>
      <c r="AQA92" s="32"/>
      <c r="AQB92" s="32"/>
      <c r="AQC92" s="32"/>
      <c r="AQD92" s="32"/>
      <c r="AQE92" s="32"/>
      <c r="AQF92" s="32"/>
      <c r="AQG92" s="32"/>
      <c r="AQH92" s="32"/>
      <c r="AQI92" s="32"/>
      <c r="AQJ92" s="32"/>
      <c r="AQK92" s="32"/>
      <c r="AQL92" s="32"/>
      <c r="AQM92" s="32"/>
      <c r="AQN92" s="32"/>
      <c r="AQO92" s="32"/>
      <c r="AQP92" s="32"/>
      <c r="AQQ92" s="32"/>
      <c r="AQR92" s="32"/>
      <c r="AQS92" s="32"/>
      <c r="AQT92" s="32"/>
      <c r="AQU92" s="32"/>
      <c r="AQV92" s="32"/>
      <c r="AQW92" s="32"/>
      <c r="AQX92" s="32"/>
      <c r="AQY92" s="32"/>
      <c r="AQZ92" s="32"/>
      <c r="ARA92" s="32"/>
      <c r="ARB92" s="32"/>
      <c r="ARC92" s="32"/>
      <c r="ARD92" s="32"/>
      <c r="ARE92" s="32"/>
      <c r="ARF92" s="32"/>
      <c r="ARG92" s="32"/>
      <c r="ARH92" s="32"/>
      <c r="ARI92" s="32"/>
      <c r="ARJ92" s="32"/>
      <c r="ARK92" s="32"/>
      <c r="ARL92" s="32"/>
      <c r="ARM92" s="32"/>
      <c r="ARN92" s="32"/>
      <c r="ARO92" s="32"/>
      <c r="ARP92" s="32"/>
      <c r="ARQ92" s="32"/>
      <c r="ARR92" s="32"/>
      <c r="ARS92" s="32"/>
      <c r="ART92" s="32"/>
      <c r="ARU92" s="32"/>
      <c r="ARV92" s="32"/>
      <c r="ARW92" s="32"/>
      <c r="ARX92" s="32"/>
      <c r="ARY92" s="32"/>
      <c r="ARZ92" s="32"/>
      <c r="ASA92" s="32"/>
      <c r="ASB92" s="32"/>
      <c r="ASC92" s="32"/>
      <c r="ASD92" s="32"/>
      <c r="ASE92" s="32"/>
      <c r="ASF92" s="32"/>
      <c r="ASG92" s="32"/>
      <c r="ASH92" s="32"/>
      <c r="ASI92" s="32"/>
      <c r="ASJ92" s="32"/>
      <c r="ASK92" s="32"/>
      <c r="ASL92" s="32"/>
      <c r="ASM92" s="32"/>
      <c r="ASN92" s="32"/>
      <c r="ASO92" s="32"/>
      <c r="ASP92" s="32"/>
      <c r="ASQ92" s="32"/>
      <c r="ASR92" s="32"/>
      <c r="ASS92" s="32"/>
      <c r="AST92" s="32"/>
      <c r="ASU92" s="32"/>
      <c r="ASV92" s="32"/>
      <c r="ASW92" s="32"/>
      <c r="ASX92" s="32"/>
      <c r="ASY92" s="32"/>
      <c r="ASZ92" s="32"/>
      <c r="ATA92" s="32"/>
      <c r="ATB92" s="32"/>
      <c r="ATC92" s="32"/>
      <c r="ATD92" s="32"/>
      <c r="ATE92" s="32"/>
      <c r="ATF92" s="32"/>
      <c r="ATG92" s="32"/>
      <c r="ATH92" s="32"/>
      <c r="ATI92" s="32"/>
      <c r="ATJ92" s="32"/>
      <c r="ATK92" s="32"/>
      <c r="ATL92" s="32"/>
      <c r="ATM92" s="32"/>
      <c r="ATN92" s="32"/>
      <c r="ATO92" s="32"/>
      <c r="ATP92" s="32"/>
      <c r="ATQ92" s="32"/>
      <c r="ATR92" s="32"/>
      <c r="ATS92" s="32"/>
      <c r="ATT92" s="32"/>
      <c r="ATU92" s="32"/>
      <c r="ATV92" s="32"/>
      <c r="ATW92" s="32"/>
      <c r="ATX92" s="32"/>
      <c r="ATY92" s="32"/>
      <c r="ATZ92" s="32"/>
      <c r="AUA92" s="32"/>
      <c r="AUB92" s="32"/>
      <c r="AUC92" s="32"/>
      <c r="AUD92" s="32"/>
      <c r="AUE92" s="32"/>
      <c r="AUF92" s="32"/>
      <c r="AUG92" s="32"/>
      <c r="AUH92" s="32"/>
      <c r="AUI92" s="32"/>
      <c r="AUJ92" s="32"/>
      <c r="AUK92" s="32"/>
      <c r="AUL92" s="32"/>
      <c r="AUM92" s="32"/>
      <c r="AUN92" s="32"/>
      <c r="AUO92" s="32"/>
      <c r="AUP92" s="32"/>
      <c r="AUQ92" s="32"/>
      <c r="AUR92" s="32"/>
      <c r="AUS92" s="32"/>
      <c r="AUT92" s="32"/>
      <c r="AUU92" s="32"/>
      <c r="AUV92" s="32"/>
      <c r="AUW92" s="32"/>
      <c r="AUX92" s="32"/>
      <c r="AUY92" s="32"/>
      <c r="AUZ92" s="32"/>
      <c r="AVA92" s="32"/>
      <c r="AVB92" s="32"/>
      <c r="AVC92" s="32"/>
      <c r="AVD92" s="32"/>
      <c r="AVE92" s="32"/>
      <c r="AVF92" s="32"/>
      <c r="AVG92" s="32"/>
      <c r="AVH92" s="32"/>
      <c r="AVI92" s="32"/>
      <c r="AVJ92" s="32"/>
      <c r="AVK92" s="32"/>
      <c r="AVL92" s="32"/>
      <c r="AVM92" s="32"/>
      <c r="AVN92" s="32"/>
      <c r="AVO92" s="32"/>
      <c r="AVP92" s="32"/>
      <c r="AVQ92" s="32"/>
      <c r="AVR92" s="32"/>
      <c r="AVS92" s="32"/>
      <c r="AVT92" s="32"/>
      <c r="AVU92" s="32"/>
      <c r="AVV92" s="32"/>
      <c r="AVW92" s="32"/>
      <c r="AVX92" s="32"/>
      <c r="AVY92" s="32"/>
      <c r="AVZ92" s="32"/>
      <c r="AWA92" s="32"/>
      <c r="AWB92" s="32"/>
      <c r="AWC92" s="32"/>
      <c r="AWD92" s="32"/>
      <c r="AWE92" s="32"/>
      <c r="AWF92" s="32"/>
      <c r="AWG92" s="32"/>
      <c r="AWH92" s="32"/>
      <c r="AWI92" s="32"/>
      <c r="AWJ92" s="32"/>
      <c r="AWK92" s="32"/>
      <c r="AWL92" s="32"/>
      <c r="AWM92" s="32"/>
      <c r="AWN92" s="32"/>
      <c r="AWO92" s="32"/>
      <c r="AWP92" s="32"/>
      <c r="AWQ92" s="32"/>
      <c r="AWR92" s="32"/>
      <c r="AWS92" s="32"/>
      <c r="AWT92" s="32"/>
      <c r="AWU92" s="32"/>
      <c r="AWV92" s="32"/>
      <c r="AWW92" s="32"/>
      <c r="AWX92" s="32"/>
      <c r="AWY92" s="32"/>
      <c r="AWZ92" s="32"/>
      <c r="AXA92" s="32"/>
      <c r="AXB92" s="32"/>
      <c r="AXC92" s="32"/>
      <c r="AXD92" s="32"/>
      <c r="AXE92" s="32"/>
      <c r="AXF92" s="32"/>
      <c r="AXG92" s="32"/>
      <c r="AXH92" s="32"/>
      <c r="AXI92" s="32"/>
      <c r="AXJ92" s="32"/>
      <c r="AXK92" s="32"/>
      <c r="AXL92" s="32"/>
      <c r="AXM92" s="32"/>
      <c r="AXN92" s="32"/>
      <c r="AXO92" s="32"/>
      <c r="AXP92" s="32"/>
      <c r="AXQ92" s="32"/>
      <c r="AXR92" s="32"/>
      <c r="AXS92" s="32"/>
      <c r="AXT92" s="32"/>
      <c r="AXU92" s="32"/>
      <c r="AXV92" s="32"/>
      <c r="AXW92" s="32"/>
      <c r="AXX92" s="32"/>
      <c r="AXY92" s="32"/>
      <c r="AXZ92" s="32"/>
      <c r="AYA92" s="32"/>
      <c r="AYB92" s="32"/>
      <c r="AYC92" s="32"/>
      <c r="AYD92" s="32"/>
      <c r="AYE92" s="32"/>
      <c r="AYF92" s="32"/>
      <c r="AYG92" s="32"/>
      <c r="AYH92" s="32"/>
      <c r="AYI92" s="32"/>
      <c r="AYJ92" s="32"/>
      <c r="AYK92" s="32"/>
      <c r="AYL92" s="32"/>
      <c r="AYM92" s="32"/>
      <c r="AYN92" s="32"/>
      <c r="AYO92" s="32"/>
      <c r="AYP92" s="32"/>
      <c r="AYQ92" s="32"/>
      <c r="AYR92" s="32"/>
      <c r="AYS92" s="32"/>
      <c r="AYT92" s="32"/>
      <c r="AYU92" s="32"/>
      <c r="AYV92" s="32"/>
      <c r="AYW92" s="32"/>
      <c r="AYX92" s="32"/>
      <c r="AYY92" s="32"/>
      <c r="AYZ92" s="32"/>
      <c r="AZA92" s="32"/>
      <c r="AZB92" s="32"/>
      <c r="AZC92" s="32"/>
      <c r="AZD92" s="32"/>
      <c r="AZE92" s="32"/>
      <c r="AZF92" s="32"/>
      <c r="AZG92" s="32"/>
      <c r="AZH92" s="32"/>
      <c r="AZI92" s="32"/>
      <c r="AZJ92" s="32"/>
      <c r="AZK92" s="32"/>
      <c r="AZL92" s="32"/>
      <c r="AZM92" s="32"/>
      <c r="AZN92" s="32"/>
      <c r="AZO92" s="32"/>
      <c r="AZP92" s="32"/>
      <c r="AZQ92" s="32"/>
      <c r="AZR92" s="32"/>
      <c r="AZS92" s="32"/>
      <c r="AZT92" s="32"/>
      <c r="AZU92" s="32"/>
      <c r="AZV92" s="32"/>
      <c r="AZW92" s="32"/>
      <c r="AZX92" s="32"/>
      <c r="AZY92" s="32"/>
      <c r="AZZ92" s="32"/>
      <c r="BAA92" s="32"/>
      <c r="BAB92" s="32"/>
      <c r="BAC92" s="32"/>
      <c r="BAD92" s="32"/>
      <c r="BAE92" s="32"/>
      <c r="BAF92" s="32"/>
      <c r="BAG92" s="32"/>
      <c r="BAH92" s="32"/>
      <c r="BAI92" s="32"/>
      <c r="BAJ92" s="32"/>
      <c r="BAK92" s="32"/>
      <c r="BAL92" s="32"/>
      <c r="BAM92" s="32"/>
      <c r="BAN92" s="32"/>
      <c r="BAO92" s="32"/>
      <c r="BAP92" s="32"/>
      <c r="BAQ92" s="32"/>
      <c r="BAR92" s="32"/>
      <c r="BAS92" s="32"/>
      <c r="BAT92" s="32"/>
      <c r="BAU92" s="32"/>
      <c r="BAV92" s="32"/>
      <c r="BAW92" s="32"/>
      <c r="BAX92" s="32"/>
      <c r="BAY92" s="32"/>
      <c r="BAZ92" s="32"/>
      <c r="BBA92" s="32"/>
      <c r="BBB92" s="32"/>
      <c r="BBC92" s="32"/>
      <c r="BBD92" s="32"/>
      <c r="BBE92" s="32"/>
      <c r="BBF92" s="32"/>
      <c r="BBG92" s="32"/>
      <c r="BBH92" s="32"/>
      <c r="BBI92" s="32"/>
      <c r="BBJ92" s="32"/>
      <c r="BBK92" s="32"/>
      <c r="BBL92" s="32"/>
      <c r="BBM92" s="32"/>
      <c r="BBN92" s="32"/>
      <c r="BBO92" s="32"/>
      <c r="BBP92" s="32"/>
      <c r="BBQ92" s="32"/>
      <c r="BBR92" s="32"/>
      <c r="BBS92" s="32"/>
      <c r="BBT92" s="32"/>
      <c r="BBU92" s="32"/>
      <c r="BBV92" s="32"/>
      <c r="BBW92" s="32"/>
      <c r="BBX92" s="32"/>
      <c r="BBY92" s="32"/>
      <c r="BBZ92" s="32"/>
      <c r="BCA92" s="32"/>
      <c r="BCB92" s="32"/>
      <c r="BCC92" s="32"/>
      <c r="BCD92" s="32"/>
      <c r="BCE92" s="32"/>
      <c r="BCF92" s="32"/>
      <c r="BCG92" s="32"/>
      <c r="BCH92" s="32"/>
      <c r="BCI92" s="32"/>
      <c r="BCJ92" s="32"/>
      <c r="BCK92" s="32"/>
      <c r="BCL92" s="32"/>
      <c r="BCM92" s="32"/>
      <c r="BCN92" s="32"/>
      <c r="BCO92" s="32"/>
      <c r="BCP92" s="32"/>
      <c r="BCQ92" s="32"/>
      <c r="BCR92" s="32"/>
      <c r="BCS92" s="32"/>
      <c r="BCT92" s="32"/>
      <c r="BCU92" s="32"/>
      <c r="BCV92" s="32"/>
      <c r="BCW92" s="32"/>
      <c r="BCX92" s="32"/>
      <c r="BCY92" s="32"/>
      <c r="BCZ92" s="32"/>
      <c r="BDA92" s="32"/>
      <c r="BDB92" s="32"/>
      <c r="BDC92" s="32"/>
      <c r="BDD92" s="32"/>
      <c r="BDE92" s="32"/>
      <c r="BDF92" s="32"/>
      <c r="BDG92" s="32"/>
      <c r="BDH92" s="32"/>
      <c r="BDI92" s="32"/>
      <c r="BDJ92" s="32"/>
      <c r="BDK92" s="32"/>
      <c r="BDL92" s="32"/>
      <c r="BDM92" s="32"/>
      <c r="BDN92" s="32"/>
      <c r="BDO92" s="32"/>
      <c r="BDP92" s="32"/>
      <c r="BDQ92" s="32"/>
      <c r="BDR92" s="32"/>
      <c r="BDS92" s="32"/>
      <c r="BDT92" s="32"/>
      <c r="BDU92" s="32"/>
      <c r="BDV92" s="32"/>
      <c r="BDW92" s="32"/>
      <c r="BDX92" s="32"/>
      <c r="BDY92" s="32"/>
      <c r="BDZ92" s="32"/>
      <c r="BEA92" s="32"/>
      <c r="BEB92" s="32"/>
      <c r="BEC92" s="32"/>
      <c r="BED92" s="32"/>
      <c r="BEE92" s="32"/>
      <c r="BEF92" s="32"/>
      <c r="BEG92" s="32"/>
      <c r="BEH92" s="32"/>
      <c r="BEI92" s="32"/>
      <c r="BEJ92" s="32"/>
      <c r="BEK92" s="32"/>
      <c r="BEL92" s="32"/>
      <c r="BEM92" s="32"/>
      <c r="BEN92" s="32"/>
      <c r="BEO92" s="32"/>
      <c r="BEP92" s="32"/>
      <c r="BEQ92" s="32"/>
      <c r="BER92" s="32"/>
      <c r="BES92" s="32"/>
      <c r="BET92" s="32"/>
      <c r="BEU92" s="32"/>
      <c r="BEV92" s="32"/>
      <c r="BEW92" s="32"/>
      <c r="BEX92" s="32"/>
      <c r="BEY92" s="32"/>
      <c r="BEZ92" s="32"/>
      <c r="BFA92" s="32"/>
      <c r="BFB92" s="32"/>
      <c r="BFC92" s="32"/>
      <c r="BFD92" s="32"/>
      <c r="BFE92" s="32"/>
      <c r="BFF92" s="32"/>
      <c r="BFG92" s="32"/>
      <c r="BFH92" s="32"/>
      <c r="BFI92" s="32"/>
      <c r="BFJ92" s="32"/>
      <c r="BFK92" s="32"/>
      <c r="BFL92" s="32"/>
      <c r="BFM92" s="32"/>
      <c r="BFN92" s="32"/>
      <c r="BFO92" s="32"/>
      <c r="BFP92" s="32"/>
      <c r="BFQ92" s="32"/>
      <c r="BFR92" s="32"/>
      <c r="BFS92" s="32"/>
      <c r="BFT92" s="32"/>
      <c r="BFU92" s="32"/>
      <c r="BFV92" s="32"/>
      <c r="BFW92" s="32"/>
      <c r="BFX92" s="32"/>
      <c r="BFY92" s="32"/>
      <c r="BFZ92" s="32"/>
      <c r="BGA92" s="32"/>
      <c r="BGB92" s="32"/>
      <c r="BGC92" s="32"/>
      <c r="BGD92" s="32"/>
      <c r="BGE92" s="32"/>
      <c r="BGF92" s="32"/>
      <c r="BGG92" s="32"/>
      <c r="BGH92" s="32"/>
      <c r="BGI92" s="32"/>
      <c r="BGJ92" s="32"/>
      <c r="BGK92" s="32"/>
      <c r="BGL92" s="32"/>
      <c r="BGM92" s="32"/>
      <c r="BGN92" s="32"/>
      <c r="BGO92" s="32"/>
      <c r="BGP92" s="32"/>
      <c r="BGQ92" s="32"/>
      <c r="BGR92" s="32"/>
      <c r="BGS92" s="32"/>
      <c r="BGT92" s="32"/>
      <c r="BGU92" s="32"/>
      <c r="BGV92" s="32"/>
      <c r="BGW92" s="32"/>
      <c r="BGX92" s="32"/>
      <c r="BGY92" s="32"/>
      <c r="BGZ92" s="32"/>
      <c r="BHA92" s="32"/>
      <c r="BHB92" s="32"/>
      <c r="BHC92" s="32"/>
      <c r="BHD92" s="32"/>
      <c r="BHE92" s="32"/>
      <c r="BHF92" s="32"/>
      <c r="BHG92" s="32"/>
      <c r="BHH92" s="32"/>
      <c r="BHI92" s="32"/>
      <c r="BHJ92" s="32"/>
      <c r="BHK92" s="32"/>
      <c r="BHL92" s="32"/>
      <c r="BHM92" s="32"/>
      <c r="BHN92" s="32"/>
      <c r="BHO92" s="32"/>
      <c r="BHP92" s="32"/>
      <c r="BHQ92" s="32"/>
      <c r="BHR92" s="32"/>
      <c r="BHS92" s="32"/>
      <c r="BHT92" s="32"/>
      <c r="BHU92" s="32"/>
      <c r="BHV92" s="32"/>
      <c r="BHW92" s="32"/>
      <c r="BHX92" s="32"/>
      <c r="BHY92" s="32"/>
      <c r="BHZ92" s="32"/>
      <c r="BIA92" s="32"/>
      <c r="BIB92" s="32"/>
      <c r="BIC92" s="32"/>
      <c r="BID92" s="32"/>
      <c r="BIE92" s="32"/>
      <c r="BIF92" s="32"/>
      <c r="BIG92" s="32"/>
      <c r="BIH92" s="32"/>
      <c r="BII92" s="32"/>
      <c r="BIJ92" s="32"/>
      <c r="BIK92" s="32"/>
      <c r="BIL92" s="32"/>
      <c r="BIM92" s="32"/>
      <c r="BIN92" s="32"/>
      <c r="BIO92" s="32"/>
      <c r="BIP92" s="32"/>
      <c r="BIQ92" s="32"/>
      <c r="BIR92" s="32"/>
      <c r="BIS92" s="32"/>
      <c r="BIT92" s="32"/>
      <c r="BIU92" s="32"/>
      <c r="BIV92" s="32"/>
      <c r="BIW92" s="32"/>
      <c r="BIX92" s="32"/>
      <c r="BIY92" s="32"/>
      <c r="BIZ92" s="32"/>
      <c r="BJA92" s="32"/>
      <c r="BJB92" s="32"/>
      <c r="BJC92" s="32"/>
      <c r="BJD92" s="32"/>
      <c r="BJE92" s="32"/>
      <c r="BJF92" s="32"/>
      <c r="BJG92" s="32"/>
      <c r="BJH92" s="32"/>
      <c r="BJI92" s="32"/>
      <c r="BJJ92" s="32"/>
      <c r="BJK92" s="32"/>
      <c r="BJL92" s="32"/>
      <c r="BJM92" s="32"/>
      <c r="BJN92" s="32"/>
      <c r="BJO92" s="32"/>
      <c r="BJP92" s="32"/>
      <c r="BJQ92" s="32"/>
      <c r="BJR92" s="32"/>
      <c r="BJS92" s="32"/>
      <c r="BJT92" s="32"/>
      <c r="BJU92" s="32"/>
      <c r="BJV92" s="32"/>
      <c r="BJW92" s="32"/>
      <c r="BJX92" s="32"/>
      <c r="BJY92" s="32"/>
      <c r="BJZ92" s="32"/>
      <c r="BKA92" s="32"/>
      <c r="BKB92" s="32"/>
      <c r="BKC92" s="32"/>
      <c r="BKD92" s="32"/>
      <c r="BKE92" s="32"/>
      <c r="BKF92" s="32"/>
      <c r="BKG92" s="32"/>
      <c r="BKH92" s="32"/>
      <c r="BKI92" s="32"/>
      <c r="BKJ92" s="32"/>
      <c r="BKK92" s="32"/>
      <c r="BKL92" s="32"/>
      <c r="BKM92" s="32"/>
      <c r="BKN92" s="32"/>
      <c r="BKO92" s="32"/>
      <c r="BKP92" s="32"/>
      <c r="BKQ92" s="32"/>
      <c r="BKR92" s="32"/>
      <c r="BKS92" s="32"/>
      <c r="BKT92" s="32"/>
      <c r="BKU92" s="32"/>
      <c r="BKV92" s="32"/>
      <c r="BKW92" s="32"/>
      <c r="BKX92" s="32"/>
      <c r="BKY92" s="32"/>
      <c r="BKZ92" s="32"/>
      <c r="BLA92" s="32"/>
      <c r="BLB92" s="32"/>
      <c r="BLC92" s="32"/>
      <c r="BLD92" s="32"/>
      <c r="BLE92" s="32"/>
      <c r="BLF92" s="32"/>
      <c r="BLG92" s="32"/>
      <c r="BLH92" s="32"/>
      <c r="BLI92" s="32"/>
      <c r="BLJ92" s="32"/>
      <c r="BLK92" s="32"/>
      <c r="BLL92" s="32"/>
      <c r="BLM92" s="32"/>
      <c r="BLN92" s="32"/>
      <c r="BLO92" s="32"/>
      <c r="BLP92" s="32"/>
      <c r="BLQ92" s="32"/>
      <c r="BLR92" s="32"/>
      <c r="BLS92" s="32"/>
      <c r="BLT92" s="32"/>
      <c r="BLU92" s="32"/>
      <c r="BLV92" s="32"/>
      <c r="BLW92" s="32"/>
      <c r="BLX92" s="32"/>
      <c r="BLY92" s="32"/>
      <c r="BLZ92" s="32"/>
      <c r="BMA92" s="32"/>
      <c r="BMB92" s="32"/>
      <c r="BMC92" s="32"/>
      <c r="BMD92" s="32"/>
      <c r="BME92" s="32"/>
      <c r="BMF92" s="32"/>
      <c r="BMG92" s="32"/>
      <c r="BMH92" s="32"/>
      <c r="BMI92" s="32"/>
      <c r="BMJ92" s="32"/>
      <c r="BMK92" s="32"/>
      <c r="BML92" s="32"/>
      <c r="BMM92" s="32"/>
      <c r="BMN92" s="32"/>
      <c r="BMO92" s="32"/>
      <c r="BMP92" s="32"/>
      <c r="BMQ92" s="32"/>
      <c r="BMR92" s="32"/>
      <c r="BMS92" s="32"/>
      <c r="BMT92" s="32"/>
      <c r="BMU92" s="32"/>
      <c r="BMV92" s="32"/>
      <c r="BMW92" s="32"/>
      <c r="BMX92" s="32"/>
      <c r="BMY92" s="32"/>
      <c r="BMZ92" s="32"/>
      <c r="BNA92" s="32"/>
      <c r="BNB92" s="32"/>
      <c r="BNC92" s="32"/>
      <c r="BND92" s="32"/>
      <c r="BNE92" s="32"/>
      <c r="BNF92" s="32"/>
      <c r="BNG92" s="32"/>
      <c r="BNH92" s="32"/>
      <c r="BNI92" s="32"/>
      <c r="BNJ92" s="32"/>
      <c r="BNK92" s="32"/>
      <c r="BNL92" s="32"/>
      <c r="BNM92" s="32"/>
      <c r="BNN92" s="32"/>
      <c r="BNO92" s="32"/>
      <c r="BNP92" s="32"/>
      <c r="BNQ92" s="32"/>
      <c r="BNR92" s="32"/>
      <c r="BNS92" s="32"/>
      <c r="BNT92" s="32"/>
      <c r="BNU92" s="32"/>
      <c r="BNV92" s="32"/>
      <c r="BNW92" s="32"/>
      <c r="BNX92" s="32"/>
      <c r="BNY92" s="32"/>
      <c r="BNZ92" s="32"/>
      <c r="BOA92" s="32"/>
      <c r="BOB92" s="32"/>
      <c r="BOC92" s="32"/>
      <c r="BOD92" s="32"/>
      <c r="BOE92" s="32"/>
      <c r="BOF92" s="32"/>
      <c r="BOG92" s="32"/>
      <c r="BOH92" s="32"/>
      <c r="BOI92" s="32"/>
      <c r="BOJ92" s="32"/>
      <c r="BOK92" s="32"/>
      <c r="BOL92" s="32"/>
      <c r="BOM92" s="32"/>
      <c r="BON92" s="32"/>
      <c r="BOO92" s="32"/>
      <c r="BOP92" s="32"/>
      <c r="BOQ92" s="32"/>
      <c r="BOR92" s="32"/>
      <c r="BOS92" s="32"/>
      <c r="BOT92" s="32"/>
      <c r="BOU92" s="32"/>
      <c r="BOV92" s="32"/>
      <c r="BOW92" s="32"/>
      <c r="BOX92" s="32"/>
      <c r="BOY92" s="32"/>
      <c r="BOZ92" s="32"/>
      <c r="BPA92" s="32"/>
      <c r="BPB92" s="32"/>
      <c r="BPC92" s="32"/>
      <c r="BPD92" s="32"/>
      <c r="BPE92" s="32"/>
      <c r="BPF92" s="32"/>
      <c r="BPG92" s="32"/>
      <c r="BPH92" s="32"/>
      <c r="BPI92" s="32"/>
      <c r="BPJ92" s="32"/>
      <c r="BPK92" s="32"/>
      <c r="BPL92" s="32"/>
    </row>
    <row r="93" spans="1:1780" s="8" customFormat="1" ht="66" customHeight="1" x14ac:dyDescent="0.25">
      <c r="A93" s="67" t="s">
        <v>82</v>
      </c>
      <c r="B93" s="36" t="s">
        <v>105</v>
      </c>
      <c r="C93" s="70" t="s">
        <v>21</v>
      </c>
      <c r="D93" s="29" t="s">
        <v>11</v>
      </c>
      <c r="E93" s="27">
        <f>F93</f>
        <v>450</v>
      </c>
      <c r="F93" s="27">
        <v>450</v>
      </c>
      <c r="G93" s="27">
        <v>0</v>
      </c>
      <c r="H93" s="141">
        <v>0</v>
      </c>
      <c r="I93" s="142"/>
      <c r="J93" s="142"/>
      <c r="K93" s="142"/>
      <c r="L93" s="143"/>
      <c r="M93" s="27">
        <v>0</v>
      </c>
      <c r="N93" s="27">
        <v>0</v>
      </c>
      <c r="O93" s="36" t="s">
        <v>125</v>
      </c>
      <c r="P93" s="5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  <c r="JD93" s="32"/>
      <c r="JE93" s="32"/>
      <c r="JF93" s="32"/>
      <c r="JG93" s="32"/>
      <c r="JH93" s="32"/>
      <c r="JI93" s="32"/>
      <c r="JJ93" s="32"/>
      <c r="JK93" s="32"/>
      <c r="JL93" s="32"/>
      <c r="JM93" s="32"/>
      <c r="JN93" s="32"/>
      <c r="JO93" s="32"/>
      <c r="JP93" s="32"/>
      <c r="JQ93" s="32"/>
      <c r="JR93" s="32"/>
      <c r="JS93" s="32"/>
      <c r="JT93" s="32"/>
      <c r="JU93" s="32"/>
      <c r="JV93" s="32"/>
      <c r="JW93" s="32"/>
      <c r="JX93" s="32"/>
      <c r="JY93" s="32"/>
      <c r="JZ93" s="32"/>
      <c r="KA93" s="32"/>
      <c r="KB93" s="32"/>
      <c r="KC93" s="32"/>
      <c r="KD93" s="32"/>
      <c r="KE93" s="32"/>
      <c r="KF93" s="32"/>
      <c r="KG93" s="32"/>
      <c r="KH93" s="32"/>
      <c r="KI93" s="32"/>
      <c r="KJ93" s="32"/>
      <c r="KK93" s="32"/>
      <c r="KL93" s="32"/>
      <c r="KM93" s="32"/>
      <c r="KN93" s="32"/>
      <c r="KO93" s="32"/>
      <c r="KP93" s="32"/>
      <c r="KQ93" s="32"/>
      <c r="KR93" s="32"/>
      <c r="KS93" s="32"/>
      <c r="KT93" s="32"/>
      <c r="KU93" s="32"/>
      <c r="KV93" s="32"/>
      <c r="KW93" s="32"/>
      <c r="KX93" s="32"/>
      <c r="KY93" s="32"/>
      <c r="KZ93" s="32"/>
      <c r="LA93" s="32"/>
      <c r="LB93" s="32"/>
      <c r="LC93" s="32"/>
      <c r="LD93" s="32"/>
      <c r="LE93" s="32"/>
      <c r="LF93" s="32"/>
      <c r="LG93" s="32"/>
      <c r="LH93" s="32"/>
      <c r="LI93" s="32"/>
      <c r="LJ93" s="32"/>
      <c r="LK93" s="32"/>
      <c r="LL93" s="32"/>
      <c r="LM93" s="32"/>
      <c r="LN93" s="32"/>
      <c r="LO93" s="32"/>
      <c r="LP93" s="32"/>
      <c r="LQ93" s="32"/>
      <c r="LR93" s="32"/>
      <c r="LS93" s="32"/>
      <c r="LT93" s="32"/>
      <c r="LU93" s="32"/>
      <c r="LV93" s="32"/>
      <c r="LW93" s="32"/>
      <c r="LX93" s="32"/>
      <c r="LY93" s="32"/>
      <c r="LZ93" s="32"/>
      <c r="MA93" s="32"/>
      <c r="MB93" s="32"/>
      <c r="MC93" s="32"/>
      <c r="MD93" s="32"/>
      <c r="ME93" s="32"/>
      <c r="MF93" s="32"/>
      <c r="MG93" s="32"/>
      <c r="MH93" s="32"/>
      <c r="MI93" s="32"/>
      <c r="MJ93" s="32"/>
      <c r="MK93" s="32"/>
      <c r="ML93" s="32"/>
      <c r="MM93" s="32"/>
      <c r="MN93" s="32"/>
      <c r="MO93" s="32"/>
      <c r="MP93" s="32"/>
      <c r="MQ93" s="32"/>
      <c r="MR93" s="32"/>
      <c r="MS93" s="32"/>
      <c r="MT93" s="32"/>
      <c r="MU93" s="32"/>
      <c r="MV93" s="32"/>
      <c r="MW93" s="32"/>
      <c r="MX93" s="32"/>
      <c r="MY93" s="32"/>
      <c r="MZ93" s="32"/>
      <c r="NA93" s="32"/>
      <c r="NB93" s="32"/>
      <c r="NC93" s="32"/>
      <c r="ND93" s="32"/>
      <c r="NE93" s="32"/>
      <c r="NF93" s="32"/>
      <c r="NG93" s="32"/>
      <c r="NH93" s="32"/>
      <c r="NI93" s="32"/>
      <c r="NJ93" s="32"/>
      <c r="NK93" s="32"/>
      <c r="NL93" s="32"/>
      <c r="NM93" s="32"/>
      <c r="NN93" s="32"/>
      <c r="NO93" s="32"/>
      <c r="NP93" s="32"/>
      <c r="NQ93" s="32"/>
      <c r="NR93" s="32"/>
      <c r="NS93" s="32"/>
      <c r="NT93" s="32"/>
      <c r="NU93" s="32"/>
      <c r="NV93" s="32"/>
      <c r="NW93" s="32"/>
      <c r="NX93" s="32"/>
      <c r="NY93" s="32"/>
      <c r="NZ93" s="32"/>
      <c r="OA93" s="32"/>
      <c r="OB93" s="32"/>
      <c r="OC93" s="32"/>
      <c r="OD93" s="32"/>
      <c r="OE93" s="32"/>
      <c r="OF93" s="32"/>
      <c r="OG93" s="32"/>
      <c r="OH93" s="32"/>
      <c r="OI93" s="32"/>
      <c r="OJ93" s="32"/>
      <c r="OK93" s="32"/>
      <c r="OL93" s="32"/>
      <c r="OM93" s="32"/>
      <c r="ON93" s="32"/>
      <c r="OO93" s="32"/>
      <c r="OP93" s="32"/>
      <c r="OQ93" s="32"/>
      <c r="OR93" s="32"/>
      <c r="OS93" s="32"/>
      <c r="OT93" s="32"/>
      <c r="OU93" s="32"/>
      <c r="OV93" s="32"/>
      <c r="OW93" s="32"/>
      <c r="OX93" s="32"/>
      <c r="OY93" s="32"/>
      <c r="OZ93" s="32"/>
      <c r="PA93" s="32"/>
      <c r="PB93" s="32"/>
      <c r="PC93" s="32"/>
      <c r="PD93" s="32"/>
      <c r="PE93" s="32"/>
      <c r="PF93" s="32"/>
      <c r="PG93" s="32"/>
      <c r="PH93" s="32"/>
      <c r="PI93" s="32"/>
      <c r="PJ93" s="32"/>
      <c r="PK93" s="32"/>
      <c r="PL93" s="32"/>
      <c r="PM93" s="32"/>
      <c r="PN93" s="32"/>
      <c r="PO93" s="32"/>
      <c r="PP93" s="32"/>
      <c r="PQ93" s="32"/>
      <c r="PR93" s="32"/>
      <c r="PS93" s="32"/>
      <c r="PT93" s="32"/>
      <c r="PU93" s="32"/>
      <c r="PV93" s="32"/>
      <c r="PW93" s="32"/>
      <c r="PX93" s="32"/>
      <c r="PY93" s="32"/>
      <c r="PZ93" s="32"/>
      <c r="QA93" s="32"/>
      <c r="QB93" s="32"/>
      <c r="QC93" s="32"/>
      <c r="QD93" s="32"/>
      <c r="QE93" s="32"/>
      <c r="QF93" s="32"/>
      <c r="QG93" s="32"/>
      <c r="QH93" s="32"/>
      <c r="QI93" s="32"/>
      <c r="QJ93" s="32"/>
      <c r="QK93" s="32"/>
      <c r="QL93" s="32"/>
      <c r="QM93" s="32"/>
      <c r="QN93" s="32"/>
      <c r="QO93" s="32"/>
      <c r="QP93" s="32"/>
      <c r="QQ93" s="32"/>
      <c r="QR93" s="32"/>
      <c r="QS93" s="32"/>
      <c r="QT93" s="32"/>
      <c r="QU93" s="32"/>
      <c r="QV93" s="32"/>
      <c r="QW93" s="32"/>
      <c r="QX93" s="32"/>
      <c r="QY93" s="32"/>
      <c r="QZ93" s="32"/>
      <c r="RA93" s="32"/>
      <c r="RB93" s="32"/>
      <c r="RC93" s="32"/>
      <c r="RD93" s="32"/>
      <c r="RE93" s="32"/>
      <c r="RF93" s="32"/>
      <c r="RG93" s="32"/>
      <c r="RH93" s="32"/>
      <c r="RI93" s="32"/>
      <c r="RJ93" s="32"/>
      <c r="RK93" s="32"/>
      <c r="RL93" s="32"/>
      <c r="RM93" s="32"/>
      <c r="RN93" s="32"/>
      <c r="RO93" s="32"/>
      <c r="RP93" s="32"/>
      <c r="RQ93" s="32"/>
      <c r="RR93" s="32"/>
      <c r="RS93" s="32"/>
      <c r="RT93" s="32"/>
      <c r="RU93" s="32"/>
      <c r="RV93" s="32"/>
      <c r="RW93" s="32"/>
      <c r="RX93" s="32"/>
      <c r="RY93" s="32"/>
      <c r="RZ93" s="32"/>
      <c r="SA93" s="32"/>
      <c r="SB93" s="32"/>
      <c r="SC93" s="32"/>
      <c r="SD93" s="32"/>
      <c r="SE93" s="32"/>
      <c r="SF93" s="32"/>
      <c r="SG93" s="32"/>
      <c r="SH93" s="32"/>
      <c r="SI93" s="32"/>
      <c r="SJ93" s="32"/>
      <c r="SK93" s="32"/>
      <c r="SL93" s="32"/>
      <c r="SM93" s="32"/>
      <c r="SN93" s="32"/>
      <c r="SO93" s="32"/>
      <c r="SP93" s="32"/>
      <c r="SQ93" s="32"/>
      <c r="SR93" s="32"/>
      <c r="SS93" s="32"/>
      <c r="ST93" s="32"/>
      <c r="SU93" s="32"/>
      <c r="SV93" s="32"/>
      <c r="SW93" s="32"/>
      <c r="SX93" s="32"/>
      <c r="SY93" s="32"/>
      <c r="SZ93" s="32"/>
      <c r="TA93" s="32"/>
      <c r="TB93" s="32"/>
      <c r="TC93" s="32"/>
      <c r="TD93" s="32"/>
      <c r="TE93" s="32"/>
      <c r="TF93" s="32"/>
      <c r="TG93" s="32"/>
      <c r="TH93" s="32"/>
      <c r="TI93" s="32"/>
      <c r="TJ93" s="32"/>
      <c r="TK93" s="32"/>
      <c r="TL93" s="32"/>
      <c r="TM93" s="32"/>
      <c r="TN93" s="32"/>
      <c r="TO93" s="32"/>
      <c r="TP93" s="32"/>
      <c r="TQ93" s="32"/>
      <c r="TR93" s="32"/>
      <c r="TS93" s="32"/>
      <c r="TT93" s="32"/>
      <c r="TU93" s="32"/>
      <c r="TV93" s="32"/>
      <c r="TW93" s="32"/>
      <c r="TX93" s="32"/>
      <c r="TY93" s="32"/>
      <c r="TZ93" s="32"/>
      <c r="UA93" s="32"/>
      <c r="UB93" s="32"/>
      <c r="UC93" s="32"/>
      <c r="UD93" s="32"/>
      <c r="UE93" s="32"/>
      <c r="UF93" s="32"/>
      <c r="UG93" s="32"/>
      <c r="UH93" s="32"/>
      <c r="UI93" s="32"/>
      <c r="UJ93" s="32"/>
      <c r="UK93" s="32"/>
      <c r="UL93" s="32"/>
      <c r="UM93" s="32"/>
      <c r="UN93" s="32"/>
      <c r="UO93" s="32"/>
      <c r="UP93" s="32"/>
      <c r="UQ93" s="32"/>
      <c r="UR93" s="32"/>
      <c r="US93" s="32"/>
      <c r="UT93" s="32"/>
      <c r="UU93" s="32"/>
      <c r="UV93" s="32"/>
      <c r="UW93" s="32"/>
      <c r="UX93" s="32"/>
      <c r="UY93" s="32"/>
      <c r="UZ93" s="32"/>
      <c r="VA93" s="32"/>
      <c r="VB93" s="32"/>
      <c r="VC93" s="32"/>
      <c r="VD93" s="32"/>
      <c r="VE93" s="32"/>
      <c r="VF93" s="32"/>
      <c r="VG93" s="32"/>
      <c r="VH93" s="32"/>
      <c r="VI93" s="32"/>
      <c r="VJ93" s="32"/>
      <c r="VK93" s="32"/>
      <c r="VL93" s="32"/>
      <c r="VM93" s="32"/>
      <c r="VN93" s="32"/>
      <c r="VO93" s="32"/>
      <c r="VP93" s="32"/>
      <c r="VQ93" s="32"/>
      <c r="VR93" s="32"/>
      <c r="VS93" s="32"/>
      <c r="VT93" s="32"/>
      <c r="VU93" s="32"/>
      <c r="VV93" s="32"/>
      <c r="VW93" s="32"/>
      <c r="VX93" s="32"/>
      <c r="VY93" s="32"/>
      <c r="VZ93" s="32"/>
      <c r="WA93" s="32"/>
      <c r="WB93" s="32"/>
      <c r="WC93" s="32"/>
      <c r="WD93" s="32"/>
      <c r="WE93" s="32"/>
      <c r="WF93" s="32"/>
      <c r="WG93" s="32"/>
      <c r="WH93" s="32"/>
      <c r="WI93" s="32"/>
      <c r="WJ93" s="32"/>
      <c r="WK93" s="32"/>
      <c r="WL93" s="32"/>
      <c r="WM93" s="32"/>
      <c r="WN93" s="32"/>
      <c r="WO93" s="32"/>
      <c r="WP93" s="32"/>
      <c r="WQ93" s="32"/>
      <c r="WR93" s="32"/>
      <c r="WS93" s="32"/>
      <c r="WT93" s="32"/>
      <c r="WU93" s="32"/>
      <c r="WV93" s="32"/>
      <c r="WW93" s="32"/>
      <c r="WX93" s="32"/>
      <c r="WY93" s="32"/>
      <c r="WZ93" s="32"/>
      <c r="XA93" s="32"/>
      <c r="XB93" s="32"/>
      <c r="XC93" s="32"/>
      <c r="XD93" s="32"/>
      <c r="XE93" s="32"/>
      <c r="XF93" s="32"/>
      <c r="XG93" s="32"/>
      <c r="XH93" s="32"/>
      <c r="XI93" s="32"/>
      <c r="XJ93" s="32"/>
      <c r="XK93" s="32"/>
      <c r="XL93" s="32"/>
      <c r="XM93" s="32"/>
      <c r="XN93" s="32"/>
      <c r="XO93" s="32"/>
      <c r="XP93" s="32"/>
      <c r="XQ93" s="32"/>
      <c r="XR93" s="32"/>
      <c r="XS93" s="32"/>
      <c r="XT93" s="32"/>
      <c r="XU93" s="32"/>
      <c r="XV93" s="32"/>
      <c r="XW93" s="32"/>
      <c r="XX93" s="32"/>
      <c r="XY93" s="32"/>
      <c r="XZ93" s="32"/>
      <c r="YA93" s="32"/>
      <c r="YB93" s="32"/>
      <c r="YC93" s="32"/>
      <c r="YD93" s="32"/>
      <c r="YE93" s="32"/>
      <c r="YF93" s="32"/>
      <c r="YG93" s="32"/>
      <c r="YH93" s="32"/>
      <c r="YI93" s="32"/>
      <c r="YJ93" s="32"/>
      <c r="YK93" s="32"/>
      <c r="YL93" s="32"/>
      <c r="YM93" s="32"/>
      <c r="YN93" s="32"/>
      <c r="YO93" s="32"/>
      <c r="YP93" s="32"/>
      <c r="YQ93" s="32"/>
      <c r="YR93" s="32"/>
      <c r="YS93" s="32"/>
      <c r="YT93" s="32"/>
      <c r="YU93" s="32"/>
      <c r="YV93" s="32"/>
      <c r="YW93" s="32"/>
      <c r="YX93" s="32"/>
      <c r="YY93" s="32"/>
      <c r="YZ93" s="32"/>
      <c r="ZA93" s="32"/>
      <c r="ZB93" s="32"/>
      <c r="ZC93" s="32"/>
      <c r="ZD93" s="32"/>
      <c r="ZE93" s="32"/>
      <c r="ZF93" s="32"/>
      <c r="ZG93" s="32"/>
      <c r="ZH93" s="32"/>
      <c r="ZI93" s="32"/>
      <c r="ZJ93" s="32"/>
      <c r="ZK93" s="32"/>
      <c r="ZL93" s="32"/>
      <c r="ZM93" s="32"/>
      <c r="ZN93" s="32"/>
      <c r="ZO93" s="32"/>
      <c r="ZP93" s="32"/>
      <c r="ZQ93" s="32"/>
      <c r="ZR93" s="32"/>
      <c r="ZS93" s="32"/>
      <c r="ZT93" s="32"/>
      <c r="ZU93" s="32"/>
      <c r="ZV93" s="32"/>
      <c r="ZW93" s="32"/>
      <c r="ZX93" s="32"/>
      <c r="ZY93" s="32"/>
      <c r="ZZ93" s="32"/>
      <c r="AAA93" s="32"/>
      <c r="AAB93" s="32"/>
      <c r="AAC93" s="32"/>
      <c r="AAD93" s="32"/>
      <c r="AAE93" s="32"/>
      <c r="AAF93" s="32"/>
      <c r="AAG93" s="32"/>
      <c r="AAH93" s="32"/>
      <c r="AAI93" s="32"/>
      <c r="AAJ93" s="32"/>
      <c r="AAK93" s="32"/>
      <c r="AAL93" s="32"/>
      <c r="AAM93" s="32"/>
      <c r="AAN93" s="32"/>
      <c r="AAO93" s="32"/>
      <c r="AAP93" s="32"/>
      <c r="AAQ93" s="32"/>
      <c r="AAR93" s="32"/>
      <c r="AAS93" s="32"/>
      <c r="AAT93" s="32"/>
      <c r="AAU93" s="32"/>
      <c r="AAV93" s="32"/>
      <c r="AAW93" s="32"/>
      <c r="AAX93" s="32"/>
      <c r="AAY93" s="32"/>
      <c r="AAZ93" s="32"/>
      <c r="ABA93" s="32"/>
      <c r="ABB93" s="32"/>
      <c r="ABC93" s="32"/>
      <c r="ABD93" s="32"/>
      <c r="ABE93" s="32"/>
      <c r="ABF93" s="32"/>
      <c r="ABG93" s="32"/>
      <c r="ABH93" s="32"/>
      <c r="ABI93" s="32"/>
      <c r="ABJ93" s="32"/>
      <c r="ABK93" s="32"/>
      <c r="ABL93" s="32"/>
      <c r="ABM93" s="32"/>
      <c r="ABN93" s="32"/>
      <c r="ABO93" s="32"/>
      <c r="ABP93" s="32"/>
      <c r="ABQ93" s="32"/>
      <c r="ABR93" s="32"/>
      <c r="ABS93" s="32"/>
      <c r="ABT93" s="32"/>
      <c r="ABU93" s="32"/>
      <c r="ABV93" s="32"/>
      <c r="ABW93" s="32"/>
      <c r="ABX93" s="32"/>
      <c r="ABY93" s="32"/>
      <c r="ABZ93" s="32"/>
      <c r="ACA93" s="32"/>
      <c r="ACB93" s="32"/>
      <c r="ACC93" s="32"/>
      <c r="ACD93" s="32"/>
      <c r="ACE93" s="32"/>
      <c r="ACF93" s="32"/>
      <c r="ACG93" s="32"/>
      <c r="ACH93" s="32"/>
      <c r="ACI93" s="32"/>
      <c r="ACJ93" s="32"/>
      <c r="ACK93" s="32"/>
      <c r="ACL93" s="32"/>
      <c r="ACM93" s="32"/>
      <c r="ACN93" s="32"/>
      <c r="ACO93" s="32"/>
      <c r="ACP93" s="32"/>
      <c r="ACQ93" s="32"/>
      <c r="ACR93" s="32"/>
      <c r="ACS93" s="32"/>
      <c r="ACT93" s="32"/>
      <c r="ACU93" s="32"/>
      <c r="ACV93" s="32"/>
      <c r="ACW93" s="32"/>
      <c r="ACX93" s="32"/>
      <c r="ACY93" s="32"/>
      <c r="ACZ93" s="32"/>
      <c r="ADA93" s="32"/>
      <c r="ADB93" s="32"/>
      <c r="ADC93" s="32"/>
      <c r="ADD93" s="32"/>
      <c r="ADE93" s="32"/>
      <c r="ADF93" s="32"/>
      <c r="ADG93" s="32"/>
      <c r="ADH93" s="32"/>
      <c r="ADI93" s="32"/>
      <c r="ADJ93" s="32"/>
      <c r="ADK93" s="32"/>
      <c r="ADL93" s="32"/>
      <c r="ADM93" s="32"/>
      <c r="ADN93" s="32"/>
      <c r="ADO93" s="32"/>
      <c r="ADP93" s="32"/>
      <c r="ADQ93" s="32"/>
      <c r="ADR93" s="32"/>
      <c r="ADS93" s="32"/>
      <c r="ADT93" s="32"/>
      <c r="ADU93" s="32"/>
      <c r="ADV93" s="32"/>
      <c r="ADW93" s="32"/>
      <c r="ADX93" s="32"/>
      <c r="ADY93" s="32"/>
      <c r="ADZ93" s="32"/>
      <c r="AEA93" s="32"/>
      <c r="AEB93" s="32"/>
      <c r="AEC93" s="32"/>
      <c r="AED93" s="32"/>
      <c r="AEE93" s="32"/>
      <c r="AEF93" s="32"/>
      <c r="AEG93" s="32"/>
      <c r="AEH93" s="32"/>
      <c r="AEI93" s="32"/>
      <c r="AEJ93" s="32"/>
      <c r="AEK93" s="32"/>
      <c r="AEL93" s="32"/>
      <c r="AEM93" s="32"/>
      <c r="AEN93" s="32"/>
      <c r="AEO93" s="32"/>
      <c r="AEP93" s="32"/>
      <c r="AEQ93" s="32"/>
      <c r="AER93" s="32"/>
      <c r="AES93" s="32"/>
      <c r="AET93" s="32"/>
      <c r="AEU93" s="32"/>
      <c r="AEV93" s="32"/>
      <c r="AEW93" s="32"/>
      <c r="AEX93" s="32"/>
      <c r="AEY93" s="32"/>
      <c r="AEZ93" s="32"/>
      <c r="AFA93" s="32"/>
      <c r="AFB93" s="32"/>
      <c r="AFC93" s="32"/>
      <c r="AFD93" s="32"/>
      <c r="AFE93" s="32"/>
      <c r="AFF93" s="32"/>
      <c r="AFG93" s="32"/>
      <c r="AFH93" s="32"/>
      <c r="AFI93" s="32"/>
      <c r="AFJ93" s="32"/>
      <c r="AFK93" s="32"/>
      <c r="AFL93" s="32"/>
      <c r="AFM93" s="32"/>
      <c r="AFN93" s="32"/>
      <c r="AFO93" s="32"/>
      <c r="AFP93" s="32"/>
      <c r="AFQ93" s="32"/>
      <c r="AFR93" s="32"/>
      <c r="AFS93" s="32"/>
      <c r="AFT93" s="32"/>
      <c r="AFU93" s="32"/>
      <c r="AFV93" s="32"/>
      <c r="AFW93" s="32"/>
      <c r="AFX93" s="32"/>
      <c r="AFY93" s="32"/>
      <c r="AFZ93" s="32"/>
      <c r="AGA93" s="32"/>
      <c r="AGB93" s="32"/>
      <c r="AGC93" s="32"/>
      <c r="AGD93" s="32"/>
      <c r="AGE93" s="32"/>
      <c r="AGF93" s="32"/>
      <c r="AGG93" s="32"/>
      <c r="AGH93" s="32"/>
      <c r="AGI93" s="32"/>
      <c r="AGJ93" s="32"/>
      <c r="AGK93" s="32"/>
      <c r="AGL93" s="32"/>
      <c r="AGM93" s="32"/>
      <c r="AGN93" s="32"/>
      <c r="AGO93" s="32"/>
      <c r="AGP93" s="32"/>
      <c r="AGQ93" s="32"/>
      <c r="AGR93" s="32"/>
      <c r="AGS93" s="32"/>
      <c r="AGT93" s="32"/>
      <c r="AGU93" s="32"/>
      <c r="AGV93" s="32"/>
      <c r="AGW93" s="32"/>
      <c r="AGX93" s="32"/>
      <c r="AGY93" s="32"/>
      <c r="AGZ93" s="32"/>
      <c r="AHA93" s="32"/>
      <c r="AHB93" s="32"/>
      <c r="AHC93" s="32"/>
      <c r="AHD93" s="32"/>
      <c r="AHE93" s="32"/>
      <c r="AHF93" s="32"/>
      <c r="AHG93" s="32"/>
      <c r="AHH93" s="32"/>
      <c r="AHI93" s="32"/>
      <c r="AHJ93" s="32"/>
      <c r="AHK93" s="32"/>
      <c r="AHL93" s="32"/>
      <c r="AHM93" s="32"/>
      <c r="AHN93" s="32"/>
      <c r="AHO93" s="32"/>
      <c r="AHP93" s="32"/>
      <c r="AHQ93" s="32"/>
      <c r="AHR93" s="32"/>
      <c r="AHS93" s="32"/>
      <c r="AHT93" s="32"/>
      <c r="AHU93" s="32"/>
      <c r="AHV93" s="32"/>
      <c r="AHW93" s="32"/>
      <c r="AHX93" s="32"/>
      <c r="AHY93" s="32"/>
      <c r="AHZ93" s="32"/>
      <c r="AIA93" s="32"/>
      <c r="AIB93" s="32"/>
      <c r="AIC93" s="32"/>
      <c r="AID93" s="32"/>
      <c r="AIE93" s="32"/>
      <c r="AIF93" s="32"/>
      <c r="AIG93" s="32"/>
      <c r="AIH93" s="32"/>
      <c r="AII93" s="32"/>
      <c r="AIJ93" s="32"/>
      <c r="AIK93" s="32"/>
      <c r="AIL93" s="32"/>
      <c r="AIM93" s="32"/>
      <c r="AIN93" s="32"/>
      <c r="AIO93" s="32"/>
      <c r="AIP93" s="32"/>
      <c r="AIQ93" s="32"/>
      <c r="AIR93" s="32"/>
      <c r="AIS93" s="32"/>
      <c r="AIT93" s="32"/>
      <c r="AIU93" s="32"/>
      <c r="AIV93" s="32"/>
      <c r="AIW93" s="32"/>
      <c r="AIX93" s="32"/>
      <c r="AIY93" s="32"/>
      <c r="AIZ93" s="32"/>
      <c r="AJA93" s="32"/>
      <c r="AJB93" s="32"/>
      <c r="AJC93" s="32"/>
      <c r="AJD93" s="32"/>
      <c r="AJE93" s="32"/>
      <c r="AJF93" s="32"/>
      <c r="AJG93" s="32"/>
      <c r="AJH93" s="32"/>
      <c r="AJI93" s="32"/>
      <c r="AJJ93" s="32"/>
      <c r="AJK93" s="32"/>
      <c r="AJL93" s="32"/>
      <c r="AJM93" s="32"/>
      <c r="AJN93" s="32"/>
      <c r="AJO93" s="32"/>
      <c r="AJP93" s="32"/>
      <c r="AJQ93" s="32"/>
      <c r="AJR93" s="32"/>
      <c r="AJS93" s="32"/>
      <c r="AJT93" s="32"/>
      <c r="AJU93" s="32"/>
      <c r="AJV93" s="32"/>
      <c r="AJW93" s="32"/>
      <c r="AJX93" s="32"/>
      <c r="AJY93" s="32"/>
      <c r="AJZ93" s="32"/>
      <c r="AKA93" s="32"/>
      <c r="AKB93" s="32"/>
      <c r="AKC93" s="32"/>
      <c r="AKD93" s="32"/>
      <c r="AKE93" s="32"/>
      <c r="AKF93" s="32"/>
      <c r="AKG93" s="32"/>
      <c r="AKH93" s="32"/>
      <c r="AKI93" s="32"/>
      <c r="AKJ93" s="32"/>
      <c r="AKK93" s="32"/>
      <c r="AKL93" s="32"/>
      <c r="AKM93" s="32"/>
      <c r="AKN93" s="32"/>
      <c r="AKO93" s="32"/>
      <c r="AKP93" s="32"/>
      <c r="AKQ93" s="32"/>
      <c r="AKR93" s="32"/>
      <c r="AKS93" s="32"/>
      <c r="AKT93" s="32"/>
      <c r="AKU93" s="32"/>
      <c r="AKV93" s="32"/>
      <c r="AKW93" s="32"/>
      <c r="AKX93" s="32"/>
      <c r="AKY93" s="32"/>
      <c r="AKZ93" s="32"/>
      <c r="ALA93" s="32"/>
      <c r="ALB93" s="32"/>
      <c r="ALC93" s="32"/>
      <c r="ALD93" s="32"/>
      <c r="ALE93" s="32"/>
      <c r="ALF93" s="32"/>
      <c r="ALG93" s="32"/>
      <c r="ALH93" s="32"/>
      <c r="ALI93" s="32"/>
      <c r="ALJ93" s="32"/>
      <c r="ALK93" s="32"/>
      <c r="ALL93" s="32"/>
      <c r="ALM93" s="32"/>
      <c r="ALN93" s="32"/>
      <c r="ALO93" s="32"/>
      <c r="ALP93" s="32"/>
      <c r="ALQ93" s="32"/>
      <c r="ALR93" s="32"/>
      <c r="ALS93" s="32"/>
      <c r="ALT93" s="32"/>
      <c r="ALU93" s="32"/>
      <c r="ALV93" s="32"/>
      <c r="ALW93" s="32"/>
      <c r="ALX93" s="32"/>
      <c r="ALY93" s="32"/>
      <c r="ALZ93" s="32"/>
      <c r="AMA93" s="32"/>
      <c r="AMB93" s="32"/>
      <c r="AMC93" s="32"/>
      <c r="AMD93" s="32"/>
      <c r="AME93" s="32"/>
      <c r="AMF93" s="32"/>
      <c r="AMG93" s="32"/>
      <c r="AMH93" s="32"/>
      <c r="AMI93" s="32"/>
      <c r="AMJ93" s="32"/>
      <c r="AMK93" s="32"/>
      <c r="AML93" s="32"/>
      <c r="AMM93" s="32"/>
      <c r="AMN93" s="32"/>
      <c r="AMO93" s="32"/>
      <c r="AMP93" s="32"/>
      <c r="AMQ93" s="32"/>
      <c r="AMR93" s="32"/>
      <c r="AMS93" s="32"/>
      <c r="AMT93" s="32"/>
      <c r="AMU93" s="32"/>
      <c r="AMV93" s="32"/>
      <c r="AMW93" s="32"/>
      <c r="AMX93" s="32"/>
      <c r="AMY93" s="32"/>
      <c r="AMZ93" s="32"/>
      <c r="ANA93" s="32"/>
      <c r="ANB93" s="32"/>
      <c r="ANC93" s="32"/>
      <c r="AND93" s="32"/>
      <c r="ANE93" s="32"/>
      <c r="ANF93" s="32"/>
      <c r="ANG93" s="32"/>
      <c r="ANH93" s="32"/>
      <c r="ANI93" s="32"/>
      <c r="ANJ93" s="32"/>
      <c r="ANK93" s="32"/>
      <c r="ANL93" s="32"/>
      <c r="ANM93" s="32"/>
      <c r="ANN93" s="32"/>
      <c r="ANO93" s="32"/>
      <c r="ANP93" s="32"/>
      <c r="ANQ93" s="32"/>
      <c r="ANR93" s="32"/>
      <c r="ANS93" s="32"/>
      <c r="ANT93" s="32"/>
      <c r="ANU93" s="32"/>
      <c r="ANV93" s="32"/>
      <c r="ANW93" s="32"/>
      <c r="ANX93" s="32"/>
      <c r="ANY93" s="32"/>
      <c r="ANZ93" s="32"/>
      <c r="AOA93" s="32"/>
      <c r="AOB93" s="32"/>
      <c r="AOC93" s="32"/>
      <c r="AOD93" s="32"/>
      <c r="AOE93" s="32"/>
      <c r="AOF93" s="32"/>
      <c r="AOG93" s="32"/>
      <c r="AOH93" s="32"/>
      <c r="AOI93" s="32"/>
      <c r="AOJ93" s="32"/>
      <c r="AOK93" s="32"/>
      <c r="AOL93" s="32"/>
      <c r="AOM93" s="32"/>
      <c r="AON93" s="32"/>
      <c r="AOO93" s="32"/>
      <c r="AOP93" s="32"/>
      <c r="AOQ93" s="32"/>
      <c r="AOR93" s="32"/>
      <c r="AOS93" s="32"/>
      <c r="AOT93" s="32"/>
      <c r="AOU93" s="32"/>
      <c r="AOV93" s="32"/>
      <c r="AOW93" s="32"/>
      <c r="AOX93" s="32"/>
      <c r="AOY93" s="32"/>
      <c r="AOZ93" s="32"/>
      <c r="APA93" s="32"/>
      <c r="APB93" s="32"/>
      <c r="APC93" s="32"/>
      <c r="APD93" s="32"/>
      <c r="APE93" s="32"/>
      <c r="APF93" s="32"/>
      <c r="APG93" s="32"/>
      <c r="APH93" s="32"/>
      <c r="API93" s="32"/>
      <c r="APJ93" s="32"/>
      <c r="APK93" s="32"/>
      <c r="APL93" s="32"/>
      <c r="APM93" s="32"/>
      <c r="APN93" s="32"/>
      <c r="APO93" s="32"/>
      <c r="APP93" s="32"/>
      <c r="APQ93" s="32"/>
      <c r="APR93" s="32"/>
      <c r="APS93" s="32"/>
      <c r="APT93" s="32"/>
      <c r="APU93" s="32"/>
      <c r="APV93" s="32"/>
      <c r="APW93" s="32"/>
      <c r="APX93" s="32"/>
      <c r="APY93" s="32"/>
      <c r="APZ93" s="32"/>
      <c r="AQA93" s="32"/>
      <c r="AQB93" s="32"/>
      <c r="AQC93" s="32"/>
      <c r="AQD93" s="32"/>
      <c r="AQE93" s="32"/>
      <c r="AQF93" s="32"/>
      <c r="AQG93" s="32"/>
      <c r="AQH93" s="32"/>
      <c r="AQI93" s="32"/>
      <c r="AQJ93" s="32"/>
      <c r="AQK93" s="32"/>
      <c r="AQL93" s="32"/>
      <c r="AQM93" s="32"/>
      <c r="AQN93" s="32"/>
      <c r="AQO93" s="32"/>
      <c r="AQP93" s="32"/>
      <c r="AQQ93" s="32"/>
      <c r="AQR93" s="32"/>
      <c r="AQS93" s="32"/>
      <c r="AQT93" s="32"/>
      <c r="AQU93" s="32"/>
      <c r="AQV93" s="32"/>
      <c r="AQW93" s="32"/>
      <c r="AQX93" s="32"/>
      <c r="AQY93" s="32"/>
      <c r="AQZ93" s="32"/>
      <c r="ARA93" s="32"/>
      <c r="ARB93" s="32"/>
      <c r="ARC93" s="32"/>
      <c r="ARD93" s="32"/>
      <c r="ARE93" s="32"/>
      <c r="ARF93" s="32"/>
      <c r="ARG93" s="32"/>
      <c r="ARH93" s="32"/>
      <c r="ARI93" s="32"/>
      <c r="ARJ93" s="32"/>
      <c r="ARK93" s="32"/>
      <c r="ARL93" s="32"/>
      <c r="ARM93" s="32"/>
      <c r="ARN93" s="32"/>
      <c r="ARO93" s="32"/>
      <c r="ARP93" s="32"/>
      <c r="ARQ93" s="32"/>
      <c r="ARR93" s="32"/>
      <c r="ARS93" s="32"/>
      <c r="ART93" s="32"/>
      <c r="ARU93" s="32"/>
      <c r="ARV93" s="32"/>
      <c r="ARW93" s="32"/>
      <c r="ARX93" s="32"/>
      <c r="ARY93" s="32"/>
      <c r="ARZ93" s="32"/>
      <c r="ASA93" s="32"/>
      <c r="ASB93" s="32"/>
      <c r="ASC93" s="32"/>
      <c r="ASD93" s="32"/>
      <c r="ASE93" s="32"/>
      <c r="ASF93" s="32"/>
      <c r="ASG93" s="32"/>
      <c r="ASH93" s="32"/>
      <c r="ASI93" s="32"/>
      <c r="ASJ93" s="32"/>
      <c r="ASK93" s="32"/>
      <c r="ASL93" s="32"/>
      <c r="ASM93" s="32"/>
      <c r="ASN93" s="32"/>
      <c r="ASO93" s="32"/>
      <c r="ASP93" s="32"/>
      <c r="ASQ93" s="32"/>
      <c r="ASR93" s="32"/>
      <c r="ASS93" s="32"/>
      <c r="AST93" s="32"/>
      <c r="ASU93" s="32"/>
      <c r="ASV93" s="32"/>
      <c r="ASW93" s="32"/>
      <c r="ASX93" s="32"/>
      <c r="ASY93" s="32"/>
      <c r="ASZ93" s="32"/>
      <c r="ATA93" s="32"/>
      <c r="ATB93" s="32"/>
      <c r="ATC93" s="32"/>
      <c r="ATD93" s="32"/>
      <c r="ATE93" s="32"/>
      <c r="ATF93" s="32"/>
      <c r="ATG93" s="32"/>
      <c r="ATH93" s="32"/>
      <c r="ATI93" s="32"/>
      <c r="ATJ93" s="32"/>
      <c r="ATK93" s="32"/>
      <c r="ATL93" s="32"/>
      <c r="ATM93" s="32"/>
      <c r="ATN93" s="32"/>
      <c r="ATO93" s="32"/>
      <c r="ATP93" s="32"/>
      <c r="ATQ93" s="32"/>
      <c r="ATR93" s="32"/>
      <c r="ATS93" s="32"/>
      <c r="ATT93" s="32"/>
      <c r="ATU93" s="32"/>
      <c r="ATV93" s="32"/>
      <c r="ATW93" s="32"/>
      <c r="ATX93" s="32"/>
      <c r="ATY93" s="32"/>
      <c r="ATZ93" s="32"/>
      <c r="AUA93" s="32"/>
      <c r="AUB93" s="32"/>
      <c r="AUC93" s="32"/>
      <c r="AUD93" s="32"/>
      <c r="AUE93" s="32"/>
      <c r="AUF93" s="32"/>
      <c r="AUG93" s="32"/>
      <c r="AUH93" s="32"/>
      <c r="AUI93" s="32"/>
      <c r="AUJ93" s="32"/>
      <c r="AUK93" s="32"/>
      <c r="AUL93" s="32"/>
      <c r="AUM93" s="32"/>
      <c r="AUN93" s="32"/>
      <c r="AUO93" s="32"/>
      <c r="AUP93" s="32"/>
      <c r="AUQ93" s="32"/>
      <c r="AUR93" s="32"/>
      <c r="AUS93" s="32"/>
      <c r="AUT93" s="32"/>
      <c r="AUU93" s="32"/>
      <c r="AUV93" s="32"/>
      <c r="AUW93" s="32"/>
      <c r="AUX93" s="32"/>
      <c r="AUY93" s="32"/>
      <c r="AUZ93" s="32"/>
      <c r="AVA93" s="32"/>
      <c r="AVB93" s="32"/>
      <c r="AVC93" s="32"/>
      <c r="AVD93" s="32"/>
      <c r="AVE93" s="32"/>
      <c r="AVF93" s="32"/>
      <c r="AVG93" s="32"/>
      <c r="AVH93" s="32"/>
      <c r="AVI93" s="32"/>
      <c r="AVJ93" s="32"/>
      <c r="AVK93" s="32"/>
      <c r="AVL93" s="32"/>
      <c r="AVM93" s="32"/>
      <c r="AVN93" s="32"/>
      <c r="AVO93" s="32"/>
      <c r="AVP93" s="32"/>
      <c r="AVQ93" s="32"/>
      <c r="AVR93" s="32"/>
      <c r="AVS93" s="32"/>
      <c r="AVT93" s="32"/>
      <c r="AVU93" s="32"/>
      <c r="AVV93" s="32"/>
      <c r="AVW93" s="32"/>
      <c r="AVX93" s="32"/>
      <c r="AVY93" s="32"/>
      <c r="AVZ93" s="32"/>
      <c r="AWA93" s="32"/>
      <c r="AWB93" s="32"/>
      <c r="AWC93" s="32"/>
      <c r="AWD93" s="32"/>
      <c r="AWE93" s="32"/>
      <c r="AWF93" s="32"/>
      <c r="AWG93" s="32"/>
      <c r="AWH93" s="32"/>
      <c r="AWI93" s="32"/>
      <c r="AWJ93" s="32"/>
      <c r="AWK93" s="32"/>
      <c r="AWL93" s="32"/>
      <c r="AWM93" s="32"/>
      <c r="AWN93" s="32"/>
      <c r="AWO93" s="32"/>
      <c r="AWP93" s="32"/>
      <c r="AWQ93" s="32"/>
      <c r="AWR93" s="32"/>
      <c r="AWS93" s="32"/>
      <c r="AWT93" s="32"/>
      <c r="AWU93" s="32"/>
      <c r="AWV93" s="32"/>
      <c r="AWW93" s="32"/>
      <c r="AWX93" s="32"/>
      <c r="AWY93" s="32"/>
      <c r="AWZ93" s="32"/>
      <c r="AXA93" s="32"/>
      <c r="AXB93" s="32"/>
      <c r="AXC93" s="32"/>
      <c r="AXD93" s="32"/>
      <c r="AXE93" s="32"/>
      <c r="AXF93" s="32"/>
      <c r="AXG93" s="32"/>
      <c r="AXH93" s="32"/>
      <c r="AXI93" s="32"/>
      <c r="AXJ93" s="32"/>
      <c r="AXK93" s="32"/>
      <c r="AXL93" s="32"/>
      <c r="AXM93" s="32"/>
      <c r="AXN93" s="32"/>
      <c r="AXO93" s="32"/>
      <c r="AXP93" s="32"/>
      <c r="AXQ93" s="32"/>
      <c r="AXR93" s="32"/>
      <c r="AXS93" s="32"/>
      <c r="AXT93" s="32"/>
      <c r="AXU93" s="32"/>
      <c r="AXV93" s="32"/>
      <c r="AXW93" s="32"/>
      <c r="AXX93" s="32"/>
      <c r="AXY93" s="32"/>
      <c r="AXZ93" s="32"/>
      <c r="AYA93" s="32"/>
      <c r="AYB93" s="32"/>
      <c r="AYC93" s="32"/>
      <c r="AYD93" s="32"/>
      <c r="AYE93" s="32"/>
      <c r="AYF93" s="32"/>
      <c r="AYG93" s="32"/>
      <c r="AYH93" s="32"/>
      <c r="AYI93" s="32"/>
      <c r="AYJ93" s="32"/>
      <c r="AYK93" s="32"/>
      <c r="AYL93" s="32"/>
      <c r="AYM93" s="32"/>
      <c r="AYN93" s="32"/>
      <c r="AYO93" s="32"/>
      <c r="AYP93" s="32"/>
      <c r="AYQ93" s="32"/>
      <c r="AYR93" s="32"/>
      <c r="AYS93" s="32"/>
      <c r="AYT93" s="32"/>
      <c r="AYU93" s="32"/>
      <c r="AYV93" s="32"/>
      <c r="AYW93" s="32"/>
      <c r="AYX93" s="32"/>
      <c r="AYY93" s="32"/>
      <c r="AYZ93" s="32"/>
      <c r="AZA93" s="32"/>
      <c r="AZB93" s="32"/>
      <c r="AZC93" s="32"/>
      <c r="AZD93" s="32"/>
      <c r="AZE93" s="32"/>
      <c r="AZF93" s="32"/>
      <c r="AZG93" s="32"/>
      <c r="AZH93" s="32"/>
      <c r="AZI93" s="32"/>
      <c r="AZJ93" s="32"/>
      <c r="AZK93" s="32"/>
      <c r="AZL93" s="32"/>
      <c r="AZM93" s="32"/>
      <c r="AZN93" s="32"/>
      <c r="AZO93" s="32"/>
      <c r="AZP93" s="32"/>
      <c r="AZQ93" s="32"/>
      <c r="AZR93" s="32"/>
      <c r="AZS93" s="32"/>
      <c r="AZT93" s="32"/>
      <c r="AZU93" s="32"/>
      <c r="AZV93" s="32"/>
      <c r="AZW93" s="32"/>
      <c r="AZX93" s="32"/>
      <c r="AZY93" s="32"/>
      <c r="AZZ93" s="32"/>
      <c r="BAA93" s="32"/>
      <c r="BAB93" s="32"/>
      <c r="BAC93" s="32"/>
      <c r="BAD93" s="32"/>
      <c r="BAE93" s="32"/>
      <c r="BAF93" s="32"/>
      <c r="BAG93" s="32"/>
      <c r="BAH93" s="32"/>
      <c r="BAI93" s="32"/>
      <c r="BAJ93" s="32"/>
      <c r="BAK93" s="32"/>
      <c r="BAL93" s="32"/>
      <c r="BAM93" s="32"/>
      <c r="BAN93" s="32"/>
      <c r="BAO93" s="32"/>
      <c r="BAP93" s="32"/>
      <c r="BAQ93" s="32"/>
      <c r="BAR93" s="32"/>
      <c r="BAS93" s="32"/>
      <c r="BAT93" s="32"/>
      <c r="BAU93" s="32"/>
      <c r="BAV93" s="32"/>
      <c r="BAW93" s="32"/>
      <c r="BAX93" s="32"/>
      <c r="BAY93" s="32"/>
      <c r="BAZ93" s="32"/>
      <c r="BBA93" s="32"/>
      <c r="BBB93" s="32"/>
      <c r="BBC93" s="32"/>
      <c r="BBD93" s="32"/>
      <c r="BBE93" s="32"/>
      <c r="BBF93" s="32"/>
      <c r="BBG93" s="32"/>
      <c r="BBH93" s="32"/>
      <c r="BBI93" s="32"/>
      <c r="BBJ93" s="32"/>
      <c r="BBK93" s="32"/>
      <c r="BBL93" s="32"/>
      <c r="BBM93" s="32"/>
      <c r="BBN93" s="32"/>
      <c r="BBO93" s="32"/>
      <c r="BBP93" s="32"/>
      <c r="BBQ93" s="32"/>
      <c r="BBR93" s="32"/>
      <c r="BBS93" s="32"/>
      <c r="BBT93" s="32"/>
      <c r="BBU93" s="32"/>
      <c r="BBV93" s="32"/>
      <c r="BBW93" s="32"/>
      <c r="BBX93" s="32"/>
      <c r="BBY93" s="32"/>
      <c r="BBZ93" s="32"/>
      <c r="BCA93" s="32"/>
      <c r="BCB93" s="32"/>
      <c r="BCC93" s="32"/>
      <c r="BCD93" s="32"/>
      <c r="BCE93" s="32"/>
      <c r="BCF93" s="32"/>
      <c r="BCG93" s="32"/>
      <c r="BCH93" s="32"/>
      <c r="BCI93" s="32"/>
      <c r="BCJ93" s="32"/>
      <c r="BCK93" s="32"/>
      <c r="BCL93" s="32"/>
      <c r="BCM93" s="32"/>
      <c r="BCN93" s="32"/>
      <c r="BCO93" s="32"/>
      <c r="BCP93" s="32"/>
      <c r="BCQ93" s="32"/>
      <c r="BCR93" s="32"/>
      <c r="BCS93" s="32"/>
      <c r="BCT93" s="32"/>
      <c r="BCU93" s="32"/>
      <c r="BCV93" s="32"/>
      <c r="BCW93" s="32"/>
      <c r="BCX93" s="32"/>
      <c r="BCY93" s="32"/>
      <c r="BCZ93" s="32"/>
      <c r="BDA93" s="32"/>
      <c r="BDB93" s="32"/>
      <c r="BDC93" s="32"/>
      <c r="BDD93" s="32"/>
      <c r="BDE93" s="32"/>
      <c r="BDF93" s="32"/>
      <c r="BDG93" s="32"/>
      <c r="BDH93" s="32"/>
      <c r="BDI93" s="32"/>
      <c r="BDJ93" s="32"/>
      <c r="BDK93" s="32"/>
      <c r="BDL93" s="32"/>
      <c r="BDM93" s="32"/>
      <c r="BDN93" s="32"/>
      <c r="BDO93" s="32"/>
      <c r="BDP93" s="32"/>
      <c r="BDQ93" s="32"/>
      <c r="BDR93" s="32"/>
      <c r="BDS93" s="32"/>
      <c r="BDT93" s="32"/>
      <c r="BDU93" s="32"/>
      <c r="BDV93" s="32"/>
      <c r="BDW93" s="32"/>
      <c r="BDX93" s="32"/>
      <c r="BDY93" s="32"/>
      <c r="BDZ93" s="32"/>
      <c r="BEA93" s="32"/>
      <c r="BEB93" s="32"/>
      <c r="BEC93" s="32"/>
      <c r="BED93" s="32"/>
      <c r="BEE93" s="32"/>
      <c r="BEF93" s="32"/>
      <c r="BEG93" s="32"/>
      <c r="BEH93" s="32"/>
      <c r="BEI93" s="32"/>
      <c r="BEJ93" s="32"/>
      <c r="BEK93" s="32"/>
      <c r="BEL93" s="32"/>
      <c r="BEM93" s="32"/>
      <c r="BEN93" s="32"/>
      <c r="BEO93" s="32"/>
      <c r="BEP93" s="32"/>
      <c r="BEQ93" s="32"/>
      <c r="BER93" s="32"/>
      <c r="BES93" s="32"/>
      <c r="BET93" s="32"/>
      <c r="BEU93" s="32"/>
      <c r="BEV93" s="32"/>
      <c r="BEW93" s="32"/>
      <c r="BEX93" s="32"/>
      <c r="BEY93" s="32"/>
      <c r="BEZ93" s="32"/>
      <c r="BFA93" s="32"/>
      <c r="BFB93" s="32"/>
      <c r="BFC93" s="32"/>
      <c r="BFD93" s="32"/>
      <c r="BFE93" s="32"/>
      <c r="BFF93" s="32"/>
      <c r="BFG93" s="32"/>
      <c r="BFH93" s="32"/>
      <c r="BFI93" s="32"/>
      <c r="BFJ93" s="32"/>
      <c r="BFK93" s="32"/>
      <c r="BFL93" s="32"/>
      <c r="BFM93" s="32"/>
      <c r="BFN93" s="32"/>
      <c r="BFO93" s="32"/>
      <c r="BFP93" s="32"/>
      <c r="BFQ93" s="32"/>
      <c r="BFR93" s="32"/>
      <c r="BFS93" s="32"/>
      <c r="BFT93" s="32"/>
      <c r="BFU93" s="32"/>
      <c r="BFV93" s="32"/>
      <c r="BFW93" s="32"/>
      <c r="BFX93" s="32"/>
      <c r="BFY93" s="32"/>
      <c r="BFZ93" s="32"/>
      <c r="BGA93" s="32"/>
      <c r="BGB93" s="32"/>
      <c r="BGC93" s="32"/>
      <c r="BGD93" s="32"/>
      <c r="BGE93" s="32"/>
      <c r="BGF93" s="32"/>
      <c r="BGG93" s="32"/>
      <c r="BGH93" s="32"/>
      <c r="BGI93" s="32"/>
      <c r="BGJ93" s="32"/>
      <c r="BGK93" s="32"/>
      <c r="BGL93" s="32"/>
      <c r="BGM93" s="32"/>
      <c r="BGN93" s="32"/>
      <c r="BGO93" s="32"/>
      <c r="BGP93" s="32"/>
      <c r="BGQ93" s="32"/>
      <c r="BGR93" s="32"/>
      <c r="BGS93" s="32"/>
      <c r="BGT93" s="32"/>
      <c r="BGU93" s="32"/>
      <c r="BGV93" s="32"/>
      <c r="BGW93" s="32"/>
      <c r="BGX93" s="32"/>
      <c r="BGY93" s="32"/>
      <c r="BGZ93" s="32"/>
      <c r="BHA93" s="32"/>
      <c r="BHB93" s="32"/>
      <c r="BHC93" s="32"/>
      <c r="BHD93" s="32"/>
      <c r="BHE93" s="32"/>
      <c r="BHF93" s="32"/>
      <c r="BHG93" s="32"/>
      <c r="BHH93" s="32"/>
      <c r="BHI93" s="32"/>
      <c r="BHJ93" s="32"/>
      <c r="BHK93" s="32"/>
      <c r="BHL93" s="32"/>
      <c r="BHM93" s="32"/>
      <c r="BHN93" s="32"/>
      <c r="BHO93" s="32"/>
      <c r="BHP93" s="32"/>
      <c r="BHQ93" s="32"/>
      <c r="BHR93" s="32"/>
      <c r="BHS93" s="32"/>
      <c r="BHT93" s="32"/>
      <c r="BHU93" s="32"/>
      <c r="BHV93" s="32"/>
      <c r="BHW93" s="32"/>
      <c r="BHX93" s="32"/>
      <c r="BHY93" s="32"/>
      <c r="BHZ93" s="32"/>
      <c r="BIA93" s="32"/>
      <c r="BIB93" s="32"/>
      <c r="BIC93" s="32"/>
      <c r="BID93" s="32"/>
      <c r="BIE93" s="32"/>
      <c r="BIF93" s="32"/>
      <c r="BIG93" s="32"/>
      <c r="BIH93" s="32"/>
      <c r="BII93" s="32"/>
      <c r="BIJ93" s="32"/>
      <c r="BIK93" s="32"/>
      <c r="BIL93" s="32"/>
      <c r="BIM93" s="32"/>
      <c r="BIN93" s="32"/>
      <c r="BIO93" s="32"/>
      <c r="BIP93" s="32"/>
      <c r="BIQ93" s="32"/>
      <c r="BIR93" s="32"/>
      <c r="BIS93" s="32"/>
      <c r="BIT93" s="32"/>
      <c r="BIU93" s="32"/>
      <c r="BIV93" s="32"/>
      <c r="BIW93" s="32"/>
      <c r="BIX93" s="32"/>
      <c r="BIY93" s="32"/>
      <c r="BIZ93" s="32"/>
      <c r="BJA93" s="32"/>
      <c r="BJB93" s="32"/>
      <c r="BJC93" s="32"/>
      <c r="BJD93" s="32"/>
      <c r="BJE93" s="32"/>
      <c r="BJF93" s="32"/>
      <c r="BJG93" s="32"/>
      <c r="BJH93" s="32"/>
      <c r="BJI93" s="32"/>
      <c r="BJJ93" s="32"/>
      <c r="BJK93" s="32"/>
      <c r="BJL93" s="32"/>
      <c r="BJM93" s="32"/>
      <c r="BJN93" s="32"/>
      <c r="BJO93" s="32"/>
      <c r="BJP93" s="32"/>
      <c r="BJQ93" s="32"/>
      <c r="BJR93" s="32"/>
      <c r="BJS93" s="32"/>
      <c r="BJT93" s="32"/>
      <c r="BJU93" s="32"/>
      <c r="BJV93" s="32"/>
      <c r="BJW93" s="32"/>
      <c r="BJX93" s="32"/>
      <c r="BJY93" s="32"/>
      <c r="BJZ93" s="32"/>
      <c r="BKA93" s="32"/>
      <c r="BKB93" s="32"/>
      <c r="BKC93" s="32"/>
      <c r="BKD93" s="32"/>
      <c r="BKE93" s="32"/>
      <c r="BKF93" s="32"/>
      <c r="BKG93" s="32"/>
      <c r="BKH93" s="32"/>
      <c r="BKI93" s="32"/>
      <c r="BKJ93" s="32"/>
      <c r="BKK93" s="32"/>
      <c r="BKL93" s="32"/>
      <c r="BKM93" s="32"/>
      <c r="BKN93" s="32"/>
      <c r="BKO93" s="32"/>
      <c r="BKP93" s="32"/>
      <c r="BKQ93" s="32"/>
      <c r="BKR93" s="32"/>
      <c r="BKS93" s="32"/>
      <c r="BKT93" s="32"/>
      <c r="BKU93" s="32"/>
      <c r="BKV93" s="32"/>
      <c r="BKW93" s="32"/>
      <c r="BKX93" s="32"/>
      <c r="BKY93" s="32"/>
      <c r="BKZ93" s="32"/>
      <c r="BLA93" s="32"/>
      <c r="BLB93" s="32"/>
      <c r="BLC93" s="32"/>
      <c r="BLD93" s="32"/>
      <c r="BLE93" s="32"/>
      <c r="BLF93" s="32"/>
      <c r="BLG93" s="32"/>
      <c r="BLH93" s="32"/>
      <c r="BLI93" s="32"/>
      <c r="BLJ93" s="32"/>
      <c r="BLK93" s="32"/>
      <c r="BLL93" s="32"/>
      <c r="BLM93" s="32"/>
      <c r="BLN93" s="32"/>
      <c r="BLO93" s="32"/>
      <c r="BLP93" s="32"/>
      <c r="BLQ93" s="32"/>
      <c r="BLR93" s="32"/>
      <c r="BLS93" s="32"/>
      <c r="BLT93" s="32"/>
      <c r="BLU93" s="32"/>
      <c r="BLV93" s="32"/>
      <c r="BLW93" s="32"/>
      <c r="BLX93" s="32"/>
      <c r="BLY93" s="32"/>
      <c r="BLZ93" s="32"/>
      <c r="BMA93" s="32"/>
      <c r="BMB93" s="32"/>
      <c r="BMC93" s="32"/>
      <c r="BMD93" s="32"/>
      <c r="BME93" s="32"/>
      <c r="BMF93" s="32"/>
      <c r="BMG93" s="32"/>
      <c r="BMH93" s="32"/>
      <c r="BMI93" s="32"/>
      <c r="BMJ93" s="32"/>
      <c r="BMK93" s="32"/>
      <c r="BML93" s="32"/>
      <c r="BMM93" s="32"/>
      <c r="BMN93" s="32"/>
      <c r="BMO93" s="32"/>
      <c r="BMP93" s="32"/>
      <c r="BMQ93" s="32"/>
      <c r="BMR93" s="32"/>
      <c r="BMS93" s="32"/>
      <c r="BMT93" s="32"/>
      <c r="BMU93" s="32"/>
      <c r="BMV93" s="32"/>
      <c r="BMW93" s="32"/>
      <c r="BMX93" s="32"/>
      <c r="BMY93" s="32"/>
      <c r="BMZ93" s="32"/>
      <c r="BNA93" s="32"/>
      <c r="BNB93" s="32"/>
      <c r="BNC93" s="32"/>
      <c r="BND93" s="32"/>
      <c r="BNE93" s="32"/>
      <c r="BNF93" s="32"/>
      <c r="BNG93" s="32"/>
      <c r="BNH93" s="32"/>
      <c r="BNI93" s="32"/>
      <c r="BNJ93" s="32"/>
      <c r="BNK93" s="32"/>
      <c r="BNL93" s="32"/>
      <c r="BNM93" s="32"/>
      <c r="BNN93" s="32"/>
      <c r="BNO93" s="32"/>
      <c r="BNP93" s="32"/>
      <c r="BNQ93" s="32"/>
      <c r="BNR93" s="32"/>
      <c r="BNS93" s="32"/>
      <c r="BNT93" s="32"/>
      <c r="BNU93" s="32"/>
      <c r="BNV93" s="32"/>
      <c r="BNW93" s="32"/>
      <c r="BNX93" s="32"/>
      <c r="BNY93" s="32"/>
      <c r="BNZ93" s="32"/>
      <c r="BOA93" s="32"/>
      <c r="BOB93" s="32"/>
      <c r="BOC93" s="32"/>
      <c r="BOD93" s="32"/>
      <c r="BOE93" s="32"/>
      <c r="BOF93" s="32"/>
      <c r="BOG93" s="32"/>
      <c r="BOH93" s="32"/>
      <c r="BOI93" s="32"/>
      <c r="BOJ93" s="32"/>
      <c r="BOK93" s="32"/>
      <c r="BOL93" s="32"/>
      <c r="BOM93" s="32"/>
      <c r="BON93" s="32"/>
      <c r="BOO93" s="32"/>
      <c r="BOP93" s="32"/>
      <c r="BOQ93" s="32"/>
      <c r="BOR93" s="32"/>
      <c r="BOS93" s="32"/>
      <c r="BOT93" s="32"/>
      <c r="BOU93" s="32"/>
      <c r="BOV93" s="32"/>
      <c r="BOW93" s="32"/>
      <c r="BOX93" s="32"/>
      <c r="BOY93" s="32"/>
      <c r="BOZ93" s="32"/>
      <c r="BPA93" s="32"/>
      <c r="BPB93" s="32"/>
      <c r="BPC93" s="32"/>
      <c r="BPD93" s="32"/>
      <c r="BPE93" s="32"/>
      <c r="BPF93" s="32"/>
      <c r="BPG93" s="32"/>
      <c r="BPH93" s="32"/>
      <c r="BPI93" s="32"/>
      <c r="BPJ93" s="32"/>
      <c r="BPK93" s="32"/>
      <c r="BPL93" s="32"/>
    </row>
    <row r="94" spans="1:1780" s="26" customFormat="1" x14ac:dyDescent="0.25">
      <c r="A94" s="105" t="s">
        <v>99</v>
      </c>
      <c r="B94" s="177" t="s">
        <v>104</v>
      </c>
      <c r="C94" s="182" t="s">
        <v>21</v>
      </c>
      <c r="D94" s="223" t="s">
        <v>10</v>
      </c>
      <c r="E94" s="184">
        <f>SUM(F94:N94)</f>
        <v>408653.78912999999</v>
      </c>
      <c r="F94" s="184">
        <v>72092.155660000004</v>
      </c>
      <c r="G94" s="184">
        <f>G96+G102+G106+G110+G114+G118+G122+G126</f>
        <v>81684.633470000001</v>
      </c>
      <c r="H94" s="193">
        <f>SUM(H96+H102+H106+H110+H114+H118+H122+H126)</f>
        <v>84959</v>
      </c>
      <c r="I94" s="238"/>
      <c r="J94" s="238"/>
      <c r="K94" s="238"/>
      <c r="L94" s="239"/>
      <c r="M94" s="184">
        <f>M96+M102+M106+M110+M114+M118+M122+M126</f>
        <v>84959</v>
      </c>
      <c r="N94" s="184">
        <f>N96+N102+N106+N110+N114+N118+N122+N126</f>
        <v>84959</v>
      </c>
      <c r="O94" s="177" t="s">
        <v>126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25"/>
      <c r="LK94" s="25"/>
      <c r="LL94" s="25"/>
      <c r="LM94" s="25"/>
      <c r="LN94" s="25"/>
      <c r="LO94" s="25"/>
      <c r="LP94" s="25"/>
      <c r="LQ94" s="25"/>
      <c r="LR94" s="25"/>
      <c r="LS94" s="25"/>
      <c r="LT94" s="25"/>
      <c r="LU94" s="25"/>
      <c r="LV94" s="25"/>
      <c r="LW94" s="25"/>
      <c r="LX94" s="25"/>
      <c r="LY94" s="25"/>
      <c r="LZ94" s="25"/>
      <c r="MA94" s="25"/>
      <c r="MB94" s="25"/>
      <c r="MC94" s="25"/>
      <c r="MD94" s="25"/>
      <c r="ME94" s="25"/>
      <c r="MF94" s="25"/>
      <c r="MG94" s="25"/>
      <c r="MH94" s="25"/>
      <c r="MI94" s="25"/>
      <c r="MJ94" s="25"/>
      <c r="MK94" s="25"/>
      <c r="ML94" s="25"/>
      <c r="MM94" s="25"/>
      <c r="MN94" s="25"/>
      <c r="MO94" s="25"/>
      <c r="MP94" s="25"/>
      <c r="MQ94" s="25"/>
      <c r="MR94" s="25"/>
      <c r="MS94" s="25"/>
      <c r="MT94" s="25"/>
      <c r="MU94" s="25"/>
      <c r="MV94" s="25"/>
      <c r="MW94" s="25"/>
      <c r="MX94" s="25"/>
      <c r="MY94" s="25"/>
      <c r="MZ94" s="25"/>
      <c r="NA94" s="25"/>
      <c r="NB94" s="25"/>
      <c r="NC94" s="25"/>
      <c r="ND94" s="25"/>
      <c r="NE94" s="25"/>
      <c r="NF94" s="25"/>
      <c r="NG94" s="25"/>
      <c r="NH94" s="25"/>
      <c r="NI94" s="25"/>
      <c r="NJ94" s="25"/>
      <c r="NK94" s="25"/>
      <c r="NL94" s="25"/>
      <c r="NM94" s="25"/>
      <c r="NN94" s="25"/>
      <c r="NO94" s="25"/>
      <c r="NP94" s="25"/>
      <c r="NQ94" s="25"/>
      <c r="NR94" s="25"/>
      <c r="NS94" s="25"/>
      <c r="NT94" s="25"/>
      <c r="NU94" s="25"/>
      <c r="NV94" s="25"/>
      <c r="NW94" s="25"/>
      <c r="NX94" s="25"/>
      <c r="NY94" s="25"/>
      <c r="NZ94" s="25"/>
      <c r="OA94" s="25"/>
      <c r="OB94" s="25"/>
      <c r="OC94" s="25"/>
      <c r="OD94" s="25"/>
      <c r="OE94" s="25"/>
      <c r="OF94" s="25"/>
      <c r="OG94" s="25"/>
      <c r="OH94" s="25"/>
      <c r="OI94" s="25"/>
      <c r="OJ94" s="25"/>
      <c r="OK94" s="25"/>
      <c r="OL94" s="25"/>
      <c r="OM94" s="25"/>
      <c r="ON94" s="25"/>
      <c r="OO94" s="25"/>
      <c r="OP94" s="25"/>
      <c r="OQ94" s="25"/>
      <c r="OR94" s="25"/>
      <c r="OS94" s="25"/>
      <c r="OT94" s="25"/>
      <c r="OU94" s="25"/>
      <c r="OV94" s="25"/>
      <c r="OW94" s="25"/>
      <c r="OX94" s="25"/>
      <c r="OY94" s="25"/>
      <c r="OZ94" s="25"/>
      <c r="PA94" s="25"/>
      <c r="PB94" s="25"/>
      <c r="PC94" s="25"/>
      <c r="PD94" s="25"/>
      <c r="PE94" s="25"/>
      <c r="PF94" s="25"/>
      <c r="PG94" s="25"/>
      <c r="PH94" s="25"/>
      <c r="PI94" s="25"/>
      <c r="PJ94" s="25"/>
      <c r="PK94" s="25"/>
      <c r="PL94" s="25"/>
      <c r="PM94" s="25"/>
      <c r="PN94" s="25"/>
      <c r="PO94" s="25"/>
      <c r="PP94" s="25"/>
      <c r="PQ94" s="25"/>
      <c r="PR94" s="25"/>
      <c r="PS94" s="25"/>
      <c r="PT94" s="25"/>
      <c r="PU94" s="25"/>
      <c r="PV94" s="25"/>
      <c r="PW94" s="25"/>
      <c r="PX94" s="25"/>
      <c r="PY94" s="25"/>
      <c r="PZ94" s="25"/>
      <c r="QA94" s="25"/>
      <c r="QB94" s="25"/>
      <c r="QC94" s="25"/>
      <c r="QD94" s="25"/>
      <c r="QE94" s="25"/>
      <c r="QF94" s="25"/>
      <c r="QG94" s="25"/>
      <c r="QH94" s="25"/>
      <c r="QI94" s="25"/>
      <c r="QJ94" s="25"/>
      <c r="QK94" s="25"/>
      <c r="QL94" s="25"/>
      <c r="QM94" s="25"/>
      <c r="QN94" s="25"/>
      <c r="QO94" s="25"/>
      <c r="QP94" s="25"/>
      <c r="QQ94" s="25"/>
      <c r="QR94" s="25"/>
      <c r="QS94" s="25"/>
      <c r="QT94" s="25"/>
      <c r="QU94" s="25"/>
      <c r="QV94" s="25"/>
      <c r="QW94" s="25"/>
      <c r="QX94" s="25"/>
      <c r="QY94" s="25"/>
      <c r="QZ94" s="25"/>
      <c r="RA94" s="25"/>
      <c r="RB94" s="25"/>
      <c r="RC94" s="25"/>
      <c r="RD94" s="25"/>
      <c r="RE94" s="25"/>
      <c r="RF94" s="25"/>
      <c r="RG94" s="25"/>
      <c r="RH94" s="25"/>
      <c r="RI94" s="25"/>
      <c r="RJ94" s="25"/>
      <c r="RK94" s="25"/>
      <c r="RL94" s="25"/>
      <c r="RM94" s="25"/>
      <c r="RN94" s="25"/>
      <c r="RO94" s="25"/>
      <c r="RP94" s="25"/>
      <c r="RQ94" s="25"/>
      <c r="RR94" s="25"/>
      <c r="RS94" s="25"/>
      <c r="RT94" s="25"/>
      <c r="RU94" s="25"/>
      <c r="RV94" s="25"/>
      <c r="RW94" s="25"/>
      <c r="RX94" s="25"/>
      <c r="RY94" s="25"/>
      <c r="RZ94" s="25"/>
      <c r="SA94" s="25"/>
      <c r="SB94" s="25"/>
      <c r="SC94" s="25"/>
      <c r="SD94" s="25"/>
      <c r="SE94" s="25"/>
      <c r="SF94" s="25"/>
      <c r="SG94" s="25"/>
      <c r="SH94" s="25"/>
      <c r="SI94" s="25"/>
      <c r="SJ94" s="25"/>
      <c r="SK94" s="25"/>
      <c r="SL94" s="25"/>
      <c r="SM94" s="25"/>
      <c r="SN94" s="25"/>
      <c r="SO94" s="25"/>
      <c r="SP94" s="25"/>
      <c r="SQ94" s="25"/>
      <c r="SR94" s="25"/>
      <c r="SS94" s="25"/>
      <c r="ST94" s="25"/>
      <c r="SU94" s="25"/>
      <c r="SV94" s="25"/>
      <c r="SW94" s="25"/>
      <c r="SX94" s="25"/>
      <c r="SY94" s="25"/>
      <c r="SZ94" s="25"/>
      <c r="TA94" s="25"/>
      <c r="TB94" s="25"/>
      <c r="TC94" s="25"/>
      <c r="TD94" s="25"/>
      <c r="TE94" s="25"/>
      <c r="TF94" s="25"/>
      <c r="TG94" s="25"/>
      <c r="TH94" s="25"/>
      <c r="TI94" s="25"/>
      <c r="TJ94" s="25"/>
      <c r="TK94" s="25"/>
      <c r="TL94" s="25"/>
      <c r="TM94" s="25"/>
      <c r="TN94" s="25"/>
      <c r="TO94" s="25"/>
      <c r="TP94" s="25"/>
      <c r="TQ94" s="25"/>
      <c r="TR94" s="25"/>
      <c r="TS94" s="25"/>
      <c r="TT94" s="25"/>
      <c r="TU94" s="25"/>
      <c r="TV94" s="25"/>
      <c r="TW94" s="25"/>
      <c r="TX94" s="25"/>
      <c r="TY94" s="25"/>
      <c r="TZ94" s="25"/>
      <c r="UA94" s="25"/>
      <c r="UB94" s="25"/>
      <c r="UC94" s="25"/>
      <c r="UD94" s="25"/>
      <c r="UE94" s="25"/>
      <c r="UF94" s="25"/>
      <c r="UG94" s="25"/>
      <c r="UH94" s="25"/>
      <c r="UI94" s="25"/>
      <c r="UJ94" s="25"/>
      <c r="UK94" s="25"/>
      <c r="UL94" s="25"/>
      <c r="UM94" s="25"/>
      <c r="UN94" s="25"/>
      <c r="UO94" s="25"/>
      <c r="UP94" s="25"/>
      <c r="UQ94" s="25"/>
      <c r="UR94" s="25"/>
      <c r="US94" s="25"/>
      <c r="UT94" s="25"/>
      <c r="UU94" s="25"/>
      <c r="UV94" s="25"/>
      <c r="UW94" s="25"/>
      <c r="UX94" s="25"/>
      <c r="UY94" s="25"/>
      <c r="UZ94" s="25"/>
      <c r="VA94" s="25"/>
      <c r="VB94" s="25"/>
      <c r="VC94" s="25"/>
      <c r="VD94" s="25"/>
      <c r="VE94" s="25"/>
      <c r="VF94" s="25"/>
      <c r="VG94" s="25"/>
      <c r="VH94" s="25"/>
      <c r="VI94" s="25"/>
      <c r="VJ94" s="25"/>
      <c r="VK94" s="25"/>
      <c r="VL94" s="25"/>
      <c r="VM94" s="25"/>
      <c r="VN94" s="25"/>
      <c r="VO94" s="25"/>
      <c r="VP94" s="25"/>
      <c r="VQ94" s="25"/>
      <c r="VR94" s="25"/>
      <c r="VS94" s="25"/>
      <c r="VT94" s="25"/>
      <c r="VU94" s="25"/>
      <c r="VV94" s="25"/>
      <c r="VW94" s="25"/>
      <c r="VX94" s="25"/>
      <c r="VY94" s="25"/>
      <c r="VZ94" s="25"/>
      <c r="WA94" s="25"/>
      <c r="WB94" s="25"/>
      <c r="WC94" s="25"/>
      <c r="WD94" s="25"/>
      <c r="WE94" s="25"/>
      <c r="WF94" s="25"/>
      <c r="WG94" s="25"/>
      <c r="WH94" s="25"/>
      <c r="WI94" s="25"/>
      <c r="WJ94" s="25"/>
      <c r="WK94" s="25"/>
      <c r="WL94" s="25"/>
      <c r="WM94" s="25"/>
      <c r="WN94" s="25"/>
      <c r="WO94" s="25"/>
      <c r="WP94" s="25"/>
      <c r="WQ94" s="25"/>
      <c r="WR94" s="25"/>
      <c r="WS94" s="25"/>
      <c r="WT94" s="25"/>
      <c r="WU94" s="25"/>
      <c r="WV94" s="25"/>
      <c r="WW94" s="25"/>
      <c r="WX94" s="25"/>
      <c r="WY94" s="25"/>
      <c r="WZ94" s="25"/>
      <c r="XA94" s="25"/>
      <c r="XB94" s="25"/>
      <c r="XC94" s="25"/>
      <c r="XD94" s="25"/>
      <c r="XE94" s="25"/>
      <c r="XF94" s="25"/>
      <c r="XG94" s="25"/>
      <c r="XH94" s="25"/>
      <c r="XI94" s="25"/>
      <c r="XJ94" s="25"/>
      <c r="XK94" s="25"/>
      <c r="XL94" s="25"/>
      <c r="XM94" s="25"/>
      <c r="XN94" s="25"/>
      <c r="XO94" s="25"/>
      <c r="XP94" s="25"/>
      <c r="XQ94" s="25"/>
      <c r="XR94" s="25"/>
      <c r="XS94" s="25"/>
      <c r="XT94" s="25"/>
      <c r="XU94" s="25"/>
      <c r="XV94" s="25"/>
      <c r="XW94" s="25"/>
      <c r="XX94" s="25"/>
      <c r="XY94" s="25"/>
      <c r="XZ94" s="25"/>
      <c r="YA94" s="25"/>
      <c r="YB94" s="25"/>
      <c r="YC94" s="25"/>
      <c r="YD94" s="25"/>
      <c r="YE94" s="25"/>
      <c r="YF94" s="25"/>
      <c r="YG94" s="25"/>
      <c r="YH94" s="25"/>
      <c r="YI94" s="25"/>
      <c r="YJ94" s="25"/>
      <c r="YK94" s="25"/>
      <c r="YL94" s="25"/>
      <c r="YM94" s="25"/>
      <c r="YN94" s="25"/>
      <c r="YO94" s="25"/>
      <c r="YP94" s="25"/>
      <c r="YQ94" s="25"/>
      <c r="YR94" s="25"/>
      <c r="YS94" s="25"/>
      <c r="YT94" s="25"/>
      <c r="YU94" s="25"/>
      <c r="YV94" s="25"/>
      <c r="YW94" s="25"/>
      <c r="YX94" s="25"/>
      <c r="YY94" s="25"/>
      <c r="YZ94" s="25"/>
      <c r="ZA94" s="25"/>
      <c r="ZB94" s="25"/>
      <c r="ZC94" s="25"/>
      <c r="ZD94" s="25"/>
      <c r="ZE94" s="25"/>
      <c r="ZF94" s="25"/>
      <c r="ZG94" s="25"/>
      <c r="ZH94" s="25"/>
      <c r="ZI94" s="25"/>
      <c r="ZJ94" s="25"/>
      <c r="ZK94" s="25"/>
      <c r="ZL94" s="25"/>
      <c r="ZM94" s="25"/>
      <c r="ZN94" s="25"/>
      <c r="ZO94" s="25"/>
      <c r="ZP94" s="25"/>
      <c r="ZQ94" s="25"/>
      <c r="ZR94" s="25"/>
      <c r="ZS94" s="25"/>
      <c r="ZT94" s="25"/>
      <c r="ZU94" s="25"/>
      <c r="ZV94" s="25"/>
      <c r="ZW94" s="25"/>
      <c r="ZX94" s="25"/>
      <c r="ZY94" s="25"/>
      <c r="ZZ94" s="25"/>
      <c r="AAA94" s="25"/>
      <c r="AAB94" s="25"/>
      <c r="AAC94" s="25"/>
      <c r="AAD94" s="25"/>
      <c r="AAE94" s="25"/>
      <c r="AAF94" s="25"/>
      <c r="AAG94" s="25"/>
      <c r="AAH94" s="25"/>
      <c r="AAI94" s="25"/>
      <c r="AAJ94" s="25"/>
      <c r="AAK94" s="25"/>
      <c r="AAL94" s="25"/>
      <c r="AAM94" s="25"/>
      <c r="AAN94" s="25"/>
      <c r="AAO94" s="25"/>
      <c r="AAP94" s="25"/>
      <c r="AAQ94" s="25"/>
      <c r="AAR94" s="25"/>
      <c r="AAS94" s="25"/>
      <c r="AAT94" s="25"/>
      <c r="AAU94" s="25"/>
      <c r="AAV94" s="25"/>
      <c r="AAW94" s="25"/>
      <c r="AAX94" s="25"/>
      <c r="AAY94" s="25"/>
      <c r="AAZ94" s="25"/>
      <c r="ABA94" s="25"/>
      <c r="ABB94" s="25"/>
      <c r="ABC94" s="25"/>
      <c r="ABD94" s="25"/>
      <c r="ABE94" s="25"/>
      <c r="ABF94" s="25"/>
      <c r="ABG94" s="25"/>
      <c r="ABH94" s="25"/>
      <c r="ABI94" s="25"/>
      <c r="ABJ94" s="25"/>
      <c r="ABK94" s="25"/>
      <c r="ABL94" s="25"/>
      <c r="ABM94" s="25"/>
      <c r="ABN94" s="25"/>
      <c r="ABO94" s="25"/>
      <c r="ABP94" s="25"/>
      <c r="ABQ94" s="25"/>
      <c r="ABR94" s="25"/>
      <c r="ABS94" s="25"/>
      <c r="ABT94" s="25"/>
      <c r="ABU94" s="25"/>
      <c r="ABV94" s="25"/>
      <c r="ABW94" s="25"/>
      <c r="ABX94" s="25"/>
      <c r="ABY94" s="25"/>
      <c r="ABZ94" s="25"/>
      <c r="ACA94" s="25"/>
      <c r="ACB94" s="25"/>
      <c r="ACC94" s="25"/>
      <c r="ACD94" s="25"/>
      <c r="ACE94" s="25"/>
      <c r="ACF94" s="25"/>
      <c r="ACG94" s="25"/>
      <c r="ACH94" s="25"/>
      <c r="ACI94" s="25"/>
      <c r="ACJ94" s="25"/>
      <c r="ACK94" s="25"/>
      <c r="ACL94" s="25"/>
      <c r="ACM94" s="25"/>
      <c r="ACN94" s="25"/>
      <c r="ACO94" s="25"/>
      <c r="ACP94" s="25"/>
      <c r="ACQ94" s="25"/>
      <c r="ACR94" s="25"/>
      <c r="ACS94" s="25"/>
      <c r="ACT94" s="25"/>
      <c r="ACU94" s="25"/>
      <c r="ACV94" s="25"/>
      <c r="ACW94" s="25"/>
      <c r="ACX94" s="25"/>
      <c r="ACY94" s="25"/>
      <c r="ACZ94" s="25"/>
      <c r="ADA94" s="25"/>
      <c r="ADB94" s="25"/>
      <c r="ADC94" s="25"/>
      <c r="ADD94" s="25"/>
      <c r="ADE94" s="25"/>
      <c r="ADF94" s="25"/>
      <c r="ADG94" s="25"/>
      <c r="ADH94" s="25"/>
      <c r="ADI94" s="25"/>
      <c r="ADJ94" s="25"/>
      <c r="ADK94" s="25"/>
      <c r="ADL94" s="25"/>
      <c r="ADM94" s="25"/>
      <c r="ADN94" s="25"/>
      <c r="ADO94" s="25"/>
      <c r="ADP94" s="25"/>
      <c r="ADQ94" s="25"/>
      <c r="ADR94" s="25"/>
      <c r="ADS94" s="25"/>
      <c r="ADT94" s="25"/>
      <c r="ADU94" s="25"/>
      <c r="ADV94" s="25"/>
      <c r="ADW94" s="25"/>
      <c r="ADX94" s="25"/>
      <c r="ADY94" s="25"/>
      <c r="ADZ94" s="25"/>
      <c r="AEA94" s="25"/>
      <c r="AEB94" s="25"/>
      <c r="AEC94" s="25"/>
      <c r="AED94" s="25"/>
      <c r="AEE94" s="25"/>
      <c r="AEF94" s="25"/>
      <c r="AEG94" s="25"/>
      <c r="AEH94" s="25"/>
      <c r="AEI94" s="25"/>
      <c r="AEJ94" s="25"/>
      <c r="AEK94" s="25"/>
      <c r="AEL94" s="25"/>
      <c r="AEM94" s="25"/>
      <c r="AEN94" s="25"/>
      <c r="AEO94" s="25"/>
      <c r="AEP94" s="25"/>
      <c r="AEQ94" s="25"/>
      <c r="AER94" s="25"/>
      <c r="AES94" s="25"/>
      <c r="AET94" s="25"/>
      <c r="AEU94" s="25"/>
      <c r="AEV94" s="25"/>
      <c r="AEW94" s="25"/>
      <c r="AEX94" s="25"/>
      <c r="AEY94" s="25"/>
      <c r="AEZ94" s="25"/>
      <c r="AFA94" s="25"/>
      <c r="AFB94" s="25"/>
      <c r="AFC94" s="25"/>
      <c r="AFD94" s="25"/>
      <c r="AFE94" s="25"/>
      <c r="AFF94" s="25"/>
      <c r="AFG94" s="25"/>
      <c r="AFH94" s="25"/>
      <c r="AFI94" s="25"/>
      <c r="AFJ94" s="25"/>
      <c r="AFK94" s="25"/>
      <c r="AFL94" s="25"/>
      <c r="AFM94" s="25"/>
      <c r="AFN94" s="25"/>
      <c r="AFO94" s="25"/>
      <c r="AFP94" s="25"/>
      <c r="AFQ94" s="25"/>
      <c r="AFR94" s="25"/>
      <c r="AFS94" s="25"/>
      <c r="AFT94" s="25"/>
      <c r="AFU94" s="25"/>
      <c r="AFV94" s="25"/>
      <c r="AFW94" s="25"/>
      <c r="AFX94" s="25"/>
      <c r="AFY94" s="25"/>
      <c r="AFZ94" s="25"/>
      <c r="AGA94" s="25"/>
      <c r="AGB94" s="25"/>
      <c r="AGC94" s="25"/>
      <c r="AGD94" s="25"/>
      <c r="AGE94" s="25"/>
      <c r="AGF94" s="25"/>
      <c r="AGG94" s="25"/>
      <c r="AGH94" s="25"/>
      <c r="AGI94" s="25"/>
      <c r="AGJ94" s="25"/>
      <c r="AGK94" s="25"/>
      <c r="AGL94" s="25"/>
      <c r="AGM94" s="25"/>
      <c r="AGN94" s="25"/>
      <c r="AGO94" s="25"/>
      <c r="AGP94" s="25"/>
      <c r="AGQ94" s="25"/>
      <c r="AGR94" s="25"/>
      <c r="AGS94" s="25"/>
      <c r="AGT94" s="25"/>
      <c r="AGU94" s="25"/>
      <c r="AGV94" s="25"/>
      <c r="AGW94" s="25"/>
      <c r="AGX94" s="25"/>
      <c r="AGY94" s="25"/>
      <c r="AGZ94" s="25"/>
      <c r="AHA94" s="25"/>
      <c r="AHB94" s="25"/>
      <c r="AHC94" s="25"/>
      <c r="AHD94" s="25"/>
      <c r="AHE94" s="25"/>
      <c r="AHF94" s="25"/>
      <c r="AHG94" s="25"/>
      <c r="AHH94" s="25"/>
      <c r="AHI94" s="25"/>
      <c r="AHJ94" s="25"/>
      <c r="AHK94" s="25"/>
      <c r="AHL94" s="25"/>
      <c r="AHM94" s="25"/>
      <c r="AHN94" s="25"/>
      <c r="AHO94" s="25"/>
      <c r="AHP94" s="25"/>
      <c r="AHQ94" s="25"/>
      <c r="AHR94" s="25"/>
      <c r="AHS94" s="25"/>
      <c r="AHT94" s="25"/>
      <c r="AHU94" s="25"/>
      <c r="AHV94" s="25"/>
      <c r="AHW94" s="25"/>
      <c r="AHX94" s="25"/>
      <c r="AHY94" s="25"/>
      <c r="AHZ94" s="25"/>
      <c r="AIA94" s="25"/>
      <c r="AIB94" s="25"/>
      <c r="AIC94" s="25"/>
      <c r="AID94" s="25"/>
      <c r="AIE94" s="25"/>
      <c r="AIF94" s="25"/>
      <c r="AIG94" s="25"/>
      <c r="AIH94" s="25"/>
      <c r="AII94" s="25"/>
      <c r="AIJ94" s="25"/>
      <c r="AIK94" s="25"/>
      <c r="AIL94" s="25"/>
      <c r="AIM94" s="25"/>
      <c r="AIN94" s="25"/>
      <c r="AIO94" s="25"/>
      <c r="AIP94" s="25"/>
      <c r="AIQ94" s="25"/>
      <c r="AIR94" s="25"/>
      <c r="AIS94" s="25"/>
      <c r="AIT94" s="25"/>
      <c r="AIU94" s="25"/>
      <c r="AIV94" s="25"/>
      <c r="AIW94" s="25"/>
      <c r="AIX94" s="25"/>
      <c r="AIY94" s="25"/>
      <c r="AIZ94" s="25"/>
      <c r="AJA94" s="25"/>
      <c r="AJB94" s="25"/>
      <c r="AJC94" s="25"/>
      <c r="AJD94" s="25"/>
      <c r="AJE94" s="25"/>
      <c r="AJF94" s="25"/>
      <c r="AJG94" s="25"/>
      <c r="AJH94" s="25"/>
      <c r="AJI94" s="25"/>
      <c r="AJJ94" s="25"/>
      <c r="AJK94" s="25"/>
      <c r="AJL94" s="25"/>
      <c r="AJM94" s="25"/>
      <c r="AJN94" s="25"/>
      <c r="AJO94" s="25"/>
      <c r="AJP94" s="25"/>
      <c r="AJQ94" s="25"/>
      <c r="AJR94" s="25"/>
      <c r="AJS94" s="25"/>
      <c r="AJT94" s="25"/>
      <c r="AJU94" s="25"/>
      <c r="AJV94" s="25"/>
      <c r="AJW94" s="25"/>
      <c r="AJX94" s="25"/>
      <c r="AJY94" s="25"/>
      <c r="AJZ94" s="25"/>
      <c r="AKA94" s="25"/>
      <c r="AKB94" s="25"/>
      <c r="AKC94" s="25"/>
      <c r="AKD94" s="25"/>
      <c r="AKE94" s="25"/>
      <c r="AKF94" s="25"/>
      <c r="AKG94" s="25"/>
      <c r="AKH94" s="25"/>
      <c r="AKI94" s="25"/>
      <c r="AKJ94" s="25"/>
      <c r="AKK94" s="25"/>
      <c r="AKL94" s="25"/>
      <c r="AKM94" s="25"/>
      <c r="AKN94" s="25"/>
      <c r="AKO94" s="25"/>
      <c r="AKP94" s="25"/>
      <c r="AKQ94" s="25"/>
      <c r="AKR94" s="25"/>
      <c r="AKS94" s="25"/>
      <c r="AKT94" s="25"/>
      <c r="AKU94" s="25"/>
      <c r="AKV94" s="25"/>
      <c r="AKW94" s="25"/>
      <c r="AKX94" s="25"/>
      <c r="AKY94" s="25"/>
      <c r="AKZ94" s="25"/>
      <c r="ALA94" s="25"/>
      <c r="ALB94" s="25"/>
      <c r="ALC94" s="25"/>
      <c r="ALD94" s="25"/>
      <c r="ALE94" s="25"/>
      <c r="ALF94" s="25"/>
      <c r="ALG94" s="25"/>
      <c r="ALH94" s="25"/>
      <c r="ALI94" s="25"/>
      <c r="ALJ94" s="25"/>
      <c r="ALK94" s="25"/>
      <c r="ALL94" s="25"/>
      <c r="ALM94" s="25"/>
      <c r="ALN94" s="25"/>
      <c r="ALO94" s="25"/>
      <c r="ALP94" s="25"/>
      <c r="ALQ94" s="25"/>
      <c r="ALR94" s="25"/>
      <c r="ALS94" s="25"/>
      <c r="ALT94" s="25"/>
      <c r="ALU94" s="25"/>
      <c r="ALV94" s="25"/>
      <c r="ALW94" s="25"/>
      <c r="ALX94" s="25"/>
      <c r="ALY94" s="25"/>
      <c r="ALZ94" s="25"/>
      <c r="AMA94" s="25"/>
      <c r="AMB94" s="25"/>
      <c r="AMC94" s="25"/>
      <c r="AMD94" s="25"/>
      <c r="AME94" s="25"/>
      <c r="AMF94" s="25"/>
      <c r="AMG94" s="25"/>
      <c r="AMH94" s="25"/>
      <c r="AMI94" s="25"/>
      <c r="AMJ94" s="25"/>
      <c r="AMK94" s="25"/>
      <c r="AML94" s="25"/>
      <c r="AMM94" s="25"/>
      <c r="AMN94" s="25"/>
      <c r="AMO94" s="25"/>
      <c r="AMP94" s="25"/>
      <c r="AMQ94" s="25"/>
      <c r="AMR94" s="25"/>
      <c r="AMS94" s="25"/>
      <c r="AMT94" s="25"/>
      <c r="AMU94" s="25"/>
      <c r="AMV94" s="25"/>
      <c r="AMW94" s="25"/>
      <c r="AMX94" s="25"/>
      <c r="AMY94" s="25"/>
      <c r="AMZ94" s="25"/>
      <c r="ANA94" s="25"/>
      <c r="ANB94" s="25"/>
      <c r="ANC94" s="25"/>
      <c r="AND94" s="25"/>
      <c r="ANE94" s="25"/>
      <c r="ANF94" s="25"/>
      <c r="ANG94" s="25"/>
      <c r="ANH94" s="25"/>
      <c r="ANI94" s="25"/>
      <c r="ANJ94" s="25"/>
      <c r="ANK94" s="25"/>
      <c r="ANL94" s="25"/>
      <c r="ANM94" s="25"/>
      <c r="ANN94" s="25"/>
      <c r="ANO94" s="25"/>
      <c r="ANP94" s="25"/>
      <c r="ANQ94" s="25"/>
      <c r="ANR94" s="25"/>
      <c r="ANS94" s="25"/>
      <c r="ANT94" s="25"/>
      <c r="ANU94" s="25"/>
      <c r="ANV94" s="25"/>
      <c r="ANW94" s="25"/>
      <c r="ANX94" s="25"/>
      <c r="ANY94" s="25"/>
      <c r="ANZ94" s="25"/>
      <c r="AOA94" s="25"/>
      <c r="AOB94" s="25"/>
      <c r="AOC94" s="25"/>
      <c r="AOD94" s="25"/>
      <c r="AOE94" s="25"/>
      <c r="AOF94" s="25"/>
      <c r="AOG94" s="25"/>
      <c r="AOH94" s="25"/>
      <c r="AOI94" s="25"/>
      <c r="AOJ94" s="25"/>
      <c r="AOK94" s="25"/>
      <c r="AOL94" s="25"/>
      <c r="AOM94" s="25"/>
      <c r="AON94" s="25"/>
      <c r="AOO94" s="25"/>
      <c r="AOP94" s="25"/>
      <c r="AOQ94" s="25"/>
      <c r="AOR94" s="25"/>
      <c r="AOS94" s="25"/>
      <c r="AOT94" s="25"/>
      <c r="AOU94" s="25"/>
      <c r="AOV94" s="25"/>
      <c r="AOW94" s="25"/>
      <c r="AOX94" s="25"/>
      <c r="AOY94" s="25"/>
      <c r="AOZ94" s="25"/>
      <c r="APA94" s="25"/>
      <c r="APB94" s="25"/>
      <c r="APC94" s="25"/>
      <c r="APD94" s="25"/>
      <c r="APE94" s="25"/>
      <c r="APF94" s="25"/>
      <c r="APG94" s="25"/>
      <c r="APH94" s="25"/>
      <c r="API94" s="25"/>
      <c r="APJ94" s="25"/>
      <c r="APK94" s="25"/>
      <c r="APL94" s="25"/>
      <c r="APM94" s="25"/>
      <c r="APN94" s="25"/>
      <c r="APO94" s="25"/>
      <c r="APP94" s="25"/>
      <c r="APQ94" s="25"/>
      <c r="APR94" s="25"/>
      <c r="APS94" s="25"/>
      <c r="APT94" s="25"/>
      <c r="APU94" s="25"/>
      <c r="APV94" s="25"/>
      <c r="APW94" s="25"/>
      <c r="APX94" s="25"/>
      <c r="APY94" s="25"/>
      <c r="APZ94" s="25"/>
      <c r="AQA94" s="25"/>
      <c r="AQB94" s="25"/>
      <c r="AQC94" s="25"/>
      <c r="AQD94" s="25"/>
      <c r="AQE94" s="25"/>
      <c r="AQF94" s="25"/>
      <c r="AQG94" s="25"/>
      <c r="AQH94" s="25"/>
      <c r="AQI94" s="25"/>
      <c r="AQJ94" s="25"/>
      <c r="AQK94" s="25"/>
      <c r="AQL94" s="25"/>
      <c r="AQM94" s="25"/>
      <c r="AQN94" s="25"/>
      <c r="AQO94" s="25"/>
      <c r="AQP94" s="25"/>
      <c r="AQQ94" s="25"/>
      <c r="AQR94" s="25"/>
      <c r="AQS94" s="25"/>
      <c r="AQT94" s="25"/>
      <c r="AQU94" s="25"/>
      <c r="AQV94" s="25"/>
      <c r="AQW94" s="25"/>
      <c r="AQX94" s="25"/>
      <c r="AQY94" s="25"/>
      <c r="AQZ94" s="25"/>
      <c r="ARA94" s="25"/>
      <c r="ARB94" s="25"/>
      <c r="ARC94" s="25"/>
      <c r="ARD94" s="25"/>
      <c r="ARE94" s="25"/>
      <c r="ARF94" s="25"/>
      <c r="ARG94" s="25"/>
      <c r="ARH94" s="25"/>
      <c r="ARI94" s="25"/>
      <c r="ARJ94" s="25"/>
      <c r="ARK94" s="25"/>
      <c r="ARL94" s="25"/>
      <c r="ARM94" s="25"/>
      <c r="ARN94" s="25"/>
      <c r="ARO94" s="25"/>
      <c r="ARP94" s="25"/>
      <c r="ARQ94" s="25"/>
      <c r="ARR94" s="25"/>
      <c r="ARS94" s="25"/>
      <c r="ART94" s="25"/>
      <c r="ARU94" s="25"/>
      <c r="ARV94" s="25"/>
      <c r="ARW94" s="25"/>
      <c r="ARX94" s="25"/>
      <c r="ARY94" s="25"/>
      <c r="ARZ94" s="25"/>
      <c r="ASA94" s="25"/>
      <c r="ASB94" s="25"/>
      <c r="ASC94" s="25"/>
      <c r="ASD94" s="25"/>
      <c r="ASE94" s="25"/>
      <c r="ASF94" s="25"/>
      <c r="ASG94" s="25"/>
      <c r="ASH94" s="25"/>
      <c r="ASI94" s="25"/>
      <c r="ASJ94" s="25"/>
      <c r="ASK94" s="25"/>
      <c r="ASL94" s="25"/>
      <c r="ASM94" s="25"/>
      <c r="ASN94" s="25"/>
      <c r="ASO94" s="25"/>
      <c r="ASP94" s="25"/>
      <c r="ASQ94" s="25"/>
      <c r="ASR94" s="25"/>
      <c r="ASS94" s="25"/>
      <c r="AST94" s="25"/>
      <c r="ASU94" s="25"/>
      <c r="ASV94" s="25"/>
      <c r="ASW94" s="25"/>
      <c r="ASX94" s="25"/>
      <c r="ASY94" s="25"/>
      <c r="ASZ94" s="25"/>
      <c r="ATA94" s="25"/>
      <c r="ATB94" s="25"/>
      <c r="ATC94" s="25"/>
      <c r="ATD94" s="25"/>
      <c r="ATE94" s="25"/>
      <c r="ATF94" s="25"/>
      <c r="ATG94" s="25"/>
      <c r="ATH94" s="25"/>
      <c r="ATI94" s="25"/>
      <c r="ATJ94" s="25"/>
      <c r="ATK94" s="25"/>
      <c r="ATL94" s="25"/>
      <c r="ATM94" s="25"/>
      <c r="ATN94" s="25"/>
      <c r="ATO94" s="25"/>
      <c r="ATP94" s="25"/>
      <c r="ATQ94" s="25"/>
      <c r="ATR94" s="25"/>
      <c r="ATS94" s="25"/>
      <c r="ATT94" s="25"/>
      <c r="ATU94" s="25"/>
      <c r="ATV94" s="25"/>
      <c r="ATW94" s="25"/>
      <c r="ATX94" s="25"/>
      <c r="ATY94" s="25"/>
      <c r="ATZ94" s="25"/>
      <c r="AUA94" s="25"/>
      <c r="AUB94" s="25"/>
      <c r="AUC94" s="25"/>
      <c r="AUD94" s="25"/>
      <c r="AUE94" s="25"/>
      <c r="AUF94" s="25"/>
      <c r="AUG94" s="25"/>
      <c r="AUH94" s="25"/>
      <c r="AUI94" s="25"/>
      <c r="AUJ94" s="25"/>
      <c r="AUK94" s="25"/>
      <c r="AUL94" s="25"/>
      <c r="AUM94" s="25"/>
      <c r="AUN94" s="25"/>
      <c r="AUO94" s="25"/>
      <c r="AUP94" s="25"/>
      <c r="AUQ94" s="25"/>
      <c r="AUR94" s="25"/>
      <c r="AUS94" s="25"/>
      <c r="AUT94" s="25"/>
      <c r="AUU94" s="25"/>
      <c r="AUV94" s="25"/>
      <c r="AUW94" s="25"/>
      <c r="AUX94" s="25"/>
      <c r="AUY94" s="25"/>
      <c r="AUZ94" s="25"/>
      <c r="AVA94" s="25"/>
      <c r="AVB94" s="25"/>
      <c r="AVC94" s="25"/>
      <c r="AVD94" s="25"/>
      <c r="AVE94" s="25"/>
      <c r="AVF94" s="25"/>
      <c r="AVG94" s="25"/>
      <c r="AVH94" s="25"/>
      <c r="AVI94" s="25"/>
      <c r="AVJ94" s="25"/>
      <c r="AVK94" s="25"/>
      <c r="AVL94" s="25"/>
      <c r="AVM94" s="25"/>
      <c r="AVN94" s="25"/>
      <c r="AVO94" s="25"/>
      <c r="AVP94" s="25"/>
      <c r="AVQ94" s="25"/>
      <c r="AVR94" s="25"/>
      <c r="AVS94" s="25"/>
      <c r="AVT94" s="25"/>
      <c r="AVU94" s="25"/>
      <c r="AVV94" s="25"/>
      <c r="AVW94" s="25"/>
      <c r="AVX94" s="25"/>
      <c r="AVY94" s="25"/>
      <c r="AVZ94" s="25"/>
      <c r="AWA94" s="25"/>
      <c r="AWB94" s="25"/>
      <c r="AWC94" s="25"/>
      <c r="AWD94" s="25"/>
      <c r="AWE94" s="25"/>
      <c r="AWF94" s="25"/>
      <c r="AWG94" s="25"/>
      <c r="AWH94" s="25"/>
      <c r="AWI94" s="25"/>
      <c r="AWJ94" s="25"/>
      <c r="AWK94" s="25"/>
      <c r="AWL94" s="25"/>
      <c r="AWM94" s="25"/>
      <c r="AWN94" s="25"/>
      <c r="AWO94" s="25"/>
      <c r="AWP94" s="25"/>
      <c r="AWQ94" s="25"/>
      <c r="AWR94" s="25"/>
      <c r="AWS94" s="25"/>
      <c r="AWT94" s="25"/>
      <c r="AWU94" s="25"/>
      <c r="AWV94" s="25"/>
      <c r="AWW94" s="25"/>
      <c r="AWX94" s="25"/>
      <c r="AWY94" s="25"/>
      <c r="AWZ94" s="25"/>
      <c r="AXA94" s="25"/>
      <c r="AXB94" s="25"/>
      <c r="AXC94" s="25"/>
      <c r="AXD94" s="25"/>
      <c r="AXE94" s="25"/>
      <c r="AXF94" s="25"/>
      <c r="AXG94" s="25"/>
      <c r="AXH94" s="25"/>
      <c r="AXI94" s="25"/>
      <c r="AXJ94" s="25"/>
      <c r="AXK94" s="25"/>
      <c r="AXL94" s="25"/>
      <c r="AXM94" s="25"/>
      <c r="AXN94" s="25"/>
      <c r="AXO94" s="25"/>
      <c r="AXP94" s="25"/>
      <c r="AXQ94" s="25"/>
      <c r="AXR94" s="25"/>
      <c r="AXS94" s="25"/>
      <c r="AXT94" s="25"/>
      <c r="AXU94" s="25"/>
      <c r="AXV94" s="25"/>
      <c r="AXW94" s="25"/>
      <c r="AXX94" s="25"/>
      <c r="AXY94" s="25"/>
      <c r="AXZ94" s="25"/>
      <c r="AYA94" s="25"/>
      <c r="AYB94" s="25"/>
      <c r="AYC94" s="25"/>
      <c r="AYD94" s="25"/>
      <c r="AYE94" s="25"/>
      <c r="AYF94" s="25"/>
      <c r="AYG94" s="25"/>
      <c r="AYH94" s="25"/>
      <c r="AYI94" s="25"/>
      <c r="AYJ94" s="25"/>
      <c r="AYK94" s="25"/>
      <c r="AYL94" s="25"/>
      <c r="AYM94" s="25"/>
      <c r="AYN94" s="25"/>
      <c r="AYO94" s="25"/>
      <c r="AYP94" s="25"/>
      <c r="AYQ94" s="25"/>
      <c r="AYR94" s="25"/>
      <c r="AYS94" s="25"/>
      <c r="AYT94" s="25"/>
      <c r="AYU94" s="25"/>
      <c r="AYV94" s="25"/>
      <c r="AYW94" s="25"/>
      <c r="AYX94" s="25"/>
      <c r="AYY94" s="25"/>
      <c r="AYZ94" s="25"/>
      <c r="AZA94" s="25"/>
      <c r="AZB94" s="25"/>
      <c r="AZC94" s="25"/>
      <c r="AZD94" s="25"/>
      <c r="AZE94" s="25"/>
      <c r="AZF94" s="25"/>
      <c r="AZG94" s="25"/>
      <c r="AZH94" s="25"/>
      <c r="AZI94" s="25"/>
      <c r="AZJ94" s="25"/>
      <c r="AZK94" s="25"/>
      <c r="AZL94" s="25"/>
      <c r="AZM94" s="25"/>
      <c r="AZN94" s="25"/>
      <c r="AZO94" s="25"/>
      <c r="AZP94" s="25"/>
      <c r="AZQ94" s="25"/>
      <c r="AZR94" s="25"/>
      <c r="AZS94" s="25"/>
      <c r="AZT94" s="25"/>
      <c r="AZU94" s="25"/>
      <c r="AZV94" s="25"/>
      <c r="AZW94" s="25"/>
      <c r="AZX94" s="25"/>
      <c r="AZY94" s="25"/>
      <c r="AZZ94" s="25"/>
      <c r="BAA94" s="25"/>
      <c r="BAB94" s="25"/>
      <c r="BAC94" s="25"/>
      <c r="BAD94" s="25"/>
      <c r="BAE94" s="25"/>
      <c r="BAF94" s="25"/>
      <c r="BAG94" s="25"/>
      <c r="BAH94" s="25"/>
      <c r="BAI94" s="25"/>
      <c r="BAJ94" s="25"/>
      <c r="BAK94" s="25"/>
      <c r="BAL94" s="25"/>
      <c r="BAM94" s="25"/>
      <c r="BAN94" s="25"/>
      <c r="BAO94" s="25"/>
      <c r="BAP94" s="25"/>
      <c r="BAQ94" s="25"/>
      <c r="BAR94" s="25"/>
      <c r="BAS94" s="25"/>
      <c r="BAT94" s="25"/>
      <c r="BAU94" s="25"/>
      <c r="BAV94" s="25"/>
      <c r="BAW94" s="25"/>
      <c r="BAX94" s="25"/>
      <c r="BAY94" s="25"/>
      <c r="BAZ94" s="25"/>
      <c r="BBA94" s="25"/>
      <c r="BBB94" s="25"/>
      <c r="BBC94" s="25"/>
      <c r="BBD94" s="25"/>
      <c r="BBE94" s="25"/>
      <c r="BBF94" s="25"/>
      <c r="BBG94" s="25"/>
      <c r="BBH94" s="25"/>
      <c r="BBI94" s="25"/>
      <c r="BBJ94" s="25"/>
      <c r="BBK94" s="25"/>
      <c r="BBL94" s="25"/>
      <c r="BBM94" s="25"/>
      <c r="BBN94" s="25"/>
      <c r="BBO94" s="25"/>
      <c r="BBP94" s="25"/>
      <c r="BBQ94" s="25"/>
      <c r="BBR94" s="25"/>
      <c r="BBS94" s="25"/>
      <c r="BBT94" s="25"/>
      <c r="BBU94" s="25"/>
      <c r="BBV94" s="25"/>
      <c r="BBW94" s="25"/>
      <c r="BBX94" s="25"/>
      <c r="BBY94" s="25"/>
      <c r="BBZ94" s="25"/>
      <c r="BCA94" s="25"/>
      <c r="BCB94" s="25"/>
      <c r="BCC94" s="25"/>
      <c r="BCD94" s="25"/>
      <c r="BCE94" s="25"/>
      <c r="BCF94" s="25"/>
      <c r="BCG94" s="25"/>
      <c r="BCH94" s="25"/>
      <c r="BCI94" s="25"/>
      <c r="BCJ94" s="25"/>
      <c r="BCK94" s="25"/>
      <c r="BCL94" s="25"/>
      <c r="BCM94" s="25"/>
      <c r="BCN94" s="25"/>
      <c r="BCO94" s="25"/>
      <c r="BCP94" s="25"/>
      <c r="BCQ94" s="25"/>
      <c r="BCR94" s="25"/>
      <c r="BCS94" s="25"/>
      <c r="BCT94" s="25"/>
      <c r="BCU94" s="25"/>
      <c r="BCV94" s="25"/>
      <c r="BCW94" s="25"/>
      <c r="BCX94" s="25"/>
      <c r="BCY94" s="25"/>
      <c r="BCZ94" s="25"/>
      <c r="BDA94" s="25"/>
      <c r="BDB94" s="25"/>
      <c r="BDC94" s="25"/>
      <c r="BDD94" s="25"/>
      <c r="BDE94" s="25"/>
      <c r="BDF94" s="25"/>
      <c r="BDG94" s="25"/>
      <c r="BDH94" s="25"/>
      <c r="BDI94" s="25"/>
      <c r="BDJ94" s="25"/>
      <c r="BDK94" s="25"/>
      <c r="BDL94" s="25"/>
      <c r="BDM94" s="25"/>
      <c r="BDN94" s="25"/>
      <c r="BDO94" s="25"/>
      <c r="BDP94" s="25"/>
      <c r="BDQ94" s="25"/>
      <c r="BDR94" s="25"/>
      <c r="BDS94" s="25"/>
      <c r="BDT94" s="25"/>
      <c r="BDU94" s="25"/>
      <c r="BDV94" s="25"/>
      <c r="BDW94" s="25"/>
      <c r="BDX94" s="25"/>
      <c r="BDY94" s="25"/>
      <c r="BDZ94" s="25"/>
      <c r="BEA94" s="25"/>
      <c r="BEB94" s="25"/>
      <c r="BEC94" s="25"/>
      <c r="BED94" s="25"/>
      <c r="BEE94" s="25"/>
      <c r="BEF94" s="25"/>
      <c r="BEG94" s="25"/>
      <c r="BEH94" s="25"/>
      <c r="BEI94" s="25"/>
      <c r="BEJ94" s="25"/>
      <c r="BEK94" s="25"/>
      <c r="BEL94" s="25"/>
      <c r="BEM94" s="25"/>
      <c r="BEN94" s="25"/>
      <c r="BEO94" s="25"/>
      <c r="BEP94" s="25"/>
      <c r="BEQ94" s="25"/>
      <c r="BER94" s="25"/>
      <c r="BES94" s="25"/>
      <c r="BET94" s="25"/>
      <c r="BEU94" s="25"/>
      <c r="BEV94" s="25"/>
      <c r="BEW94" s="25"/>
      <c r="BEX94" s="25"/>
      <c r="BEY94" s="25"/>
      <c r="BEZ94" s="25"/>
      <c r="BFA94" s="25"/>
      <c r="BFB94" s="25"/>
      <c r="BFC94" s="25"/>
      <c r="BFD94" s="25"/>
      <c r="BFE94" s="25"/>
      <c r="BFF94" s="25"/>
      <c r="BFG94" s="25"/>
      <c r="BFH94" s="25"/>
      <c r="BFI94" s="25"/>
      <c r="BFJ94" s="25"/>
      <c r="BFK94" s="25"/>
      <c r="BFL94" s="25"/>
      <c r="BFM94" s="25"/>
      <c r="BFN94" s="25"/>
      <c r="BFO94" s="25"/>
      <c r="BFP94" s="25"/>
      <c r="BFQ94" s="25"/>
      <c r="BFR94" s="25"/>
      <c r="BFS94" s="25"/>
      <c r="BFT94" s="25"/>
      <c r="BFU94" s="25"/>
      <c r="BFV94" s="25"/>
      <c r="BFW94" s="25"/>
      <c r="BFX94" s="25"/>
      <c r="BFY94" s="25"/>
      <c r="BFZ94" s="25"/>
      <c r="BGA94" s="25"/>
      <c r="BGB94" s="25"/>
      <c r="BGC94" s="25"/>
      <c r="BGD94" s="25"/>
      <c r="BGE94" s="25"/>
      <c r="BGF94" s="25"/>
      <c r="BGG94" s="25"/>
      <c r="BGH94" s="25"/>
      <c r="BGI94" s="25"/>
      <c r="BGJ94" s="25"/>
      <c r="BGK94" s="25"/>
      <c r="BGL94" s="25"/>
      <c r="BGM94" s="25"/>
      <c r="BGN94" s="25"/>
      <c r="BGO94" s="25"/>
      <c r="BGP94" s="25"/>
      <c r="BGQ94" s="25"/>
      <c r="BGR94" s="25"/>
      <c r="BGS94" s="25"/>
      <c r="BGT94" s="25"/>
      <c r="BGU94" s="25"/>
      <c r="BGV94" s="25"/>
      <c r="BGW94" s="25"/>
      <c r="BGX94" s="25"/>
      <c r="BGY94" s="25"/>
      <c r="BGZ94" s="25"/>
      <c r="BHA94" s="25"/>
      <c r="BHB94" s="25"/>
      <c r="BHC94" s="25"/>
      <c r="BHD94" s="25"/>
      <c r="BHE94" s="25"/>
      <c r="BHF94" s="25"/>
      <c r="BHG94" s="25"/>
      <c r="BHH94" s="25"/>
      <c r="BHI94" s="25"/>
      <c r="BHJ94" s="25"/>
      <c r="BHK94" s="25"/>
      <c r="BHL94" s="25"/>
      <c r="BHM94" s="25"/>
      <c r="BHN94" s="25"/>
      <c r="BHO94" s="25"/>
      <c r="BHP94" s="25"/>
      <c r="BHQ94" s="25"/>
      <c r="BHR94" s="25"/>
      <c r="BHS94" s="25"/>
      <c r="BHT94" s="25"/>
      <c r="BHU94" s="25"/>
      <c r="BHV94" s="25"/>
      <c r="BHW94" s="25"/>
      <c r="BHX94" s="25"/>
      <c r="BHY94" s="25"/>
      <c r="BHZ94" s="25"/>
      <c r="BIA94" s="25"/>
      <c r="BIB94" s="25"/>
      <c r="BIC94" s="25"/>
      <c r="BID94" s="25"/>
      <c r="BIE94" s="25"/>
      <c r="BIF94" s="25"/>
      <c r="BIG94" s="25"/>
      <c r="BIH94" s="25"/>
      <c r="BII94" s="25"/>
      <c r="BIJ94" s="25"/>
      <c r="BIK94" s="25"/>
      <c r="BIL94" s="25"/>
      <c r="BIM94" s="25"/>
      <c r="BIN94" s="25"/>
      <c r="BIO94" s="25"/>
      <c r="BIP94" s="25"/>
      <c r="BIQ94" s="25"/>
      <c r="BIR94" s="25"/>
      <c r="BIS94" s="25"/>
      <c r="BIT94" s="25"/>
      <c r="BIU94" s="25"/>
      <c r="BIV94" s="25"/>
      <c r="BIW94" s="25"/>
      <c r="BIX94" s="25"/>
      <c r="BIY94" s="25"/>
      <c r="BIZ94" s="25"/>
      <c r="BJA94" s="25"/>
      <c r="BJB94" s="25"/>
      <c r="BJC94" s="25"/>
      <c r="BJD94" s="25"/>
      <c r="BJE94" s="25"/>
      <c r="BJF94" s="25"/>
      <c r="BJG94" s="25"/>
      <c r="BJH94" s="25"/>
      <c r="BJI94" s="25"/>
      <c r="BJJ94" s="25"/>
      <c r="BJK94" s="25"/>
      <c r="BJL94" s="25"/>
      <c r="BJM94" s="25"/>
      <c r="BJN94" s="25"/>
      <c r="BJO94" s="25"/>
      <c r="BJP94" s="25"/>
      <c r="BJQ94" s="25"/>
      <c r="BJR94" s="25"/>
      <c r="BJS94" s="25"/>
      <c r="BJT94" s="25"/>
      <c r="BJU94" s="25"/>
      <c r="BJV94" s="25"/>
      <c r="BJW94" s="25"/>
      <c r="BJX94" s="25"/>
      <c r="BJY94" s="25"/>
      <c r="BJZ94" s="25"/>
      <c r="BKA94" s="25"/>
      <c r="BKB94" s="25"/>
      <c r="BKC94" s="25"/>
      <c r="BKD94" s="25"/>
      <c r="BKE94" s="25"/>
      <c r="BKF94" s="25"/>
      <c r="BKG94" s="25"/>
      <c r="BKH94" s="25"/>
      <c r="BKI94" s="25"/>
      <c r="BKJ94" s="25"/>
      <c r="BKK94" s="25"/>
      <c r="BKL94" s="25"/>
      <c r="BKM94" s="25"/>
      <c r="BKN94" s="25"/>
      <c r="BKO94" s="25"/>
      <c r="BKP94" s="25"/>
      <c r="BKQ94" s="25"/>
      <c r="BKR94" s="25"/>
      <c r="BKS94" s="25"/>
      <c r="BKT94" s="25"/>
      <c r="BKU94" s="25"/>
      <c r="BKV94" s="25"/>
      <c r="BKW94" s="25"/>
      <c r="BKX94" s="25"/>
      <c r="BKY94" s="25"/>
      <c r="BKZ94" s="25"/>
      <c r="BLA94" s="25"/>
      <c r="BLB94" s="25"/>
      <c r="BLC94" s="25"/>
      <c r="BLD94" s="25"/>
      <c r="BLE94" s="25"/>
      <c r="BLF94" s="25"/>
      <c r="BLG94" s="25"/>
      <c r="BLH94" s="25"/>
      <c r="BLI94" s="25"/>
      <c r="BLJ94" s="25"/>
      <c r="BLK94" s="25"/>
      <c r="BLL94" s="25"/>
      <c r="BLM94" s="25"/>
      <c r="BLN94" s="25"/>
      <c r="BLO94" s="25"/>
      <c r="BLP94" s="25"/>
      <c r="BLQ94" s="25"/>
      <c r="BLR94" s="25"/>
      <c r="BLS94" s="25"/>
      <c r="BLT94" s="25"/>
      <c r="BLU94" s="25"/>
      <c r="BLV94" s="25"/>
      <c r="BLW94" s="25"/>
      <c r="BLX94" s="25"/>
      <c r="BLY94" s="25"/>
      <c r="BLZ94" s="25"/>
      <c r="BMA94" s="25"/>
      <c r="BMB94" s="25"/>
      <c r="BMC94" s="25"/>
      <c r="BMD94" s="25"/>
      <c r="BME94" s="25"/>
      <c r="BMF94" s="25"/>
      <c r="BMG94" s="25"/>
      <c r="BMH94" s="25"/>
      <c r="BMI94" s="25"/>
      <c r="BMJ94" s="25"/>
      <c r="BMK94" s="25"/>
      <c r="BML94" s="25"/>
      <c r="BMM94" s="25"/>
      <c r="BMN94" s="25"/>
      <c r="BMO94" s="25"/>
      <c r="BMP94" s="25"/>
      <c r="BMQ94" s="25"/>
      <c r="BMR94" s="25"/>
      <c r="BMS94" s="25"/>
      <c r="BMT94" s="25"/>
      <c r="BMU94" s="25"/>
      <c r="BMV94" s="25"/>
      <c r="BMW94" s="25"/>
      <c r="BMX94" s="25"/>
      <c r="BMY94" s="25"/>
      <c r="BMZ94" s="25"/>
      <c r="BNA94" s="25"/>
      <c r="BNB94" s="25"/>
      <c r="BNC94" s="25"/>
      <c r="BND94" s="25"/>
      <c r="BNE94" s="25"/>
      <c r="BNF94" s="25"/>
      <c r="BNG94" s="25"/>
      <c r="BNH94" s="25"/>
      <c r="BNI94" s="25"/>
      <c r="BNJ94" s="25"/>
      <c r="BNK94" s="25"/>
      <c r="BNL94" s="25"/>
      <c r="BNM94" s="25"/>
      <c r="BNN94" s="25"/>
      <c r="BNO94" s="25"/>
      <c r="BNP94" s="25"/>
      <c r="BNQ94" s="25"/>
      <c r="BNR94" s="25"/>
      <c r="BNS94" s="25"/>
      <c r="BNT94" s="25"/>
      <c r="BNU94" s="25"/>
      <c r="BNV94" s="25"/>
      <c r="BNW94" s="25"/>
      <c r="BNX94" s="25"/>
      <c r="BNY94" s="25"/>
      <c r="BNZ94" s="25"/>
      <c r="BOA94" s="25"/>
      <c r="BOB94" s="25"/>
      <c r="BOC94" s="25"/>
      <c r="BOD94" s="25"/>
      <c r="BOE94" s="25"/>
      <c r="BOF94" s="25"/>
      <c r="BOG94" s="25"/>
      <c r="BOH94" s="25"/>
      <c r="BOI94" s="25"/>
      <c r="BOJ94" s="25"/>
      <c r="BOK94" s="25"/>
      <c r="BOL94" s="25"/>
      <c r="BOM94" s="25"/>
      <c r="BON94" s="25"/>
      <c r="BOO94" s="25"/>
      <c r="BOP94" s="25"/>
      <c r="BOQ94" s="25"/>
      <c r="BOR94" s="25"/>
      <c r="BOS94" s="25"/>
      <c r="BOT94" s="25"/>
      <c r="BOU94" s="25"/>
      <c r="BOV94" s="25"/>
      <c r="BOW94" s="25"/>
      <c r="BOX94" s="25"/>
      <c r="BOY94" s="25"/>
      <c r="BOZ94" s="25"/>
      <c r="BPA94" s="25"/>
      <c r="BPB94" s="25"/>
      <c r="BPC94" s="25"/>
      <c r="BPD94" s="25"/>
      <c r="BPE94" s="25"/>
      <c r="BPF94" s="25"/>
      <c r="BPG94" s="25"/>
      <c r="BPH94" s="25"/>
      <c r="BPI94" s="25"/>
      <c r="BPJ94" s="25"/>
      <c r="BPK94" s="25"/>
      <c r="BPL94" s="25"/>
    </row>
    <row r="95" spans="1:1780" s="8" customFormat="1" ht="63.75" customHeight="1" x14ac:dyDescent="0.25">
      <c r="A95" s="115"/>
      <c r="B95" s="222"/>
      <c r="C95" s="115"/>
      <c r="D95" s="224"/>
      <c r="E95" s="185"/>
      <c r="F95" s="116"/>
      <c r="G95" s="116"/>
      <c r="H95" s="240"/>
      <c r="I95" s="241"/>
      <c r="J95" s="241"/>
      <c r="K95" s="241"/>
      <c r="L95" s="242"/>
      <c r="M95" s="116"/>
      <c r="N95" s="116"/>
      <c r="O95" s="191"/>
      <c r="P95" s="33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  <c r="JD95" s="32"/>
      <c r="JE95" s="32"/>
      <c r="JF95" s="32"/>
      <c r="JG95" s="32"/>
      <c r="JH95" s="32"/>
      <c r="JI95" s="32"/>
      <c r="JJ95" s="32"/>
      <c r="JK95" s="32"/>
      <c r="JL95" s="32"/>
      <c r="JM95" s="32"/>
      <c r="JN95" s="32"/>
      <c r="JO95" s="32"/>
      <c r="JP95" s="32"/>
      <c r="JQ95" s="32"/>
      <c r="JR95" s="32"/>
      <c r="JS95" s="32"/>
      <c r="JT95" s="32"/>
      <c r="JU95" s="32"/>
      <c r="JV95" s="32"/>
      <c r="JW95" s="32"/>
      <c r="JX95" s="32"/>
      <c r="JY95" s="32"/>
      <c r="JZ95" s="32"/>
      <c r="KA95" s="32"/>
      <c r="KB95" s="32"/>
      <c r="KC95" s="32"/>
      <c r="KD95" s="32"/>
      <c r="KE95" s="32"/>
      <c r="KF95" s="32"/>
      <c r="KG95" s="32"/>
      <c r="KH95" s="32"/>
      <c r="KI95" s="32"/>
      <c r="KJ95" s="32"/>
      <c r="KK95" s="32"/>
      <c r="KL95" s="32"/>
      <c r="KM95" s="32"/>
      <c r="KN95" s="32"/>
      <c r="KO95" s="32"/>
      <c r="KP95" s="32"/>
      <c r="KQ95" s="32"/>
      <c r="KR95" s="32"/>
      <c r="KS95" s="32"/>
      <c r="KT95" s="32"/>
      <c r="KU95" s="32"/>
      <c r="KV95" s="32"/>
      <c r="KW95" s="32"/>
      <c r="KX95" s="32"/>
      <c r="KY95" s="32"/>
      <c r="KZ95" s="32"/>
      <c r="LA95" s="32"/>
      <c r="LB95" s="32"/>
      <c r="LC95" s="32"/>
      <c r="LD95" s="32"/>
      <c r="LE95" s="32"/>
      <c r="LF95" s="32"/>
      <c r="LG95" s="32"/>
      <c r="LH95" s="32"/>
      <c r="LI95" s="32"/>
      <c r="LJ95" s="32"/>
      <c r="LK95" s="32"/>
      <c r="LL95" s="32"/>
      <c r="LM95" s="32"/>
      <c r="LN95" s="32"/>
      <c r="LO95" s="32"/>
      <c r="LP95" s="32"/>
      <c r="LQ95" s="32"/>
      <c r="LR95" s="32"/>
      <c r="LS95" s="32"/>
      <c r="LT95" s="32"/>
      <c r="LU95" s="32"/>
      <c r="LV95" s="32"/>
      <c r="LW95" s="32"/>
      <c r="LX95" s="32"/>
      <c r="LY95" s="32"/>
      <c r="LZ95" s="32"/>
      <c r="MA95" s="32"/>
      <c r="MB95" s="32"/>
      <c r="MC95" s="32"/>
      <c r="MD95" s="32"/>
      <c r="ME95" s="32"/>
      <c r="MF95" s="32"/>
      <c r="MG95" s="32"/>
      <c r="MH95" s="32"/>
      <c r="MI95" s="32"/>
      <c r="MJ95" s="32"/>
      <c r="MK95" s="32"/>
      <c r="ML95" s="32"/>
      <c r="MM95" s="32"/>
      <c r="MN95" s="32"/>
      <c r="MO95" s="32"/>
      <c r="MP95" s="32"/>
      <c r="MQ95" s="32"/>
      <c r="MR95" s="32"/>
      <c r="MS95" s="32"/>
      <c r="MT95" s="32"/>
      <c r="MU95" s="32"/>
      <c r="MV95" s="32"/>
      <c r="MW95" s="32"/>
      <c r="MX95" s="32"/>
      <c r="MY95" s="32"/>
      <c r="MZ95" s="32"/>
      <c r="NA95" s="32"/>
      <c r="NB95" s="32"/>
      <c r="NC95" s="32"/>
      <c r="ND95" s="32"/>
      <c r="NE95" s="32"/>
      <c r="NF95" s="32"/>
      <c r="NG95" s="32"/>
      <c r="NH95" s="32"/>
      <c r="NI95" s="32"/>
      <c r="NJ95" s="32"/>
      <c r="NK95" s="32"/>
      <c r="NL95" s="32"/>
      <c r="NM95" s="32"/>
      <c r="NN95" s="32"/>
      <c r="NO95" s="32"/>
      <c r="NP95" s="32"/>
      <c r="NQ95" s="32"/>
      <c r="NR95" s="32"/>
      <c r="NS95" s="32"/>
      <c r="NT95" s="32"/>
      <c r="NU95" s="32"/>
      <c r="NV95" s="32"/>
      <c r="NW95" s="32"/>
      <c r="NX95" s="32"/>
      <c r="NY95" s="32"/>
      <c r="NZ95" s="32"/>
      <c r="OA95" s="32"/>
      <c r="OB95" s="32"/>
      <c r="OC95" s="32"/>
      <c r="OD95" s="32"/>
      <c r="OE95" s="32"/>
      <c r="OF95" s="32"/>
      <c r="OG95" s="32"/>
      <c r="OH95" s="32"/>
      <c r="OI95" s="32"/>
      <c r="OJ95" s="32"/>
      <c r="OK95" s="32"/>
      <c r="OL95" s="32"/>
      <c r="OM95" s="32"/>
      <c r="ON95" s="32"/>
      <c r="OO95" s="32"/>
      <c r="OP95" s="32"/>
      <c r="OQ95" s="32"/>
      <c r="OR95" s="32"/>
      <c r="OS95" s="32"/>
      <c r="OT95" s="32"/>
      <c r="OU95" s="32"/>
      <c r="OV95" s="32"/>
      <c r="OW95" s="32"/>
      <c r="OX95" s="32"/>
      <c r="OY95" s="32"/>
      <c r="OZ95" s="32"/>
      <c r="PA95" s="32"/>
      <c r="PB95" s="32"/>
      <c r="PC95" s="32"/>
      <c r="PD95" s="32"/>
      <c r="PE95" s="32"/>
      <c r="PF95" s="32"/>
      <c r="PG95" s="32"/>
      <c r="PH95" s="32"/>
      <c r="PI95" s="32"/>
      <c r="PJ95" s="32"/>
      <c r="PK95" s="32"/>
      <c r="PL95" s="32"/>
      <c r="PM95" s="32"/>
      <c r="PN95" s="32"/>
      <c r="PO95" s="32"/>
      <c r="PP95" s="32"/>
      <c r="PQ95" s="32"/>
      <c r="PR95" s="32"/>
      <c r="PS95" s="32"/>
      <c r="PT95" s="32"/>
      <c r="PU95" s="32"/>
      <c r="PV95" s="32"/>
      <c r="PW95" s="32"/>
      <c r="PX95" s="32"/>
      <c r="PY95" s="32"/>
      <c r="PZ95" s="32"/>
      <c r="QA95" s="32"/>
      <c r="QB95" s="32"/>
      <c r="QC95" s="32"/>
      <c r="QD95" s="32"/>
      <c r="QE95" s="32"/>
      <c r="QF95" s="32"/>
      <c r="QG95" s="32"/>
      <c r="QH95" s="32"/>
      <c r="QI95" s="32"/>
      <c r="QJ95" s="32"/>
      <c r="QK95" s="32"/>
      <c r="QL95" s="32"/>
      <c r="QM95" s="32"/>
      <c r="QN95" s="32"/>
      <c r="QO95" s="32"/>
      <c r="QP95" s="32"/>
      <c r="QQ95" s="32"/>
      <c r="QR95" s="32"/>
      <c r="QS95" s="32"/>
      <c r="QT95" s="32"/>
      <c r="QU95" s="32"/>
      <c r="QV95" s="32"/>
      <c r="QW95" s="32"/>
      <c r="QX95" s="32"/>
      <c r="QY95" s="32"/>
      <c r="QZ95" s="32"/>
      <c r="RA95" s="32"/>
      <c r="RB95" s="32"/>
      <c r="RC95" s="32"/>
      <c r="RD95" s="32"/>
      <c r="RE95" s="32"/>
      <c r="RF95" s="32"/>
      <c r="RG95" s="32"/>
      <c r="RH95" s="32"/>
      <c r="RI95" s="32"/>
      <c r="RJ95" s="32"/>
      <c r="RK95" s="32"/>
      <c r="RL95" s="32"/>
      <c r="RM95" s="32"/>
      <c r="RN95" s="32"/>
      <c r="RO95" s="32"/>
      <c r="RP95" s="32"/>
      <c r="RQ95" s="32"/>
      <c r="RR95" s="32"/>
      <c r="RS95" s="32"/>
      <c r="RT95" s="32"/>
      <c r="RU95" s="32"/>
      <c r="RV95" s="32"/>
      <c r="RW95" s="32"/>
      <c r="RX95" s="32"/>
      <c r="RY95" s="32"/>
      <c r="RZ95" s="32"/>
      <c r="SA95" s="32"/>
      <c r="SB95" s="32"/>
      <c r="SC95" s="32"/>
      <c r="SD95" s="32"/>
      <c r="SE95" s="32"/>
      <c r="SF95" s="32"/>
      <c r="SG95" s="32"/>
      <c r="SH95" s="32"/>
      <c r="SI95" s="32"/>
      <c r="SJ95" s="32"/>
      <c r="SK95" s="32"/>
      <c r="SL95" s="32"/>
      <c r="SM95" s="32"/>
      <c r="SN95" s="32"/>
      <c r="SO95" s="32"/>
      <c r="SP95" s="32"/>
      <c r="SQ95" s="32"/>
      <c r="SR95" s="32"/>
      <c r="SS95" s="32"/>
      <c r="ST95" s="32"/>
      <c r="SU95" s="32"/>
      <c r="SV95" s="32"/>
      <c r="SW95" s="32"/>
      <c r="SX95" s="32"/>
      <c r="SY95" s="32"/>
      <c r="SZ95" s="32"/>
      <c r="TA95" s="32"/>
      <c r="TB95" s="32"/>
      <c r="TC95" s="32"/>
      <c r="TD95" s="32"/>
      <c r="TE95" s="32"/>
      <c r="TF95" s="32"/>
      <c r="TG95" s="32"/>
      <c r="TH95" s="32"/>
      <c r="TI95" s="32"/>
      <c r="TJ95" s="32"/>
      <c r="TK95" s="32"/>
      <c r="TL95" s="32"/>
      <c r="TM95" s="32"/>
      <c r="TN95" s="32"/>
      <c r="TO95" s="32"/>
      <c r="TP95" s="32"/>
      <c r="TQ95" s="32"/>
      <c r="TR95" s="32"/>
      <c r="TS95" s="32"/>
      <c r="TT95" s="32"/>
      <c r="TU95" s="32"/>
      <c r="TV95" s="32"/>
      <c r="TW95" s="32"/>
      <c r="TX95" s="32"/>
      <c r="TY95" s="32"/>
      <c r="TZ95" s="32"/>
      <c r="UA95" s="32"/>
      <c r="UB95" s="32"/>
      <c r="UC95" s="32"/>
      <c r="UD95" s="32"/>
      <c r="UE95" s="32"/>
      <c r="UF95" s="32"/>
      <c r="UG95" s="32"/>
      <c r="UH95" s="32"/>
      <c r="UI95" s="32"/>
      <c r="UJ95" s="32"/>
      <c r="UK95" s="32"/>
      <c r="UL95" s="32"/>
      <c r="UM95" s="32"/>
      <c r="UN95" s="32"/>
      <c r="UO95" s="32"/>
      <c r="UP95" s="32"/>
      <c r="UQ95" s="32"/>
      <c r="UR95" s="32"/>
      <c r="US95" s="32"/>
      <c r="UT95" s="32"/>
      <c r="UU95" s="32"/>
      <c r="UV95" s="32"/>
      <c r="UW95" s="32"/>
      <c r="UX95" s="32"/>
      <c r="UY95" s="32"/>
      <c r="UZ95" s="32"/>
      <c r="VA95" s="32"/>
      <c r="VB95" s="32"/>
      <c r="VC95" s="32"/>
      <c r="VD95" s="32"/>
      <c r="VE95" s="32"/>
      <c r="VF95" s="32"/>
      <c r="VG95" s="32"/>
      <c r="VH95" s="32"/>
      <c r="VI95" s="32"/>
      <c r="VJ95" s="32"/>
      <c r="VK95" s="32"/>
      <c r="VL95" s="32"/>
      <c r="VM95" s="32"/>
      <c r="VN95" s="32"/>
      <c r="VO95" s="32"/>
      <c r="VP95" s="32"/>
      <c r="VQ95" s="32"/>
      <c r="VR95" s="32"/>
      <c r="VS95" s="32"/>
      <c r="VT95" s="32"/>
      <c r="VU95" s="32"/>
      <c r="VV95" s="32"/>
      <c r="VW95" s="32"/>
      <c r="VX95" s="32"/>
      <c r="VY95" s="32"/>
      <c r="VZ95" s="32"/>
      <c r="WA95" s="32"/>
      <c r="WB95" s="32"/>
      <c r="WC95" s="32"/>
      <c r="WD95" s="32"/>
      <c r="WE95" s="32"/>
      <c r="WF95" s="32"/>
      <c r="WG95" s="32"/>
      <c r="WH95" s="32"/>
      <c r="WI95" s="32"/>
      <c r="WJ95" s="32"/>
      <c r="WK95" s="32"/>
      <c r="WL95" s="32"/>
      <c r="WM95" s="32"/>
      <c r="WN95" s="32"/>
      <c r="WO95" s="32"/>
      <c r="WP95" s="32"/>
      <c r="WQ95" s="32"/>
      <c r="WR95" s="32"/>
      <c r="WS95" s="32"/>
      <c r="WT95" s="32"/>
      <c r="WU95" s="32"/>
      <c r="WV95" s="32"/>
      <c r="WW95" s="32"/>
      <c r="WX95" s="32"/>
      <c r="WY95" s="32"/>
      <c r="WZ95" s="32"/>
      <c r="XA95" s="32"/>
      <c r="XB95" s="32"/>
      <c r="XC95" s="32"/>
      <c r="XD95" s="32"/>
      <c r="XE95" s="32"/>
      <c r="XF95" s="32"/>
      <c r="XG95" s="32"/>
      <c r="XH95" s="32"/>
      <c r="XI95" s="32"/>
      <c r="XJ95" s="32"/>
      <c r="XK95" s="32"/>
      <c r="XL95" s="32"/>
      <c r="XM95" s="32"/>
      <c r="XN95" s="32"/>
      <c r="XO95" s="32"/>
      <c r="XP95" s="32"/>
      <c r="XQ95" s="32"/>
      <c r="XR95" s="32"/>
      <c r="XS95" s="32"/>
      <c r="XT95" s="32"/>
      <c r="XU95" s="32"/>
      <c r="XV95" s="32"/>
      <c r="XW95" s="32"/>
      <c r="XX95" s="32"/>
      <c r="XY95" s="32"/>
      <c r="XZ95" s="32"/>
      <c r="YA95" s="32"/>
      <c r="YB95" s="32"/>
      <c r="YC95" s="32"/>
      <c r="YD95" s="32"/>
      <c r="YE95" s="32"/>
      <c r="YF95" s="32"/>
      <c r="YG95" s="32"/>
      <c r="YH95" s="32"/>
      <c r="YI95" s="32"/>
      <c r="YJ95" s="32"/>
      <c r="YK95" s="32"/>
      <c r="YL95" s="32"/>
      <c r="YM95" s="32"/>
      <c r="YN95" s="32"/>
      <c r="YO95" s="32"/>
      <c r="YP95" s="32"/>
      <c r="YQ95" s="32"/>
      <c r="YR95" s="32"/>
      <c r="YS95" s="32"/>
      <c r="YT95" s="32"/>
      <c r="YU95" s="32"/>
      <c r="YV95" s="32"/>
      <c r="YW95" s="32"/>
      <c r="YX95" s="32"/>
      <c r="YY95" s="32"/>
      <c r="YZ95" s="32"/>
      <c r="ZA95" s="32"/>
      <c r="ZB95" s="32"/>
      <c r="ZC95" s="32"/>
      <c r="ZD95" s="32"/>
      <c r="ZE95" s="32"/>
      <c r="ZF95" s="32"/>
      <c r="ZG95" s="32"/>
      <c r="ZH95" s="32"/>
      <c r="ZI95" s="32"/>
      <c r="ZJ95" s="32"/>
      <c r="ZK95" s="32"/>
      <c r="ZL95" s="32"/>
      <c r="ZM95" s="32"/>
      <c r="ZN95" s="32"/>
      <c r="ZO95" s="32"/>
      <c r="ZP95" s="32"/>
      <c r="ZQ95" s="32"/>
      <c r="ZR95" s="32"/>
      <c r="ZS95" s="32"/>
      <c r="ZT95" s="32"/>
      <c r="ZU95" s="32"/>
      <c r="ZV95" s="32"/>
      <c r="ZW95" s="32"/>
      <c r="ZX95" s="32"/>
      <c r="ZY95" s="32"/>
      <c r="ZZ95" s="32"/>
      <c r="AAA95" s="32"/>
      <c r="AAB95" s="32"/>
      <c r="AAC95" s="32"/>
      <c r="AAD95" s="32"/>
      <c r="AAE95" s="32"/>
      <c r="AAF95" s="32"/>
      <c r="AAG95" s="32"/>
      <c r="AAH95" s="32"/>
      <c r="AAI95" s="32"/>
      <c r="AAJ95" s="32"/>
      <c r="AAK95" s="32"/>
      <c r="AAL95" s="32"/>
      <c r="AAM95" s="32"/>
      <c r="AAN95" s="32"/>
      <c r="AAO95" s="32"/>
      <c r="AAP95" s="32"/>
      <c r="AAQ95" s="32"/>
      <c r="AAR95" s="32"/>
      <c r="AAS95" s="32"/>
      <c r="AAT95" s="32"/>
      <c r="AAU95" s="32"/>
      <c r="AAV95" s="32"/>
      <c r="AAW95" s="32"/>
      <c r="AAX95" s="32"/>
      <c r="AAY95" s="32"/>
      <c r="AAZ95" s="32"/>
      <c r="ABA95" s="32"/>
      <c r="ABB95" s="32"/>
      <c r="ABC95" s="32"/>
      <c r="ABD95" s="32"/>
      <c r="ABE95" s="32"/>
      <c r="ABF95" s="32"/>
      <c r="ABG95" s="32"/>
      <c r="ABH95" s="32"/>
      <c r="ABI95" s="32"/>
      <c r="ABJ95" s="32"/>
      <c r="ABK95" s="32"/>
      <c r="ABL95" s="32"/>
      <c r="ABM95" s="32"/>
      <c r="ABN95" s="32"/>
      <c r="ABO95" s="32"/>
      <c r="ABP95" s="32"/>
      <c r="ABQ95" s="32"/>
      <c r="ABR95" s="32"/>
      <c r="ABS95" s="32"/>
      <c r="ABT95" s="32"/>
      <c r="ABU95" s="32"/>
      <c r="ABV95" s="32"/>
      <c r="ABW95" s="32"/>
      <c r="ABX95" s="32"/>
      <c r="ABY95" s="32"/>
      <c r="ABZ95" s="32"/>
      <c r="ACA95" s="32"/>
      <c r="ACB95" s="32"/>
      <c r="ACC95" s="32"/>
      <c r="ACD95" s="32"/>
      <c r="ACE95" s="32"/>
      <c r="ACF95" s="32"/>
      <c r="ACG95" s="32"/>
      <c r="ACH95" s="32"/>
      <c r="ACI95" s="32"/>
      <c r="ACJ95" s="32"/>
      <c r="ACK95" s="32"/>
      <c r="ACL95" s="32"/>
      <c r="ACM95" s="32"/>
      <c r="ACN95" s="32"/>
      <c r="ACO95" s="32"/>
      <c r="ACP95" s="32"/>
      <c r="ACQ95" s="32"/>
      <c r="ACR95" s="32"/>
      <c r="ACS95" s="32"/>
      <c r="ACT95" s="32"/>
      <c r="ACU95" s="32"/>
      <c r="ACV95" s="32"/>
      <c r="ACW95" s="32"/>
      <c r="ACX95" s="32"/>
      <c r="ACY95" s="32"/>
      <c r="ACZ95" s="32"/>
      <c r="ADA95" s="32"/>
      <c r="ADB95" s="32"/>
      <c r="ADC95" s="32"/>
      <c r="ADD95" s="32"/>
      <c r="ADE95" s="32"/>
      <c r="ADF95" s="32"/>
      <c r="ADG95" s="32"/>
      <c r="ADH95" s="32"/>
      <c r="ADI95" s="32"/>
      <c r="ADJ95" s="32"/>
      <c r="ADK95" s="32"/>
      <c r="ADL95" s="32"/>
      <c r="ADM95" s="32"/>
      <c r="ADN95" s="32"/>
      <c r="ADO95" s="32"/>
      <c r="ADP95" s="32"/>
      <c r="ADQ95" s="32"/>
      <c r="ADR95" s="32"/>
      <c r="ADS95" s="32"/>
      <c r="ADT95" s="32"/>
      <c r="ADU95" s="32"/>
      <c r="ADV95" s="32"/>
      <c r="ADW95" s="32"/>
      <c r="ADX95" s="32"/>
      <c r="ADY95" s="32"/>
      <c r="ADZ95" s="32"/>
      <c r="AEA95" s="32"/>
      <c r="AEB95" s="32"/>
      <c r="AEC95" s="32"/>
      <c r="AED95" s="32"/>
      <c r="AEE95" s="32"/>
      <c r="AEF95" s="32"/>
      <c r="AEG95" s="32"/>
      <c r="AEH95" s="32"/>
      <c r="AEI95" s="32"/>
      <c r="AEJ95" s="32"/>
      <c r="AEK95" s="32"/>
      <c r="AEL95" s="32"/>
      <c r="AEM95" s="32"/>
      <c r="AEN95" s="32"/>
      <c r="AEO95" s="32"/>
      <c r="AEP95" s="32"/>
      <c r="AEQ95" s="32"/>
      <c r="AER95" s="32"/>
      <c r="AES95" s="32"/>
      <c r="AET95" s="32"/>
      <c r="AEU95" s="32"/>
      <c r="AEV95" s="32"/>
      <c r="AEW95" s="32"/>
      <c r="AEX95" s="32"/>
      <c r="AEY95" s="32"/>
      <c r="AEZ95" s="32"/>
      <c r="AFA95" s="32"/>
      <c r="AFB95" s="32"/>
      <c r="AFC95" s="32"/>
      <c r="AFD95" s="32"/>
      <c r="AFE95" s="32"/>
      <c r="AFF95" s="32"/>
      <c r="AFG95" s="32"/>
      <c r="AFH95" s="32"/>
      <c r="AFI95" s="32"/>
      <c r="AFJ95" s="32"/>
      <c r="AFK95" s="32"/>
      <c r="AFL95" s="32"/>
      <c r="AFM95" s="32"/>
      <c r="AFN95" s="32"/>
      <c r="AFO95" s="32"/>
      <c r="AFP95" s="32"/>
      <c r="AFQ95" s="32"/>
      <c r="AFR95" s="32"/>
      <c r="AFS95" s="32"/>
      <c r="AFT95" s="32"/>
      <c r="AFU95" s="32"/>
      <c r="AFV95" s="32"/>
      <c r="AFW95" s="32"/>
      <c r="AFX95" s="32"/>
      <c r="AFY95" s="32"/>
      <c r="AFZ95" s="32"/>
      <c r="AGA95" s="32"/>
      <c r="AGB95" s="32"/>
      <c r="AGC95" s="32"/>
      <c r="AGD95" s="32"/>
      <c r="AGE95" s="32"/>
      <c r="AGF95" s="32"/>
      <c r="AGG95" s="32"/>
      <c r="AGH95" s="32"/>
      <c r="AGI95" s="32"/>
      <c r="AGJ95" s="32"/>
      <c r="AGK95" s="32"/>
      <c r="AGL95" s="32"/>
      <c r="AGM95" s="32"/>
      <c r="AGN95" s="32"/>
      <c r="AGO95" s="32"/>
      <c r="AGP95" s="32"/>
      <c r="AGQ95" s="32"/>
      <c r="AGR95" s="32"/>
      <c r="AGS95" s="32"/>
      <c r="AGT95" s="32"/>
      <c r="AGU95" s="32"/>
      <c r="AGV95" s="32"/>
      <c r="AGW95" s="32"/>
      <c r="AGX95" s="32"/>
      <c r="AGY95" s="32"/>
      <c r="AGZ95" s="32"/>
      <c r="AHA95" s="32"/>
      <c r="AHB95" s="32"/>
      <c r="AHC95" s="32"/>
      <c r="AHD95" s="32"/>
      <c r="AHE95" s="32"/>
      <c r="AHF95" s="32"/>
      <c r="AHG95" s="32"/>
      <c r="AHH95" s="32"/>
      <c r="AHI95" s="32"/>
      <c r="AHJ95" s="32"/>
      <c r="AHK95" s="32"/>
      <c r="AHL95" s="32"/>
      <c r="AHM95" s="32"/>
      <c r="AHN95" s="32"/>
      <c r="AHO95" s="32"/>
      <c r="AHP95" s="32"/>
      <c r="AHQ95" s="32"/>
      <c r="AHR95" s="32"/>
      <c r="AHS95" s="32"/>
      <c r="AHT95" s="32"/>
      <c r="AHU95" s="32"/>
      <c r="AHV95" s="32"/>
      <c r="AHW95" s="32"/>
      <c r="AHX95" s="32"/>
      <c r="AHY95" s="32"/>
      <c r="AHZ95" s="32"/>
      <c r="AIA95" s="32"/>
      <c r="AIB95" s="32"/>
      <c r="AIC95" s="32"/>
      <c r="AID95" s="32"/>
      <c r="AIE95" s="32"/>
      <c r="AIF95" s="32"/>
      <c r="AIG95" s="32"/>
      <c r="AIH95" s="32"/>
      <c r="AII95" s="32"/>
      <c r="AIJ95" s="32"/>
      <c r="AIK95" s="32"/>
      <c r="AIL95" s="32"/>
      <c r="AIM95" s="32"/>
      <c r="AIN95" s="32"/>
      <c r="AIO95" s="32"/>
      <c r="AIP95" s="32"/>
      <c r="AIQ95" s="32"/>
      <c r="AIR95" s="32"/>
      <c r="AIS95" s="32"/>
      <c r="AIT95" s="32"/>
      <c r="AIU95" s="32"/>
      <c r="AIV95" s="32"/>
      <c r="AIW95" s="32"/>
      <c r="AIX95" s="32"/>
      <c r="AIY95" s="32"/>
      <c r="AIZ95" s="32"/>
      <c r="AJA95" s="32"/>
      <c r="AJB95" s="32"/>
      <c r="AJC95" s="32"/>
      <c r="AJD95" s="32"/>
      <c r="AJE95" s="32"/>
      <c r="AJF95" s="32"/>
      <c r="AJG95" s="32"/>
      <c r="AJH95" s="32"/>
      <c r="AJI95" s="32"/>
      <c r="AJJ95" s="32"/>
      <c r="AJK95" s="32"/>
      <c r="AJL95" s="32"/>
      <c r="AJM95" s="32"/>
      <c r="AJN95" s="32"/>
      <c r="AJO95" s="32"/>
      <c r="AJP95" s="32"/>
      <c r="AJQ95" s="32"/>
      <c r="AJR95" s="32"/>
      <c r="AJS95" s="32"/>
      <c r="AJT95" s="32"/>
      <c r="AJU95" s="32"/>
      <c r="AJV95" s="32"/>
      <c r="AJW95" s="32"/>
      <c r="AJX95" s="32"/>
      <c r="AJY95" s="32"/>
      <c r="AJZ95" s="32"/>
      <c r="AKA95" s="32"/>
      <c r="AKB95" s="32"/>
      <c r="AKC95" s="32"/>
      <c r="AKD95" s="32"/>
      <c r="AKE95" s="32"/>
      <c r="AKF95" s="32"/>
      <c r="AKG95" s="32"/>
      <c r="AKH95" s="32"/>
      <c r="AKI95" s="32"/>
      <c r="AKJ95" s="32"/>
      <c r="AKK95" s="32"/>
      <c r="AKL95" s="32"/>
      <c r="AKM95" s="32"/>
      <c r="AKN95" s="32"/>
      <c r="AKO95" s="32"/>
      <c r="AKP95" s="32"/>
      <c r="AKQ95" s="32"/>
      <c r="AKR95" s="32"/>
      <c r="AKS95" s="32"/>
      <c r="AKT95" s="32"/>
      <c r="AKU95" s="32"/>
      <c r="AKV95" s="32"/>
      <c r="AKW95" s="32"/>
      <c r="AKX95" s="32"/>
      <c r="AKY95" s="32"/>
      <c r="AKZ95" s="32"/>
      <c r="ALA95" s="32"/>
      <c r="ALB95" s="32"/>
      <c r="ALC95" s="32"/>
      <c r="ALD95" s="32"/>
      <c r="ALE95" s="32"/>
      <c r="ALF95" s="32"/>
      <c r="ALG95" s="32"/>
      <c r="ALH95" s="32"/>
      <c r="ALI95" s="32"/>
      <c r="ALJ95" s="32"/>
      <c r="ALK95" s="32"/>
      <c r="ALL95" s="32"/>
      <c r="ALM95" s="32"/>
      <c r="ALN95" s="32"/>
      <c r="ALO95" s="32"/>
      <c r="ALP95" s="32"/>
      <c r="ALQ95" s="32"/>
      <c r="ALR95" s="32"/>
      <c r="ALS95" s="32"/>
      <c r="ALT95" s="32"/>
      <c r="ALU95" s="32"/>
      <c r="ALV95" s="32"/>
      <c r="ALW95" s="32"/>
      <c r="ALX95" s="32"/>
      <c r="ALY95" s="32"/>
      <c r="ALZ95" s="32"/>
      <c r="AMA95" s="32"/>
      <c r="AMB95" s="32"/>
      <c r="AMC95" s="32"/>
      <c r="AMD95" s="32"/>
      <c r="AME95" s="32"/>
      <c r="AMF95" s="32"/>
      <c r="AMG95" s="32"/>
      <c r="AMH95" s="32"/>
      <c r="AMI95" s="32"/>
      <c r="AMJ95" s="32"/>
      <c r="AMK95" s="32"/>
      <c r="AML95" s="32"/>
      <c r="AMM95" s="32"/>
      <c r="AMN95" s="32"/>
      <c r="AMO95" s="32"/>
      <c r="AMP95" s="32"/>
      <c r="AMQ95" s="32"/>
      <c r="AMR95" s="32"/>
      <c r="AMS95" s="32"/>
      <c r="AMT95" s="32"/>
      <c r="AMU95" s="32"/>
      <c r="AMV95" s="32"/>
      <c r="AMW95" s="32"/>
      <c r="AMX95" s="32"/>
      <c r="AMY95" s="32"/>
      <c r="AMZ95" s="32"/>
      <c r="ANA95" s="32"/>
      <c r="ANB95" s="32"/>
      <c r="ANC95" s="32"/>
      <c r="AND95" s="32"/>
      <c r="ANE95" s="32"/>
      <c r="ANF95" s="32"/>
      <c r="ANG95" s="32"/>
      <c r="ANH95" s="32"/>
      <c r="ANI95" s="32"/>
      <c r="ANJ95" s="32"/>
      <c r="ANK95" s="32"/>
      <c r="ANL95" s="32"/>
      <c r="ANM95" s="32"/>
      <c r="ANN95" s="32"/>
      <c r="ANO95" s="32"/>
      <c r="ANP95" s="32"/>
      <c r="ANQ95" s="32"/>
      <c r="ANR95" s="32"/>
      <c r="ANS95" s="32"/>
      <c r="ANT95" s="32"/>
      <c r="ANU95" s="32"/>
      <c r="ANV95" s="32"/>
      <c r="ANW95" s="32"/>
      <c r="ANX95" s="32"/>
      <c r="ANY95" s="32"/>
      <c r="ANZ95" s="32"/>
      <c r="AOA95" s="32"/>
      <c r="AOB95" s="32"/>
      <c r="AOC95" s="32"/>
      <c r="AOD95" s="32"/>
      <c r="AOE95" s="32"/>
      <c r="AOF95" s="32"/>
      <c r="AOG95" s="32"/>
      <c r="AOH95" s="32"/>
      <c r="AOI95" s="32"/>
      <c r="AOJ95" s="32"/>
      <c r="AOK95" s="32"/>
      <c r="AOL95" s="32"/>
      <c r="AOM95" s="32"/>
      <c r="AON95" s="32"/>
      <c r="AOO95" s="32"/>
      <c r="AOP95" s="32"/>
      <c r="AOQ95" s="32"/>
      <c r="AOR95" s="32"/>
      <c r="AOS95" s="32"/>
      <c r="AOT95" s="32"/>
      <c r="AOU95" s="32"/>
      <c r="AOV95" s="32"/>
      <c r="AOW95" s="32"/>
      <c r="AOX95" s="32"/>
      <c r="AOY95" s="32"/>
      <c r="AOZ95" s="32"/>
      <c r="APA95" s="32"/>
      <c r="APB95" s="32"/>
      <c r="APC95" s="32"/>
      <c r="APD95" s="32"/>
      <c r="APE95" s="32"/>
      <c r="APF95" s="32"/>
      <c r="APG95" s="32"/>
      <c r="APH95" s="32"/>
      <c r="API95" s="32"/>
      <c r="APJ95" s="32"/>
      <c r="APK95" s="32"/>
      <c r="APL95" s="32"/>
      <c r="APM95" s="32"/>
      <c r="APN95" s="32"/>
      <c r="APO95" s="32"/>
      <c r="APP95" s="32"/>
      <c r="APQ95" s="32"/>
      <c r="APR95" s="32"/>
      <c r="APS95" s="32"/>
      <c r="APT95" s="32"/>
      <c r="APU95" s="32"/>
      <c r="APV95" s="32"/>
      <c r="APW95" s="32"/>
      <c r="APX95" s="32"/>
      <c r="APY95" s="32"/>
      <c r="APZ95" s="32"/>
      <c r="AQA95" s="32"/>
      <c r="AQB95" s="32"/>
      <c r="AQC95" s="32"/>
      <c r="AQD95" s="32"/>
      <c r="AQE95" s="32"/>
      <c r="AQF95" s="32"/>
      <c r="AQG95" s="32"/>
      <c r="AQH95" s="32"/>
      <c r="AQI95" s="32"/>
      <c r="AQJ95" s="32"/>
      <c r="AQK95" s="32"/>
      <c r="AQL95" s="32"/>
      <c r="AQM95" s="32"/>
      <c r="AQN95" s="32"/>
      <c r="AQO95" s="32"/>
      <c r="AQP95" s="32"/>
      <c r="AQQ95" s="32"/>
      <c r="AQR95" s="32"/>
      <c r="AQS95" s="32"/>
      <c r="AQT95" s="32"/>
      <c r="AQU95" s="32"/>
      <c r="AQV95" s="32"/>
      <c r="AQW95" s="32"/>
      <c r="AQX95" s="32"/>
      <c r="AQY95" s="32"/>
      <c r="AQZ95" s="32"/>
      <c r="ARA95" s="32"/>
      <c r="ARB95" s="32"/>
      <c r="ARC95" s="32"/>
      <c r="ARD95" s="32"/>
      <c r="ARE95" s="32"/>
      <c r="ARF95" s="32"/>
      <c r="ARG95" s="32"/>
      <c r="ARH95" s="32"/>
      <c r="ARI95" s="32"/>
      <c r="ARJ95" s="32"/>
      <c r="ARK95" s="32"/>
      <c r="ARL95" s="32"/>
      <c r="ARM95" s="32"/>
      <c r="ARN95" s="32"/>
      <c r="ARO95" s="32"/>
      <c r="ARP95" s="32"/>
      <c r="ARQ95" s="32"/>
      <c r="ARR95" s="32"/>
      <c r="ARS95" s="32"/>
      <c r="ART95" s="32"/>
      <c r="ARU95" s="32"/>
      <c r="ARV95" s="32"/>
      <c r="ARW95" s="32"/>
      <c r="ARX95" s="32"/>
      <c r="ARY95" s="32"/>
      <c r="ARZ95" s="32"/>
      <c r="ASA95" s="32"/>
      <c r="ASB95" s="32"/>
      <c r="ASC95" s="32"/>
      <c r="ASD95" s="32"/>
      <c r="ASE95" s="32"/>
      <c r="ASF95" s="32"/>
      <c r="ASG95" s="32"/>
      <c r="ASH95" s="32"/>
      <c r="ASI95" s="32"/>
      <c r="ASJ95" s="32"/>
      <c r="ASK95" s="32"/>
      <c r="ASL95" s="32"/>
      <c r="ASM95" s="32"/>
      <c r="ASN95" s="32"/>
      <c r="ASO95" s="32"/>
      <c r="ASP95" s="32"/>
      <c r="ASQ95" s="32"/>
      <c r="ASR95" s="32"/>
      <c r="ASS95" s="32"/>
      <c r="AST95" s="32"/>
      <c r="ASU95" s="32"/>
      <c r="ASV95" s="32"/>
      <c r="ASW95" s="32"/>
      <c r="ASX95" s="32"/>
      <c r="ASY95" s="32"/>
      <c r="ASZ95" s="32"/>
      <c r="ATA95" s="32"/>
      <c r="ATB95" s="32"/>
      <c r="ATC95" s="32"/>
      <c r="ATD95" s="32"/>
      <c r="ATE95" s="32"/>
      <c r="ATF95" s="32"/>
      <c r="ATG95" s="32"/>
      <c r="ATH95" s="32"/>
      <c r="ATI95" s="32"/>
      <c r="ATJ95" s="32"/>
      <c r="ATK95" s="32"/>
      <c r="ATL95" s="32"/>
      <c r="ATM95" s="32"/>
      <c r="ATN95" s="32"/>
      <c r="ATO95" s="32"/>
      <c r="ATP95" s="32"/>
      <c r="ATQ95" s="32"/>
      <c r="ATR95" s="32"/>
      <c r="ATS95" s="32"/>
      <c r="ATT95" s="32"/>
      <c r="ATU95" s="32"/>
      <c r="ATV95" s="32"/>
      <c r="ATW95" s="32"/>
      <c r="ATX95" s="32"/>
      <c r="ATY95" s="32"/>
      <c r="ATZ95" s="32"/>
      <c r="AUA95" s="32"/>
      <c r="AUB95" s="32"/>
      <c r="AUC95" s="32"/>
      <c r="AUD95" s="32"/>
      <c r="AUE95" s="32"/>
      <c r="AUF95" s="32"/>
      <c r="AUG95" s="32"/>
      <c r="AUH95" s="32"/>
      <c r="AUI95" s="32"/>
      <c r="AUJ95" s="32"/>
      <c r="AUK95" s="32"/>
      <c r="AUL95" s="32"/>
      <c r="AUM95" s="32"/>
      <c r="AUN95" s="32"/>
      <c r="AUO95" s="32"/>
      <c r="AUP95" s="32"/>
      <c r="AUQ95" s="32"/>
      <c r="AUR95" s="32"/>
      <c r="AUS95" s="32"/>
      <c r="AUT95" s="32"/>
      <c r="AUU95" s="32"/>
      <c r="AUV95" s="32"/>
      <c r="AUW95" s="32"/>
      <c r="AUX95" s="32"/>
      <c r="AUY95" s="32"/>
      <c r="AUZ95" s="32"/>
      <c r="AVA95" s="32"/>
      <c r="AVB95" s="32"/>
      <c r="AVC95" s="32"/>
      <c r="AVD95" s="32"/>
      <c r="AVE95" s="32"/>
      <c r="AVF95" s="32"/>
      <c r="AVG95" s="32"/>
      <c r="AVH95" s="32"/>
      <c r="AVI95" s="32"/>
      <c r="AVJ95" s="32"/>
      <c r="AVK95" s="32"/>
      <c r="AVL95" s="32"/>
      <c r="AVM95" s="32"/>
      <c r="AVN95" s="32"/>
      <c r="AVO95" s="32"/>
      <c r="AVP95" s="32"/>
      <c r="AVQ95" s="32"/>
      <c r="AVR95" s="32"/>
      <c r="AVS95" s="32"/>
      <c r="AVT95" s="32"/>
      <c r="AVU95" s="32"/>
      <c r="AVV95" s="32"/>
      <c r="AVW95" s="32"/>
      <c r="AVX95" s="32"/>
      <c r="AVY95" s="32"/>
      <c r="AVZ95" s="32"/>
      <c r="AWA95" s="32"/>
      <c r="AWB95" s="32"/>
      <c r="AWC95" s="32"/>
      <c r="AWD95" s="32"/>
      <c r="AWE95" s="32"/>
      <c r="AWF95" s="32"/>
      <c r="AWG95" s="32"/>
      <c r="AWH95" s="32"/>
      <c r="AWI95" s="32"/>
      <c r="AWJ95" s="32"/>
      <c r="AWK95" s="32"/>
      <c r="AWL95" s="32"/>
      <c r="AWM95" s="32"/>
      <c r="AWN95" s="32"/>
      <c r="AWO95" s="32"/>
      <c r="AWP95" s="32"/>
      <c r="AWQ95" s="32"/>
      <c r="AWR95" s="32"/>
      <c r="AWS95" s="32"/>
      <c r="AWT95" s="32"/>
      <c r="AWU95" s="32"/>
      <c r="AWV95" s="32"/>
      <c r="AWW95" s="32"/>
      <c r="AWX95" s="32"/>
      <c r="AWY95" s="32"/>
      <c r="AWZ95" s="32"/>
      <c r="AXA95" s="32"/>
      <c r="AXB95" s="32"/>
      <c r="AXC95" s="32"/>
      <c r="AXD95" s="32"/>
      <c r="AXE95" s="32"/>
      <c r="AXF95" s="32"/>
      <c r="AXG95" s="32"/>
      <c r="AXH95" s="32"/>
      <c r="AXI95" s="32"/>
      <c r="AXJ95" s="32"/>
      <c r="AXK95" s="32"/>
      <c r="AXL95" s="32"/>
      <c r="AXM95" s="32"/>
      <c r="AXN95" s="32"/>
      <c r="AXO95" s="32"/>
      <c r="AXP95" s="32"/>
      <c r="AXQ95" s="32"/>
      <c r="AXR95" s="32"/>
      <c r="AXS95" s="32"/>
      <c r="AXT95" s="32"/>
      <c r="AXU95" s="32"/>
      <c r="AXV95" s="32"/>
      <c r="AXW95" s="32"/>
      <c r="AXX95" s="32"/>
      <c r="AXY95" s="32"/>
      <c r="AXZ95" s="32"/>
      <c r="AYA95" s="32"/>
      <c r="AYB95" s="32"/>
      <c r="AYC95" s="32"/>
      <c r="AYD95" s="32"/>
      <c r="AYE95" s="32"/>
      <c r="AYF95" s="32"/>
      <c r="AYG95" s="32"/>
      <c r="AYH95" s="32"/>
      <c r="AYI95" s="32"/>
      <c r="AYJ95" s="32"/>
      <c r="AYK95" s="32"/>
      <c r="AYL95" s="32"/>
      <c r="AYM95" s="32"/>
      <c r="AYN95" s="32"/>
      <c r="AYO95" s="32"/>
      <c r="AYP95" s="32"/>
      <c r="AYQ95" s="32"/>
      <c r="AYR95" s="32"/>
      <c r="AYS95" s="32"/>
      <c r="AYT95" s="32"/>
      <c r="AYU95" s="32"/>
      <c r="AYV95" s="32"/>
      <c r="AYW95" s="32"/>
      <c r="AYX95" s="32"/>
      <c r="AYY95" s="32"/>
      <c r="AYZ95" s="32"/>
      <c r="AZA95" s="32"/>
      <c r="AZB95" s="32"/>
      <c r="AZC95" s="32"/>
      <c r="AZD95" s="32"/>
      <c r="AZE95" s="32"/>
      <c r="AZF95" s="32"/>
      <c r="AZG95" s="32"/>
      <c r="AZH95" s="32"/>
      <c r="AZI95" s="32"/>
      <c r="AZJ95" s="32"/>
      <c r="AZK95" s="32"/>
      <c r="AZL95" s="32"/>
      <c r="AZM95" s="32"/>
      <c r="AZN95" s="32"/>
      <c r="AZO95" s="32"/>
      <c r="AZP95" s="32"/>
      <c r="AZQ95" s="32"/>
      <c r="AZR95" s="32"/>
      <c r="AZS95" s="32"/>
      <c r="AZT95" s="32"/>
      <c r="AZU95" s="32"/>
      <c r="AZV95" s="32"/>
      <c r="AZW95" s="32"/>
      <c r="AZX95" s="32"/>
      <c r="AZY95" s="32"/>
      <c r="AZZ95" s="32"/>
      <c r="BAA95" s="32"/>
      <c r="BAB95" s="32"/>
      <c r="BAC95" s="32"/>
      <c r="BAD95" s="32"/>
      <c r="BAE95" s="32"/>
      <c r="BAF95" s="32"/>
      <c r="BAG95" s="32"/>
      <c r="BAH95" s="32"/>
      <c r="BAI95" s="32"/>
      <c r="BAJ95" s="32"/>
      <c r="BAK95" s="32"/>
      <c r="BAL95" s="32"/>
      <c r="BAM95" s="32"/>
      <c r="BAN95" s="32"/>
      <c r="BAO95" s="32"/>
      <c r="BAP95" s="32"/>
      <c r="BAQ95" s="32"/>
      <c r="BAR95" s="32"/>
      <c r="BAS95" s="32"/>
      <c r="BAT95" s="32"/>
      <c r="BAU95" s="32"/>
      <c r="BAV95" s="32"/>
      <c r="BAW95" s="32"/>
      <c r="BAX95" s="32"/>
      <c r="BAY95" s="32"/>
      <c r="BAZ95" s="32"/>
      <c r="BBA95" s="32"/>
      <c r="BBB95" s="32"/>
      <c r="BBC95" s="32"/>
      <c r="BBD95" s="32"/>
      <c r="BBE95" s="32"/>
      <c r="BBF95" s="32"/>
      <c r="BBG95" s="32"/>
      <c r="BBH95" s="32"/>
      <c r="BBI95" s="32"/>
      <c r="BBJ95" s="32"/>
      <c r="BBK95" s="32"/>
      <c r="BBL95" s="32"/>
      <c r="BBM95" s="32"/>
      <c r="BBN95" s="32"/>
      <c r="BBO95" s="32"/>
      <c r="BBP95" s="32"/>
      <c r="BBQ95" s="32"/>
      <c r="BBR95" s="32"/>
      <c r="BBS95" s="32"/>
      <c r="BBT95" s="32"/>
      <c r="BBU95" s="32"/>
      <c r="BBV95" s="32"/>
      <c r="BBW95" s="32"/>
      <c r="BBX95" s="32"/>
      <c r="BBY95" s="32"/>
      <c r="BBZ95" s="32"/>
      <c r="BCA95" s="32"/>
      <c r="BCB95" s="32"/>
      <c r="BCC95" s="32"/>
      <c r="BCD95" s="32"/>
      <c r="BCE95" s="32"/>
      <c r="BCF95" s="32"/>
      <c r="BCG95" s="32"/>
      <c r="BCH95" s="32"/>
      <c r="BCI95" s="32"/>
      <c r="BCJ95" s="32"/>
      <c r="BCK95" s="32"/>
      <c r="BCL95" s="32"/>
      <c r="BCM95" s="32"/>
      <c r="BCN95" s="32"/>
      <c r="BCO95" s="32"/>
      <c r="BCP95" s="32"/>
      <c r="BCQ95" s="32"/>
      <c r="BCR95" s="32"/>
      <c r="BCS95" s="32"/>
      <c r="BCT95" s="32"/>
      <c r="BCU95" s="32"/>
      <c r="BCV95" s="32"/>
      <c r="BCW95" s="32"/>
      <c r="BCX95" s="32"/>
      <c r="BCY95" s="32"/>
      <c r="BCZ95" s="32"/>
      <c r="BDA95" s="32"/>
      <c r="BDB95" s="32"/>
      <c r="BDC95" s="32"/>
      <c r="BDD95" s="32"/>
      <c r="BDE95" s="32"/>
      <c r="BDF95" s="32"/>
      <c r="BDG95" s="32"/>
      <c r="BDH95" s="32"/>
      <c r="BDI95" s="32"/>
      <c r="BDJ95" s="32"/>
      <c r="BDK95" s="32"/>
      <c r="BDL95" s="32"/>
      <c r="BDM95" s="32"/>
      <c r="BDN95" s="32"/>
      <c r="BDO95" s="32"/>
      <c r="BDP95" s="32"/>
      <c r="BDQ95" s="32"/>
      <c r="BDR95" s="32"/>
      <c r="BDS95" s="32"/>
      <c r="BDT95" s="32"/>
      <c r="BDU95" s="32"/>
      <c r="BDV95" s="32"/>
      <c r="BDW95" s="32"/>
      <c r="BDX95" s="32"/>
      <c r="BDY95" s="32"/>
      <c r="BDZ95" s="32"/>
      <c r="BEA95" s="32"/>
      <c r="BEB95" s="32"/>
      <c r="BEC95" s="32"/>
      <c r="BED95" s="32"/>
      <c r="BEE95" s="32"/>
      <c r="BEF95" s="32"/>
      <c r="BEG95" s="32"/>
      <c r="BEH95" s="32"/>
      <c r="BEI95" s="32"/>
      <c r="BEJ95" s="32"/>
      <c r="BEK95" s="32"/>
      <c r="BEL95" s="32"/>
      <c r="BEM95" s="32"/>
      <c r="BEN95" s="32"/>
      <c r="BEO95" s="32"/>
      <c r="BEP95" s="32"/>
      <c r="BEQ95" s="32"/>
      <c r="BER95" s="32"/>
      <c r="BES95" s="32"/>
      <c r="BET95" s="32"/>
      <c r="BEU95" s="32"/>
      <c r="BEV95" s="32"/>
      <c r="BEW95" s="32"/>
      <c r="BEX95" s="32"/>
      <c r="BEY95" s="32"/>
      <c r="BEZ95" s="32"/>
      <c r="BFA95" s="32"/>
      <c r="BFB95" s="32"/>
      <c r="BFC95" s="32"/>
      <c r="BFD95" s="32"/>
      <c r="BFE95" s="32"/>
      <c r="BFF95" s="32"/>
      <c r="BFG95" s="32"/>
      <c r="BFH95" s="32"/>
      <c r="BFI95" s="32"/>
      <c r="BFJ95" s="32"/>
      <c r="BFK95" s="32"/>
      <c r="BFL95" s="32"/>
      <c r="BFM95" s="32"/>
      <c r="BFN95" s="32"/>
      <c r="BFO95" s="32"/>
      <c r="BFP95" s="32"/>
      <c r="BFQ95" s="32"/>
      <c r="BFR95" s="32"/>
      <c r="BFS95" s="32"/>
      <c r="BFT95" s="32"/>
      <c r="BFU95" s="32"/>
      <c r="BFV95" s="32"/>
      <c r="BFW95" s="32"/>
      <c r="BFX95" s="32"/>
      <c r="BFY95" s="32"/>
      <c r="BFZ95" s="32"/>
      <c r="BGA95" s="32"/>
      <c r="BGB95" s="32"/>
      <c r="BGC95" s="32"/>
      <c r="BGD95" s="32"/>
      <c r="BGE95" s="32"/>
      <c r="BGF95" s="32"/>
      <c r="BGG95" s="32"/>
      <c r="BGH95" s="32"/>
      <c r="BGI95" s="32"/>
      <c r="BGJ95" s="32"/>
      <c r="BGK95" s="32"/>
      <c r="BGL95" s="32"/>
      <c r="BGM95" s="32"/>
      <c r="BGN95" s="32"/>
      <c r="BGO95" s="32"/>
      <c r="BGP95" s="32"/>
      <c r="BGQ95" s="32"/>
      <c r="BGR95" s="32"/>
      <c r="BGS95" s="32"/>
      <c r="BGT95" s="32"/>
      <c r="BGU95" s="32"/>
      <c r="BGV95" s="32"/>
      <c r="BGW95" s="32"/>
      <c r="BGX95" s="32"/>
      <c r="BGY95" s="32"/>
      <c r="BGZ95" s="32"/>
      <c r="BHA95" s="32"/>
      <c r="BHB95" s="32"/>
      <c r="BHC95" s="32"/>
      <c r="BHD95" s="32"/>
      <c r="BHE95" s="32"/>
      <c r="BHF95" s="32"/>
      <c r="BHG95" s="32"/>
      <c r="BHH95" s="32"/>
      <c r="BHI95" s="32"/>
      <c r="BHJ95" s="32"/>
      <c r="BHK95" s="32"/>
      <c r="BHL95" s="32"/>
      <c r="BHM95" s="32"/>
      <c r="BHN95" s="32"/>
      <c r="BHO95" s="32"/>
      <c r="BHP95" s="32"/>
      <c r="BHQ95" s="32"/>
      <c r="BHR95" s="32"/>
      <c r="BHS95" s="32"/>
      <c r="BHT95" s="32"/>
      <c r="BHU95" s="32"/>
      <c r="BHV95" s="32"/>
      <c r="BHW95" s="32"/>
      <c r="BHX95" s="32"/>
      <c r="BHY95" s="32"/>
      <c r="BHZ95" s="32"/>
      <c r="BIA95" s="32"/>
      <c r="BIB95" s="32"/>
      <c r="BIC95" s="32"/>
      <c r="BID95" s="32"/>
      <c r="BIE95" s="32"/>
      <c r="BIF95" s="32"/>
      <c r="BIG95" s="32"/>
      <c r="BIH95" s="32"/>
      <c r="BII95" s="32"/>
      <c r="BIJ95" s="32"/>
      <c r="BIK95" s="32"/>
      <c r="BIL95" s="32"/>
      <c r="BIM95" s="32"/>
      <c r="BIN95" s="32"/>
      <c r="BIO95" s="32"/>
      <c r="BIP95" s="32"/>
      <c r="BIQ95" s="32"/>
      <c r="BIR95" s="32"/>
      <c r="BIS95" s="32"/>
      <c r="BIT95" s="32"/>
      <c r="BIU95" s="32"/>
      <c r="BIV95" s="32"/>
      <c r="BIW95" s="32"/>
      <c r="BIX95" s="32"/>
      <c r="BIY95" s="32"/>
      <c r="BIZ95" s="32"/>
      <c r="BJA95" s="32"/>
      <c r="BJB95" s="32"/>
      <c r="BJC95" s="32"/>
      <c r="BJD95" s="32"/>
      <c r="BJE95" s="32"/>
      <c r="BJF95" s="32"/>
      <c r="BJG95" s="32"/>
      <c r="BJH95" s="32"/>
      <c r="BJI95" s="32"/>
      <c r="BJJ95" s="32"/>
      <c r="BJK95" s="32"/>
      <c r="BJL95" s="32"/>
      <c r="BJM95" s="32"/>
      <c r="BJN95" s="32"/>
      <c r="BJO95" s="32"/>
      <c r="BJP95" s="32"/>
      <c r="BJQ95" s="32"/>
      <c r="BJR95" s="32"/>
      <c r="BJS95" s="32"/>
      <c r="BJT95" s="32"/>
      <c r="BJU95" s="32"/>
      <c r="BJV95" s="32"/>
      <c r="BJW95" s="32"/>
      <c r="BJX95" s="32"/>
      <c r="BJY95" s="32"/>
      <c r="BJZ95" s="32"/>
      <c r="BKA95" s="32"/>
      <c r="BKB95" s="32"/>
      <c r="BKC95" s="32"/>
      <c r="BKD95" s="32"/>
      <c r="BKE95" s="32"/>
      <c r="BKF95" s="32"/>
      <c r="BKG95" s="32"/>
      <c r="BKH95" s="32"/>
      <c r="BKI95" s="32"/>
      <c r="BKJ95" s="32"/>
      <c r="BKK95" s="32"/>
      <c r="BKL95" s="32"/>
      <c r="BKM95" s="32"/>
      <c r="BKN95" s="32"/>
      <c r="BKO95" s="32"/>
      <c r="BKP95" s="32"/>
      <c r="BKQ95" s="32"/>
      <c r="BKR95" s="32"/>
      <c r="BKS95" s="32"/>
      <c r="BKT95" s="32"/>
      <c r="BKU95" s="32"/>
      <c r="BKV95" s="32"/>
      <c r="BKW95" s="32"/>
      <c r="BKX95" s="32"/>
      <c r="BKY95" s="32"/>
      <c r="BKZ95" s="32"/>
      <c r="BLA95" s="32"/>
      <c r="BLB95" s="32"/>
      <c r="BLC95" s="32"/>
      <c r="BLD95" s="32"/>
      <c r="BLE95" s="32"/>
      <c r="BLF95" s="32"/>
      <c r="BLG95" s="32"/>
      <c r="BLH95" s="32"/>
      <c r="BLI95" s="32"/>
      <c r="BLJ95" s="32"/>
      <c r="BLK95" s="32"/>
      <c r="BLL95" s="32"/>
      <c r="BLM95" s="32"/>
      <c r="BLN95" s="32"/>
      <c r="BLO95" s="32"/>
      <c r="BLP95" s="32"/>
      <c r="BLQ95" s="32"/>
      <c r="BLR95" s="32"/>
      <c r="BLS95" s="32"/>
      <c r="BLT95" s="32"/>
      <c r="BLU95" s="32"/>
      <c r="BLV95" s="32"/>
      <c r="BLW95" s="32"/>
      <c r="BLX95" s="32"/>
      <c r="BLY95" s="32"/>
      <c r="BLZ95" s="32"/>
      <c r="BMA95" s="32"/>
      <c r="BMB95" s="32"/>
      <c r="BMC95" s="32"/>
      <c r="BMD95" s="32"/>
      <c r="BME95" s="32"/>
      <c r="BMF95" s="32"/>
      <c r="BMG95" s="32"/>
      <c r="BMH95" s="32"/>
      <c r="BMI95" s="32"/>
      <c r="BMJ95" s="32"/>
      <c r="BMK95" s="32"/>
      <c r="BML95" s="32"/>
      <c r="BMM95" s="32"/>
      <c r="BMN95" s="32"/>
      <c r="BMO95" s="32"/>
      <c r="BMP95" s="32"/>
      <c r="BMQ95" s="32"/>
      <c r="BMR95" s="32"/>
      <c r="BMS95" s="32"/>
      <c r="BMT95" s="32"/>
      <c r="BMU95" s="32"/>
      <c r="BMV95" s="32"/>
      <c r="BMW95" s="32"/>
      <c r="BMX95" s="32"/>
      <c r="BMY95" s="32"/>
      <c r="BMZ95" s="32"/>
      <c r="BNA95" s="32"/>
      <c r="BNB95" s="32"/>
      <c r="BNC95" s="32"/>
      <c r="BND95" s="32"/>
      <c r="BNE95" s="32"/>
      <c r="BNF95" s="32"/>
      <c r="BNG95" s="32"/>
      <c r="BNH95" s="32"/>
      <c r="BNI95" s="32"/>
      <c r="BNJ95" s="32"/>
      <c r="BNK95" s="32"/>
      <c r="BNL95" s="32"/>
      <c r="BNM95" s="32"/>
      <c r="BNN95" s="32"/>
      <c r="BNO95" s="32"/>
      <c r="BNP95" s="32"/>
      <c r="BNQ95" s="32"/>
      <c r="BNR95" s="32"/>
      <c r="BNS95" s="32"/>
      <c r="BNT95" s="32"/>
      <c r="BNU95" s="32"/>
      <c r="BNV95" s="32"/>
      <c r="BNW95" s="32"/>
      <c r="BNX95" s="32"/>
      <c r="BNY95" s="32"/>
      <c r="BNZ95" s="32"/>
      <c r="BOA95" s="32"/>
      <c r="BOB95" s="32"/>
      <c r="BOC95" s="32"/>
      <c r="BOD95" s="32"/>
      <c r="BOE95" s="32"/>
      <c r="BOF95" s="32"/>
      <c r="BOG95" s="32"/>
      <c r="BOH95" s="32"/>
      <c r="BOI95" s="32"/>
      <c r="BOJ95" s="32"/>
      <c r="BOK95" s="32"/>
      <c r="BOL95" s="32"/>
      <c r="BOM95" s="32"/>
      <c r="BON95" s="32"/>
      <c r="BOO95" s="32"/>
      <c r="BOP95" s="32"/>
      <c r="BOQ95" s="32"/>
      <c r="BOR95" s="32"/>
      <c r="BOS95" s="32"/>
      <c r="BOT95" s="32"/>
      <c r="BOU95" s="32"/>
      <c r="BOV95" s="32"/>
      <c r="BOW95" s="32"/>
      <c r="BOX95" s="32"/>
      <c r="BOY95" s="32"/>
      <c r="BOZ95" s="32"/>
      <c r="BPA95" s="32"/>
      <c r="BPB95" s="32"/>
      <c r="BPC95" s="32"/>
      <c r="BPD95" s="32"/>
      <c r="BPE95" s="32"/>
      <c r="BPF95" s="32"/>
      <c r="BPG95" s="32"/>
      <c r="BPH95" s="32"/>
      <c r="BPI95" s="32"/>
      <c r="BPJ95" s="32"/>
      <c r="BPK95" s="32"/>
      <c r="BPL95" s="32"/>
    </row>
    <row r="96" spans="1:1780" s="8" customFormat="1" ht="67.5" customHeight="1" x14ac:dyDescent="0.25">
      <c r="A96" s="69" t="s">
        <v>19</v>
      </c>
      <c r="B96" s="28" t="s">
        <v>62</v>
      </c>
      <c r="C96" s="24" t="s">
        <v>21</v>
      </c>
      <c r="D96" s="29" t="s">
        <v>11</v>
      </c>
      <c r="E96" s="27">
        <f>SUM(F96:N96)</f>
        <v>51374.14069</v>
      </c>
      <c r="F96" s="27">
        <v>10174.14069</v>
      </c>
      <c r="G96" s="27">
        <v>10300</v>
      </c>
      <c r="H96" s="141">
        <v>10300</v>
      </c>
      <c r="I96" s="142"/>
      <c r="J96" s="142"/>
      <c r="K96" s="142"/>
      <c r="L96" s="143"/>
      <c r="M96" s="27">
        <v>10300</v>
      </c>
      <c r="N96" s="27">
        <v>10300</v>
      </c>
      <c r="O96" s="36" t="s">
        <v>125</v>
      </c>
      <c r="P96" s="5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  <c r="JD96" s="32"/>
      <c r="JE96" s="32"/>
      <c r="JF96" s="32"/>
      <c r="JG96" s="32"/>
      <c r="JH96" s="32"/>
      <c r="JI96" s="32"/>
      <c r="JJ96" s="32"/>
      <c r="JK96" s="32"/>
      <c r="JL96" s="32"/>
      <c r="JM96" s="32"/>
      <c r="JN96" s="32"/>
      <c r="JO96" s="32"/>
      <c r="JP96" s="32"/>
      <c r="JQ96" s="32"/>
      <c r="JR96" s="32"/>
      <c r="JS96" s="32"/>
      <c r="JT96" s="32"/>
      <c r="JU96" s="32"/>
      <c r="JV96" s="32"/>
      <c r="JW96" s="32"/>
      <c r="JX96" s="32"/>
      <c r="JY96" s="32"/>
      <c r="JZ96" s="32"/>
      <c r="KA96" s="32"/>
      <c r="KB96" s="32"/>
      <c r="KC96" s="32"/>
      <c r="KD96" s="32"/>
      <c r="KE96" s="32"/>
      <c r="KF96" s="32"/>
      <c r="KG96" s="32"/>
      <c r="KH96" s="32"/>
      <c r="KI96" s="32"/>
      <c r="KJ96" s="32"/>
      <c r="KK96" s="32"/>
      <c r="KL96" s="32"/>
      <c r="KM96" s="32"/>
      <c r="KN96" s="32"/>
      <c r="KO96" s="32"/>
      <c r="KP96" s="32"/>
      <c r="KQ96" s="32"/>
      <c r="KR96" s="32"/>
      <c r="KS96" s="32"/>
      <c r="KT96" s="32"/>
      <c r="KU96" s="32"/>
      <c r="KV96" s="32"/>
      <c r="KW96" s="32"/>
      <c r="KX96" s="32"/>
      <c r="KY96" s="32"/>
      <c r="KZ96" s="32"/>
      <c r="LA96" s="32"/>
      <c r="LB96" s="32"/>
      <c r="LC96" s="32"/>
      <c r="LD96" s="32"/>
      <c r="LE96" s="32"/>
      <c r="LF96" s="32"/>
      <c r="LG96" s="32"/>
      <c r="LH96" s="32"/>
      <c r="LI96" s="32"/>
      <c r="LJ96" s="32"/>
      <c r="LK96" s="32"/>
      <c r="LL96" s="32"/>
      <c r="LM96" s="32"/>
      <c r="LN96" s="32"/>
      <c r="LO96" s="32"/>
      <c r="LP96" s="32"/>
      <c r="LQ96" s="32"/>
      <c r="LR96" s="32"/>
      <c r="LS96" s="32"/>
      <c r="LT96" s="32"/>
      <c r="LU96" s="32"/>
      <c r="LV96" s="32"/>
      <c r="LW96" s="32"/>
      <c r="LX96" s="32"/>
      <c r="LY96" s="32"/>
      <c r="LZ96" s="32"/>
      <c r="MA96" s="32"/>
      <c r="MB96" s="32"/>
      <c r="MC96" s="32"/>
      <c r="MD96" s="32"/>
      <c r="ME96" s="32"/>
      <c r="MF96" s="32"/>
      <c r="MG96" s="32"/>
      <c r="MH96" s="32"/>
      <c r="MI96" s="32"/>
      <c r="MJ96" s="32"/>
      <c r="MK96" s="32"/>
      <c r="ML96" s="32"/>
      <c r="MM96" s="32"/>
      <c r="MN96" s="32"/>
      <c r="MO96" s="32"/>
      <c r="MP96" s="32"/>
      <c r="MQ96" s="32"/>
      <c r="MR96" s="32"/>
      <c r="MS96" s="32"/>
      <c r="MT96" s="32"/>
      <c r="MU96" s="32"/>
      <c r="MV96" s="32"/>
      <c r="MW96" s="32"/>
      <c r="MX96" s="32"/>
      <c r="MY96" s="32"/>
      <c r="MZ96" s="32"/>
      <c r="NA96" s="32"/>
      <c r="NB96" s="32"/>
      <c r="NC96" s="32"/>
      <c r="ND96" s="32"/>
      <c r="NE96" s="32"/>
      <c r="NF96" s="32"/>
      <c r="NG96" s="32"/>
      <c r="NH96" s="32"/>
      <c r="NI96" s="32"/>
      <c r="NJ96" s="32"/>
      <c r="NK96" s="32"/>
      <c r="NL96" s="32"/>
      <c r="NM96" s="32"/>
      <c r="NN96" s="32"/>
      <c r="NO96" s="32"/>
      <c r="NP96" s="32"/>
      <c r="NQ96" s="32"/>
      <c r="NR96" s="32"/>
      <c r="NS96" s="32"/>
      <c r="NT96" s="32"/>
      <c r="NU96" s="32"/>
      <c r="NV96" s="32"/>
      <c r="NW96" s="32"/>
      <c r="NX96" s="32"/>
      <c r="NY96" s="32"/>
      <c r="NZ96" s="32"/>
      <c r="OA96" s="32"/>
      <c r="OB96" s="32"/>
      <c r="OC96" s="32"/>
      <c r="OD96" s="32"/>
      <c r="OE96" s="32"/>
      <c r="OF96" s="32"/>
      <c r="OG96" s="32"/>
      <c r="OH96" s="32"/>
      <c r="OI96" s="32"/>
      <c r="OJ96" s="32"/>
      <c r="OK96" s="32"/>
      <c r="OL96" s="32"/>
      <c r="OM96" s="32"/>
      <c r="ON96" s="32"/>
      <c r="OO96" s="32"/>
      <c r="OP96" s="32"/>
      <c r="OQ96" s="32"/>
      <c r="OR96" s="32"/>
      <c r="OS96" s="32"/>
      <c r="OT96" s="32"/>
      <c r="OU96" s="32"/>
      <c r="OV96" s="32"/>
      <c r="OW96" s="32"/>
      <c r="OX96" s="32"/>
      <c r="OY96" s="32"/>
      <c r="OZ96" s="32"/>
      <c r="PA96" s="32"/>
      <c r="PB96" s="32"/>
      <c r="PC96" s="32"/>
      <c r="PD96" s="32"/>
      <c r="PE96" s="32"/>
      <c r="PF96" s="32"/>
      <c r="PG96" s="32"/>
      <c r="PH96" s="32"/>
      <c r="PI96" s="32"/>
      <c r="PJ96" s="32"/>
      <c r="PK96" s="32"/>
      <c r="PL96" s="32"/>
      <c r="PM96" s="32"/>
      <c r="PN96" s="32"/>
      <c r="PO96" s="32"/>
      <c r="PP96" s="32"/>
      <c r="PQ96" s="32"/>
      <c r="PR96" s="32"/>
      <c r="PS96" s="32"/>
      <c r="PT96" s="32"/>
      <c r="PU96" s="32"/>
      <c r="PV96" s="32"/>
      <c r="PW96" s="32"/>
      <c r="PX96" s="32"/>
      <c r="PY96" s="32"/>
      <c r="PZ96" s="32"/>
      <c r="QA96" s="32"/>
      <c r="QB96" s="32"/>
      <c r="QC96" s="32"/>
      <c r="QD96" s="32"/>
      <c r="QE96" s="32"/>
      <c r="QF96" s="32"/>
      <c r="QG96" s="32"/>
      <c r="QH96" s="32"/>
      <c r="QI96" s="32"/>
      <c r="QJ96" s="32"/>
      <c r="QK96" s="32"/>
      <c r="QL96" s="32"/>
      <c r="QM96" s="32"/>
      <c r="QN96" s="32"/>
      <c r="QO96" s="32"/>
      <c r="QP96" s="32"/>
      <c r="QQ96" s="32"/>
      <c r="QR96" s="32"/>
      <c r="QS96" s="32"/>
      <c r="QT96" s="32"/>
      <c r="QU96" s="32"/>
      <c r="QV96" s="32"/>
      <c r="QW96" s="32"/>
      <c r="QX96" s="32"/>
      <c r="QY96" s="32"/>
      <c r="QZ96" s="32"/>
      <c r="RA96" s="32"/>
      <c r="RB96" s="32"/>
      <c r="RC96" s="32"/>
      <c r="RD96" s="32"/>
      <c r="RE96" s="32"/>
      <c r="RF96" s="32"/>
      <c r="RG96" s="32"/>
      <c r="RH96" s="32"/>
      <c r="RI96" s="32"/>
      <c r="RJ96" s="32"/>
      <c r="RK96" s="32"/>
      <c r="RL96" s="32"/>
      <c r="RM96" s="32"/>
      <c r="RN96" s="32"/>
      <c r="RO96" s="32"/>
      <c r="RP96" s="32"/>
      <c r="RQ96" s="32"/>
      <c r="RR96" s="32"/>
      <c r="RS96" s="32"/>
      <c r="RT96" s="32"/>
      <c r="RU96" s="32"/>
      <c r="RV96" s="32"/>
      <c r="RW96" s="32"/>
      <c r="RX96" s="32"/>
      <c r="RY96" s="32"/>
      <c r="RZ96" s="32"/>
      <c r="SA96" s="32"/>
      <c r="SB96" s="32"/>
      <c r="SC96" s="32"/>
      <c r="SD96" s="32"/>
      <c r="SE96" s="32"/>
      <c r="SF96" s="32"/>
      <c r="SG96" s="32"/>
      <c r="SH96" s="32"/>
      <c r="SI96" s="32"/>
      <c r="SJ96" s="32"/>
      <c r="SK96" s="32"/>
      <c r="SL96" s="32"/>
      <c r="SM96" s="32"/>
      <c r="SN96" s="32"/>
      <c r="SO96" s="32"/>
      <c r="SP96" s="32"/>
      <c r="SQ96" s="32"/>
      <c r="SR96" s="32"/>
      <c r="SS96" s="32"/>
      <c r="ST96" s="32"/>
      <c r="SU96" s="32"/>
      <c r="SV96" s="32"/>
      <c r="SW96" s="32"/>
      <c r="SX96" s="32"/>
      <c r="SY96" s="32"/>
      <c r="SZ96" s="32"/>
      <c r="TA96" s="32"/>
      <c r="TB96" s="32"/>
      <c r="TC96" s="32"/>
      <c r="TD96" s="32"/>
      <c r="TE96" s="32"/>
      <c r="TF96" s="32"/>
      <c r="TG96" s="32"/>
      <c r="TH96" s="32"/>
      <c r="TI96" s="32"/>
      <c r="TJ96" s="32"/>
      <c r="TK96" s="32"/>
      <c r="TL96" s="32"/>
      <c r="TM96" s="32"/>
      <c r="TN96" s="32"/>
      <c r="TO96" s="32"/>
      <c r="TP96" s="32"/>
      <c r="TQ96" s="32"/>
      <c r="TR96" s="32"/>
      <c r="TS96" s="32"/>
      <c r="TT96" s="32"/>
      <c r="TU96" s="32"/>
      <c r="TV96" s="32"/>
      <c r="TW96" s="32"/>
      <c r="TX96" s="32"/>
      <c r="TY96" s="32"/>
      <c r="TZ96" s="32"/>
      <c r="UA96" s="32"/>
      <c r="UB96" s="32"/>
      <c r="UC96" s="32"/>
      <c r="UD96" s="32"/>
      <c r="UE96" s="32"/>
      <c r="UF96" s="32"/>
      <c r="UG96" s="32"/>
      <c r="UH96" s="32"/>
      <c r="UI96" s="32"/>
      <c r="UJ96" s="32"/>
      <c r="UK96" s="32"/>
      <c r="UL96" s="32"/>
      <c r="UM96" s="32"/>
      <c r="UN96" s="32"/>
      <c r="UO96" s="32"/>
      <c r="UP96" s="32"/>
      <c r="UQ96" s="32"/>
      <c r="UR96" s="32"/>
      <c r="US96" s="32"/>
      <c r="UT96" s="32"/>
      <c r="UU96" s="32"/>
      <c r="UV96" s="32"/>
      <c r="UW96" s="32"/>
      <c r="UX96" s="32"/>
      <c r="UY96" s="32"/>
      <c r="UZ96" s="32"/>
      <c r="VA96" s="32"/>
      <c r="VB96" s="32"/>
      <c r="VC96" s="32"/>
      <c r="VD96" s="32"/>
      <c r="VE96" s="32"/>
      <c r="VF96" s="32"/>
      <c r="VG96" s="32"/>
      <c r="VH96" s="32"/>
      <c r="VI96" s="32"/>
      <c r="VJ96" s="32"/>
      <c r="VK96" s="32"/>
      <c r="VL96" s="32"/>
      <c r="VM96" s="32"/>
      <c r="VN96" s="32"/>
      <c r="VO96" s="32"/>
      <c r="VP96" s="32"/>
      <c r="VQ96" s="32"/>
      <c r="VR96" s="32"/>
      <c r="VS96" s="32"/>
      <c r="VT96" s="32"/>
      <c r="VU96" s="32"/>
      <c r="VV96" s="32"/>
      <c r="VW96" s="32"/>
      <c r="VX96" s="32"/>
      <c r="VY96" s="32"/>
      <c r="VZ96" s="32"/>
      <c r="WA96" s="32"/>
      <c r="WB96" s="32"/>
      <c r="WC96" s="32"/>
      <c r="WD96" s="32"/>
      <c r="WE96" s="32"/>
      <c r="WF96" s="32"/>
      <c r="WG96" s="32"/>
      <c r="WH96" s="32"/>
      <c r="WI96" s="32"/>
      <c r="WJ96" s="32"/>
      <c r="WK96" s="32"/>
      <c r="WL96" s="32"/>
      <c r="WM96" s="32"/>
      <c r="WN96" s="32"/>
      <c r="WO96" s="32"/>
      <c r="WP96" s="32"/>
      <c r="WQ96" s="32"/>
      <c r="WR96" s="32"/>
      <c r="WS96" s="32"/>
      <c r="WT96" s="32"/>
      <c r="WU96" s="32"/>
      <c r="WV96" s="32"/>
      <c r="WW96" s="32"/>
      <c r="WX96" s="32"/>
      <c r="WY96" s="32"/>
      <c r="WZ96" s="32"/>
      <c r="XA96" s="32"/>
      <c r="XB96" s="32"/>
      <c r="XC96" s="32"/>
      <c r="XD96" s="32"/>
      <c r="XE96" s="32"/>
      <c r="XF96" s="32"/>
      <c r="XG96" s="32"/>
      <c r="XH96" s="32"/>
      <c r="XI96" s="32"/>
      <c r="XJ96" s="32"/>
      <c r="XK96" s="32"/>
      <c r="XL96" s="32"/>
      <c r="XM96" s="32"/>
      <c r="XN96" s="32"/>
      <c r="XO96" s="32"/>
      <c r="XP96" s="32"/>
      <c r="XQ96" s="32"/>
      <c r="XR96" s="32"/>
      <c r="XS96" s="32"/>
      <c r="XT96" s="32"/>
      <c r="XU96" s="32"/>
      <c r="XV96" s="32"/>
      <c r="XW96" s="32"/>
      <c r="XX96" s="32"/>
      <c r="XY96" s="32"/>
      <c r="XZ96" s="32"/>
      <c r="YA96" s="32"/>
      <c r="YB96" s="32"/>
      <c r="YC96" s="32"/>
      <c r="YD96" s="32"/>
      <c r="YE96" s="32"/>
      <c r="YF96" s="32"/>
      <c r="YG96" s="32"/>
      <c r="YH96" s="32"/>
      <c r="YI96" s="32"/>
      <c r="YJ96" s="32"/>
      <c r="YK96" s="32"/>
      <c r="YL96" s="32"/>
      <c r="YM96" s="32"/>
      <c r="YN96" s="32"/>
      <c r="YO96" s="32"/>
      <c r="YP96" s="32"/>
      <c r="YQ96" s="32"/>
      <c r="YR96" s="32"/>
      <c r="YS96" s="32"/>
      <c r="YT96" s="32"/>
      <c r="YU96" s="32"/>
      <c r="YV96" s="32"/>
      <c r="YW96" s="32"/>
      <c r="YX96" s="32"/>
      <c r="YY96" s="32"/>
      <c r="YZ96" s="32"/>
      <c r="ZA96" s="32"/>
      <c r="ZB96" s="32"/>
      <c r="ZC96" s="32"/>
      <c r="ZD96" s="32"/>
      <c r="ZE96" s="32"/>
      <c r="ZF96" s="32"/>
      <c r="ZG96" s="32"/>
      <c r="ZH96" s="32"/>
      <c r="ZI96" s="32"/>
      <c r="ZJ96" s="32"/>
      <c r="ZK96" s="32"/>
      <c r="ZL96" s="32"/>
      <c r="ZM96" s="32"/>
      <c r="ZN96" s="32"/>
      <c r="ZO96" s="32"/>
      <c r="ZP96" s="32"/>
      <c r="ZQ96" s="32"/>
      <c r="ZR96" s="32"/>
      <c r="ZS96" s="32"/>
      <c r="ZT96" s="32"/>
      <c r="ZU96" s="32"/>
      <c r="ZV96" s="32"/>
      <c r="ZW96" s="32"/>
      <c r="ZX96" s="32"/>
      <c r="ZY96" s="32"/>
      <c r="ZZ96" s="32"/>
      <c r="AAA96" s="32"/>
      <c r="AAB96" s="32"/>
      <c r="AAC96" s="32"/>
      <c r="AAD96" s="32"/>
      <c r="AAE96" s="32"/>
      <c r="AAF96" s="32"/>
      <c r="AAG96" s="32"/>
      <c r="AAH96" s="32"/>
      <c r="AAI96" s="32"/>
      <c r="AAJ96" s="32"/>
      <c r="AAK96" s="32"/>
      <c r="AAL96" s="32"/>
      <c r="AAM96" s="32"/>
      <c r="AAN96" s="32"/>
      <c r="AAO96" s="32"/>
      <c r="AAP96" s="32"/>
      <c r="AAQ96" s="32"/>
      <c r="AAR96" s="32"/>
      <c r="AAS96" s="32"/>
      <c r="AAT96" s="32"/>
      <c r="AAU96" s="32"/>
      <c r="AAV96" s="32"/>
      <c r="AAW96" s="32"/>
      <c r="AAX96" s="32"/>
      <c r="AAY96" s="32"/>
      <c r="AAZ96" s="32"/>
      <c r="ABA96" s="32"/>
      <c r="ABB96" s="32"/>
      <c r="ABC96" s="32"/>
      <c r="ABD96" s="32"/>
      <c r="ABE96" s="32"/>
      <c r="ABF96" s="32"/>
      <c r="ABG96" s="32"/>
      <c r="ABH96" s="32"/>
      <c r="ABI96" s="32"/>
      <c r="ABJ96" s="32"/>
      <c r="ABK96" s="32"/>
      <c r="ABL96" s="32"/>
      <c r="ABM96" s="32"/>
      <c r="ABN96" s="32"/>
      <c r="ABO96" s="32"/>
      <c r="ABP96" s="32"/>
      <c r="ABQ96" s="32"/>
      <c r="ABR96" s="32"/>
      <c r="ABS96" s="32"/>
      <c r="ABT96" s="32"/>
      <c r="ABU96" s="32"/>
      <c r="ABV96" s="32"/>
      <c r="ABW96" s="32"/>
      <c r="ABX96" s="32"/>
      <c r="ABY96" s="32"/>
      <c r="ABZ96" s="32"/>
      <c r="ACA96" s="32"/>
      <c r="ACB96" s="32"/>
      <c r="ACC96" s="32"/>
      <c r="ACD96" s="32"/>
      <c r="ACE96" s="32"/>
      <c r="ACF96" s="32"/>
      <c r="ACG96" s="32"/>
      <c r="ACH96" s="32"/>
      <c r="ACI96" s="32"/>
      <c r="ACJ96" s="32"/>
      <c r="ACK96" s="32"/>
      <c r="ACL96" s="32"/>
      <c r="ACM96" s="32"/>
      <c r="ACN96" s="32"/>
      <c r="ACO96" s="32"/>
      <c r="ACP96" s="32"/>
      <c r="ACQ96" s="32"/>
      <c r="ACR96" s="32"/>
      <c r="ACS96" s="32"/>
      <c r="ACT96" s="32"/>
      <c r="ACU96" s="32"/>
      <c r="ACV96" s="32"/>
      <c r="ACW96" s="32"/>
      <c r="ACX96" s="32"/>
      <c r="ACY96" s="32"/>
      <c r="ACZ96" s="32"/>
      <c r="ADA96" s="32"/>
      <c r="ADB96" s="32"/>
      <c r="ADC96" s="32"/>
      <c r="ADD96" s="32"/>
      <c r="ADE96" s="32"/>
      <c r="ADF96" s="32"/>
      <c r="ADG96" s="32"/>
      <c r="ADH96" s="32"/>
      <c r="ADI96" s="32"/>
      <c r="ADJ96" s="32"/>
      <c r="ADK96" s="32"/>
      <c r="ADL96" s="32"/>
      <c r="ADM96" s="32"/>
      <c r="ADN96" s="32"/>
      <c r="ADO96" s="32"/>
      <c r="ADP96" s="32"/>
      <c r="ADQ96" s="32"/>
      <c r="ADR96" s="32"/>
      <c r="ADS96" s="32"/>
      <c r="ADT96" s="32"/>
      <c r="ADU96" s="32"/>
      <c r="ADV96" s="32"/>
      <c r="ADW96" s="32"/>
      <c r="ADX96" s="32"/>
      <c r="ADY96" s="32"/>
      <c r="ADZ96" s="32"/>
      <c r="AEA96" s="32"/>
      <c r="AEB96" s="32"/>
      <c r="AEC96" s="32"/>
      <c r="AED96" s="32"/>
      <c r="AEE96" s="32"/>
      <c r="AEF96" s="32"/>
      <c r="AEG96" s="32"/>
      <c r="AEH96" s="32"/>
      <c r="AEI96" s="32"/>
      <c r="AEJ96" s="32"/>
      <c r="AEK96" s="32"/>
      <c r="AEL96" s="32"/>
      <c r="AEM96" s="32"/>
      <c r="AEN96" s="32"/>
      <c r="AEO96" s="32"/>
      <c r="AEP96" s="32"/>
      <c r="AEQ96" s="32"/>
      <c r="AER96" s="32"/>
      <c r="AES96" s="32"/>
      <c r="AET96" s="32"/>
      <c r="AEU96" s="32"/>
      <c r="AEV96" s="32"/>
      <c r="AEW96" s="32"/>
      <c r="AEX96" s="32"/>
      <c r="AEY96" s="32"/>
      <c r="AEZ96" s="32"/>
      <c r="AFA96" s="32"/>
      <c r="AFB96" s="32"/>
      <c r="AFC96" s="32"/>
      <c r="AFD96" s="32"/>
      <c r="AFE96" s="32"/>
      <c r="AFF96" s="32"/>
      <c r="AFG96" s="32"/>
      <c r="AFH96" s="32"/>
      <c r="AFI96" s="32"/>
      <c r="AFJ96" s="32"/>
      <c r="AFK96" s="32"/>
      <c r="AFL96" s="32"/>
      <c r="AFM96" s="32"/>
      <c r="AFN96" s="32"/>
      <c r="AFO96" s="32"/>
      <c r="AFP96" s="32"/>
      <c r="AFQ96" s="32"/>
      <c r="AFR96" s="32"/>
      <c r="AFS96" s="32"/>
      <c r="AFT96" s="32"/>
      <c r="AFU96" s="32"/>
      <c r="AFV96" s="32"/>
      <c r="AFW96" s="32"/>
      <c r="AFX96" s="32"/>
      <c r="AFY96" s="32"/>
      <c r="AFZ96" s="32"/>
      <c r="AGA96" s="32"/>
      <c r="AGB96" s="32"/>
      <c r="AGC96" s="32"/>
      <c r="AGD96" s="32"/>
      <c r="AGE96" s="32"/>
      <c r="AGF96" s="32"/>
      <c r="AGG96" s="32"/>
      <c r="AGH96" s="32"/>
      <c r="AGI96" s="32"/>
      <c r="AGJ96" s="32"/>
      <c r="AGK96" s="32"/>
      <c r="AGL96" s="32"/>
      <c r="AGM96" s="32"/>
      <c r="AGN96" s="32"/>
      <c r="AGO96" s="32"/>
      <c r="AGP96" s="32"/>
      <c r="AGQ96" s="32"/>
      <c r="AGR96" s="32"/>
      <c r="AGS96" s="32"/>
      <c r="AGT96" s="32"/>
      <c r="AGU96" s="32"/>
      <c r="AGV96" s="32"/>
      <c r="AGW96" s="32"/>
      <c r="AGX96" s="32"/>
      <c r="AGY96" s="32"/>
      <c r="AGZ96" s="32"/>
      <c r="AHA96" s="32"/>
      <c r="AHB96" s="32"/>
      <c r="AHC96" s="32"/>
      <c r="AHD96" s="32"/>
      <c r="AHE96" s="32"/>
      <c r="AHF96" s="32"/>
      <c r="AHG96" s="32"/>
      <c r="AHH96" s="32"/>
      <c r="AHI96" s="32"/>
      <c r="AHJ96" s="32"/>
      <c r="AHK96" s="32"/>
      <c r="AHL96" s="32"/>
      <c r="AHM96" s="32"/>
      <c r="AHN96" s="32"/>
      <c r="AHO96" s="32"/>
      <c r="AHP96" s="32"/>
      <c r="AHQ96" s="32"/>
      <c r="AHR96" s="32"/>
      <c r="AHS96" s="32"/>
      <c r="AHT96" s="32"/>
      <c r="AHU96" s="32"/>
      <c r="AHV96" s="32"/>
      <c r="AHW96" s="32"/>
      <c r="AHX96" s="32"/>
      <c r="AHY96" s="32"/>
      <c r="AHZ96" s="32"/>
      <c r="AIA96" s="32"/>
      <c r="AIB96" s="32"/>
      <c r="AIC96" s="32"/>
      <c r="AID96" s="32"/>
      <c r="AIE96" s="32"/>
      <c r="AIF96" s="32"/>
      <c r="AIG96" s="32"/>
      <c r="AIH96" s="32"/>
      <c r="AII96" s="32"/>
      <c r="AIJ96" s="32"/>
      <c r="AIK96" s="32"/>
      <c r="AIL96" s="32"/>
      <c r="AIM96" s="32"/>
      <c r="AIN96" s="32"/>
      <c r="AIO96" s="32"/>
      <c r="AIP96" s="32"/>
      <c r="AIQ96" s="32"/>
      <c r="AIR96" s="32"/>
      <c r="AIS96" s="32"/>
      <c r="AIT96" s="32"/>
      <c r="AIU96" s="32"/>
      <c r="AIV96" s="32"/>
      <c r="AIW96" s="32"/>
      <c r="AIX96" s="32"/>
      <c r="AIY96" s="32"/>
      <c r="AIZ96" s="32"/>
      <c r="AJA96" s="32"/>
      <c r="AJB96" s="32"/>
      <c r="AJC96" s="32"/>
      <c r="AJD96" s="32"/>
      <c r="AJE96" s="32"/>
      <c r="AJF96" s="32"/>
      <c r="AJG96" s="32"/>
      <c r="AJH96" s="32"/>
      <c r="AJI96" s="32"/>
      <c r="AJJ96" s="32"/>
      <c r="AJK96" s="32"/>
      <c r="AJL96" s="32"/>
      <c r="AJM96" s="32"/>
      <c r="AJN96" s="32"/>
      <c r="AJO96" s="32"/>
      <c r="AJP96" s="32"/>
      <c r="AJQ96" s="32"/>
      <c r="AJR96" s="32"/>
      <c r="AJS96" s="32"/>
      <c r="AJT96" s="32"/>
      <c r="AJU96" s="32"/>
      <c r="AJV96" s="32"/>
      <c r="AJW96" s="32"/>
      <c r="AJX96" s="32"/>
      <c r="AJY96" s="32"/>
      <c r="AJZ96" s="32"/>
      <c r="AKA96" s="32"/>
      <c r="AKB96" s="32"/>
      <c r="AKC96" s="32"/>
      <c r="AKD96" s="32"/>
      <c r="AKE96" s="32"/>
      <c r="AKF96" s="32"/>
      <c r="AKG96" s="32"/>
      <c r="AKH96" s="32"/>
      <c r="AKI96" s="32"/>
      <c r="AKJ96" s="32"/>
      <c r="AKK96" s="32"/>
      <c r="AKL96" s="32"/>
      <c r="AKM96" s="32"/>
      <c r="AKN96" s="32"/>
      <c r="AKO96" s="32"/>
      <c r="AKP96" s="32"/>
      <c r="AKQ96" s="32"/>
      <c r="AKR96" s="32"/>
      <c r="AKS96" s="32"/>
      <c r="AKT96" s="32"/>
      <c r="AKU96" s="32"/>
      <c r="AKV96" s="32"/>
      <c r="AKW96" s="32"/>
      <c r="AKX96" s="32"/>
      <c r="AKY96" s="32"/>
      <c r="AKZ96" s="32"/>
      <c r="ALA96" s="32"/>
      <c r="ALB96" s="32"/>
      <c r="ALC96" s="32"/>
      <c r="ALD96" s="32"/>
      <c r="ALE96" s="32"/>
      <c r="ALF96" s="32"/>
      <c r="ALG96" s="32"/>
      <c r="ALH96" s="32"/>
      <c r="ALI96" s="32"/>
      <c r="ALJ96" s="32"/>
      <c r="ALK96" s="32"/>
      <c r="ALL96" s="32"/>
      <c r="ALM96" s="32"/>
      <c r="ALN96" s="32"/>
      <c r="ALO96" s="32"/>
      <c r="ALP96" s="32"/>
      <c r="ALQ96" s="32"/>
      <c r="ALR96" s="32"/>
      <c r="ALS96" s="32"/>
      <c r="ALT96" s="32"/>
      <c r="ALU96" s="32"/>
      <c r="ALV96" s="32"/>
      <c r="ALW96" s="32"/>
      <c r="ALX96" s="32"/>
      <c r="ALY96" s="32"/>
      <c r="ALZ96" s="32"/>
      <c r="AMA96" s="32"/>
      <c r="AMB96" s="32"/>
      <c r="AMC96" s="32"/>
      <c r="AMD96" s="32"/>
      <c r="AME96" s="32"/>
      <c r="AMF96" s="32"/>
      <c r="AMG96" s="32"/>
      <c r="AMH96" s="32"/>
      <c r="AMI96" s="32"/>
      <c r="AMJ96" s="32"/>
      <c r="AMK96" s="32"/>
      <c r="AML96" s="32"/>
      <c r="AMM96" s="32"/>
      <c r="AMN96" s="32"/>
      <c r="AMO96" s="32"/>
      <c r="AMP96" s="32"/>
      <c r="AMQ96" s="32"/>
      <c r="AMR96" s="32"/>
      <c r="AMS96" s="32"/>
      <c r="AMT96" s="32"/>
      <c r="AMU96" s="32"/>
      <c r="AMV96" s="32"/>
      <c r="AMW96" s="32"/>
      <c r="AMX96" s="32"/>
      <c r="AMY96" s="32"/>
      <c r="AMZ96" s="32"/>
      <c r="ANA96" s="32"/>
      <c r="ANB96" s="32"/>
      <c r="ANC96" s="32"/>
      <c r="AND96" s="32"/>
      <c r="ANE96" s="32"/>
      <c r="ANF96" s="32"/>
      <c r="ANG96" s="32"/>
      <c r="ANH96" s="32"/>
      <c r="ANI96" s="32"/>
      <c r="ANJ96" s="32"/>
      <c r="ANK96" s="32"/>
      <c r="ANL96" s="32"/>
      <c r="ANM96" s="32"/>
      <c r="ANN96" s="32"/>
      <c r="ANO96" s="32"/>
      <c r="ANP96" s="32"/>
      <c r="ANQ96" s="32"/>
      <c r="ANR96" s="32"/>
      <c r="ANS96" s="32"/>
      <c r="ANT96" s="32"/>
      <c r="ANU96" s="32"/>
      <c r="ANV96" s="32"/>
      <c r="ANW96" s="32"/>
      <c r="ANX96" s="32"/>
      <c r="ANY96" s="32"/>
      <c r="ANZ96" s="32"/>
      <c r="AOA96" s="32"/>
      <c r="AOB96" s="32"/>
      <c r="AOC96" s="32"/>
      <c r="AOD96" s="32"/>
      <c r="AOE96" s="32"/>
      <c r="AOF96" s="32"/>
      <c r="AOG96" s="32"/>
      <c r="AOH96" s="32"/>
      <c r="AOI96" s="32"/>
      <c r="AOJ96" s="32"/>
      <c r="AOK96" s="32"/>
      <c r="AOL96" s="32"/>
      <c r="AOM96" s="32"/>
      <c r="AON96" s="32"/>
      <c r="AOO96" s="32"/>
      <c r="AOP96" s="32"/>
      <c r="AOQ96" s="32"/>
      <c r="AOR96" s="32"/>
      <c r="AOS96" s="32"/>
      <c r="AOT96" s="32"/>
      <c r="AOU96" s="32"/>
      <c r="AOV96" s="32"/>
      <c r="AOW96" s="32"/>
      <c r="AOX96" s="32"/>
      <c r="AOY96" s="32"/>
      <c r="AOZ96" s="32"/>
      <c r="APA96" s="32"/>
      <c r="APB96" s="32"/>
      <c r="APC96" s="32"/>
      <c r="APD96" s="32"/>
      <c r="APE96" s="32"/>
      <c r="APF96" s="32"/>
      <c r="APG96" s="32"/>
      <c r="APH96" s="32"/>
      <c r="API96" s="32"/>
      <c r="APJ96" s="32"/>
      <c r="APK96" s="32"/>
      <c r="APL96" s="32"/>
      <c r="APM96" s="32"/>
      <c r="APN96" s="32"/>
      <c r="APO96" s="32"/>
      <c r="APP96" s="32"/>
      <c r="APQ96" s="32"/>
      <c r="APR96" s="32"/>
      <c r="APS96" s="32"/>
      <c r="APT96" s="32"/>
      <c r="APU96" s="32"/>
      <c r="APV96" s="32"/>
      <c r="APW96" s="32"/>
      <c r="APX96" s="32"/>
      <c r="APY96" s="32"/>
      <c r="APZ96" s="32"/>
      <c r="AQA96" s="32"/>
      <c r="AQB96" s="32"/>
      <c r="AQC96" s="32"/>
      <c r="AQD96" s="32"/>
      <c r="AQE96" s="32"/>
      <c r="AQF96" s="32"/>
      <c r="AQG96" s="32"/>
      <c r="AQH96" s="32"/>
      <c r="AQI96" s="32"/>
      <c r="AQJ96" s="32"/>
      <c r="AQK96" s="32"/>
      <c r="AQL96" s="32"/>
      <c r="AQM96" s="32"/>
      <c r="AQN96" s="32"/>
      <c r="AQO96" s="32"/>
      <c r="AQP96" s="32"/>
      <c r="AQQ96" s="32"/>
      <c r="AQR96" s="32"/>
      <c r="AQS96" s="32"/>
      <c r="AQT96" s="32"/>
      <c r="AQU96" s="32"/>
      <c r="AQV96" s="32"/>
      <c r="AQW96" s="32"/>
      <c r="AQX96" s="32"/>
      <c r="AQY96" s="32"/>
      <c r="AQZ96" s="32"/>
      <c r="ARA96" s="32"/>
      <c r="ARB96" s="32"/>
      <c r="ARC96" s="32"/>
      <c r="ARD96" s="32"/>
      <c r="ARE96" s="32"/>
      <c r="ARF96" s="32"/>
      <c r="ARG96" s="32"/>
      <c r="ARH96" s="32"/>
      <c r="ARI96" s="32"/>
      <c r="ARJ96" s="32"/>
      <c r="ARK96" s="32"/>
      <c r="ARL96" s="32"/>
      <c r="ARM96" s="32"/>
      <c r="ARN96" s="32"/>
      <c r="ARO96" s="32"/>
      <c r="ARP96" s="32"/>
      <c r="ARQ96" s="32"/>
      <c r="ARR96" s="32"/>
      <c r="ARS96" s="32"/>
      <c r="ART96" s="32"/>
      <c r="ARU96" s="32"/>
      <c r="ARV96" s="32"/>
      <c r="ARW96" s="32"/>
      <c r="ARX96" s="32"/>
      <c r="ARY96" s="32"/>
      <c r="ARZ96" s="32"/>
      <c r="ASA96" s="32"/>
      <c r="ASB96" s="32"/>
      <c r="ASC96" s="32"/>
      <c r="ASD96" s="32"/>
      <c r="ASE96" s="32"/>
      <c r="ASF96" s="32"/>
      <c r="ASG96" s="32"/>
      <c r="ASH96" s="32"/>
      <c r="ASI96" s="32"/>
      <c r="ASJ96" s="32"/>
      <c r="ASK96" s="32"/>
      <c r="ASL96" s="32"/>
      <c r="ASM96" s="32"/>
      <c r="ASN96" s="32"/>
      <c r="ASO96" s="32"/>
      <c r="ASP96" s="32"/>
      <c r="ASQ96" s="32"/>
      <c r="ASR96" s="32"/>
      <c r="ASS96" s="32"/>
      <c r="AST96" s="32"/>
      <c r="ASU96" s="32"/>
      <c r="ASV96" s="32"/>
      <c r="ASW96" s="32"/>
      <c r="ASX96" s="32"/>
      <c r="ASY96" s="32"/>
      <c r="ASZ96" s="32"/>
      <c r="ATA96" s="32"/>
      <c r="ATB96" s="32"/>
      <c r="ATC96" s="32"/>
      <c r="ATD96" s="32"/>
      <c r="ATE96" s="32"/>
      <c r="ATF96" s="32"/>
      <c r="ATG96" s="32"/>
      <c r="ATH96" s="32"/>
      <c r="ATI96" s="32"/>
      <c r="ATJ96" s="32"/>
      <c r="ATK96" s="32"/>
      <c r="ATL96" s="32"/>
      <c r="ATM96" s="32"/>
      <c r="ATN96" s="32"/>
      <c r="ATO96" s="32"/>
      <c r="ATP96" s="32"/>
      <c r="ATQ96" s="32"/>
      <c r="ATR96" s="32"/>
      <c r="ATS96" s="32"/>
      <c r="ATT96" s="32"/>
      <c r="ATU96" s="32"/>
      <c r="ATV96" s="32"/>
      <c r="ATW96" s="32"/>
      <c r="ATX96" s="32"/>
      <c r="ATY96" s="32"/>
      <c r="ATZ96" s="32"/>
      <c r="AUA96" s="32"/>
      <c r="AUB96" s="32"/>
      <c r="AUC96" s="32"/>
      <c r="AUD96" s="32"/>
      <c r="AUE96" s="32"/>
      <c r="AUF96" s="32"/>
      <c r="AUG96" s="32"/>
      <c r="AUH96" s="32"/>
      <c r="AUI96" s="32"/>
      <c r="AUJ96" s="32"/>
      <c r="AUK96" s="32"/>
      <c r="AUL96" s="32"/>
      <c r="AUM96" s="32"/>
      <c r="AUN96" s="32"/>
      <c r="AUO96" s="32"/>
      <c r="AUP96" s="32"/>
      <c r="AUQ96" s="32"/>
      <c r="AUR96" s="32"/>
      <c r="AUS96" s="32"/>
      <c r="AUT96" s="32"/>
      <c r="AUU96" s="32"/>
      <c r="AUV96" s="32"/>
      <c r="AUW96" s="32"/>
      <c r="AUX96" s="32"/>
      <c r="AUY96" s="32"/>
      <c r="AUZ96" s="32"/>
      <c r="AVA96" s="32"/>
      <c r="AVB96" s="32"/>
      <c r="AVC96" s="32"/>
      <c r="AVD96" s="32"/>
      <c r="AVE96" s="32"/>
      <c r="AVF96" s="32"/>
      <c r="AVG96" s="32"/>
      <c r="AVH96" s="32"/>
      <c r="AVI96" s="32"/>
      <c r="AVJ96" s="32"/>
      <c r="AVK96" s="32"/>
      <c r="AVL96" s="32"/>
      <c r="AVM96" s="32"/>
      <c r="AVN96" s="32"/>
      <c r="AVO96" s="32"/>
      <c r="AVP96" s="32"/>
      <c r="AVQ96" s="32"/>
      <c r="AVR96" s="32"/>
      <c r="AVS96" s="32"/>
      <c r="AVT96" s="32"/>
      <c r="AVU96" s="32"/>
      <c r="AVV96" s="32"/>
      <c r="AVW96" s="32"/>
      <c r="AVX96" s="32"/>
      <c r="AVY96" s="32"/>
      <c r="AVZ96" s="32"/>
      <c r="AWA96" s="32"/>
      <c r="AWB96" s="32"/>
      <c r="AWC96" s="32"/>
      <c r="AWD96" s="32"/>
      <c r="AWE96" s="32"/>
      <c r="AWF96" s="32"/>
      <c r="AWG96" s="32"/>
      <c r="AWH96" s="32"/>
      <c r="AWI96" s="32"/>
      <c r="AWJ96" s="32"/>
      <c r="AWK96" s="32"/>
      <c r="AWL96" s="32"/>
      <c r="AWM96" s="32"/>
      <c r="AWN96" s="32"/>
      <c r="AWO96" s="32"/>
      <c r="AWP96" s="32"/>
      <c r="AWQ96" s="32"/>
      <c r="AWR96" s="32"/>
      <c r="AWS96" s="32"/>
      <c r="AWT96" s="32"/>
      <c r="AWU96" s="32"/>
      <c r="AWV96" s="32"/>
      <c r="AWW96" s="32"/>
      <c r="AWX96" s="32"/>
      <c r="AWY96" s="32"/>
      <c r="AWZ96" s="32"/>
      <c r="AXA96" s="32"/>
      <c r="AXB96" s="32"/>
      <c r="AXC96" s="32"/>
      <c r="AXD96" s="32"/>
      <c r="AXE96" s="32"/>
      <c r="AXF96" s="32"/>
      <c r="AXG96" s="32"/>
      <c r="AXH96" s="32"/>
      <c r="AXI96" s="32"/>
      <c r="AXJ96" s="32"/>
      <c r="AXK96" s="32"/>
      <c r="AXL96" s="32"/>
      <c r="AXM96" s="32"/>
      <c r="AXN96" s="32"/>
      <c r="AXO96" s="32"/>
      <c r="AXP96" s="32"/>
      <c r="AXQ96" s="32"/>
      <c r="AXR96" s="32"/>
      <c r="AXS96" s="32"/>
      <c r="AXT96" s="32"/>
      <c r="AXU96" s="32"/>
      <c r="AXV96" s="32"/>
      <c r="AXW96" s="32"/>
      <c r="AXX96" s="32"/>
      <c r="AXY96" s="32"/>
      <c r="AXZ96" s="32"/>
      <c r="AYA96" s="32"/>
      <c r="AYB96" s="32"/>
      <c r="AYC96" s="32"/>
      <c r="AYD96" s="32"/>
      <c r="AYE96" s="32"/>
      <c r="AYF96" s="32"/>
      <c r="AYG96" s="32"/>
      <c r="AYH96" s="32"/>
      <c r="AYI96" s="32"/>
      <c r="AYJ96" s="32"/>
      <c r="AYK96" s="32"/>
      <c r="AYL96" s="32"/>
      <c r="AYM96" s="32"/>
      <c r="AYN96" s="32"/>
      <c r="AYO96" s="32"/>
      <c r="AYP96" s="32"/>
      <c r="AYQ96" s="32"/>
      <c r="AYR96" s="32"/>
      <c r="AYS96" s="32"/>
      <c r="AYT96" s="32"/>
      <c r="AYU96" s="32"/>
      <c r="AYV96" s="32"/>
      <c r="AYW96" s="32"/>
      <c r="AYX96" s="32"/>
      <c r="AYY96" s="32"/>
      <c r="AYZ96" s="32"/>
      <c r="AZA96" s="32"/>
      <c r="AZB96" s="32"/>
      <c r="AZC96" s="32"/>
      <c r="AZD96" s="32"/>
      <c r="AZE96" s="32"/>
      <c r="AZF96" s="32"/>
      <c r="AZG96" s="32"/>
      <c r="AZH96" s="32"/>
      <c r="AZI96" s="32"/>
      <c r="AZJ96" s="32"/>
      <c r="AZK96" s="32"/>
      <c r="AZL96" s="32"/>
      <c r="AZM96" s="32"/>
      <c r="AZN96" s="32"/>
      <c r="AZO96" s="32"/>
      <c r="AZP96" s="32"/>
      <c r="AZQ96" s="32"/>
      <c r="AZR96" s="32"/>
      <c r="AZS96" s="32"/>
      <c r="AZT96" s="32"/>
      <c r="AZU96" s="32"/>
      <c r="AZV96" s="32"/>
      <c r="AZW96" s="32"/>
      <c r="AZX96" s="32"/>
      <c r="AZY96" s="32"/>
      <c r="AZZ96" s="32"/>
      <c r="BAA96" s="32"/>
      <c r="BAB96" s="32"/>
      <c r="BAC96" s="32"/>
      <c r="BAD96" s="32"/>
      <c r="BAE96" s="32"/>
      <c r="BAF96" s="32"/>
      <c r="BAG96" s="32"/>
      <c r="BAH96" s="32"/>
      <c r="BAI96" s="32"/>
      <c r="BAJ96" s="32"/>
      <c r="BAK96" s="32"/>
      <c r="BAL96" s="32"/>
      <c r="BAM96" s="32"/>
      <c r="BAN96" s="32"/>
      <c r="BAO96" s="32"/>
      <c r="BAP96" s="32"/>
      <c r="BAQ96" s="32"/>
      <c r="BAR96" s="32"/>
      <c r="BAS96" s="32"/>
      <c r="BAT96" s="32"/>
      <c r="BAU96" s="32"/>
      <c r="BAV96" s="32"/>
      <c r="BAW96" s="32"/>
      <c r="BAX96" s="32"/>
      <c r="BAY96" s="32"/>
      <c r="BAZ96" s="32"/>
      <c r="BBA96" s="32"/>
      <c r="BBB96" s="32"/>
      <c r="BBC96" s="32"/>
      <c r="BBD96" s="32"/>
      <c r="BBE96" s="32"/>
      <c r="BBF96" s="32"/>
      <c r="BBG96" s="32"/>
      <c r="BBH96" s="32"/>
      <c r="BBI96" s="32"/>
      <c r="BBJ96" s="32"/>
      <c r="BBK96" s="32"/>
      <c r="BBL96" s="32"/>
      <c r="BBM96" s="32"/>
      <c r="BBN96" s="32"/>
      <c r="BBO96" s="32"/>
      <c r="BBP96" s="32"/>
      <c r="BBQ96" s="32"/>
      <c r="BBR96" s="32"/>
      <c r="BBS96" s="32"/>
      <c r="BBT96" s="32"/>
      <c r="BBU96" s="32"/>
      <c r="BBV96" s="32"/>
      <c r="BBW96" s="32"/>
      <c r="BBX96" s="32"/>
      <c r="BBY96" s="32"/>
      <c r="BBZ96" s="32"/>
      <c r="BCA96" s="32"/>
      <c r="BCB96" s="32"/>
      <c r="BCC96" s="32"/>
      <c r="BCD96" s="32"/>
      <c r="BCE96" s="32"/>
      <c r="BCF96" s="32"/>
      <c r="BCG96" s="32"/>
      <c r="BCH96" s="32"/>
      <c r="BCI96" s="32"/>
      <c r="BCJ96" s="32"/>
      <c r="BCK96" s="32"/>
      <c r="BCL96" s="32"/>
      <c r="BCM96" s="32"/>
      <c r="BCN96" s="32"/>
      <c r="BCO96" s="32"/>
      <c r="BCP96" s="32"/>
      <c r="BCQ96" s="32"/>
      <c r="BCR96" s="32"/>
      <c r="BCS96" s="32"/>
      <c r="BCT96" s="32"/>
      <c r="BCU96" s="32"/>
      <c r="BCV96" s="32"/>
      <c r="BCW96" s="32"/>
      <c r="BCX96" s="32"/>
      <c r="BCY96" s="32"/>
      <c r="BCZ96" s="32"/>
      <c r="BDA96" s="32"/>
      <c r="BDB96" s="32"/>
      <c r="BDC96" s="32"/>
      <c r="BDD96" s="32"/>
      <c r="BDE96" s="32"/>
      <c r="BDF96" s="32"/>
      <c r="BDG96" s="32"/>
      <c r="BDH96" s="32"/>
      <c r="BDI96" s="32"/>
      <c r="BDJ96" s="32"/>
      <c r="BDK96" s="32"/>
      <c r="BDL96" s="32"/>
      <c r="BDM96" s="32"/>
      <c r="BDN96" s="32"/>
      <c r="BDO96" s="32"/>
      <c r="BDP96" s="32"/>
      <c r="BDQ96" s="32"/>
      <c r="BDR96" s="32"/>
      <c r="BDS96" s="32"/>
      <c r="BDT96" s="32"/>
      <c r="BDU96" s="32"/>
      <c r="BDV96" s="32"/>
      <c r="BDW96" s="32"/>
      <c r="BDX96" s="32"/>
      <c r="BDY96" s="32"/>
      <c r="BDZ96" s="32"/>
      <c r="BEA96" s="32"/>
      <c r="BEB96" s="32"/>
      <c r="BEC96" s="32"/>
      <c r="BED96" s="32"/>
      <c r="BEE96" s="32"/>
      <c r="BEF96" s="32"/>
      <c r="BEG96" s="32"/>
      <c r="BEH96" s="32"/>
      <c r="BEI96" s="32"/>
      <c r="BEJ96" s="32"/>
      <c r="BEK96" s="32"/>
      <c r="BEL96" s="32"/>
      <c r="BEM96" s="32"/>
      <c r="BEN96" s="32"/>
      <c r="BEO96" s="32"/>
      <c r="BEP96" s="32"/>
      <c r="BEQ96" s="32"/>
      <c r="BER96" s="32"/>
      <c r="BES96" s="32"/>
      <c r="BET96" s="32"/>
      <c r="BEU96" s="32"/>
      <c r="BEV96" s="32"/>
      <c r="BEW96" s="32"/>
      <c r="BEX96" s="32"/>
      <c r="BEY96" s="32"/>
      <c r="BEZ96" s="32"/>
      <c r="BFA96" s="32"/>
      <c r="BFB96" s="32"/>
      <c r="BFC96" s="32"/>
      <c r="BFD96" s="32"/>
      <c r="BFE96" s="32"/>
      <c r="BFF96" s="32"/>
      <c r="BFG96" s="32"/>
      <c r="BFH96" s="32"/>
      <c r="BFI96" s="32"/>
      <c r="BFJ96" s="32"/>
      <c r="BFK96" s="32"/>
      <c r="BFL96" s="32"/>
      <c r="BFM96" s="32"/>
      <c r="BFN96" s="32"/>
      <c r="BFO96" s="32"/>
      <c r="BFP96" s="32"/>
      <c r="BFQ96" s="32"/>
      <c r="BFR96" s="32"/>
      <c r="BFS96" s="32"/>
      <c r="BFT96" s="32"/>
      <c r="BFU96" s="32"/>
      <c r="BFV96" s="32"/>
      <c r="BFW96" s="32"/>
      <c r="BFX96" s="32"/>
      <c r="BFY96" s="32"/>
      <c r="BFZ96" s="32"/>
      <c r="BGA96" s="32"/>
      <c r="BGB96" s="32"/>
      <c r="BGC96" s="32"/>
      <c r="BGD96" s="32"/>
      <c r="BGE96" s="32"/>
      <c r="BGF96" s="32"/>
      <c r="BGG96" s="32"/>
      <c r="BGH96" s="32"/>
      <c r="BGI96" s="32"/>
      <c r="BGJ96" s="32"/>
      <c r="BGK96" s="32"/>
      <c r="BGL96" s="32"/>
      <c r="BGM96" s="32"/>
      <c r="BGN96" s="32"/>
      <c r="BGO96" s="32"/>
      <c r="BGP96" s="32"/>
      <c r="BGQ96" s="32"/>
      <c r="BGR96" s="32"/>
      <c r="BGS96" s="32"/>
      <c r="BGT96" s="32"/>
      <c r="BGU96" s="32"/>
      <c r="BGV96" s="32"/>
      <c r="BGW96" s="32"/>
      <c r="BGX96" s="32"/>
      <c r="BGY96" s="32"/>
      <c r="BGZ96" s="32"/>
      <c r="BHA96" s="32"/>
      <c r="BHB96" s="32"/>
      <c r="BHC96" s="32"/>
      <c r="BHD96" s="32"/>
      <c r="BHE96" s="32"/>
      <c r="BHF96" s="32"/>
      <c r="BHG96" s="32"/>
      <c r="BHH96" s="32"/>
      <c r="BHI96" s="32"/>
      <c r="BHJ96" s="32"/>
      <c r="BHK96" s="32"/>
      <c r="BHL96" s="32"/>
      <c r="BHM96" s="32"/>
      <c r="BHN96" s="32"/>
      <c r="BHO96" s="32"/>
      <c r="BHP96" s="32"/>
      <c r="BHQ96" s="32"/>
      <c r="BHR96" s="32"/>
      <c r="BHS96" s="32"/>
      <c r="BHT96" s="32"/>
      <c r="BHU96" s="32"/>
      <c r="BHV96" s="32"/>
      <c r="BHW96" s="32"/>
      <c r="BHX96" s="32"/>
      <c r="BHY96" s="32"/>
      <c r="BHZ96" s="32"/>
      <c r="BIA96" s="32"/>
      <c r="BIB96" s="32"/>
      <c r="BIC96" s="32"/>
      <c r="BID96" s="32"/>
      <c r="BIE96" s="32"/>
      <c r="BIF96" s="32"/>
      <c r="BIG96" s="32"/>
      <c r="BIH96" s="32"/>
      <c r="BII96" s="32"/>
      <c r="BIJ96" s="32"/>
      <c r="BIK96" s="32"/>
      <c r="BIL96" s="32"/>
      <c r="BIM96" s="32"/>
      <c r="BIN96" s="32"/>
      <c r="BIO96" s="32"/>
      <c r="BIP96" s="32"/>
      <c r="BIQ96" s="32"/>
      <c r="BIR96" s="32"/>
      <c r="BIS96" s="32"/>
      <c r="BIT96" s="32"/>
      <c r="BIU96" s="32"/>
      <c r="BIV96" s="32"/>
      <c r="BIW96" s="32"/>
      <c r="BIX96" s="32"/>
      <c r="BIY96" s="32"/>
      <c r="BIZ96" s="32"/>
      <c r="BJA96" s="32"/>
      <c r="BJB96" s="32"/>
      <c r="BJC96" s="32"/>
      <c r="BJD96" s="32"/>
      <c r="BJE96" s="32"/>
      <c r="BJF96" s="32"/>
      <c r="BJG96" s="32"/>
      <c r="BJH96" s="32"/>
      <c r="BJI96" s="32"/>
      <c r="BJJ96" s="32"/>
      <c r="BJK96" s="32"/>
      <c r="BJL96" s="32"/>
      <c r="BJM96" s="32"/>
      <c r="BJN96" s="32"/>
      <c r="BJO96" s="32"/>
      <c r="BJP96" s="32"/>
      <c r="BJQ96" s="32"/>
      <c r="BJR96" s="32"/>
      <c r="BJS96" s="32"/>
      <c r="BJT96" s="32"/>
      <c r="BJU96" s="32"/>
      <c r="BJV96" s="32"/>
      <c r="BJW96" s="32"/>
      <c r="BJX96" s="32"/>
      <c r="BJY96" s="32"/>
      <c r="BJZ96" s="32"/>
      <c r="BKA96" s="32"/>
      <c r="BKB96" s="32"/>
      <c r="BKC96" s="32"/>
      <c r="BKD96" s="32"/>
      <c r="BKE96" s="32"/>
      <c r="BKF96" s="32"/>
      <c r="BKG96" s="32"/>
      <c r="BKH96" s="32"/>
      <c r="BKI96" s="32"/>
      <c r="BKJ96" s="32"/>
      <c r="BKK96" s="32"/>
      <c r="BKL96" s="32"/>
      <c r="BKM96" s="32"/>
      <c r="BKN96" s="32"/>
      <c r="BKO96" s="32"/>
      <c r="BKP96" s="32"/>
      <c r="BKQ96" s="32"/>
      <c r="BKR96" s="32"/>
      <c r="BKS96" s="32"/>
      <c r="BKT96" s="32"/>
      <c r="BKU96" s="32"/>
      <c r="BKV96" s="32"/>
      <c r="BKW96" s="32"/>
      <c r="BKX96" s="32"/>
      <c r="BKY96" s="32"/>
      <c r="BKZ96" s="32"/>
      <c r="BLA96" s="32"/>
      <c r="BLB96" s="32"/>
      <c r="BLC96" s="32"/>
      <c r="BLD96" s="32"/>
      <c r="BLE96" s="32"/>
      <c r="BLF96" s="32"/>
      <c r="BLG96" s="32"/>
      <c r="BLH96" s="32"/>
      <c r="BLI96" s="32"/>
      <c r="BLJ96" s="32"/>
      <c r="BLK96" s="32"/>
      <c r="BLL96" s="32"/>
      <c r="BLM96" s="32"/>
      <c r="BLN96" s="32"/>
      <c r="BLO96" s="32"/>
      <c r="BLP96" s="32"/>
      <c r="BLQ96" s="32"/>
      <c r="BLR96" s="32"/>
      <c r="BLS96" s="32"/>
      <c r="BLT96" s="32"/>
      <c r="BLU96" s="32"/>
      <c r="BLV96" s="32"/>
      <c r="BLW96" s="32"/>
      <c r="BLX96" s="32"/>
      <c r="BLY96" s="32"/>
      <c r="BLZ96" s="32"/>
      <c r="BMA96" s="32"/>
      <c r="BMB96" s="32"/>
      <c r="BMC96" s="32"/>
      <c r="BMD96" s="32"/>
      <c r="BME96" s="32"/>
      <c r="BMF96" s="32"/>
      <c r="BMG96" s="32"/>
      <c r="BMH96" s="32"/>
      <c r="BMI96" s="32"/>
      <c r="BMJ96" s="32"/>
      <c r="BMK96" s="32"/>
      <c r="BML96" s="32"/>
      <c r="BMM96" s="32"/>
      <c r="BMN96" s="32"/>
      <c r="BMO96" s="32"/>
      <c r="BMP96" s="32"/>
      <c r="BMQ96" s="32"/>
      <c r="BMR96" s="32"/>
      <c r="BMS96" s="32"/>
      <c r="BMT96" s="32"/>
      <c r="BMU96" s="32"/>
      <c r="BMV96" s="32"/>
      <c r="BMW96" s="32"/>
      <c r="BMX96" s="32"/>
      <c r="BMY96" s="32"/>
      <c r="BMZ96" s="32"/>
      <c r="BNA96" s="32"/>
      <c r="BNB96" s="32"/>
      <c r="BNC96" s="32"/>
      <c r="BND96" s="32"/>
      <c r="BNE96" s="32"/>
      <c r="BNF96" s="32"/>
      <c r="BNG96" s="32"/>
      <c r="BNH96" s="32"/>
      <c r="BNI96" s="32"/>
      <c r="BNJ96" s="32"/>
      <c r="BNK96" s="32"/>
      <c r="BNL96" s="32"/>
      <c r="BNM96" s="32"/>
      <c r="BNN96" s="32"/>
      <c r="BNO96" s="32"/>
      <c r="BNP96" s="32"/>
      <c r="BNQ96" s="32"/>
      <c r="BNR96" s="32"/>
      <c r="BNS96" s="32"/>
      <c r="BNT96" s="32"/>
      <c r="BNU96" s="32"/>
      <c r="BNV96" s="32"/>
      <c r="BNW96" s="32"/>
      <c r="BNX96" s="32"/>
      <c r="BNY96" s="32"/>
      <c r="BNZ96" s="32"/>
      <c r="BOA96" s="32"/>
      <c r="BOB96" s="32"/>
      <c r="BOC96" s="32"/>
      <c r="BOD96" s="32"/>
      <c r="BOE96" s="32"/>
      <c r="BOF96" s="32"/>
      <c r="BOG96" s="32"/>
      <c r="BOH96" s="32"/>
      <c r="BOI96" s="32"/>
      <c r="BOJ96" s="32"/>
      <c r="BOK96" s="32"/>
      <c r="BOL96" s="32"/>
      <c r="BOM96" s="32"/>
      <c r="BON96" s="32"/>
      <c r="BOO96" s="32"/>
      <c r="BOP96" s="32"/>
      <c r="BOQ96" s="32"/>
      <c r="BOR96" s="32"/>
      <c r="BOS96" s="32"/>
      <c r="BOT96" s="32"/>
      <c r="BOU96" s="32"/>
      <c r="BOV96" s="32"/>
      <c r="BOW96" s="32"/>
      <c r="BOX96" s="32"/>
      <c r="BOY96" s="32"/>
      <c r="BOZ96" s="32"/>
      <c r="BPA96" s="32"/>
      <c r="BPB96" s="32"/>
      <c r="BPC96" s="32"/>
      <c r="BPD96" s="32"/>
      <c r="BPE96" s="32"/>
      <c r="BPF96" s="32"/>
      <c r="BPG96" s="32"/>
      <c r="BPH96" s="32"/>
      <c r="BPI96" s="32"/>
      <c r="BPJ96" s="32"/>
      <c r="BPK96" s="32"/>
      <c r="BPL96" s="32"/>
    </row>
    <row r="97" spans="1:1780" s="44" customFormat="1" ht="15" hidden="1" customHeight="1" x14ac:dyDescent="0.25">
      <c r="A97" s="105"/>
      <c r="B97" s="118" t="s">
        <v>84</v>
      </c>
      <c r="C97" s="120" t="s">
        <v>33</v>
      </c>
      <c r="D97" s="122" t="s">
        <v>33</v>
      </c>
      <c r="E97" s="104" t="s">
        <v>32</v>
      </c>
      <c r="F97" s="104" t="s">
        <v>91</v>
      </c>
      <c r="G97" s="104" t="s">
        <v>91</v>
      </c>
      <c r="H97" s="104" t="s">
        <v>92</v>
      </c>
      <c r="I97" s="104" t="s">
        <v>27</v>
      </c>
      <c r="J97" s="104"/>
      <c r="K97" s="104"/>
      <c r="L97" s="104"/>
      <c r="M97" s="104" t="s">
        <v>34</v>
      </c>
      <c r="N97" s="104" t="s">
        <v>35</v>
      </c>
      <c r="O97" s="113" t="s">
        <v>125</v>
      </c>
      <c r="P97" s="43"/>
      <c r="Q97" s="43"/>
      <c r="R97" s="43"/>
      <c r="S97" s="43"/>
      <c r="T97" s="43"/>
      <c r="U97" s="43"/>
    </row>
    <row r="98" spans="1:1780" s="44" customFormat="1" ht="15" hidden="1" customHeight="1" x14ac:dyDescent="0.25">
      <c r="A98" s="117"/>
      <c r="B98" s="119"/>
      <c r="C98" s="121"/>
      <c r="D98" s="123"/>
      <c r="E98" s="104"/>
      <c r="F98" s="104"/>
      <c r="G98" s="104"/>
      <c r="H98" s="104"/>
      <c r="I98" s="91" t="s">
        <v>28</v>
      </c>
      <c r="J98" s="91" t="s">
        <v>29</v>
      </c>
      <c r="K98" s="91" t="s">
        <v>30</v>
      </c>
      <c r="L98" s="91" t="s">
        <v>31</v>
      </c>
      <c r="M98" s="104"/>
      <c r="N98" s="104"/>
      <c r="O98" s="114"/>
      <c r="P98" s="43"/>
      <c r="Q98" s="43"/>
      <c r="R98" s="43"/>
      <c r="S98" s="43"/>
      <c r="T98" s="43"/>
      <c r="U98" s="43"/>
    </row>
    <row r="99" spans="1:1780" s="44" customFormat="1" ht="15" customHeight="1" x14ac:dyDescent="0.25">
      <c r="A99" s="117"/>
      <c r="B99" s="119"/>
      <c r="C99" s="121"/>
      <c r="D99" s="123"/>
      <c r="E99" s="104" t="s">
        <v>32</v>
      </c>
      <c r="F99" s="104" t="s">
        <v>91</v>
      </c>
      <c r="G99" s="104" t="s">
        <v>132</v>
      </c>
      <c r="H99" s="104" t="s">
        <v>133</v>
      </c>
      <c r="I99" s="104" t="s">
        <v>27</v>
      </c>
      <c r="J99" s="104"/>
      <c r="K99" s="104"/>
      <c r="L99" s="104"/>
      <c r="M99" s="104" t="s">
        <v>34</v>
      </c>
      <c r="N99" s="104" t="s">
        <v>35</v>
      </c>
      <c r="O99" s="114"/>
      <c r="P99" s="43"/>
      <c r="Q99" s="43"/>
      <c r="R99" s="43"/>
      <c r="S99" s="43"/>
      <c r="T99" s="43"/>
      <c r="U99" s="43"/>
    </row>
    <row r="100" spans="1:1780" s="44" customFormat="1" x14ac:dyDescent="0.25">
      <c r="A100" s="117"/>
      <c r="B100" s="119"/>
      <c r="C100" s="121"/>
      <c r="D100" s="123"/>
      <c r="E100" s="104"/>
      <c r="F100" s="104"/>
      <c r="G100" s="104"/>
      <c r="H100" s="104"/>
      <c r="I100" s="93" t="s">
        <v>28</v>
      </c>
      <c r="J100" s="93" t="s">
        <v>29</v>
      </c>
      <c r="K100" s="93" t="s">
        <v>30</v>
      </c>
      <c r="L100" s="93" t="s">
        <v>31</v>
      </c>
      <c r="M100" s="104"/>
      <c r="N100" s="104"/>
      <c r="O100" s="114"/>
      <c r="P100" s="43"/>
      <c r="Q100" s="43"/>
      <c r="R100" s="43"/>
      <c r="S100" s="43"/>
      <c r="T100" s="43"/>
      <c r="U100" s="43"/>
    </row>
    <row r="101" spans="1:1780" s="44" customFormat="1" ht="36.75" customHeight="1" x14ac:dyDescent="0.25">
      <c r="A101" s="117"/>
      <c r="B101" s="119"/>
      <c r="C101" s="121"/>
      <c r="D101" s="123"/>
      <c r="E101" s="93">
        <v>4</v>
      </c>
      <c r="F101" s="93" t="s">
        <v>97</v>
      </c>
      <c r="G101" s="97">
        <v>1</v>
      </c>
      <c r="H101" s="93">
        <v>1</v>
      </c>
      <c r="I101" s="93">
        <v>0</v>
      </c>
      <c r="J101" s="55">
        <v>0</v>
      </c>
      <c r="K101" s="93">
        <v>1</v>
      </c>
      <c r="L101" s="55">
        <v>1</v>
      </c>
      <c r="M101" s="93">
        <v>1</v>
      </c>
      <c r="N101" s="93">
        <v>1</v>
      </c>
      <c r="O101" s="114"/>
      <c r="P101" s="43"/>
      <c r="Q101" s="43"/>
      <c r="R101" s="43"/>
      <c r="S101" s="43"/>
      <c r="T101" s="43"/>
      <c r="U101" s="43"/>
    </row>
    <row r="102" spans="1:1780" s="8" customFormat="1" ht="68.25" customHeight="1" x14ac:dyDescent="0.25">
      <c r="A102" s="94" t="s">
        <v>47</v>
      </c>
      <c r="B102" s="36" t="s">
        <v>61</v>
      </c>
      <c r="C102" s="96" t="s">
        <v>21</v>
      </c>
      <c r="D102" s="29" t="s">
        <v>11</v>
      </c>
      <c r="E102" s="27">
        <f>SUM(F102:N102)</f>
        <v>34281.634729999998</v>
      </c>
      <c r="F102" s="27">
        <v>6823.7913600000002</v>
      </c>
      <c r="G102" s="27">
        <v>6457.8433699999996</v>
      </c>
      <c r="H102" s="141">
        <v>7000</v>
      </c>
      <c r="I102" s="142"/>
      <c r="J102" s="142"/>
      <c r="K102" s="142"/>
      <c r="L102" s="143"/>
      <c r="M102" s="27">
        <v>7000</v>
      </c>
      <c r="N102" s="27">
        <v>7000</v>
      </c>
      <c r="O102" s="36" t="s">
        <v>125</v>
      </c>
      <c r="P102" s="53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  <c r="JD102" s="32"/>
      <c r="JE102" s="32"/>
      <c r="JF102" s="32"/>
      <c r="JG102" s="32"/>
      <c r="JH102" s="32"/>
      <c r="JI102" s="32"/>
      <c r="JJ102" s="32"/>
      <c r="JK102" s="32"/>
      <c r="JL102" s="32"/>
      <c r="JM102" s="32"/>
      <c r="JN102" s="32"/>
      <c r="JO102" s="32"/>
      <c r="JP102" s="32"/>
      <c r="JQ102" s="32"/>
      <c r="JR102" s="32"/>
      <c r="JS102" s="32"/>
      <c r="JT102" s="32"/>
      <c r="JU102" s="32"/>
      <c r="JV102" s="32"/>
      <c r="JW102" s="32"/>
      <c r="JX102" s="32"/>
      <c r="JY102" s="32"/>
      <c r="JZ102" s="32"/>
      <c r="KA102" s="32"/>
      <c r="KB102" s="32"/>
      <c r="KC102" s="32"/>
      <c r="KD102" s="32"/>
      <c r="KE102" s="32"/>
      <c r="KF102" s="32"/>
      <c r="KG102" s="32"/>
      <c r="KH102" s="32"/>
      <c r="KI102" s="32"/>
      <c r="KJ102" s="32"/>
      <c r="KK102" s="32"/>
      <c r="KL102" s="32"/>
      <c r="KM102" s="32"/>
      <c r="KN102" s="32"/>
      <c r="KO102" s="32"/>
      <c r="KP102" s="32"/>
      <c r="KQ102" s="32"/>
      <c r="KR102" s="32"/>
      <c r="KS102" s="32"/>
      <c r="KT102" s="32"/>
      <c r="KU102" s="32"/>
      <c r="KV102" s="32"/>
      <c r="KW102" s="32"/>
      <c r="KX102" s="32"/>
      <c r="KY102" s="32"/>
      <c r="KZ102" s="32"/>
      <c r="LA102" s="32"/>
      <c r="LB102" s="32"/>
      <c r="LC102" s="32"/>
      <c r="LD102" s="32"/>
      <c r="LE102" s="32"/>
      <c r="LF102" s="32"/>
      <c r="LG102" s="32"/>
      <c r="LH102" s="32"/>
      <c r="LI102" s="32"/>
      <c r="LJ102" s="32"/>
      <c r="LK102" s="32"/>
      <c r="LL102" s="32"/>
      <c r="LM102" s="32"/>
      <c r="LN102" s="32"/>
      <c r="LO102" s="32"/>
      <c r="LP102" s="32"/>
      <c r="LQ102" s="32"/>
      <c r="LR102" s="32"/>
      <c r="LS102" s="32"/>
      <c r="LT102" s="32"/>
      <c r="LU102" s="32"/>
      <c r="LV102" s="32"/>
      <c r="LW102" s="32"/>
      <c r="LX102" s="32"/>
      <c r="LY102" s="32"/>
      <c r="LZ102" s="32"/>
      <c r="MA102" s="32"/>
      <c r="MB102" s="32"/>
      <c r="MC102" s="32"/>
      <c r="MD102" s="32"/>
      <c r="ME102" s="32"/>
      <c r="MF102" s="32"/>
      <c r="MG102" s="32"/>
      <c r="MH102" s="32"/>
      <c r="MI102" s="32"/>
      <c r="MJ102" s="32"/>
      <c r="MK102" s="32"/>
      <c r="ML102" s="32"/>
      <c r="MM102" s="32"/>
      <c r="MN102" s="32"/>
      <c r="MO102" s="32"/>
      <c r="MP102" s="32"/>
      <c r="MQ102" s="32"/>
      <c r="MR102" s="32"/>
      <c r="MS102" s="32"/>
      <c r="MT102" s="32"/>
      <c r="MU102" s="32"/>
      <c r="MV102" s="32"/>
      <c r="MW102" s="32"/>
      <c r="MX102" s="32"/>
      <c r="MY102" s="32"/>
      <c r="MZ102" s="32"/>
      <c r="NA102" s="32"/>
      <c r="NB102" s="32"/>
      <c r="NC102" s="32"/>
      <c r="ND102" s="32"/>
      <c r="NE102" s="32"/>
      <c r="NF102" s="32"/>
      <c r="NG102" s="32"/>
      <c r="NH102" s="32"/>
      <c r="NI102" s="32"/>
      <c r="NJ102" s="32"/>
      <c r="NK102" s="32"/>
      <c r="NL102" s="32"/>
      <c r="NM102" s="32"/>
      <c r="NN102" s="32"/>
      <c r="NO102" s="32"/>
      <c r="NP102" s="32"/>
      <c r="NQ102" s="32"/>
      <c r="NR102" s="32"/>
      <c r="NS102" s="32"/>
      <c r="NT102" s="32"/>
      <c r="NU102" s="32"/>
      <c r="NV102" s="32"/>
      <c r="NW102" s="32"/>
      <c r="NX102" s="32"/>
      <c r="NY102" s="32"/>
      <c r="NZ102" s="32"/>
      <c r="OA102" s="32"/>
      <c r="OB102" s="32"/>
      <c r="OC102" s="32"/>
      <c r="OD102" s="32"/>
      <c r="OE102" s="32"/>
      <c r="OF102" s="32"/>
      <c r="OG102" s="32"/>
      <c r="OH102" s="32"/>
      <c r="OI102" s="32"/>
      <c r="OJ102" s="32"/>
      <c r="OK102" s="32"/>
      <c r="OL102" s="32"/>
      <c r="OM102" s="32"/>
      <c r="ON102" s="32"/>
      <c r="OO102" s="32"/>
      <c r="OP102" s="32"/>
      <c r="OQ102" s="32"/>
      <c r="OR102" s="32"/>
      <c r="OS102" s="32"/>
      <c r="OT102" s="32"/>
      <c r="OU102" s="32"/>
      <c r="OV102" s="32"/>
      <c r="OW102" s="32"/>
      <c r="OX102" s="32"/>
      <c r="OY102" s="32"/>
      <c r="OZ102" s="32"/>
      <c r="PA102" s="32"/>
      <c r="PB102" s="32"/>
      <c r="PC102" s="32"/>
      <c r="PD102" s="32"/>
      <c r="PE102" s="32"/>
      <c r="PF102" s="32"/>
      <c r="PG102" s="32"/>
      <c r="PH102" s="32"/>
      <c r="PI102" s="32"/>
      <c r="PJ102" s="32"/>
      <c r="PK102" s="32"/>
      <c r="PL102" s="32"/>
      <c r="PM102" s="32"/>
      <c r="PN102" s="32"/>
      <c r="PO102" s="32"/>
      <c r="PP102" s="32"/>
      <c r="PQ102" s="32"/>
      <c r="PR102" s="32"/>
      <c r="PS102" s="32"/>
      <c r="PT102" s="32"/>
      <c r="PU102" s="32"/>
      <c r="PV102" s="32"/>
      <c r="PW102" s="32"/>
      <c r="PX102" s="32"/>
      <c r="PY102" s="32"/>
      <c r="PZ102" s="32"/>
      <c r="QA102" s="32"/>
      <c r="QB102" s="32"/>
      <c r="QC102" s="32"/>
      <c r="QD102" s="32"/>
      <c r="QE102" s="32"/>
      <c r="QF102" s="32"/>
      <c r="QG102" s="32"/>
      <c r="QH102" s="32"/>
      <c r="QI102" s="32"/>
      <c r="QJ102" s="32"/>
      <c r="QK102" s="32"/>
      <c r="QL102" s="32"/>
      <c r="QM102" s="32"/>
      <c r="QN102" s="32"/>
      <c r="QO102" s="32"/>
      <c r="QP102" s="32"/>
      <c r="QQ102" s="32"/>
      <c r="QR102" s="32"/>
      <c r="QS102" s="32"/>
      <c r="QT102" s="32"/>
      <c r="QU102" s="32"/>
      <c r="QV102" s="32"/>
      <c r="QW102" s="32"/>
      <c r="QX102" s="32"/>
      <c r="QY102" s="32"/>
      <c r="QZ102" s="32"/>
      <c r="RA102" s="32"/>
      <c r="RB102" s="32"/>
      <c r="RC102" s="32"/>
      <c r="RD102" s="32"/>
      <c r="RE102" s="32"/>
      <c r="RF102" s="32"/>
      <c r="RG102" s="32"/>
      <c r="RH102" s="32"/>
      <c r="RI102" s="32"/>
      <c r="RJ102" s="32"/>
      <c r="RK102" s="32"/>
      <c r="RL102" s="32"/>
      <c r="RM102" s="32"/>
      <c r="RN102" s="32"/>
      <c r="RO102" s="32"/>
      <c r="RP102" s="32"/>
      <c r="RQ102" s="32"/>
      <c r="RR102" s="32"/>
      <c r="RS102" s="32"/>
      <c r="RT102" s="32"/>
      <c r="RU102" s="32"/>
      <c r="RV102" s="32"/>
      <c r="RW102" s="32"/>
      <c r="RX102" s="32"/>
      <c r="RY102" s="32"/>
      <c r="RZ102" s="32"/>
      <c r="SA102" s="32"/>
      <c r="SB102" s="32"/>
      <c r="SC102" s="32"/>
      <c r="SD102" s="32"/>
      <c r="SE102" s="32"/>
      <c r="SF102" s="32"/>
      <c r="SG102" s="32"/>
      <c r="SH102" s="32"/>
      <c r="SI102" s="32"/>
      <c r="SJ102" s="32"/>
      <c r="SK102" s="32"/>
      <c r="SL102" s="32"/>
      <c r="SM102" s="32"/>
      <c r="SN102" s="32"/>
      <c r="SO102" s="32"/>
      <c r="SP102" s="32"/>
      <c r="SQ102" s="32"/>
      <c r="SR102" s="32"/>
      <c r="SS102" s="32"/>
      <c r="ST102" s="32"/>
      <c r="SU102" s="32"/>
      <c r="SV102" s="32"/>
      <c r="SW102" s="32"/>
      <c r="SX102" s="32"/>
      <c r="SY102" s="32"/>
      <c r="SZ102" s="32"/>
      <c r="TA102" s="32"/>
      <c r="TB102" s="32"/>
      <c r="TC102" s="32"/>
      <c r="TD102" s="32"/>
      <c r="TE102" s="32"/>
      <c r="TF102" s="32"/>
      <c r="TG102" s="32"/>
      <c r="TH102" s="32"/>
      <c r="TI102" s="32"/>
      <c r="TJ102" s="32"/>
      <c r="TK102" s="32"/>
      <c r="TL102" s="32"/>
      <c r="TM102" s="32"/>
      <c r="TN102" s="32"/>
      <c r="TO102" s="32"/>
      <c r="TP102" s="32"/>
      <c r="TQ102" s="32"/>
      <c r="TR102" s="32"/>
      <c r="TS102" s="32"/>
      <c r="TT102" s="32"/>
      <c r="TU102" s="32"/>
      <c r="TV102" s="32"/>
      <c r="TW102" s="32"/>
      <c r="TX102" s="32"/>
      <c r="TY102" s="32"/>
      <c r="TZ102" s="32"/>
      <c r="UA102" s="32"/>
      <c r="UB102" s="32"/>
      <c r="UC102" s="32"/>
      <c r="UD102" s="32"/>
      <c r="UE102" s="32"/>
      <c r="UF102" s="32"/>
      <c r="UG102" s="32"/>
      <c r="UH102" s="32"/>
      <c r="UI102" s="32"/>
      <c r="UJ102" s="32"/>
      <c r="UK102" s="32"/>
      <c r="UL102" s="32"/>
      <c r="UM102" s="32"/>
      <c r="UN102" s="32"/>
      <c r="UO102" s="32"/>
      <c r="UP102" s="32"/>
      <c r="UQ102" s="32"/>
      <c r="UR102" s="32"/>
      <c r="US102" s="32"/>
      <c r="UT102" s="32"/>
      <c r="UU102" s="32"/>
      <c r="UV102" s="32"/>
      <c r="UW102" s="32"/>
      <c r="UX102" s="32"/>
      <c r="UY102" s="32"/>
      <c r="UZ102" s="32"/>
      <c r="VA102" s="32"/>
      <c r="VB102" s="32"/>
      <c r="VC102" s="32"/>
      <c r="VD102" s="32"/>
      <c r="VE102" s="32"/>
      <c r="VF102" s="32"/>
      <c r="VG102" s="32"/>
      <c r="VH102" s="32"/>
      <c r="VI102" s="32"/>
      <c r="VJ102" s="32"/>
      <c r="VK102" s="32"/>
      <c r="VL102" s="32"/>
      <c r="VM102" s="32"/>
      <c r="VN102" s="32"/>
      <c r="VO102" s="32"/>
      <c r="VP102" s="32"/>
      <c r="VQ102" s="32"/>
      <c r="VR102" s="32"/>
      <c r="VS102" s="32"/>
      <c r="VT102" s="32"/>
      <c r="VU102" s="32"/>
      <c r="VV102" s="32"/>
      <c r="VW102" s="32"/>
      <c r="VX102" s="32"/>
      <c r="VY102" s="32"/>
      <c r="VZ102" s="32"/>
      <c r="WA102" s="32"/>
      <c r="WB102" s="32"/>
      <c r="WC102" s="32"/>
      <c r="WD102" s="32"/>
      <c r="WE102" s="32"/>
      <c r="WF102" s="32"/>
      <c r="WG102" s="32"/>
      <c r="WH102" s="32"/>
      <c r="WI102" s="32"/>
      <c r="WJ102" s="32"/>
      <c r="WK102" s="32"/>
      <c r="WL102" s="32"/>
      <c r="WM102" s="32"/>
      <c r="WN102" s="32"/>
      <c r="WO102" s="32"/>
      <c r="WP102" s="32"/>
      <c r="WQ102" s="32"/>
      <c r="WR102" s="32"/>
      <c r="WS102" s="32"/>
      <c r="WT102" s="32"/>
      <c r="WU102" s="32"/>
      <c r="WV102" s="32"/>
      <c r="WW102" s="32"/>
      <c r="WX102" s="32"/>
      <c r="WY102" s="32"/>
      <c r="WZ102" s="32"/>
      <c r="XA102" s="32"/>
      <c r="XB102" s="32"/>
      <c r="XC102" s="32"/>
      <c r="XD102" s="32"/>
      <c r="XE102" s="32"/>
      <c r="XF102" s="32"/>
      <c r="XG102" s="32"/>
      <c r="XH102" s="32"/>
      <c r="XI102" s="32"/>
      <c r="XJ102" s="32"/>
      <c r="XK102" s="32"/>
      <c r="XL102" s="32"/>
      <c r="XM102" s="32"/>
      <c r="XN102" s="32"/>
      <c r="XO102" s="32"/>
      <c r="XP102" s="32"/>
      <c r="XQ102" s="32"/>
      <c r="XR102" s="32"/>
      <c r="XS102" s="32"/>
      <c r="XT102" s="32"/>
      <c r="XU102" s="32"/>
      <c r="XV102" s="32"/>
      <c r="XW102" s="32"/>
      <c r="XX102" s="32"/>
      <c r="XY102" s="32"/>
      <c r="XZ102" s="32"/>
      <c r="YA102" s="32"/>
      <c r="YB102" s="32"/>
      <c r="YC102" s="32"/>
      <c r="YD102" s="32"/>
      <c r="YE102" s="32"/>
      <c r="YF102" s="32"/>
      <c r="YG102" s="32"/>
      <c r="YH102" s="32"/>
      <c r="YI102" s="32"/>
      <c r="YJ102" s="32"/>
      <c r="YK102" s="32"/>
      <c r="YL102" s="32"/>
      <c r="YM102" s="32"/>
      <c r="YN102" s="32"/>
      <c r="YO102" s="32"/>
      <c r="YP102" s="32"/>
      <c r="YQ102" s="32"/>
      <c r="YR102" s="32"/>
      <c r="YS102" s="32"/>
      <c r="YT102" s="32"/>
      <c r="YU102" s="32"/>
      <c r="YV102" s="32"/>
      <c r="YW102" s="32"/>
      <c r="YX102" s="32"/>
      <c r="YY102" s="32"/>
      <c r="YZ102" s="32"/>
      <c r="ZA102" s="32"/>
      <c r="ZB102" s="32"/>
      <c r="ZC102" s="32"/>
      <c r="ZD102" s="32"/>
      <c r="ZE102" s="32"/>
      <c r="ZF102" s="32"/>
      <c r="ZG102" s="32"/>
      <c r="ZH102" s="32"/>
      <c r="ZI102" s="32"/>
      <c r="ZJ102" s="32"/>
      <c r="ZK102" s="32"/>
      <c r="ZL102" s="32"/>
      <c r="ZM102" s="32"/>
      <c r="ZN102" s="32"/>
      <c r="ZO102" s="32"/>
      <c r="ZP102" s="32"/>
      <c r="ZQ102" s="32"/>
      <c r="ZR102" s="32"/>
      <c r="ZS102" s="32"/>
      <c r="ZT102" s="32"/>
      <c r="ZU102" s="32"/>
      <c r="ZV102" s="32"/>
      <c r="ZW102" s="32"/>
      <c r="ZX102" s="32"/>
      <c r="ZY102" s="32"/>
      <c r="ZZ102" s="32"/>
      <c r="AAA102" s="32"/>
      <c r="AAB102" s="32"/>
      <c r="AAC102" s="32"/>
      <c r="AAD102" s="32"/>
      <c r="AAE102" s="32"/>
      <c r="AAF102" s="32"/>
      <c r="AAG102" s="32"/>
      <c r="AAH102" s="32"/>
      <c r="AAI102" s="32"/>
      <c r="AAJ102" s="32"/>
      <c r="AAK102" s="32"/>
      <c r="AAL102" s="32"/>
      <c r="AAM102" s="32"/>
      <c r="AAN102" s="32"/>
      <c r="AAO102" s="32"/>
      <c r="AAP102" s="32"/>
      <c r="AAQ102" s="32"/>
      <c r="AAR102" s="32"/>
      <c r="AAS102" s="32"/>
      <c r="AAT102" s="32"/>
      <c r="AAU102" s="32"/>
      <c r="AAV102" s="32"/>
      <c r="AAW102" s="32"/>
      <c r="AAX102" s="32"/>
      <c r="AAY102" s="32"/>
      <c r="AAZ102" s="32"/>
      <c r="ABA102" s="32"/>
      <c r="ABB102" s="32"/>
      <c r="ABC102" s="32"/>
      <c r="ABD102" s="32"/>
      <c r="ABE102" s="32"/>
      <c r="ABF102" s="32"/>
      <c r="ABG102" s="32"/>
      <c r="ABH102" s="32"/>
      <c r="ABI102" s="32"/>
      <c r="ABJ102" s="32"/>
      <c r="ABK102" s="32"/>
      <c r="ABL102" s="32"/>
      <c r="ABM102" s="32"/>
      <c r="ABN102" s="32"/>
      <c r="ABO102" s="32"/>
      <c r="ABP102" s="32"/>
      <c r="ABQ102" s="32"/>
      <c r="ABR102" s="32"/>
      <c r="ABS102" s="32"/>
      <c r="ABT102" s="32"/>
      <c r="ABU102" s="32"/>
      <c r="ABV102" s="32"/>
      <c r="ABW102" s="32"/>
      <c r="ABX102" s="32"/>
      <c r="ABY102" s="32"/>
      <c r="ABZ102" s="32"/>
      <c r="ACA102" s="32"/>
      <c r="ACB102" s="32"/>
      <c r="ACC102" s="32"/>
      <c r="ACD102" s="32"/>
      <c r="ACE102" s="32"/>
      <c r="ACF102" s="32"/>
      <c r="ACG102" s="32"/>
      <c r="ACH102" s="32"/>
      <c r="ACI102" s="32"/>
      <c r="ACJ102" s="32"/>
      <c r="ACK102" s="32"/>
      <c r="ACL102" s="32"/>
      <c r="ACM102" s="32"/>
      <c r="ACN102" s="32"/>
      <c r="ACO102" s="32"/>
      <c r="ACP102" s="32"/>
      <c r="ACQ102" s="32"/>
      <c r="ACR102" s="32"/>
      <c r="ACS102" s="32"/>
      <c r="ACT102" s="32"/>
      <c r="ACU102" s="32"/>
      <c r="ACV102" s="32"/>
      <c r="ACW102" s="32"/>
      <c r="ACX102" s="32"/>
      <c r="ACY102" s="32"/>
      <c r="ACZ102" s="32"/>
      <c r="ADA102" s="32"/>
      <c r="ADB102" s="32"/>
      <c r="ADC102" s="32"/>
      <c r="ADD102" s="32"/>
      <c r="ADE102" s="32"/>
      <c r="ADF102" s="32"/>
      <c r="ADG102" s="32"/>
      <c r="ADH102" s="32"/>
      <c r="ADI102" s="32"/>
      <c r="ADJ102" s="32"/>
      <c r="ADK102" s="32"/>
      <c r="ADL102" s="32"/>
      <c r="ADM102" s="32"/>
      <c r="ADN102" s="32"/>
      <c r="ADO102" s="32"/>
      <c r="ADP102" s="32"/>
      <c r="ADQ102" s="32"/>
      <c r="ADR102" s="32"/>
      <c r="ADS102" s="32"/>
      <c r="ADT102" s="32"/>
      <c r="ADU102" s="32"/>
      <c r="ADV102" s="32"/>
      <c r="ADW102" s="32"/>
      <c r="ADX102" s="32"/>
      <c r="ADY102" s="32"/>
      <c r="ADZ102" s="32"/>
      <c r="AEA102" s="32"/>
      <c r="AEB102" s="32"/>
      <c r="AEC102" s="32"/>
      <c r="AED102" s="32"/>
      <c r="AEE102" s="32"/>
      <c r="AEF102" s="32"/>
      <c r="AEG102" s="32"/>
      <c r="AEH102" s="32"/>
      <c r="AEI102" s="32"/>
      <c r="AEJ102" s="32"/>
      <c r="AEK102" s="32"/>
      <c r="AEL102" s="32"/>
      <c r="AEM102" s="32"/>
      <c r="AEN102" s="32"/>
      <c r="AEO102" s="32"/>
      <c r="AEP102" s="32"/>
      <c r="AEQ102" s="32"/>
      <c r="AER102" s="32"/>
      <c r="AES102" s="32"/>
      <c r="AET102" s="32"/>
      <c r="AEU102" s="32"/>
      <c r="AEV102" s="32"/>
      <c r="AEW102" s="32"/>
      <c r="AEX102" s="32"/>
      <c r="AEY102" s="32"/>
      <c r="AEZ102" s="32"/>
      <c r="AFA102" s="32"/>
      <c r="AFB102" s="32"/>
      <c r="AFC102" s="32"/>
      <c r="AFD102" s="32"/>
      <c r="AFE102" s="32"/>
      <c r="AFF102" s="32"/>
      <c r="AFG102" s="32"/>
      <c r="AFH102" s="32"/>
      <c r="AFI102" s="32"/>
      <c r="AFJ102" s="32"/>
      <c r="AFK102" s="32"/>
      <c r="AFL102" s="32"/>
      <c r="AFM102" s="32"/>
      <c r="AFN102" s="32"/>
      <c r="AFO102" s="32"/>
      <c r="AFP102" s="32"/>
      <c r="AFQ102" s="32"/>
      <c r="AFR102" s="32"/>
      <c r="AFS102" s="32"/>
      <c r="AFT102" s="32"/>
      <c r="AFU102" s="32"/>
      <c r="AFV102" s="32"/>
      <c r="AFW102" s="32"/>
      <c r="AFX102" s="32"/>
      <c r="AFY102" s="32"/>
      <c r="AFZ102" s="32"/>
      <c r="AGA102" s="32"/>
      <c r="AGB102" s="32"/>
      <c r="AGC102" s="32"/>
      <c r="AGD102" s="32"/>
      <c r="AGE102" s="32"/>
      <c r="AGF102" s="32"/>
      <c r="AGG102" s="32"/>
      <c r="AGH102" s="32"/>
      <c r="AGI102" s="32"/>
      <c r="AGJ102" s="32"/>
      <c r="AGK102" s="32"/>
      <c r="AGL102" s="32"/>
      <c r="AGM102" s="32"/>
      <c r="AGN102" s="32"/>
      <c r="AGO102" s="32"/>
      <c r="AGP102" s="32"/>
      <c r="AGQ102" s="32"/>
      <c r="AGR102" s="32"/>
      <c r="AGS102" s="32"/>
      <c r="AGT102" s="32"/>
      <c r="AGU102" s="32"/>
      <c r="AGV102" s="32"/>
      <c r="AGW102" s="32"/>
      <c r="AGX102" s="32"/>
      <c r="AGY102" s="32"/>
      <c r="AGZ102" s="32"/>
      <c r="AHA102" s="32"/>
      <c r="AHB102" s="32"/>
      <c r="AHC102" s="32"/>
      <c r="AHD102" s="32"/>
      <c r="AHE102" s="32"/>
      <c r="AHF102" s="32"/>
      <c r="AHG102" s="32"/>
      <c r="AHH102" s="32"/>
      <c r="AHI102" s="32"/>
      <c r="AHJ102" s="32"/>
      <c r="AHK102" s="32"/>
      <c r="AHL102" s="32"/>
      <c r="AHM102" s="32"/>
      <c r="AHN102" s="32"/>
      <c r="AHO102" s="32"/>
      <c r="AHP102" s="32"/>
      <c r="AHQ102" s="32"/>
      <c r="AHR102" s="32"/>
      <c r="AHS102" s="32"/>
      <c r="AHT102" s="32"/>
      <c r="AHU102" s="32"/>
      <c r="AHV102" s="32"/>
      <c r="AHW102" s="32"/>
      <c r="AHX102" s="32"/>
      <c r="AHY102" s="32"/>
      <c r="AHZ102" s="32"/>
      <c r="AIA102" s="32"/>
      <c r="AIB102" s="32"/>
      <c r="AIC102" s="32"/>
      <c r="AID102" s="32"/>
      <c r="AIE102" s="32"/>
      <c r="AIF102" s="32"/>
      <c r="AIG102" s="32"/>
      <c r="AIH102" s="32"/>
      <c r="AII102" s="32"/>
      <c r="AIJ102" s="32"/>
      <c r="AIK102" s="32"/>
      <c r="AIL102" s="32"/>
      <c r="AIM102" s="32"/>
      <c r="AIN102" s="32"/>
      <c r="AIO102" s="32"/>
      <c r="AIP102" s="32"/>
      <c r="AIQ102" s="32"/>
      <c r="AIR102" s="32"/>
      <c r="AIS102" s="32"/>
      <c r="AIT102" s="32"/>
      <c r="AIU102" s="32"/>
      <c r="AIV102" s="32"/>
      <c r="AIW102" s="32"/>
      <c r="AIX102" s="32"/>
      <c r="AIY102" s="32"/>
      <c r="AIZ102" s="32"/>
      <c r="AJA102" s="32"/>
      <c r="AJB102" s="32"/>
      <c r="AJC102" s="32"/>
      <c r="AJD102" s="32"/>
      <c r="AJE102" s="32"/>
      <c r="AJF102" s="32"/>
      <c r="AJG102" s="32"/>
      <c r="AJH102" s="32"/>
      <c r="AJI102" s="32"/>
      <c r="AJJ102" s="32"/>
      <c r="AJK102" s="32"/>
      <c r="AJL102" s="32"/>
      <c r="AJM102" s="32"/>
      <c r="AJN102" s="32"/>
      <c r="AJO102" s="32"/>
      <c r="AJP102" s="32"/>
      <c r="AJQ102" s="32"/>
      <c r="AJR102" s="32"/>
      <c r="AJS102" s="32"/>
      <c r="AJT102" s="32"/>
      <c r="AJU102" s="32"/>
      <c r="AJV102" s="32"/>
      <c r="AJW102" s="32"/>
      <c r="AJX102" s="32"/>
      <c r="AJY102" s="32"/>
      <c r="AJZ102" s="32"/>
      <c r="AKA102" s="32"/>
      <c r="AKB102" s="32"/>
      <c r="AKC102" s="32"/>
      <c r="AKD102" s="32"/>
      <c r="AKE102" s="32"/>
      <c r="AKF102" s="32"/>
      <c r="AKG102" s="32"/>
      <c r="AKH102" s="32"/>
      <c r="AKI102" s="32"/>
      <c r="AKJ102" s="32"/>
      <c r="AKK102" s="32"/>
      <c r="AKL102" s="32"/>
      <c r="AKM102" s="32"/>
      <c r="AKN102" s="32"/>
      <c r="AKO102" s="32"/>
      <c r="AKP102" s="32"/>
      <c r="AKQ102" s="32"/>
      <c r="AKR102" s="32"/>
      <c r="AKS102" s="32"/>
      <c r="AKT102" s="32"/>
      <c r="AKU102" s="32"/>
      <c r="AKV102" s="32"/>
      <c r="AKW102" s="32"/>
      <c r="AKX102" s="32"/>
      <c r="AKY102" s="32"/>
      <c r="AKZ102" s="32"/>
      <c r="ALA102" s="32"/>
      <c r="ALB102" s="32"/>
      <c r="ALC102" s="32"/>
      <c r="ALD102" s="32"/>
      <c r="ALE102" s="32"/>
      <c r="ALF102" s="32"/>
      <c r="ALG102" s="32"/>
      <c r="ALH102" s="32"/>
      <c r="ALI102" s="32"/>
      <c r="ALJ102" s="32"/>
      <c r="ALK102" s="32"/>
      <c r="ALL102" s="32"/>
      <c r="ALM102" s="32"/>
      <c r="ALN102" s="32"/>
      <c r="ALO102" s="32"/>
      <c r="ALP102" s="32"/>
      <c r="ALQ102" s="32"/>
      <c r="ALR102" s="32"/>
      <c r="ALS102" s="32"/>
      <c r="ALT102" s="32"/>
      <c r="ALU102" s="32"/>
      <c r="ALV102" s="32"/>
      <c r="ALW102" s="32"/>
      <c r="ALX102" s="32"/>
      <c r="ALY102" s="32"/>
      <c r="ALZ102" s="32"/>
      <c r="AMA102" s="32"/>
      <c r="AMB102" s="32"/>
      <c r="AMC102" s="32"/>
      <c r="AMD102" s="32"/>
      <c r="AME102" s="32"/>
      <c r="AMF102" s="32"/>
      <c r="AMG102" s="32"/>
      <c r="AMH102" s="32"/>
      <c r="AMI102" s="32"/>
      <c r="AMJ102" s="32"/>
      <c r="AMK102" s="32"/>
      <c r="AML102" s="32"/>
      <c r="AMM102" s="32"/>
      <c r="AMN102" s="32"/>
      <c r="AMO102" s="32"/>
      <c r="AMP102" s="32"/>
      <c r="AMQ102" s="32"/>
      <c r="AMR102" s="32"/>
      <c r="AMS102" s="32"/>
      <c r="AMT102" s="32"/>
      <c r="AMU102" s="32"/>
      <c r="AMV102" s="32"/>
      <c r="AMW102" s="32"/>
      <c r="AMX102" s="32"/>
      <c r="AMY102" s="32"/>
      <c r="AMZ102" s="32"/>
      <c r="ANA102" s="32"/>
      <c r="ANB102" s="32"/>
      <c r="ANC102" s="32"/>
      <c r="AND102" s="32"/>
      <c r="ANE102" s="32"/>
      <c r="ANF102" s="32"/>
      <c r="ANG102" s="32"/>
      <c r="ANH102" s="32"/>
      <c r="ANI102" s="32"/>
      <c r="ANJ102" s="32"/>
      <c r="ANK102" s="32"/>
      <c r="ANL102" s="32"/>
      <c r="ANM102" s="32"/>
      <c r="ANN102" s="32"/>
      <c r="ANO102" s="32"/>
      <c r="ANP102" s="32"/>
      <c r="ANQ102" s="32"/>
      <c r="ANR102" s="32"/>
      <c r="ANS102" s="32"/>
      <c r="ANT102" s="32"/>
      <c r="ANU102" s="32"/>
      <c r="ANV102" s="32"/>
      <c r="ANW102" s="32"/>
      <c r="ANX102" s="32"/>
      <c r="ANY102" s="32"/>
      <c r="ANZ102" s="32"/>
      <c r="AOA102" s="32"/>
      <c r="AOB102" s="32"/>
      <c r="AOC102" s="32"/>
      <c r="AOD102" s="32"/>
      <c r="AOE102" s="32"/>
      <c r="AOF102" s="32"/>
      <c r="AOG102" s="32"/>
      <c r="AOH102" s="32"/>
      <c r="AOI102" s="32"/>
      <c r="AOJ102" s="32"/>
      <c r="AOK102" s="32"/>
      <c r="AOL102" s="32"/>
      <c r="AOM102" s="32"/>
      <c r="AON102" s="32"/>
      <c r="AOO102" s="32"/>
      <c r="AOP102" s="32"/>
      <c r="AOQ102" s="32"/>
      <c r="AOR102" s="32"/>
      <c r="AOS102" s="32"/>
      <c r="AOT102" s="32"/>
      <c r="AOU102" s="32"/>
      <c r="AOV102" s="32"/>
      <c r="AOW102" s="32"/>
      <c r="AOX102" s="32"/>
      <c r="AOY102" s="32"/>
      <c r="AOZ102" s="32"/>
      <c r="APA102" s="32"/>
      <c r="APB102" s="32"/>
      <c r="APC102" s="32"/>
      <c r="APD102" s="32"/>
      <c r="APE102" s="32"/>
      <c r="APF102" s="32"/>
      <c r="APG102" s="32"/>
      <c r="APH102" s="32"/>
      <c r="API102" s="32"/>
      <c r="APJ102" s="32"/>
      <c r="APK102" s="32"/>
      <c r="APL102" s="32"/>
      <c r="APM102" s="32"/>
      <c r="APN102" s="32"/>
      <c r="APO102" s="32"/>
      <c r="APP102" s="32"/>
      <c r="APQ102" s="32"/>
      <c r="APR102" s="32"/>
      <c r="APS102" s="32"/>
      <c r="APT102" s="32"/>
      <c r="APU102" s="32"/>
      <c r="APV102" s="32"/>
      <c r="APW102" s="32"/>
      <c r="APX102" s="32"/>
      <c r="APY102" s="32"/>
      <c r="APZ102" s="32"/>
      <c r="AQA102" s="32"/>
      <c r="AQB102" s="32"/>
      <c r="AQC102" s="32"/>
      <c r="AQD102" s="32"/>
      <c r="AQE102" s="32"/>
      <c r="AQF102" s="32"/>
      <c r="AQG102" s="32"/>
      <c r="AQH102" s="32"/>
      <c r="AQI102" s="32"/>
      <c r="AQJ102" s="32"/>
      <c r="AQK102" s="32"/>
      <c r="AQL102" s="32"/>
      <c r="AQM102" s="32"/>
      <c r="AQN102" s="32"/>
      <c r="AQO102" s="32"/>
      <c r="AQP102" s="32"/>
      <c r="AQQ102" s="32"/>
      <c r="AQR102" s="32"/>
      <c r="AQS102" s="32"/>
      <c r="AQT102" s="32"/>
      <c r="AQU102" s="32"/>
      <c r="AQV102" s="32"/>
      <c r="AQW102" s="32"/>
      <c r="AQX102" s="32"/>
      <c r="AQY102" s="32"/>
      <c r="AQZ102" s="32"/>
      <c r="ARA102" s="32"/>
      <c r="ARB102" s="32"/>
      <c r="ARC102" s="32"/>
      <c r="ARD102" s="32"/>
      <c r="ARE102" s="32"/>
      <c r="ARF102" s="32"/>
      <c r="ARG102" s="32"/>
      <c r="ARH102" s="32"/>
      <c r="ARI102" s="32"/>
      <c r="ARJ102" s="32"/>
      <c r="ARK102" s="32"/>
      <c r="ARL102" s="32"/>
      <c r="ARM102" s="32"/>
      <c r="ARN102" s="32"/>
      <c r="ARO102" s="32"/>
      <c r="ARP102" s="32"/>
      <c r="ARQ102" s="32"/>
      <c r="ARR102" s="32"/>
      <c r="ARS102" s="32"/>
      <c r="ART102" s="32"/>
      <c r="ARU102" s="32"/>
      <c r="ARV102" s="32"/>
      <c r="ARW102" s="32"/>
      <c r="ARX102" s="32"/>
      <c r="ARY102" s="32"/>
      <c r="ARZ102" s="32"/>
      <c r="ASA102" s="32"/>
      <c r="ASB102" s="32"/>
      <c r="ASC102" s="32"/>
      <c r="ASD102" s="32"/>
      <c r="ASE102" s="32"/>
      <c r="ASF102" s="32"/>
      <c r="ASG102" s="32"/>
      <c r="ASH102" s="32"/>
      <c r="ASI102" s="32"/>
      <c r="ASJ102" s="32"/>
      <c r="ASK102" s="32"/>
      <c r="ASL102" s="32"/>
      <c r="ASM102" s="32"/>
      <c r="ASN102" s="32"/>
      <c r="ASO102" s="32"/>
      <c r="ASP102" s="32"/>
      <c r="ASQ102" s="32"/>
      <c r="ASR102" s="32"/>
      <c r="ASS102" s="32"/>
      <c r="AST102" s="32"/>
      <c r="ASU102" s="32"/>
      <c r="ASV102" s="32"/>
      <c r="ASW102" s="32"/>
      <c r="ASX102" s="32"/>
      <c r="ASY102" s="32"/>
      <c r="ASZ102" s="32"/>
      <c r="ATA102" s="32"/>
      <c r="ATB102" s="32"/>
      <c r="ATC102" s="32"/>
      <c r="ATD102" s="32"/>
      <c r="ATE102" s="32"/>
      <c r="ATF102" s="32"/>
      <c r="ATG102" s="32"/>
      <c r="ATH102" s="32"/>
      <c r="ATI102" s="32"/>
      <c r="ATJ102" s="32"/>
      <c r="ATK102" s="32"/>
      <c r="ATL102" s="32"/>
      <c r="ATM102" s="32"/>
      <c r="ATN102" s="32"/>
      <c r="ATO102" s="32"/>
      <c r="ATP102" s="32"/>
      <c r="ATQ102" s="32"/>
      <c r="ATR102" s="32"/>
      <c r="ATS102" s="32"/>
      <c r="ATT102" s="32"/>
      <c r="ATU102" s="32"/>
      <c r="ATV102" s="32"/>
      <c r="ATW102" s="32"/>
      <c r="ATX102" s="32"/>
      <c r="ATY102" s="32"/>
      <c r="ATZ102" s="32"/>
      <c r="AUA102" s="32"/>
      <c r="AUB102" s="32"/>
      <c r="AUC102" s="32"/>
      <c r="AUD102" s="32"/>
      <c r="AUE102" s="32"/>
      <c r="AUF102" s="32"/>
      <c r="AUG102" s="32"/>
      <c r="AUH102" s="32"/>
      <c r="AUI102" s="32"/>
      <c r="AUJ102" s="32"/>
      <c r="AUK102" s="32"/>
      <c r="AUL102" s="32"/>
      <c r="AUM102" s="32"/>
      <c r="AUN102" s="32"/>
      <c r="AUO102" s="32"/>
      <c r="AUP102" s="32"/>
      <c r="AUQ102" s="32"/>
      <c r="AUR102" s="32"/>
      <c r="AUS102" s="32"/>
      <c r="AUT102" s="32"/>
      <c r="AUU102" s="32"/>
      <c r="AUV102" s="32"/>
      <c r="AUW102" s="32"/>
      <c r="AUX102" s="32"/>
      <c r="AUY102" s="32"/>
      <c r="AUZ102" s="32"/>
      <c r="AVA102" s="32"/>
      <c r="AVB102" s="32"/>
      <c r="AVC102" s="32"/>
      <c r="AVD102" s="32"/>
      <c r="AVE102" s="32"/>
      <c r="AVF102" s="32"/>
      <c r="AVG102" s="32"/>
      <c r="AVH102" s="32"/>
      <c r="AVI102" s="32"/>
      <c r="AVJ102" s="32"/>
      <c r="AVK102" s="32"/>
      <c r="AVL102" s="32"/>
      <c r="AVM102" s="32"/>
      <c r="AVN102" s="32"/>
      <c r="AVO102" s="32"/>
      <c r="AVP102" s="32"/>
      <c r="AVQ102" s="32"/>
      <c r="AVR102" s="32"/>
      <c r="AVS102" s="32"/>
      <c r="AVT102" s="32"/>
      <c r="AVU102" s="32"/>
      <c r="AVV102" s="32"/>
      <c r="AVW102" s="32"/>
      <c r="AVX102" s="32"/>
      <c r="AVY102" s="32"/>
      <c r="AVZ102" s="32"/>
      <c r="AWA102" s="32"/>
      <c r="AWB102" s="32"/>
      <c r="AWC102" s="32"/>
      <c r="AWD102" s="32"/>
      <c r="AWE102" s="32"/>
      <c r="AWF102" s="32"/>
      <c r="AWG102" s="32"/>
      <c r="AWH102" s="32"/>
      <c r="AWI102" s="32"/>
      <c r="AWJ102" s="32"/>
      <c r="AWK102" s="32"/>
      <c r="AWL102" s="32"/>
      <c r="AWM102" s="32"/>
      <c r="AWN102" s="32"/>
      <c r="AWO102" s="32"/>
      <c r="AWP102" s="32"/>
      <c r="AWQ102" s="32"/>
      <c r="AWR102" s="32"/>
      <c r="AWS102" s="32"/>
      <c r="AWT102" s="32"/>
      <c r="AWU102" s="32"/>
      <c r="AWV102" s="32"/>
      <c r="AWW102" s="32"/>
      <c r="AWX102" s="32"/>
      <c r="AWY102" s="32"/>
      <c r="AWZ102" s="32"/>
      <c r="AXA102" s="32"/>
      <c r="AXB102" s="32"/>
      <c r="AXC102" s="32"/>
      <c r="AXD102" s="32"/>
      <c r="AXE102" s="32"/>
      <c r="AXF102" s="32"/>
      <c r="AXG102" s="32"/>
      <c r="AXH102" s="32"/>
      <c r="AXI102" s="32"/>
      <c r="AXJ102" s="32"/>
      <c r="AXK102" s="32"/>
      <c r="AXL102" s="32"/>
      <c r="AXM102" s="32"/>
      <c r="AXN102" s="32"/>
      <c r="AXO102" s="32"/>
      <c r="AXP102" s="32"/>
      <c r="AXQ102" s="32"/>
      <c r="AXR102" s="32"/>
      <c r="AXS102" s="32"/>
      <c r="AXT102" s="32"/>
      <c r="AXU102" s="32"/>
      <c r="AXV102" s="32"/>
      <c r="AXW102" s="32"/>
      <c r="AXX102" s="32"/>
      <c r="AXY102" s="32"/>
      <c r="AXZ102" s="32"/>
      <c r="AYA102" s="32"/>
      <c r="AYB102" s="32"/>
      <c r="AYC102" s="32"/>
      <c r="AYD102" s="32"/>
      <c r="AYE102" s="32"/>
      <c r="AYF102" s="32"/>
      <c r="AYG102" s="32"/>
      <c r="AYH102" s="32"/>
      <c r="AYI102" s="32"/>
      <c r="AYJ102" s="32"/>
      <c r="AYK102" s="32"/>
      <c r="AYL102" s="32"/>
      <c r="AYM102" s="32"/>
      <c r="AYN102" s="32"/>
      <c r="AYO102" s="32"/>
      <c r="AYP102" s="32"/>
      <c r="AYQ102" s="32"/>
      <c r="AYR102" s="32"/>
      <c r="AYS102" s="32"/>
      <c r="AYT102" s="32"/>
      <c r="AYU102" s="32"/>
      <c r="AYV102" s="32"/>
      <c r="AYW102" s="32"/>
      <c r="AYX102" s="32"/>
      <c r="AYY102" s="32"/>
      <c r="AYZ102" s="32"/>
      <c r="AZA102" s="32"/>
      <c r="AZB102" s="32"/>
      <c r="AZC102" s="32"/>
      <c r="AZD102" s="32"/>
      <c r="AZE102" s="32"/>
      <c r="AZF102" s="32"/>
      <c r="AZG102" s="32"/>
      <c r="AZH102" s="32"/>
      <c r="AZI102" s="32"/>
      <c r="AZJ102" s="32"/>
      <c r="AZK102" s="32"/>
      <c r="AZL102" s="32"/>
      <c r="AZM102" s="32"/>
      <c r="AZN102" s="32"/>
      <c r="AZO102" s="32"/>
      <c r="AZP102" s="32"/>
      <c r="AZQ102" s="32"/>
      <c r="AZR102" s="32"/>
      <c r="AZS102" s="32"/>
      <c r="AZT102" s="32"/>
      <c r="AZU102" s="32"/>
      <c r="AZV102" s="32"/>
      <c r="AZW102" s="32"/>
      <c r="AZX102" s="32"/>
      <c r="AZY102" s="32"/>
      <c r="AZZ102" s="32"/>
      <c r="BAA102" s="32"/>
      <c r="BAB102" s="32"/>
      <c r="BAC102" s="32"/>
      <c r="BAD102" s="32"/>
      <c r="BAE102" s="32"/>
      <c r="BAF102" s="32"/>
      <c r="BAG102" s="32"/>
      <c r="BAH102" s="32"/>
      <c r="BAI102" s="32"/>
      <c r="BAJ102" s="32"/>
      <c r="BAK102" s="32"/>
      <c r="BAL102" s="32"/>
      <c r="BAM102" s="32"/>
      <c r="BAN102" s="32"/>
      <c r="BAO102" s="32"/>
      <c r="BAP102" s="32"/>
      <c r="BAQ102" s="32"/>
      <c r="BAR102" s="32"/>
      <c r="BAS102" s="32"/>
      <c r="BAT102" s="32"/>
      <c r="BAU102" s="32"/>
      <c r="BAV102" s="32"/>
      <c r="BAW102" s="32"/>
      <c r="BAX102" s="32"/>
      <c r="BAY102" s="32"/>
      <c r="BAZ102" s="32"/>
      <c r="BBA102" s="32"/>
      <c r="BBB102" s="32"/>
      <c r="BBC102" s="32"/>
      <c r="BBD102" s="32"/>
      <c r="BBE102" s="32"/>
      <c r="BBF102" s="32"/>
      <c r="BBG102" s="32"/>
      <c r="BBH102" s="32"/>
      <c r="BBI102" s="32"/>
      <c r="BBJ102" s="32"/>
      <c r="BBK102" s="32"/>
      <c r="BBL102" s="32"/>
      <c r="BBM102" s="32"/>
      <c r="BBN102" s="32"/>
      <c r="BBO102" s="32"/>
      <c r="BBP102" s="32"/>
      <c r="BBQ102" s="32"/>
      <c r="BBR102" s="32"/>
      <c r="BBS102" s="32"/>
      <c r="BBT102" s="32"/>
      <c r="BBU102" s="32"/>
      <c r="BBV102" s="32"/>
      <c r="BBW102" s="32"/>
      <c r="BBX102" s="32"/>
      <c r="BBY102" s="32"/>
      <c r="BBZ102" s="32"/>
      <c r="BCA102" s="32"/>
      <c r="BCB102" s="32"/>
      <c r="BCC102" s="32"/>
      <c r="BCD102" s="32"/>
      <c r="BCE102" s="32"/>
      <c r="BCF102" s="32"/>
      <c r="BCG102" s="32"/>
      <c r="BCH102" s="32"/>
      <c r="BCI102" s="32"/>
      <c r="BCJ102" s="32"/>
      <c r="BCK102" s="32"/>
      <c r="BCL102" s="32"/>
      <c r="BCM102" s="32"/>
      <c r="BCN102" s="32"/>
      <c r="BCO102" s="32"/>
      <c r="BCP102" s="32"/>
      <c r="BCQ102" s="32"/>
      <c r="BCR102" s="32"/>
      <c r="BCS102" s="32"/>
      <c r="BCT102" s="32"/>
      <c r="BCU102" s="32"/>
      <c r="BCV102" s="32"/>
      <c r="BCW102" s="32"/>
      <c r="BCX102" s="32"/>
      <c r="BCY102" s="32"/>
      <c r="BCZ102" s="32"/>
      <c r="BDA102" s="32"/>
      <c r="BDB102" s="32"/>
      <c r="BDC102" s="32"/>
      <c r="BDD102" s="32"/>
      <c r="BDE102" s="32"/>
      <c r="BDF102" s="32"/>
      <c r="BDG102" s="32"/>
      <c r="BDH102" s="32"/>
      <c r="BDI102" s="32"/>
      <c r="BDJ102" s="32"/>
      <c r="BDK102" s="32"/>
      <c r="BDL102" s="32"/>
      <c r="BDM102" s="32"/>
      <c r="BDN102" s="32"/>
      <c r="BDO102" s="32"/>
      <c r="BDP102" s="32"/>
      <c r="BDQ102" s="32"/>
      <c r="BDR102" s="32"/>
      <c r="BDS102" s="32"/>
      <c r="BDT102" s="32"/>
      <c r="BDU102" s="32"/>
      <c r="BDV102" s="32"/>
      <c r="BDW102" s="32"/>
      <c r="BDX102" s="32"/>
      <c r="BDY102" s="32"/>
      <c r="BDZ102" s="32"/>
      <c r="BEA102" s="32"/>
      <c r="BEB102" s="32"/>
      <c r="BEC102" s="32"/>
      <c r="BED102" s="32"/>
      <c r="BEE102" s="32"/>
      <c r="BEF102" s="32"/>
      <c r="BEG102" s="32"/>
      <c r="BEH102" s="32"/>
      <c r="BEI102" s="32"/>
      <c r="BEJ102" s="32"/>
      <c r="BEK102" s="32"/>
      <c r="BEL102" s="32"/>
      <c r="BEM102" s="32"/>
      <c r="BEN102" s="32"/>
      <c r="BEO102" s="32"/>
      <c r="BEP102" s="32"/>
      <c r="BEQ102" s="32"/>
      <c r="BER102" s="32"/>
      <c r="BES102" s="32"/>
      <c r="BET102" s="32"/>
      <c r="BEU102" s="32"/>
      <c r="BEV102" s="32"/>
      <c r="BEW102" s="32"/>
      <c r="BEX102" s="32"/>
      <c r="BEY102" s="32"/>
      <c r="BEZ102" s="32"/>
      <c r="BFA102" s="32"/>
      <c r="BFB102" s="32"/>
      <c r="BFC102" s="32"/>
      <c r="BFD102" s="32"/>
      <c r="BFE102" s="32"/>
      <c r="BFF102" s="32"/>
      <c r="BFG102" s="32"/>
      <c r="BFH102" s="32"/>
      <c r="BFI102" s="32"/>
      <c r="BFJ102" s="32"/>
      <c r="BFK102" s="32"/>
      <c r="BFL102" s="32"/>
      <c r="BFM102" s="32"/>
      <c r="BFN102" s="32"/>
      <c r="BFO102" s="32"/>
      <c r="BFP102" s="32"/>
      <c r="BFQ102" s="32"/>
      <c r="BFR102" s="32"/>
      <c r="BFS102" s="32"/>
      <c r="BFT102" s="32"/>
      <c r="BFU102" s="32"/>
      <c r="BFV102" s="32"/>
      <c r="BFW102" s="32"/>
      <c r="BFX102" s="32"/>
      <c r="BFY102" s="32"/>
      <c r="BFZ102" s="32"/>
      <c r="BGA102" s="32"/>
      <c r="BGB102" s="32"/>
      <c r="BGC102" s="32"/>
      <c r="BGD102" s="32"/>
      <c r="BGE102" s="32"/>
      <c r="BGF102" s="32"/>
      <c r="BGG102" s="32"/>
      <c r="BGH102" s="32"/>
      <c r="BGI102" s="32"/>
      <c r="BGJ102" s="32"/>
      <c r="BGK102" s="32"/>
      <c r="BGL102" s="32"/>
      <c r="BGM102" s="32"/>
      <c r="BGN102" s="32"/>
      <c r="BGO102" s="32"/>
      <c r="BGP102" s="32"/>
      <c r="BGQ102" s="32"/>
      <c r="BGR102" s="32"/>
      <c r="BGS102" s="32"/>
      <c r="BGT102" s="32"/>
      <c r="BGU102" s="32"/>
      <c r="BGV102" s="32"/>
      <c r="BGW102" s="32"/>
      <c r="BGX102" s="32"/>
      <c r="BGY102" s="32"/>
      <c r="BGZ102" s="32"/>
      <c r="BHA102" s="32"/>
      <c r="BHB102" s="32"/>
      <c r="BHC102" s="32"/>
      <c r="BHD102" s="32"/>
      <c r="BHE102" s="32"/>
      <c r="BHF102" s="32"/>
      <c r="BHG102" s="32"/>
      <c r="BHH102" s="32"/>
      <c r="BHI102" s="32"/>
      <c r="BHJ102" s="32"/>
      <c r="BHK102" s="32"/>
      <c r="BHL102" s="32"/>
      <c r="BHM102" s="32"/>
      <c r="BHN102" s="32"/>
      <c r="BHO102" s="32"/>
      <c r="BHP102" s="32"/>
      <c r="BHQ102" s="32"/>
      <c r="BHR102" s="32"/>
      <c r="BHS102" s="32"/>
      <c r="BHT102" s="32"/>
      <c r="BHU102" s="32"/>
      <c r="BHV102" s="32"/>
      <c r="BHW102" s="32"/>
      <c r="BHX102" s="32"/>
      <c r="BHY102" s="32"/>
      <c r="BHZ102" s="32"/>
      <c r="BIA102" s="32"/>
      <c r="BIB102" s="32"/>
      <c r="BIC102" s="32"/>
      <c r="BID102" s="32"/>
      <c r="BIE102" s="32"/>
      <c r="BIF102" s="32"/>
      <c r="BIG102" s="32"/>
      <c r="BIH102" s="32"/>
      <c r="BII102" s="32"/>
      <c r="BIJ102" s="32"/>
      <c r="BIK102" s="32"/>
      <c r="BIL102" s="32"/>
      <c r="BIM102" s="32"/>
      <c r="BIN102" s="32"/>
      <c r="BIO102" s="32"/>
      <c r="BIP102" s="32"/>
      <c r="BIQ102" s="32"/>
      <c r="BIR102" s="32"/>
      <c r="BIS102" s="32"/>
      <c r="BIT102" s="32"/>
      <c r="BIU102" s="32"/>
      <c r="BIV102" s="32"/>
      <c r="BIW102" s="32"/>
      <c r="BIX102" s="32"/>
      <c r="BIY102" s="32"/>
      <c r="BIZ102" s="32"/>
      <c r="BJA102" s="32"/>
      <c r="BJB102" s="32"/>
      <c r="BJC102" s="32"/>
      <c r="BJD102" s="32"/>
      <c r="BJE102" s="32"/>
      <c r="BJF102" s="32"/>
      <c r="BJG102" s="32"/>
      <c r="BJH102" s="32"/>
      <c r="BJI102" s="32"/>
      <c r="BJJ102" s="32"/>
      <c r="BJK102" s="32"/>
      <c r="BJL102" s="32"/>
      <c r="BJM102" s="32"/>
      <c r="BJN102" s="32"/>
      <c r="BJO102" s="32"/>
      <c r="BJP102" s="32"/>
      <c r="BJQ102" s="32"/>
      <c r="BJR102" s="32"/>
      <c r="BJS102" s="32"/>
      <c r="BJT102" s="32"/>
      <c r="BJU102" s="32"/>
      <c r="BJV102" s="32"/>
      <c r="BJW102" s="32"/>
      <c r="BJX102" s="32"/>
      <c r="BJY102" s="32"/>
      <c r="BJZ102" s="32"/>
      <c r="BKA102" s="32"/>
      <c r="BKB102" s="32"/>
      <c r="BKC102" s="32"/>
      <c r="BKD102" s="32"/>
      <c r="BKE102" s="32"/>
      <c r="BKF102" s="32"/>
      <c r="BKG102" s="32"/>
      <c r="BKH102" s="32"/>
      <c r="BKI102" s="32"/>
      <c r="BKJ102" s="32"/>
      <c r="BKK102" s="32"/>
      <c r="BKL102" s="32"/>
      <c r="BKM102" s="32"/>
      <c r="BKN102" s="32"/>
      <c r="BKO102" s="32"/>
      <c r="BKP102" s="32"/>
      <c r="BKQ102" s="32"/>
      <c r="BKR102" s="32"/>
      <c r="BKS102" s="32"/>
      <c r="BKT102" s="32"/>
      <c r="BKU102" s="32"/>
      <c r="BKV102" s="32"/>
      <c r="BKW102" s="32"/>
      <c r="BKX102" s="32"/>
      <c r="BKY102" s="32"/>
      <c r="BKZ102" s="32"/>
      <c r="BLA102" s="32"/>
      <c r="BLB102" s="32"/>
      <c r="BLC102" s="32"/>
      <c r="BLD102" s="32"/>
      <c r="BLE102" s="32"/>
      <c r="BLF102" s="32"/>
      <c r="BLG102" s="32"/>
      <c r="BLH102" s="32"/>
      <c r="BLI102" s="32"/>
      <c r="BLJ102" s="32"/>
      <c r="BLK102" s="32"/>
      <c r="BLL102" s="32"/>
      <c r="BLM102" s="32"/>
      <c r="BLN102" s="32"/>
      <c r="BLO102" s="32"/>
      <c r="BLP102" s="32"/>
      <c r="BLQ102" s="32"/>
      <c r="BLR102" s="32"/>
      <c r="BLS102" s="32"/>
      <c r="BLT102" s="32"/>
      <c r="BLU102" s="32"/>
      <c r="BLV102" s="32"/>
      <c r="BLW102" s="32"/>
      <c r="BLX102" s="32"/>
      <c r="BLY102" s="32"/>
      <c r="BLZ102" s="32"/>
      <c r="BMA102" s="32"/>
      <c r="BMB102" s="32"/>
      <c r="BMC102" s="32"/>
      <c r="BMD102" s="32"/>
      <c r="BME102" s="32"/>
      <c r="BMF102" s="32"/>
      <c r="BMG102" s="32"/>
      <c r="BMH102" s="32"/>
      <c r="BMI102" s="32"/>
      <c r="BMJ102" s="32"/>
      <c r="BMK102" s="32"/>
      <c r="BML102" s="32"/>
      <c r="BMM102" s="32"/>
      <c r="BMN102" s="32"/>
      <c r="BMO102" s="32"/>
      <c r="BMP102" s="32"/>
      <c r="BMQ102" s="32"/>
      <c r="BMR102" s="32"/>
      <c r="BMS102" s="32"/>
      <c r="BMT102" s="32"/>
      <c r="BMU102" s="32"/>
      <c r="BMV102" s="32"/>
      <c r="BMW102" s="32"/>
      <c r="BMX102" s="32"/>
      <c r="BMY102" s="32"/>
      <c r="BMZ102" s="32"/>
      <c r="BNA102" s="32"/>
      <c r="BNB102" s="32"/>
      <c r="BNC102" s="32"/>
      <c r="BND102" s="32"/>
      <c r="BNE102" s="32"/>
      <c r="BNF102" s="32"/>
      <c r="BNG102" s="32"/>
      <c r="BNH102" s="32"/>
      <c r="BNI102" s="32"/>
      <c r="BNJ102" s="32"/>
      <c r="BNK102" s="32"/>
      <c r="BNL102" s="32"/>
      <c r="BNM102" s="32"/>
      <c r="BNN102" s="32"/>
      <c r="BNO102" s="32"/>
      <c r="BNP102" s="32"/>
      <c r="BNQ102" s="32"/>
      <c r="BNR102" s="32"/>
      <c r="BNS102" s="32"/>
      <c r="BNT102" s="32"/>
      <c r="BNU102" s="32"/>
      <c r="BNV102" s="32"/>
      <c r="BNW102" s="32"/>
      <c r="BNX102" s="32"/>
      <c r="BNY102" s="32"/>
      <c r="BNZ102" s="32"/>
      <c r="BOA102" s="32"/>
      <c r="BOB102" s="32"/>
      <c r="BOC102" s="32"/>
      <c r="BOD102" s="32"/>
      <c r="BOE102" s="32"/>
      <c r="BOF102" s="32"/>
      <c r="BOG102" s="32"/>
      <c r="BOH102" s="32"/>
      <c r="BOI102" s="32"/>
      <c r="BOJ102" s="32"/>
      <c r="BOK102" s="32"/>
      <c r="BOL102" s="32"/>
      <c r="BOM102" s="32"/>
      <c r="BON102" s="32"/>
      <c r="BOO102" s="32"/>
      <c r="BOP102" s="32"/>
      <c r="BOQ102" s="32"/>
      <c r="BOR102" s="32"/>
      <c r="BOS102" s="32"/>
      <c r="BOT102" s="32"/>
      <c r="BOU102" s="32"/>
      <c r="BOV102" s="32"/>
      <c r="BOW102" s="32"/>
      <c r="BOX102" s="32"/>
      <c r="BOY102" s="32"/>
      <c r="BOZ102" s="32"/>
      <c r="BPA102" s="32"/>
      <c r="BPB102" s="32"/>
      <c r="BPC102" s="32"/>
      <c r="BPD102" s="32"/>
      <c r="BPE102" s="32"/>
      <c r="BPF102" s="32"/>
      <c r="BPG102" s="32"/>
      <c r="BPH102" s="32"/>
      <c r="BPI102" s="32"/>
      <c r="BPJ102" s="32"/>
      <c r="BPK102" s="32"/>
      <c r="BPL102" s="32"/>
    </row>
    <row r="103" spans="1:1780" s="44" customFormat="1" ht="15" customHeight="1" x14ac:dyDescent="0.25">
      <c r="A103" s="105"/>
      <c r="B103" s="124" t="s">
        <v>85</v>
      </c>
      <c r="C103" s="122" t="s">
        <v>33</v>
      </c>
      <c r="D103" s="122" t="s">
        <v>33</v>
      </c>
      <c r="E103" s="104" t="s">
        <v>32</v>
      </c>
      <c r="F103" s="104" t="s">
        <v>91</v>
      </c>
      <c r="G103" s="104" t="s">
        <v>132</v>
      </c>
      <c r="H103" s="104" t="s">
        <v>133</v>
      </c>
      <c r="I103" s="104" t="s">
        <v>27</v>
      </c>
      <c r="J103" s="104"/>
      <c r="K103" s="104"/>
      <c r="L103" s="104"/>
      <c r="M103" s="104" t="s">
        <v>34</v>
      </c>
      <c r="N103" s="104" t="s">
        <v>35</v>
      </c>
      <c r="O103" s="113" t="s">
        <v>125</v>
      </c>
      <c r="P103" s="43"/>
      <c r="Q103" s="43"/>
      <c r="R103" s="43"/>
      <c r="S103" s="43"/>
      <c r="T103" s="43"/>
      <c r="U103" s="43"/>
    </row>
    <row r="104" spans="1:1780" s="44" customFormat="1" x14ac:dyDescent="0.25">
      <c r="A104" s="117"/>
      <c r="B104" s="125"/>
      <c r="C104" s="123"/>
      <c r="D104" s="123"/>
      <c r="E104" s="104"/>
      <c r="F104" s="104"/>
      <c r="G104" s="104"/>
      <c r="H104" s="104"/>
      <c r="I104" s="91" t="s">
        <v>28</v>
      </c>
      <c r="J104" s="91" t="s">
        <v>29</v>
      </c>
      <c r="K104" s="91" t="s">
        <v>30</v>
      </c>
      <c r="L104" s="91" t="s">
        <v>31</v>
      </c>
      <c r="M104" s="104"/>
      <c r="N104" s="104"/>
      <c r="O104" s="114"/>
      <c r="P104" s="43"/>
      <c r="Q104" s="43"/>
      <c r="R104" s="43"/>
      <c r="S104" s="43"/>
      <c r="T104" s="43"/>
      <c r="U104" s="43"/>
    </row>
    <row r="105" spans="1:1780" s="44" customFormat="1" ht="36.75" customHeight="1" x14ac:dyDescent="0.25">
      <c r="A105" s="147"/>
      <c r="B105" s="126"/>
      <c r="C105" s="127"/>
      <c r="D105" s="127"/>
      <c r="E105" s="68">
        <v>4</v>
      </c>
      <c r="F105" s="68" t="s">
        <v>97</v>
      </c>
      <c r="G105" s="97">
        <v>1</v>
      </c>
      <c r="H105" s="91">
        <v>1</v>
      </c>
      <c r="I105" s="91">
        <v>0</v>
      </c>
      <c r="J105" s="55">
        <v>0</v>
      </c>
      <c r="K105" s="91">
        <v>1</v>
      </c>
      <c r="L105" s="55">
        <v>1</v>
      </c>
      <c r="M105" s="68">
        <v>1</v>
      </c>
      <c r="N105" s="68">
        <v>1</v>
      </c>
      <c r="O105" s="135"/>
      <c r="P105" s="43"/>
      <c r="Q105" s="43"/>
      <c r="R105" s="43"/>
      <c r="S105" s="43"/>
      <c r="T105" s="43"/>
      <c r="U105" s="43"/>
    </row>
    <row r="106" spans="1:1780" s="8" customFormat="1" ht="74.25" customHeight="1" x14ac:dyDescent="0.25">
      <c r="A106" s="95" t="s">
        <v>44</v>
      </c>
      <c r="B106" s="28" t="s">
        <v>60</v>
      </c>
      <c r="C106" s="24" t="s">
        <v>21</v>
      </c>
      <c r="D106" s="29" t="s">
        <v>11</v>
      </c>
      <c r="E106" s="27">
        <f>F106+G106+H106+M106+N106</f>
        <v>13527.436659999999</v>
      </c>
      <c r="F106" s="27">
        <v>2084.7406599999999</v>
      </c>
      <c r="G106" s="27">
        <v>2565.6959999999999</v>
      </c>
      <c r="H106" s="141">
        <v>2959</v>
      </c>
      <c r="I106" s="149"/>
      <c r="J106" s="149"/>
      <c r="K106" s="149"/>
      <c r="L106" s="150"/>
      <c r="M106" s="27">
        <v>2959</v>
      </c>
      <c r="N106" s="27">
        <v>2959</v>
      </c>
      <c r="O106" s="28" t="s">
        <v>125</v>
      </c>
      <c r="P106" s="5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  <c r="JD106" s="32"/>
      <c r="JE106" s="32"/>
      <c r="JF106" s="32"/>
      <c r="JG106" s="32"/>
      <c r="JH106" s="32"/>
      <c r="JI106" s="32"/>
      <c r="JJ106" s="32"/>
      <c r="JK106" s="32"/>
      <c r="JL106" s="32"/>
      <c r="JM106" s="32"/>
      <c r="JN106" s="32"/>
      <c r="JO106" s="32"/>
      <c r="JP106" s="32"/>
      <c r="JQ106" s="32"/>
      <c r="JR106" s="32"/>
      <c r="JS106" s="32"/>
      <c r="JT106" s="32"/>
      <c r="JU106" s="32"/>
      <c r="JV106" s="32"/>
      <c r="JW106" s="32"/>
      <c r="JX106" s="32"/>
      <c r="JY106" s="32"/>
      <c r="JZ106" s="32"/>
      <c r="KA106" s="32"/>
      <c r="KB106" s="32"/>
      <c r="KC106" s="32"/>
      <c r="KD106" s="32"/>
      <c r="KE106" s="32"/>
      <c r="KF106" s="32"/>
      <c r="KG106" s="32"/>
      <c r="KH106" s="32"/>
      <c r="KI106" s="32"/>
      <c r="KJ106" s="32"/>
      <c r="KK106" s="32"/>
      <c r="KL106" s="32"/>
      <c r="KM106" s="32"/>
      <c r="KN106" s="32"/>
      <c r="KO106" s="32"/>
      <c r="KP106" s="32"/>
      <c r="KQ106" s="32"/>
      <c r="KR106" s="32"/>
      <c r="KS106" s="32"/>
      <c r="KT106" s="32"/>
      <c r="KU106" s="32"/>
      <c r="KV106" s="32"/>
      <c r="KW106" s="32"/>
      <c r="KX106" s="32"/>
      <c r="KY106" s="32"/>
      <c r="KZ106" s="32"/>
      <c r="LA106" s="32"/>
      <c r="LB106" s="32"/>
      <c r="LC106" s="32"/>
      <c r="LD106" s="32"/>
      <c r="LE106" s="32"/>
      <c r="LF106" s="32"/>
      <c r="LG106" s="32"/>
      <c r="LH106" s="32"/>
      <c r="LI106" s="32"/>
      <c r="LJ106" s="32"/>
      <c r="LK106" s="32"/>
      <c r="LL106" s="32"/>
      <c r="LM106" s="32"/>
      <c r="LN106" s="32"/>
      <c r="LO106" s="32"/>
      <c r="LP106" s="32"/>
      <c r="LQ106" s="32"/>
      <c r="LR106" s="32"/>
      <c r="LS106" s="32"/>
      <c r="LT106" s="32"/>
      <c r="LU106" s="32"/>
      <c r="LV106" s="32"/>
      <c r="LW106" s="32"/>
      <c r="LX106" s="32"/>
      <c r="LY106" s="32"/>
      <c r="LZ106" s="32"/>
      <c r="MA106" s="32"/>
      <c r="MB106" s="32"/>
      <c r="MC106" s="32"/>
      <c r="MD106" s="32"/>
      <c r="ME106" s="32"/>
      <c r="MF106" s="32"/>
      <c r="MG106" s="32"/>
      <c r="MH106" s="32"/>
      <c r="MI106" s="32"/>
      <c r="MJ106" s="32"/>
      <c r="MK106" s="32"/>
      <c r="ML106" s="32"/>
      <c r="MM106" s="32"/>
      <c r="MN106" s="32"/>
      <c r="MO106" s="32"/>
      <c r="MP106" s="32"/>
      <c r="MQ106" s="32"/>
      <c r="MR106" s="32"/>
      <c r="MS106" s="32"/>
      <c r="MT106" s="32"/>
      <c r="MU106" s="32"/>
      <c r="MV106" s="32"/>
      <c r="MW106" s="32"/>
      <c r="MX106" s="32"/>
      <c r="MY106" s="32"/>
      <c r="MZ106" s="32"/>
      <c r="NA106" s="32"/>
      <c r="NB106" s="32"/>
      <c r="NC106" s="32"/>
      <c r="ND106" s="32"/>
      <c r="NE106" s="32"/>
      <c r="NF106" s="32"/>
      <c r="NG106" s="32"/>
      <c r="NH106" s="32"/>
      <c r="NI106" s="32"/>
      <c r="NJ106" s="32"/>
      <c r="NK106" s="32"/>
      <c r="NL106" s="32"/>
      <c r="NM106" s="32"/>
      <c r="NN106" s="32"/>
      <c r="NO106" s="32"/>
      <c r="NP106" s="32"/>
      <c r="NQ106" s="32"/>
      <c r="NR106" s="32"/>
      <c r="NS106" s="32"/>
      <c r="NT106" s="32"/>
      <c r="NU106" s="32"/>
      <c r="NV106" s="32"/>
      <c r="NW106" s="32"/>
      <c r="NX106" s="32"/>
      <c r="NY106" s="32"/>
      <c r="NZ106" s="32"/>
      <c r="OA106" s="32"/>
      <c r="OB106" s="32"/>
      <c r="OC106" s="32"/>
      <c r="OD106" s="32"/>
      <c r="OE106" s="32"/>
      <c r="OF106" s="32"/>
      <c r="OG106" s="32"/>
      <c r="OH106" s="32"/>
      <c r="OI106" s="32"/>
      <c r="OJ106" s="32"/>
      <c r="OK106" s="32"/>
      <c r="OL106" s="32"/>
      <c r="OM106" s="32"/>
      <c r="ON106" s="32"/>
      <c r="OO106" s="32"/>
      <c r="OP106" s="32"/>
      <c r="OQ106" s="32"/>
      <c r="OR106" s="32"/>
      <c r="OS106" s="32"/>
      <c r="OT106" s="32"/>
      <c r="OU106" s="32"/>
      <c r="OV106" s="32"/>
      <c r="OW106" s="32"/>
      <c r="OX106" s="32"/>
      <c r="OY106" s="32"/>
      <c r="OZ106" s="32"/>
      <c r="PA106" s="32"/>
      <c r="PB106" s="32"/>
      <c r="PC106" s="32"/>
      <c r="PD106" s="32"/>
      <c r="PE106" s="32"/>
      <c r="PF106" s="32"/>
      <c r="PG106" s="32"/>
      <c r="PH106" s="32"/>
      <c r="PI106" s="32"/>
      <c r="PJ106" s="32"/>
      <c r="PK106" s="32"/>
      <c r="PL106" s="32"/>
      <c r="PM106" s="32"/>
      <c r="PN106" s="32"/>
      <c r="PO106" s="32"/>
      <c r="PP106" s="32"/>
      <c r="PQ106" s="32"/>
      <c r="PR106" s="32"/>
      <c r="PS106" s="32"/>
      <c r="PT106" s="32"/>
      <c r="PU106" s="32"/>
      <c r="PV106" s="32"/>
      <c r="PW106" s="32"/>
      <c r="PX106" s="32"/>
      <c r="PY106" s="32"/>
      <c r="PZ106" s="32"/>
      <c r="QA106" s="32"/>
      <c r="QB106" s="32"/>
      <c r="QC106" s="32"/>
      <c r="QD106" s="32"/>
      <c r="QE106" s="32"/>
      <c r="QF106" s="32"/>
      <c r="QG106" s="32"/>
      <c r="QH106" s="32"/>
      <c r="QI106" s="32"/>
      <c r="QJ106" s="32"/>
      <c r="QK106" s="32"/>
      <c r="QL106" s="32"/>
      <c r="QM106" s="32"/>
      <c r="QN106" s="32"/>
      <c r="QO106" s="32"/>
      <c r="QP106" s="32"/>
      <c r="QQ106" s="32"/>
      <c r="QR106" s="32"/>
      <c r="QS106" s="32"/>
      <c r="QT106" s="32"/>
      <c r="QU106" s="32"/>
      <c r="QV106" s="32"/>
      <c r="QW106" s="32"/>
      <c r="QX106" s="32"/>
      <c r="QY106" s="32"/>
      <c r="QZ106" s="32"/>
      <c r="RA106" s="32"/>
      <c r="RB106" s="32"/>
      <c r="RC106" s="32"/>
      <c r="RD106" s="32"/>
      <c r="RE106" s="32"/>
      <c r="RF106" s="32"/>
      <c r="RG106" s="32"/>
      <c r="RH106" s="32"/>
      <c r="RI106" s="32"/>
      <c r="RJ106" s="32"/>
      <c r="RK106" s="32"/>
      <c r="RL106" s="32"/>
      <c r="RM106" s="32"/>
      <c r="RN106" s="32"/>
      <c r="RO106" s="32"/>
      <c r="RP106" s="32"/>
      <c r="RQ106" s="32"/>
      <c r="RR106" s="32"/>
      <c r="RS106" s="32"/>
      <c r="RT106" s="32"/>
      <c r="RU106" s="32"/>
      <c r="RV106" s="32"/>
      <c r="RW106" s="32"/>
      <c r="RX106" s="32"/>
      <c r="RY106" s="32"/>
      <c r="RZ106" s="32"/>
      <c r="SA106" s="32"/>
      <c r="SB106" s="32"/>
      <c r="SC106" s="32"/>
      <c r="SD106" s="32"/>
      <c r="SE106" s="32"/>
      <c r="SF106" s="32"/>
      <c r="SG106" s="32"/>
      <c r="SH106" s="32"/>
      <c r="SI106" s="32"/>
      <c r="SJ106" s="32"/>
      <c r="SK106" s="32"/>
      <c r="SL106" s="32"/>
      <c r="SM106" s="32"/>
      <c r="SN106" s="32"/>
      <c r="SO106" s="32"/>
      <c r="SP106" s="32"/>
      <c r="SQ106" s="32"/>
      <c r="SR106" s="32"/>
      <c r="SS106" s="32"/>
      <c r="ST106" s="32"/>
      <c r="SU106" s="32"/>
      <c r="SV106" s="32"/>
      <c r="SW106" s="32"/>
      <c r="SX106" s="32"/>
      <c r="SY106" s="32"/>
      <c r="SZ106" s="32"/>
      <c r="TA106" s="32"/>
      <c r="TB106" s="32"/>
      <c r="TC106" s="32"/>
      <c r="TD106" s="32"/>
      <c r="TE106" s="32"/>
      <c r="TF106" s="32"/>
      <c r="TG106" s="32"/>
      <c r="TH106" s="32"/>
      <c r="TI106" s="32"/>
      <c r="TJ106" s="32"/>
      <c r="TK106" s="32"/>
      <c r="TL106" s="32"/>
      <c r="TM106" s="32"/>
      <c r="TN106" s="32"/>
      <c r="TO106" s="32"/>
      <c r="TP106" s="32"/>
      <c r="TQ106" s="32"/>
      <c r="TR106" s="32"/>
      <c r="TS106" s="32"/>
      <c r="TT106" s="32"/>
      <c r="TU106" s="32"/>
      <c r="TV106" s="32"/>
      <c r="TW106" s="32"/>
      <c r="TX106" s="32"/>
      <c r="TY106" s="32"/>
      <c r="TZ106" s="32"/>
      <c r="UA106" s="32"/>
      <c r="UB106" s="32"/>
      <c r="UC106" s="32"/>
      <c r="UD106" s="32"/>
      <c r="UE106" s="32"/>
      <c r="UF106" s="32"/>
      <c r="UG106" s="32"/>
      <c r="UH106" s="32"/>
      <c r="UI106" s="32"/>
      <c r="UJ106" s="32"/>
      <c r="UK106" s="32"/>
      <c r="UL106" s="32"/>
      <c r="UM106" s="32"/>
      <c r="UN106" s="32"/>
      <c r="UO106" s="32"/>
      <c r="UP106" s="32"/>
      <c r="UQ106" s="32"/>
      <c r="UR106" s="32"/>
      <c r="US106" s="32"/>
      <c r="UT106" s="32"/>
      <c r="UU106" s="32"/>
      <c r="UV106" s="32"/>
      <c r="UW106" s="32"/>
      <c r="UX106" s="32"/>
      <c r="UY106" s="32"/>
      <c r="UZ106" s="32"/>
      <c r="VA106" s="32"/>
      <c r="VB106" s="32"/>
      <c r="VC106" s="32"/>
      <c r="VD106" s="32"/>
      <c r="VE106" s="32"/>
      <c r="VF106" s="32"/>
      <c r="VG106" s="32"/>
      <c r="VH106" s="32"/>
      <c r="VI106" s="32"/>
      <c r="VJ106" s="32"/>
      <c r="VK106" s="32"/>
      <c r="VL106" s="32"/>
      <c r="VM106" s="32"/>
      <c r="VN106" s="32"/>
      <c r="VO106" s="32"/>
      <c r="VP106" s="32"/>
      <c r="VQ106" s="32"/>
      <c r="VR106" s="32"/>
      <c r="VS106" s="32"/>
      <c r="VT106" s="32"/>
      <c r="VU106" s="32"/>
      <c r="VV106" s="32"/>
      <c r="VW106" s="32"/>
      <c r="VX106" s="32"/>
      <c r="VY106" s="32"/>
      <c r="VZ106" s="32"/>
      <c r="WA106" s="32"/>
      <c r="WB106" s="32"/>
      <c r="WC106" s="32"/>
      <c r="WD106" s="32"/>
      <c r="WE106" s="32"/>
      <c r="WF106" s="32"/>
      <c r="WG106" s="32"/>
      <c r="WH106" s="32"/>
      <c r="WI106" s="32"/>
      <c r="WJ106" s="32"/>
      <c r="WK106" s="32"/>
      <c r="WL106" s="32"/>
      <c r="WM106" s="32"/>
      <c r="WN106" s="32"/>
      <c r="WO106" s="32"/>
      <c r="WP106" s="32"/>
      <c r="WQ106" s="32"/>
      <c r="WR106" s="32"/>
      <c r="WS106" s="32"/>
      <c r="WT106" s="32"/>
      <c r="WU106" s="32"/>
      <c r="WV106" s="32"/>
      <c r="WW106" s="32"/>
      <c r="WX106" s="32"/>
      <c r="WY106" s="32"/>
      <c r="WZ106" s="32"/>
      <c r="XA106" s="32"/>
      <c r="XB106" s="32"/>
      <c r="XC106" s="32"/>
      <c r="XD106" s="32"/>
      <c r="XE106" s="32"/>
      <c r="XF106" s="32"/>
      <c r="XG106" s="32"/>
      <c r="XH106" s="32"/>
      <c r="XI106" s="32"/>
      <c r="XJ106" s="32"/>
      <c r="XK106" s="32"/>
      <c r="XL106" s="32"/>
      <c r="XM106" s="32"/>
      <c r="XN106" s="32"/>
      <c r="XO106" s="32"/>
      <c r="XP106" s="32"/>
      <c r="XQ106" s="32"/>
      <c r="XR106" s="32"/>
      <c r="XS106" s="32"/>
      <c r="XT106" s="32"/>
      <c r="XU106" s="32"/>
      <c r="XV106" s="32"/>
      <c r="XW106" s="32"/>
      <c r="XX106" s="32"/>
      <c r="XY106" s="32"/>
      <c r="XZ106" s="32"/>
      <c r="YA106" s="32"/>
      <c r="YB106" s="32"/>
      <c r="YC106" s="32"/>
      <c r="YD106" s="32"/>
      <c r="YE106" s="32"/>
      <c r="YF106" s="32"/>
      <c r="YG106" s="32"/>
      <c r="YH106" s="32"/>
      <c r="YI106" s="32"/>
      <c r="YJ106" s="32"/>
      <c r="YK106" s="32"/>
      <c r="YL106" s="32"/>
      <c r="YM106" s="32"/>
      <c r="YN106" s="32"/>
      <c r="YO106" s="32"/>
      <c r="YP106" s="32"/>
      <c r="YQ106" s="32"/>
      <c r="YR106" s="32"/>
      <c r="YS106" s="32"/>
      <c r="YT106" s="32"/>
      <c r="YU106" s="32"/>
      <c r="YV106" s="32"/>
      <c r="YW106" s="32"/>
      <c r="YX106" s="32"/>
      <c r="YY106" s="32"/>
      <c r="YZ106" s="32"/>
      <c r="ZA106" s="32"/>
      <c r="ZB106" s="32"/>
      <c r="ZC106" s="32"/>
      <c r="ZD106" s="32"/>
      <c r="ZE106" s="32"/>
      <c r="ZF106" s="32"/>
      <c r="ZG106" s="32"/>
      <c r="ZH106" s="32"/>
      <c r="ZI106" s="32"/>
      <c r="ZJ106" s="32"/>
      <c r="ZK106" s="32"/>
      <c r="ZL106" s="32"/>
      <c r="ZM106" s="32"/>
      <c r="ZN106" s="32"/>
      <c r="ZO106" s="32"/>
      <c r="ZP106" s="32"/>
      <c r="ZQ106" s="32"/>
      <c r="ZR106" s="32"/>
      <c r="ZS106" s="32"/>
      <c r="ZT106" s="32"/>
      <c r="ZU106" s="32"/>
      <c r="ZV106" s="32"/>
      <c r="ZW106" s="32"/>
      <c r="ZX106" s="32"/>
      <c r="ZY106" s="32"/>
      <c r="ZZ106" s="32"/>
      <c r="AAA106" s="32"/>
      <c r="AAB106" s="32"/>
      <c r="AAC106" s="32"/>
      <c r="AAD106" s="32"/>
      <c r="AAE106" s="32"/>
      <c r="AAF106" s="32"/>
      <c r="AAG106" s="32"/>
      <c r="AAH106" s="32"/>
      <c r="AAI106" s="32"/>
      <c r="AAJ106" s="32"/>
      <c r="AAK106" s="32"/>
      <c r="AAL106" s="32"/>
      <c r="AAM106" s="32"/>
      <c r="AAN106" s="32"/>
      <c r="AAO106" s="32"/>
      <c r="AAP106" s="32"/>
      <c r="AAQ106" s="32"/>
      <c r="AAR106" s="32"/>
      <c r="AAS106" s="32"/>
      <c r="AAT106" s="32"/>
      <c r="AAU106" s="32"/>
      <c r="AAV106" s="32"/>
      <c r="AAW106" s="32"/>
      <c r="AAX106" s="32"/>
      <c r="AAY106" s="32"/>
      <c r="AAZ106" s="32"/>
      <c r="ABA106" s="32"/>
      <c r="ABB106" s="32"/>
      <c r="ABC106" s="32"/>
      <c r="ABD106" s="32"/>
      <c r="ABE106" s="32"/>
      <c r="ABF106" s="32"/>
      <c r="ABG106" s="32"/>
      <c r="ABH106" s="32"/>
      <c r="ABI106" s="32"/>
      <c r="ABJ106" s="32"/>
      <c r="ABK106" s="32"/>
      <c r="ABL106" s="32"/>
      <c r="ABM106" s="32"/>
      <c r="ABN106" s="32"/>
      <c r="ABO106" s="32"/>
      <c r="ABP106" s="32"/>
      <c r="ABQ106" s="32"/>
      <c r="ABR106" s="32"/>
      <c r="ABS106" s="32"/>
      <c r="ABT106" s="32"/>
      <c r="ABU106" s="32"/>
      <c r="ABV106" s="32"/>
      <c r="ABW106" s="32"/>
      <c r="ABX106" s="32"/>
      <c r="ABY106" s="32"/>
      <c r="ABZ106" s="32"/>
      <c r="ACA106" s="32"/>
      <c r="ACB106" s="32"/>
      <c r="ACC106" s="32"/>
      <c r="ACD106" s="32"/>
      <c r="ACE106" s="32"/>
      <c r="ACF106" s="32"/>
      <c r="ACG106" s="32"/>
      <c r="ACH106" s="32"/>
      <c r="ACI106" s="32"/>
      <c r="ACJ106" s="32"/>
      <c r="ACK106" s="32"/>
      <c r="ACL106" s="32"/>
      <c r="ACM106" s="32"/>
      <c r="ACN106" s="32"/>
      <c r="ACO106" s="32"/>
      <c r="ACP106" s="32"/>
      <c r="ACQ106" s="32"/>
      <c r="ACR106" s="32"/>
      <c r="ACS106" s="32"/>
      <c r="ACT106" s="32"/>
      <c r="ACU106" s="32"/>
      <c r="ACV106" s="32"/>
      <c r="ACW106" s="32"/>
      <c r="ACX106" s="32"/>
      <c r="ACY106" s="32"/>
      <c r="ACZ106" s="32"/>
      <c r="ADA106" s="32"/>
      <c r="ADB106" s="32"/>
      <c r="ADC106" s="32"/>
      <c r="ADD106" s="32"/>
      <c r="ADE106" s="32"/>
      <c r="ADF106" s="32"/>
      <c r="ADG106" s="32"/>
      <c r="ADH106" s="32"/>
      <c r="ADI106" s="32"/>
      <c r="ADJ106" s="32"/>
      <c r="ADK106" s="32"/>
      <c r="ADL106" s="32"/>
      <c r="ADM106" s="32"/>
      <c r="ADN106" s="32"/>
      <c r="ADO106" s="32"/>
      <c r="ADP106" s="32"/>
      <c r="ADQ106" s="32"/>
      <c r="ADR106" s="32"/>
      <c r="ADS106" s="32"/>
      <c r="ADT106" s="32"/>
      <c r="ADU106" s="32"/>
      <c r="ADV106" s="32"/>
      <c r="ADW106" s="32"/>
      <c r="ADX106" s="32"/>
      <c r="ADY106" s="32"/>
      <c r="ADZ106" s="32"/>
      <c r="AEA106" s="32"/>
      <c r="AEB106" s="32"/>
      <c r="AEC106" s="32"/>
      <c r="AED106" s="32"/>
      <c r="AEE106" s="32"/>
      <c r="AEF106" s="32"/>
      <c r="AEG106" s="32"/>
      <c r="AEH106" s="32"/>
      <c r="AEI106" s="32"/>
      <c r="AEJ106" s="32"/>
      <c r="AEK106" s="32"/>
      <c r="AEL106" s="32"/>
      <c r="AEM106" s="32"/>
      <c r="AEN106" s="32"/>
      <c r="AEO106" s="32"/>
      <c r="AEP106" s="32"/>
      <c r="AEQ106" s="32"/>
      <c r="AER106" s="32"/>
      <c r="AES106" s="32"/>
      <c r="AET106" s="32"/>
      <c r="AEU106" s="32"/>
      <c r="AEV106" s="32"/>
      <c r="AEW106" s="32"/>
      <c r="AEX106" s="32"/>
      <c r="AEY106" s="32"/>
      <c r="AEZ106" s="32"/>
      <c r="AFA106" s="32"/>
      <c r="AFB106" s="32"/>
      <c r="AFC106" s="32"/>
      <c r="AFD106" s="32"/>
      <c r="AFE106" s="32"/>
      <c r="AFF106" s="32"/>
      <c r="AFG106" s="32"/>
      <c r="AFH106" s="32"/>
      <c r="AFI106" s="32"/>
      <c r="AFJ106" s="32"/>
      <c r="AFK106" s="32"/>
      <c r="AFL106" s="32"/>
      <c r="AFM106" s="32"/>
      <c r="AFN106" s="32"/>
      <c r="AFO106" s="32"/>
      <c r="AFP106" s="32"/>
      <c r="AFQ106" s="32"/>
      <c r="AFR106" s="32"/>
      <c r="AFS106" s="32"/>
      <c r="AFT106" s="32"/>
      <c r="AFU106" s="32"/>
      <c r="AFV106" s="32"/>
      <c r="AFW106" s="32"/>
      <c r="AFX106" s="32"/>
      <c r="AFY106" s="32"/>
      <c r="AFZ106" s="32"/>
      <c r="AGA106" s="32"/>
      <c r="AGB106" s="32"/>
      <c r="AGC106" s="32"/>
      <c r="AGD106" s="32"/>
      <c r="AGE106" s="32"/>
      <c r="AGF106" s="32"/>
      <c r="AGG106" s="32"/>
      <c r="AGH106" s="32"/>
      <c r="AGI106" s="32"/>
      <c r="AGJ106" s="32"/>
      <c r="AGK106" s="32"/>
      <c r="AGL106" s="32"/>
      <c r="AGM106" s="32"/>
      <c r="AGN106" s="32"/>
      <c r="AGO106" s="32"/>
      <c r="AGP106" s="32"/>
      <c r="AGQ106" s="32"/>
      <c r="AGR106" s="32"/>
      <c r="AGS106" s="32"/>
      <c r="AGT106" s="32"/>
      <c r="AGU106" s="32"/>
      <c r="AGV106" s="32"/>
      <c r="AGW106" s="32"/>
      <c r="AGX106" s="32"/>
      <c r="AGY106" s="32"/>
      <c r="AGZ106" s="32"/>
      <c r="AHA106" s="32"/>
      <c r="AHB106" s="32"/>
      <c r="AHC106" s="32"/>
      <c r="AHD106" s="32"/>
      <c r="AHE106" s="32"/>
      <c r="AHF106" s="32"/>
      <c r="AHG106" s="32"/>
      <c r="AHH106" s="32"/>
      <c r="AHI106" s="32"/>
      <c r="AHJ106" s="32"/>
      <c r="AHK106" s="32"/>
      <c r="AHL106" s="32"/>
      <c r="AHM106" s="32"/>
      <c r="AHN106" s="32"/>
      <c r="AHO106" s="32"/>
      <c r="AHP106" s="32"/>
      <c r="AHQ106" s="32"/>
      <c r="AHR106" s="32"/>
      <c r="AHS106" s="32"/>
      <c r="AHT106" s="32"/>
      <c r="AHU106" s="32"/>
      <c r="AHV106" s="32"/>
      <c r="AHW106" s="32"/>
      <c r="AHX106" s="32"/>
      <c r="AHY106" s="32"/>
      <c r="AHZ106" s="32"/>
      <c r="AIA106" s="32"/>
      <c r="AIB106" s="32"/>
      <c r="AIC106" s="32"/>
      <c r="AID106" s="32"/>
      <c r="AIE106" s="32"/>
      <c r="AIF106" s="32"/>
      <c r="AIG106" s="32"/>
      <c r="AIH106" s="32"/>
      <c r="AII106" s="32"/>
      <c r="AIJ106" s="32"/>
      <c r="AIK106" s="32"/>
      <c r="AIL106" s="32"/>
      <c r="AIM106" s="32"/>
      <c r="AIN106" s="32"/>
      <c r="AIO106" s="32"/>
      <c r="AIP106" s="32"/>
      <c r="AIQ106" s="32"/>
      <c r="AIR106" s="32"/>
      <c r="AIS106" s="32"/>
      <c r="AIT106" s="32"/>
      <c r="AIU106" s="32"/>
      <c r="AIV106" s="32"/>
      <c r="AIW106" s="32"/>
      <c r="AIX106" s="32"/>
      <c r="AIY106" s="32"/>
      <c r="AIZ106" s="32"/>
      <c r="AJA106" s="32"/>
      <c r="AJB106" s="32"/>
      <c r="AJC106" s="32"/>
      <c r="AJD106" s="32"/>
      <c r="AJE106" s="32"/>
      <c r="AJF106" s="32"/>
      <c r="AJG106" s="32"/>
      <c r="AJH106" s="32"/>
      <c r="AJI106" s="32"/>
      <c r="AJJ106" s="32"/>
      <c r="AJK106" s="32"/>
      <c r="AJL106" s="32"/>
      <c r="AJM106" s="32"/>
      <c r="AJN106" s="32"/>
      <c r="AJO106" s="32"/>
      <c r="AJP106" s="32"/>
      <c r="AJQ106" s="32"/>
      <c r="AJR106" s="32"/>
      <c r="AJS106" s="32"/>
      <c r="AJT106" s="32"/>
      <c r="AJU106" s="32"/>
      <c r="AJV106" s="32"/>
      <c r="AJW106" s="32"/>
      <c r="AJX106" s="32"/>
      <c r="AJY106" s="32"/>
      <c r="AJZ106" s="32"/>
      <c r="AKA106" s="32"/>
      <c r="AKB106" s="32"/>
      <c r="AKC106" s="32"/>
      <c r="AKD106" s="32"/>
      <c r="AKE106" s="32"/>
      <c r="AKF106" s="32"/>
      <c r="AKG106" s="32"/>
      <c r="AKH106" s="32"/>
      <c r="AKI106" s="32"/>
      <c r="AKJ106" s="32"/>
      <c r="AKK106" s="32"/>
      <c r="AKL106" s="32"/>
      <c r="AKM106" s="32"/>
      <c r="AKN106" s="32"/>
      <c r="AKO106" s="32"/>
      <c r="AKP106" s="32"/>
      <c r="AKQ106" s="32"/>
      <c r="AKR106" s="32"/>
      <c r="AKS106" s="32"/>
      <c r="AKT106" s="32"/>
      <c r="AKU106" s="32"/>
      <c r="AKV106" s="32"/>
      <c r="AKW106" s="32"/>
      <c r="AKX106" s="32"/>
      <c r="AKY106" s="32"/>
      <c r="AKZ106" s="32"/>
      <c r="ALA106" s="32"/>
      <c r="ALB106" s="32"/>
      <c r="ALC106" s="32"/>
      <c r="ALD106" s="32"/>
      <c r="ALE106" s="32"/>
      <c r="ALF106" s="32"/>
      <c r="ALG106" s="32"/>
      <c r="ALH106" s="32"/>
      <c r="ALI106" s="32"/>
      <c r="ALJ106" s="32"/>
      <c r="ALK106" s="32"/>
      <c r="ALL106" s="32"/>
      <c r="ALM106" s="32"/>
      <c r="ALN106" s="32"/>
      <c r="ALO106" s="32"/>
      <c r="ALP106" s="32"/>
      <c r="ALQ106" s="32"/>
      <c r="ALR106" s="32"/>
      <c r="ALS106" s="32"/>
      <c r="ALT106" s="32"/>
      <c r="ALU106" s="32"/>
      <c r="ALV106" s="32"/>
      <c r="ALW106" s="32"/>
      <c r="ALX106" s="32"/>
      <c r="ALY106" s="32"/>
      <c r="ALZ106" s="32"/>
      <c r="AMA106" s="32"/>
      <c r="AMB106" s="32"/>
      <c r="AMC106" s="32"/>
      <c r="AMD106" s="32"/>
      <c r="AME106" s="32"/>
      <c r="AMF106" s="32"/>
      <c r="AMG106" s="32"/>
      <c r="AMH106" s="32"/>
      <c r="AMI106" s="32"/>
      <c r="AMJ106" s="32"/>
      <c r="AMK106" s="32"/>
      <c r="AML106" s="32"/>
      <c r="AMM106" s="32"/>
      <c r="AMN106" s="32"/>
      <c r="AMO106" s="32"/>
      <c r="AMP106" s="32"/>
      <c r="AMQ106" s="32"/>
      <c r="AMR106" s="32"/>
      <c r="AMS106" s="32"/>
      <c r="AMT106" s="32"/>
      <c r="AMU106" s="32"/>
      <c r="AMV106" s="32"/>
      <c r="AMW106" s="32"/>
      <c r="AMX106" s="32"/>
      <c r="AMY106" s="32"/>
      <c r="AMZ106" s="32"/>
      <c r="ANA106" s="32"/>
      <c r="ANB106" s="32"/>
      <c r="ANC106" s="32"/>
      <c r="AND106" s="32"/>
      <c r="ANE106" s="32"/>
      <c r="ANF106" s="32"/>
      <c r="ANG106" s="32"/>
      <c r="ANH106" s="32"/>
      <c r="ANI106" s="32"/>
      <c r="ANJ106" s="32"/>
      <c r="ANK106" s="32"/>
      <c r="ANL106" s="32"/>
      <c r="ANM106" s="32"/>
      <c r="ANN106" s="32"/>
      <c r="ANO106" s="32"/>
      <c r="ANP106" s="32"/>
      <c r="ANQ106" s="32"/>
      <c r="ANR106" s="32"/>
      <c r="ANS106" s="32"/>
      <c r="ANT106" s="32"/>
      <c r="ANU106" s="32"/>
      <c r="ANV106" s="32"/>
      <c r="ANW106" s="32"/>
      <c r="ANX106" s="32"/>
      <c r="ANY106" s="32"/>
      <c r="ANZ106" s="32"/>
      <c r="AOA106" s="32"/>
      <c r="AOB106" s="32"/>
      <c r="AOC106" s="32"/>
      <c r="AOD106" s="32"/>
      <c r="AOE106" s="32"/>
      <c r="AOF106" s="32"/>
      <c r="AOG106" s="32"/>
      <c r="AOH106" s="32"/>
      <c r="AOI106" s="32"/>
      <c r="AOJ106" s="32"/>
      <c r="AOK106" s="32"/>
      <c r="AOL106" s="32"/>
      <c r="AOM106" s="32"/>
      <c r="AON106" s="32"/>
      <c r="AOO106" s="32"/>
      <c r="AOP106" s="32"/>
      <c r="AOQ106" s="32"/>
      <c r="AOR106" s="32"/>
      <c r="AOS106" s="32"/>
      <c r="AOT106" s="32"/>
      <c r="AOU106" s="32"/>
      <c r="AOV106" s="32"/>
      <c r="AOW106" s="32"/>
      <c r="AOX106" s="32"/>
      <c r="AOY106" s="32"/>
      <c r="AOZ106" s="32"/>
      <c r="APA106" s="32"/>
      <c r="APB106" s="32"/>
      <c r="APC106" s="32"/>
      <c r="APD106" s="32"/>
      <c r="APE106" s="32"/>
      <c r="APF106" s="32"/>
      <c r="APG106" s="32"/>
      <c r="APH106" s="32"/>
      <c r="API106" s="32"/>
      <c r="APJ106" s="32"/>
      <c r="APK106" s="32"/>
      <c r="APL106" s="32"/>
      <c r="APM106" s="32"/>
      <c r="APN106" s="32"/>
      <c r="APO106" s="32"/>
      <c r="APP106" s="32"/>
      <c r="APQ106" s="32"/>
      <c r="APR106" s="32"/>
      <c r="APS106" s="32"/>
      <c r="APT106" s="32"/>
      <c r="APU106" s="32"/>
      <c r="APV106" s="32"/>
      <c r="APW106" s="32"/>
      <c r="APX106" s="32"/>
      <c r="APY106" s="32"/>
      <c r="APZ106" s="32"/>
      <c r="AQA106" s="32"/>
      <c r="AQB106" s="32"/>
      <c r="AQC106" s="32"/>
      <c r="AQD106" s="32"/>
      <c r="AQE106" s="32"/>
      <c r="AQF106" s="32"/>
      <c r="AQG106" s="32"/>
      <c r="AQH106" s="32"/>
      <c r="AQI106" s="32"/>
      <c r="AQJ106" s="32"/>
      <c r="AQK106" s="32"/>
      <c r="AQL106" s="32"/>
      <c r="AQM106" s="32"/>
      <c r="AQN106" s="32"/>
      <c r="AQO106" s="32"/>
      <c r="AQP106" s="32"/>
      <c r="AQQ106" s="32"/>
      <c r="AQR106" s="32"/>
      <c r="AQS106" s="32"/>
      <c r="AQT106" s="32"/>
      <c r="AQU106" s="32"/>
      <c r="AQV106" s="32"/>
      <c r="AQW106" s="32"/>
      <c r="AQX106" s="32"/>
      <c r="AQY106" s="32"/>
      <c r="AQZ106" s="32"/>
      <c r="ARA106" s="32"/>
      <c r="ARB106" s="32"/>
      <c r="ARC106" s="32"/>
      <c r="ARD106" s="32"/>
      <c r="ARE106" s="32"/>
      <c r="ARF106" s="32"/>
      <c r="ARG106" s="32"/>
      <c r="ARH106" s="32"/>
      <c r="ARI106" s="32"/>
      <c r="ARJ106" s="32"/>
      <c r="ARK106" s="32"/>
      <c r="ARL106" s="32"/>
      <c r="ARM106" s="32"/>
      <c r="ARN106" s="32"/>
      <c r="ARO106" s="32"/>
      <c r="ARP106" s="32"/>
      <c r="ARQ106" s="32"/>
      <c r="ARR106" s="32"/>
      <c r="ARS106" s="32"/>
      <c r="ART106" s="32"/>
      <c r="ARU106" s="32"/>
      <c r="ARV106" s="32"/>
      <c r="ARW106" s="32"/>
      <c r="ARX106" s="32"/>
      <c r="ARY106" s="32"/>
      <c r="ARZ106" s="32"/>
      <c r="ASA106" s="32"/>
      <c r="ASB106" s="32"/>
      <c r="ASC106" s="32"/>
      <c r="ASD106" s="32"/>
      <c r="ASE106" s="32"/>
      <c r="ASF106" s="32"/>
      <c r="ASG106" s="32"/>
      <c r="ASH106" s="32"/>
      <c r="ASI106" s="32"/>
      <c r="ASJ106" s="32"/>
      <c r="ASK106" s="32"/>
      <c r="ASL106" s="32"/>
      <c r="ASM106" s="32"/>
      <c r="ASN106" s="32"/>
      <c r="ASO106" s="32"/>
      <c r="ASP106" s="32"/>
      <c r="ASQ106" s="32"/>
      <c r="ASR106" s="32"/>
      <c r="ASS106" s="32"/>
      <c r="AST106" s="32"/>
      <c r="ASU106" s="32"/>
      <c r="ASV106" s="32"/>
      <c r="ASW106" s="32"/>
      <c r="ASX106" s="32"/>
      <c r="ASY106" s="32"/>
      <c r="ASZ106" s="32"/>
      <c r="ATA106" s="32"/>
      <c r="ATB106" s="32"/>
      <c r="ATC106" s="32"/>
      <c r="ATD106" s="32"/>
      <c r="ATE106" s="32"/>
      <c r="ATF106" s="32"/>
      <c r="ATG106" s="32"/>
      <c r="ATH106" s="32"/>
      <c r="ATI106" s="32"/>
      <c r="ATJ106" s="32"/>
      <c r="ATK106" s="32"/>
      <c r="ATL106" s="32"/>
      <c r="ATM106" s="32"/>
      <c r="ATN106" s="32"/>
      <c r="ATO106" s="32"/>
      <c r="ATP106" s="32"/>
      <c r="ATQ106" s="32"/>
      <c r="ATR106" s="32"/>
      <c r="ATS106" s="32"/>
      <c r="ATT106" s="32"/>
      <c r="ATU106" s="32"/>
      <c r="ATV106" s="32"/>
      <c r="ATW106" s="32"/>
      <c r="ATX106" s="32"/>
      <c r="ATY106" s="32"/>
      <c r="ATZ106" s="32"/>
      <c r="AUA106" s="32"/>
      <c r="AUB106" s="32"/>
      <c r="AUC106" s="32"/>
      <c r="AUD106" s="32"/>
      <c r="AUE106" s="32"/>
      <c r="AUF106" s="32"/>
      <c r="AUG106" s="32"/>
      <c r="AUH106" s="32"/>
      <c r="AUI106" s="32"/>
      <c r="AUJ106" s="32"/>
      <c r="AUK106" s="32"/>
      <c r="AUL106" s="32"/>
      <c r="AUM106" s="32"/>
      <c r="AUN106" s="32"/>
      <c r="AUO106" s="32"/>
      <c r="AUP106" s="32"/>
      <c r="AUQ106" s="32"/>
      <c r="AUR106" s="32"/>
      <c r="AUS106" s="32"/>
      <c r="AUT106" s="32"/>
      <c r="AUU106" s="32"/>
      <c r="AUV106" s="32"/>
      <c r="AUW106" s="32"/>
      <c r="AUX106" s="32"/>
      <c r="AUY106" s="32"/>
      <c r="AUZ106" s="32"/>
      <c r="AVA106" s="32"/>
      <c r="AVB106" s="32"/>
      <c r="AVC106" s="32"/>
      <c r="AVD106" s="32"/>
      <c r="AVE106" s="32"/>
      <c r="AVF106" s="32"/>
      <c r="AVG106" s="32"/>
      <c r="AVH106" s="32"/>
      <c r="AVI106" s="32"/>
      <c r="AVJ106" s="32"/>
      <c r="AVK106" s="32"/>
      <c r="AVL106" s="32"/>
      <c r="AVM106" s="32"/>
      <c r="AVN106" s="32"/>
      <c r="AVO106" s="32"/>
      <c r="AVP106" s="32"/>
      <c r="AVQ106" s="32"/>
      <c r="AVR106" s="32"/>
      <c r="AVS106" s="32"/>
      <c r="AVT106" s="32"/>
      <c r="AVU106" s="32"/>
      <c r="AVV106" s="32"/>
      <c r="AVW106" s="32"/>
      <c r="AVX106" s="32"/>
      <c r="AVY106" s="32"/>
      <c r="AVZ106" s="32"/>
      <c r="AWA106" s="32"/>
      <c r="AWB106" s="32"/>
      <c r="AWC106" s="32"/>
      <c r="AWD106" s="32"/>
      <c r="AWE106" s="32"/>
      <c r="AWF106" s="32"/>
      <c r="AWG106" s="32"/>
      <c r="AWH106" s="32"/>
      <c r="AWI106" s="32"/>
      <c r="AWJ106" s="32"/>
      <c r="AWK106" s="32"/>
      <c r="AWL106" s="32"/>
      <c r="AWM106" s="32"/>
      <c r="AWN106" s="32"/>
      <c r="AWO106" s="32"/>
      <c r="AWP106" s="32"/>
      <c r="AWQ106" s="32"/>
      <c r="AWR106" s="32"/>
      <c r="AWS106" s="32"/>
      <c r="AWT106" s="32"/>
      <c r="AWU106" s="32"/>
      <c r="AWV106" s="32"/>
      <c r="AWW106" s="32"/>
      <c r="AWX106" s="32"/>
      <c r="AWY106" s="32"/>
      <c r="AWZ106" s="32"/>
      <c r="AXA106" s="32"/>
      <c r="AXB106" s="32"/>
      <c r="AXC106" s="32"/>
      <c r="AXD106" s="32"/>
      <c r="AXE106" s="32"/>
      <c r="AXF106" s="32"/>
      <c r="AXG106" s="32"/>
      <c r="AXH106" s="32"/>
      <c r="AXI106" s="32"/>
      <c r="AXJ106" s="32"/>
      <c r="AXK106" s="32"/>
      <c r="AXL106" s="32"/>
      <c r="AXM106" s="32"/>
      <c r="AXN106" s="32"/>
      <c r="AXO106" s="32"/>
      <c r="AXP106" s="32"/>
      <c r="AXQ106" s="32"/>
      <c r="AXR106" s="32"/>
      <c r="AXS106" s="32"/>
      <c r="AXT106" s="32"/>
      <c r="AXU106" s="32"/>
      <c r="AXV106" s="32"/>
      <c r="AXW106" s="32"/>
      <c r="AXX106" s="32"/>
      <c r="AXY106" s="32"/>
      <c r="AXZ106" s="32"/>
      <c r="AYA106" s="32"/>
      <c r="AYB106" s="32"/>
      <c r="AYC106" s="32"/>
      <c r="AYD106" s="32"/>
      <c r="AYE106" s="32"/>
      <c r="AYF106" s="32"/>
      <c r="AYG106" s="32"/>
      <c r="AYH106" s="32"/>
      <c r="AYI106" s="32"/>
      <c r="AYJ106" s="32"/>
      <c r="AYK106" s="32"/>
      <c r="AYL106" s="32"/>
      <c r="AYM106" s="32"/>
      <c r="AYN106" s="32"/>
      <c r="AYO106" s="32"/>
      <c r="AYP106" s="32"/>
      <c r="AYQ106" s="32"/>
      <c r="AYR106" s="32"/>
      <c r="AYS106" s="32"/>
      <c r="AYT106" s="32"/>
      <c r="AYU106" s="32"/>
      <c r="AYV106" s="32"/>
      <c r="AYW106" s="32"/>
      <c r="AYX106" s="32"/>
      <c r="AYY106" s="32"/>
      <c r="AYZ106" s="32"/>
      <c r="AZA106" s="32"/>
      <c r="AZB106" s="32"/>
      <c r="AZC106" s="32"/>
      <c r="AZD106" s="32"/>
      <c r="AZE106" s="32"/>
      <c r="AZF106" s="32"/>
      <c r="AZG106" s="32"/>
      <c r="AZH106" s="32"/>
      <c r="AZI106" s="32"/>
      <c r="AZJ106" s="32"/>
      <c r="AZK106" s="32"/>
      <c r="AZL106" s="32"/>
      <c r="AZM106" s="32"/>
      <c r="AZN106" s="32"/>
      <c r="AZO106" s="32"/>
      <c r="AZP106" s="32"/>
      <c r="AZQ106" s="32"/>
      <c r="AZR106" s="32"/>
      <c r="AZS106" s="32"/>
      <c r="AZT106" s="32"/>
      <c r="AZU106" s="32"/>
      <c r="AZV106" s="32"/>
      <c r="AZW106" s="32"/>
      <c r="AZX106" s="32"/>
      <c r="AZY106" s="32"/>
      <c r="AZZ106" s="32"/>
      <c r="BAA106" s="32"/>
      <c r="BAB106" s="32"/>
      <c r="BAC106" s="32"/>
      <c r="BAD106" s="32"/>
      <c r="BAE106" s="32"/>
      <c r="BAF106" s="32"/>
      <c r="BAG106" s="32"/>
      <c r="BAH106" s="32"/>
      <c r="BAI106" s="32"/>
      <c r="BAJ106" s="32"/>
      <c r="BAK106" s="32"/>
      <c r="BAL106" s="32"/>
      <c r="BAM106" s="32"/>
      <c r="BAN106" s="32"/>
      <c r="BAO106" s="32"/>
      <c r="BAP106" s="32"/>
      <c r="BAQ106" s="32"/>
      <c r="BAR106" s="32"/>
      <c r="BAS106" s="32"/>
      <c r="BAT106" s="32"/>
      <c r="BAU106" s="32"/>
      <c r="BAV106" s="32"/>
      <c r="BAW106" s="32"/>
      <c r="BAX106" s="32"/>
      <c r="BAY106" s="32"/>
      <c r="BAZ106" s="32"/>
      <c r="BBA106" s="32"/>
      <c r="BBB106" s="32"/>
      <c r="BBC106" s="32"/>
      <c r="BBD106" s="32"/>
      <c r="BBE106" s="32"/>
      <c r="BBF106" s="32"/>
      <c r="BBG106" s="32"/>
      <c r="BBH106" s="32"/>
      <c r="BBI106" s="32"/>
      <c r="BBJ106" s="32"/>
      <c r="BBK106" s="32"/>
      <c r="BBL106" s="32"/>
      <c r="BBM106" s="32"/>
      <c r="BBN106" s="32"/>
      <c r="BBO106" s="32"/>
      <c r="BBP106" s="32"/>
      <c r="BBQ106" s="32"/>
      <c r="BBR106" s="32"/>
      <c r="BBS106" s="32"/>
      <c r="BBT106" s="32"/>
      <c r="BBU106" s="32"/>
      <c r="BBV106" s="32"/>
      <c r="BBW106" s="32"/>
      <c r="BBX106" s="32"/>
      <c r="BBY106" s="32"/>
      <c r="BBZ106" s="32"/>
      <c r="BCA106" s="32"/>
      <c r="BCB106" s="32"/>
      <c r="BCC106" s="32"/>
      <c r="BCD106" s="32"/>
      <c r="BCE106" s="32"/>
      <c r="BCF106" s="32"/>
      <c r="BCG106" s="32"/>
      <c r="BCH106" s="32"/>
      <c r="BCI106" s="32"/>
      <c r="BCJ106" s="32"/>
      <c r="BCK106" s="32"/>
      <c r="BCL106" s="32"/>
      <c r="BCM106" s="32"/>
      <c r="BCN106" s="32"/>
      <c r="BCO106" s="32"/>
      <c r="BCP106" s="32"/>
      <c r="BCQ106" s="32"/>
      <c r="BCR106" s="32"/>
      <c r="BCS106" s="32"/>
      <c r="BCT106" s="32"/>
      <c r="BCU106" s="32"/>
      <c r="BCV106" s="32"/>
      <c r="BCW106" s="32"/>
      <c r="BCX106" s="32"/>
      <c r="BCY106" s="32"/>
      <c r="BCZ106" s="32"/>
      <c r="BDA106" s="32"/>
      <c r="BDB106" s="32"/>
      <c r="BDC106" s="32"/>
      <c r="BDD106" s="32"/>
      <c r="BDE106" s="32"/>
      <c r="BDF106" s="32"/>
      <c r="BDG106" s="32"/>
      <c r="BDH106" s="32"/>
      <c r="BDI106" s="32"/>
      <c r="BDJ106" s="32"/>
      <c r="BDK106" s="32"/>
      <c r="BDL106" s="32"/>
      <c r="BDM106" s="32"/>
      <c r="BDN106" s="32"/>
      <c r="BDO106" s="32"/>
      <c r="BDP106" s="32"/>
      <c r="BDQ106" s="32"/>
      <c r="BDR106" s="32"/>
      <c r="BDS106" s="32"/>
      <c r="BDT106" s="32"/>
      <c r="BDU106" s="32"/>
      <c r="BDV106" s="32"/>
      <c r="BDW106" s="32"/>
      <c r="BDX106" s="32"/>
      <c r="BDY106" s="32"/>
      <c r="BDZ106" s="32"/>
      <c r="BEA106" s="32"/>
      <c r="BEB106" s="32"/>
      <c r="BEC106" s="32"/>
      <c r="BED106" s="32"/>
      <c r="BEE106" s="32"/>
      <c r="BEF106" s="32"/>
      <c r="BEG106" s="32"/>
      <c r="BEH106" s="32"/>
      <c r="BEI106" s="32"/>
      <c r="BEJ106" s="32"/>
      <c r="BEK106" s="32"/>
      <c r="BEL106" s="32"/>
      <c r="BEM106" s="32"/>
      <c r="BEN106" s="32"/>
      <c r="BEO106" s="32"/>
      <c r="BEP106" s="32"/>
      <c r="BEQ106" s="32"/>
      <c r="BER106" s="32"/>
      <c r="BES106" s="32"/>
      <c r="BET106" s="32"/>
      <c r="BEU106" s="32"/>
      <c r="BEV106" s="32"/>
      <c r="BEW106" s="32"/>
      <c r="BEX106" s="32"/>
      <c r="BEY106" s="32"/>
      <c r="BEZ106" s="32"/>
      <c r="BFA106" s="32"/>
      <c r="BFB106" s="32"/>
      <c r="BFC106" s="32"/>
      <c r="BFD106" s="32"/>
      <c r="BFE106" s="32"/>
      <c r="BFF106" s="32"/>
      <c r="BFG106" s="32"/>
      <c r="BFH106" s="32"/>
      <c r="BFI106" s="32"/>
      <c r="BFJ106" s="32"/>
      <c r="BFK106" s="32"/>
      <c r="BFL106" s="32"/>
      <c r="BFM106" s="32"/>
      <c r="BFN106" s="32"/>
      <c r="BFO106" s="32"/>
      <c r="BFP106" s="32"/>
      <c r="BFQ106" s="32"/>
      <c r="BFR106" s="32"/>
      <c r="BFS106" s="32"/>
      <c r="BFT106" s="32"/>
      <c r="BFU106" s="32"/>
      <c r="BFV106" s="32"/>
      <c r="BFW106" s="32"/>
      <c r="BFX106" s="32"/>
      <c r="BFY106" s="32"/>
      <c r="BFZ106" s="32"/>
      <c r="BGA106" s="32"/>
      <c r="BGB106" s="32"/>
      <c r="BGC106" s="32"/>
      <c r="BGD106" s="32"/>
      <c r="BGE106" s="32"/>
      <c r="BGF106" s="32"/>
      <c r="BGG106" s="32"/>
      <c r="BGH106" s="32"/>
      <c r="BGI106" s="32"/>
      <c r="BGJ106" s="32"/>
      <c r="BGK106" s="32"/>
      <c r="BGL106" s="32"/>
      <c r="BGM106" s="32"/>
      <c r="BGN106" s="32"/>
      <c r="BGO106" s="32"/>
      <c r="BGP106" s="32"/>
      <c r="BGQ106" s="32"/>
      <c r="BGR106" s="32"/>
      <c r="BGS106" s="32"/>
      <c r="BGT106" s="32"/>
      <c r="BGU106" s="32"/>
      <c r="BGV106" s="32"/>
      <c r="BGW106" s="32"/>
      <c r="BGX106" s="32"/>
      <c r="BGY106" s="32"/>
      <c r="BGZ106" s="32"/>
      <c r="BHA106" s="32"/>
      <c r="BHB106" s="32"/>
      <c r="BHC106" s="32"/>
      <c r="BHD106" s="32"/>
      <c r="BHE106" s="32"/>
      <c r="BHF106" s="32"/>
      <c r="BHG106" s="32"/>
      <c r="BHH106" s="32"/>
      <c r="BHI106" s="32"/>
      <c r="BHJ106" s="32"/>
      <c r="BHK106" s="32"/>
      <c r="BHL106" s="32"/>
      <c r="BHM106" s="32"/>
      <c r="BHN106" s="32"/>
      <c r="BHO106" s="32"/>
      <c r="BHP106" s="32"/>
      <c r="BHQ106" s="32"/>
      <c r="BHR106" s="32"/>
      <c r="BHS106" s="32"/>
      <c r="BHT106" s="32"/>
      <c r="BHU106" s="32"/>
      <c r="BHV106" s="32"/>
      <c r="BHW106" s="32"/>
      <c r="BHX106" s="32"/>
      <c r="BHY106" s="32"/>
      <c r="BHZ106" s="32"/>
      <c r="BIA106" s="32"/>
      <c r="BIB106" s="32"/>
      <c r="BIC106" s="32"/>
      <c r="BID106" s="32"/>
      <c r="BIE106" s="32"/>
      <c r="BIF106" s="32"/>
      <c r="BIG106" s="32"/>
      <c r="BIH106" s="32"/>
      <c r="BII106" s="32"/>
      <c r="BIJ106" s="32"/>
      <c r="BIK106" s="32"/>
      <c r="BIL106" s="32"/>
      <c r="BIM106" s="32"/>
      <c r="BIN106" s="32"/>
      <c r="BIO106" s="32"/>
      <c r="BIP106" s="32"/>
      <c r="BIQ106" s="32"/>
      <c r="BIR106" s="32"/>
      <c r="BIS106" s="32"/>
      <c r="BIT106" s="32"/>
      <c r="BIU106" s="32"/>
      <c r="BIV106" s="32"/>
      <c r="BIW106" s="32"/>
      <c r="BIX106" s="32"/>
      <c r="BIY106" s="32"/>
      <c r="BIZ106" s="32"/>
      <c r="BJA106" s="32"/>
      <c r="BJB106" s="32"/>
      <c r="BJC106" s="32"/>
      <c r="BJD106" s="32"/>
      <c r="BJE106" s="32"/>
      <c r="BJF106" s="32"/>
      <c r="BJG106" s="32"/>
      <c r="BJH106" s="32"/>
      <c r="BJI106" s="32"/>
      <c r="BJJ106" s="32"/>
      <c r="BJK106" s="32"/>
      <c r="BJL106" s="32"/>
      <c r="BJM106" s="32"/>
      <c r="BJN106" s="32"/>
      <c r="BJO106" s="32"/>
      <c r="BJP106" s="32"/>
      <c r="BJQ106" s="32"/>
      <c r="BJR106" s="32"/>
      <c r="BJS106" s="32"/>
      <c r="BJT106" s="32"/>
      <c r="BJU106" s="32"/>
      <c r="BJV106" s="32"/>
      <c r="BJW106" s="32"/>
      <c r="BJX106" s="32"/>
      <c r="BJY106" s="32"/>
      <c r="BJZ106" s="32"/>
      <c r="BKA106" s="32"/>
      <c r="BKB106" s="32"/>
      <c r="BKC106" s="32"/>
      <c r="BKD106" s="32"/>
      <c r="BKE106" s="32"/>
      <c r="BKF106" s="32"/>
      <c r="BKG106" s="32"/>
      <c r="BKH106" s="32"/>
      <c r="BKI106" s="32"/>
      <c r="BKJ106" s="32"/>
      <c r="BKK106" s="32"/>
      <c r="BKL106" s="32"/>
      <c r="BKM106" s="32"/>
      <c r="BKN106" s="32"/>
      <c r="BKO106" s="32"/>
      <c r="BKP106" s="32"/>
      <c r="BKQ106" s="32"/>
      <c r="BKR106" s="32"/>
      <c r="BKS106" s="32"/>
      <c r="BKT106" s="32"/>
      <c r="BKU106" s="32"/>
      <c r="BKV106" s="32"/>
      <c r="BKW106" s="32"/>
      <c r="BKX106" s="32"/>
      <c r="BKY106" s="32"/>
      <c r="BKZ106" s="32"/>
      <c r="BLA106" s="32"/>
      <c r="BLB106" s="32"/>
      <c r="BLC106" s="32"/>
      <c r="BLD106" s="32"/>
      <c r="BLE106" s="32"/>
      <c r="BLF106" s="32"/>
      <c r="BLG106" s="32"/>
      <c r="BLH106" s="32"/>
      <c r="BLI106" s="32"/>
      <c r="BLJ106" s="32"/>
      <c r="BLK106" s="32"/>
      <c r="BLL106" s="32"/>
      <c r="BLM106" s="32"/>
      <c r="BLN106" s="32"/>
      <c r="BLO106" s="32"/>
      <c r="BLP106" s="32"/>
      <c r="BLQ106" s="32"/>
      <c r="BLR106" s="32"/>
      <c r="BLS106" s="32"/>
      <c r="BLT106" s="32"/>
      <c r="BLU106" s="32"/>
      <c r="BLV106" s="32"/>
      <c r="BLW106" s="32"/>
      <c r="BLX106" s="32"/>
      <c r="BLY106" s="32"/>
      <c r="BLZ106" s="32"/>
      <c r="BMA106" s="32"/>
      <c r="BMB106" s="32"/>
      <c r="BMC106" s="32"/>
      <c r="BMD106" s="32"/>
      <c r="BME106" s="32"/>
      <c r="BMF106" s="32"/>
      <c r="BMG106" s="32"/>
      <c r="BMH106" s="32"/>
      <c r="BMI106" s="32"/>
      <c r="BMJ106" s="32"/>
      <c r="BMK106" s="32"/>
      <c r="BML106" s="32"/>
      <c r="BMM106" s="32"/>
      <c r="BMN106" s="32"/>
      <c r="BMO106" s="32"/>
      <c r="BMP106" s="32"/>
      <c r="BMQ106" s="32"/>
      <c r="BMR106" s="32"/>
      <c r="BMS106" s="32"/>
      <c r="BMT106" s="32"/>
      <c r="BMU106" s="32"/>
      <c r="BMV106" s="32"/>
      <c r="BMW106" s="32"/>
      <c r="BMX106" s="32"/>
      <c r="BMY106" s="32"/>
      <c r="BMZ106" s="32"/>
      <c r="BNA106" s="32"/>
      <c r="BNB106" s="32"/>
      <c r="BNC106" s="32"/>
      <c r="BND106" s="32"/>
      <c r="BNE106" s="32"/>
      <c r="BNF106" s="32"/>
      <c r="BNG106" s="32"/>
      <c r="BNH106" s="32"/>
      <c r="BNI106" s="32"/>
      <c r="BNJ106" s="32"/>
      <c r="BNK106" s="32"/>
      <c r="BNL106" s="32"/>
      <c r="BNM106" s="32"/>
      <c r="BNN106" s="32"/>
      <c r="BNO106" s="32"/>
      <c r="BNP106" s="32"/>
      <c r="BNQ106" s="32"/>
      <c r="BNR106" s="32"/>
      <c r="BNS106" s="32"/>
      <c r="BNT106" s="32"/>
      <c r="BNU106" s="32"/>
      <c r="BNV106" s="32"/>
      <c r="BNW106" s="32"/>
      <c r="BNX106" s="32"/>
      <c r="BNY106" s="32"/>
      <c r="BNZ106" s="32"/>
      <c r="BOA106" s="32"/>
      <c r="BOB106" s="32"/>
      <c r="BOC106" s="32"/>
      <c r="BOD106" s="32"/>
      <c r="BOE106" s="32"/>
      <c r="BOF106" s="32"/>
      <c r="BOG106" s="32"/>
      <c r="BOH106" s="32"/>
      <c r="BOI106" s="32"/>
      <c r="BOJ106" s="32"/>
      <c r="BOK106" s="32"/>
      <c r="BOL106" s="32"/>
      <c r="BOM106" s="32"/>
      <c r="BON106" s="32"/>
      <c r="BOO106" s="32"/>
      <c r="BOP106" s="32"/>
      <c r="BOQ106" s="32"/>
      <c r="BOR106" s="32"/>
      <c r="BOS106" s="32"/>
      <c r="BOT106" s="32"/>
      <c r="BOU106" s="32"/>
      <c r="BOV106" s="32"/>
      <c r="BOW106" s="32"/>
      <c r="BOX106" s="32"/>
      <c r="BOY106" s="32"/>
      <c r="BOZ106" s="32"/>
      <c r="BPA106" s="32"/>
      <c r="BPB106" s="32"/>
      <c r="BPC106" s="32"/>
      <c r="BPD106" s="32"/>
      <c r="BPE106" s="32"/>
      <c r="BPF106" s="32"/>
      <c r="BPG106" s="32"/>
      <c r="BPH106" s="32"/>
      <c r="BPI106" s="32"/>
      <c r="BPJ106" s="32"/>
      <c r="BPK106" s="32"/>
      <c r="BPL106" s="32"/>
    </row>
    <row r="107" spans="1:1780" s="44" customFormat="1" ht="15" customHeight="1" x14ac:dyDescent="0.25">
      <c r="A107" s="105"/>
      <c r="B107" s="124" t="s">
        <v>86</v>
      </c>
      <c r="C107" s="122" t="s">
        <v>33</v>
      </c>
      <c r="D107" s="122" t="s">
        <v>33</v>
      </c>
      <c r="E107" s="104" t="s">
        <v>32</v>
      </c>
      <c r="F107" s="104" t="s">
        <v>91</v>
      </c>
      <c r="G107" s="104" t="s">
        <v>132</v>
      </c>
      <c r="H107" s="104" t="s">
        <v>133</v>
      </c>
      <c r="I107" s="104" t="s">
        <v>27</v>
      </c>
      <c r="J107" s="104"/>
      <c r="K107" s="104"/>
      <c r="L107" s="104"/>
      <c r="M107" s="104" t="s">
        <v>34</v>
      </c>
      <c r="N107" s="104" t="s">
        <v>35</v>
      </c>
      <c r="O107" s="113" t="s">
        <v>125</v>
      </c>
      <c r="P107" s="43"/>
      <c r="Q107" s="43"/>
      <c r="R107" s="43"/>
      <c r="S107" s="43"/>
      <c r="T107" s="43"/>
      <c r="U107" s="43"/>
    </row>
    <row r="108" spans="1:1780" s="44" customFormat="1" x14ac:dyDescent="0.25">
      <c r="A108" s="117"/>
      <c r="B108" s="125"/>
      <c r="C108" s="123"/>
      <c r="D108" s="123"/>
      <c r="E108" s="104"/>
      <c r="F108" s="104"/>
      <c r="G108" s="104"/>
      <c r="H108" s="104"/>
      <c r="I108" s="91" t="s">
        <v>28</v>
      </c>
      <c r="J108" s="91" t="s">
        <v>29</v>
      </c>
      <c r="K108" s="91" t="s">
        <v>30</v>
      </c>
      <c r="L108" s="91" t="s">
        <v>31</v>
      </c>
      <c r="M108" s="104"/>
      <c r="N108" s="104"/>
      <c r="O108" s="114"/>
      <c r="P108" s="43"/>
      <c r="Q108" s="43"/>
      <c r="R108" s="43"/>
      <c r="S108" s="43"/>
      <c r="T108" s="43"/>
      <c r="U108" s="43"/>
    </row>
    <row r="109" spans="1:1780" s="44" customFormat="1" ht="30" customHeight="1" x14ac:dyDescent="0.25">
      <c r="A109" s="147"/>
      <c r="B109" s="126"/>
      <c r="C109" s="127"/>
      <c r="D109" s="127"/>
      <c r="E109" s="68">
        <v>4</v>
      </c>
      <c r="F109" s="68" t="s">
        <v>97</v>
      </c>
      <c r="G109" s="97" t="s">
        <v>97</v>
      </c>
      <c r="H109" s="91">
        <v>1</v>
      </c>
      <c r="I109" s="91">
        <v>0</v>
      </c>
      <c r="J109" s="55">
        <v>0</v>
      </c>
      <c r="K109" s="91">
        <v>0</v>
      </c>
      <c r="L109" s="55">
        <v>1</v>
      </c>
      <c r="M109" s="68">
        <v>1</v>
      </c>
      <c r="N109" s="68">
        <v>1</v>
      </c>
      <c r="O109" s="135"/>
      <c r="P109" s="43"/>
      <c r="Q109" s="43"/>
      <c r="R109" s="43"/>
      <c r="S109" s="43"/>
      <c r="T109" s="43"/>
      <c r="U109" s="43"/>
    </row>
    <row r="110" spans="1:1780" s="8" customFormat="1" ht="105" customHeight="1" x14ac:dyDescent="0.25">
      <c r="A110" s="101" t="s">
        <v>100</v>
      </c>
      <c r="B110" s="36" t="s">
        <v>74</v>
      </c>
      <c r="C110" s="102" t="s">
        <v>21</v>
      </c>
      <c r="D110" s="29" t="s">
        <v>11</v>
      </c>
      <c r="E110" s="27">
        <f>SUM(F110:N110)</f>
        <v>31386.067909999998</v>
      </c>
      <c r="F110" s="27">
        <v>5685.4931999999999</v>
      </c>
      <c r="G110" s="27">
        <v>6212.1329999999998</v>
      </c>
      <c r="H110" s="151">
        <v>7088.4417100000001</v>
      </c>
      <c r="I110" s="234"/>
      <c r="J110" s="234"/>
      <c r="K110" s="234"/>
      <c r="L110" s="235"/>
      <c r="M110" s="27">
        <v>6200</v>
      </c>
      <c r="N110" s="27">
        <v>6200</v>
      </c>
      <c r="O110" s="36" t="s">
        <v>125</v>
      </c>
      <c r="P110" s="52">
        <v>875.69</v>
      </c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  <c r="JD110" s="32"/>
      <c r="JE110" s="32"/>
      <c r="JF110" s="32"/>
      <c r="JG110" s="32"/>
      <c r="JH110" s="32"/>
      <c r="JI110" s="32"/>
      <c r="JJ110" s="32"/>
      <c r="JK110" s="32"/>
      <c r="JL110" s="32"/>
      <c r="JM110" s="32"/>
      <c r="JN110" s="32"/>
      <c r="JO110" s="32"/>
      <c r="JP110" s="32"/>
      <c r="JQ110" s="32"/>
      <c r="JR110" s="32"/>
      <c r="JS110" s="32"/>
      <c r="JT110" s="32"/>
      <c r="JU110" s="32"/>
      <c r="JV110" s="32"/>
      <c r="JW110" s="32"/>
      <c r="JX110" s="32"/>
      <c r="JY110" s="32"/>
      <c r="JZ110" s="32"/>
      <c r="KA110" s="32"/>
      <c r="KB110" s="32"/>
      <c r="KC110" s="32"/>
      <c r="KD110" s="32"/>
      <c r="KE110" s="32"/>
      <c r="KF110" s="32"/>
      <c r="KG110" s="32"/>
      <c r="KH110" s="32"/>
      <c r="KI110" s="32"/>
      <c r="KJ110" s="32"/>
      <c r="KK110" s="32"/>
      <c r="KL110" s="32"/>
      <c r="KM110" s="32"/>
      <c r="KN110" s="32"/>
      <c r="KO110" s="32"/>
      <c r="KP110" s="32"/>
      <c r="KQ110" s="32"/>
      <c r="KR110" s="32"/>
      <c r="KS110" s="32"/>
      <c r="KT110" s="32"/>
      <c r="KU110" s="32"/>
      <c r="KV110" s="32"/>
      <c r="KW110" s="32"/>
      <c r="KX110" s="32"/>
      <c r="KY110" s="32"/>
      <c r="KZ110" s="32"/>
      <c r="LA110" s="32"/>
      <c r="LB110" s="32"/>
      <c r="LC110" s="32"/>
      <c r="LD110" s="32"/>
      <c r="LE110" s="32"/>
      <c r="LF110" s="32"/>
      <c r="LG110" s="32"/>
      <c r="LH110" s="32"/>
      <c r="LI110" s="32"/>
      <c r="LJ110" s="32"/>
      <c r="LK110" s="32"/>
      <c r="LL110" s="32"/>
      <c r="LM110" s="32"/>
      <c r="LN110" s="32"/>
      <c r="LO110" s="32"/>
      <c r="LP110" s="32"/>
      <c r="LQ110" s="32"/>
      <c r="LR110" s="32"/>
      <c r="LS110" s="32"/>
      <c r="LT110" s="32"/>
      <c r="LU110" s="32"/>
      <c r="LV110" s="32"/>
      <c r="LW110" s="32"/>
      <c r="LX110" s="32"/>
      <c r="LY110" s="32"/>
      <c r="LZ110" s="32"/>
      <c r="MA110" s="32"/>
      <c r="MB110" s="32"/>
      <c r="MC110" s="32"/>
      <c r="MD110" s="32"/>
      <c r="ME110" s="32"/>
      <c r="MF110" s="32"/>
      <c r="MG110" s="32"/>
      <c r="MH110" s="32"/>
      <c r="MI110" s="32"/>
      <c r="MJ110" s="32"/>
      <c r="MK110" s="32"/>
      <c r="ML110" s="32"/>
      <c r="MM110" s="32"/>
      <c r="MN110" s="32"/>
      <c r="MO110" s="32"/>
      <c r="MP110" s="32"/>
      <c r="MQ110" s="32"/>
      <c r="MR110" s="32"/>
      <c r="MS110" s="32"/>
      <c r="MT110" s="32"/>
      <c r="MU110" s="32"/>
      <c r="MV110" s="32"/>
      <c r="MW110" s="32"/>
      <c r="MX110" s="32"/>
      <c r="MY110" s="32"/>
      <c r="MZ110" s="32"/>
      <c r="NA110" s="32"/>
      <c r="NB110" s="32"/>
      <c r="NC110" s="32"/>
      <c r="ND110" s="32"/>
      <c r="NE110" s="32"/>
      <c r="NF110" s="32"/>
      <c r="NG110" s="32"/>
      <c r="NH110" s="32"/>
      <c r="NI110" s="32"/>
      <c r="NJ110" s="32"/>
      <c r="NK110" s="32"/>
      <c r="NL110" s="32"/>
      <c r="NM110" s="32"/>
      <c r="NN110" s="32"/>
      <c r="NO110" s="32"/>
      <c r="NP110" s="32"/>
      <c r="NQ110" s="32"/>
      <c r="NR110" s="32"/>
      <c r="NS110" s="32"/>
      <c r="NT110" s="32"/>
      <c r="NU110" s="32"/>
      <c r="NV110" s="32"/>
      <c r="NW110" s="32"/>
      <c r="NX110" s="32"/>
      <c r="NY110" s="32"/>
      <c r="NZ110" s="32"/>
      <c r="OA110" s="32"/>
      <c r="OB110" s="32"/>
      <c r="OC110" s="32"/>
      <c r="OD110" s="32"/>
      <c r="OE110" s="32"/>
      <c r="OF110" s="32"/>
      <c r="OG110" s="32"/>
      <c r="OH110" s="32"/>
      <c r="OI110" s="32"/>
      <c r="OJ110" s="32"/>
      <c r="OK110" s="32"/>
      <c r="OL110" s="32"/>
      <c r="OM110" s="32"/>
      <c r="ON110" s="32"/>
      <c r="OO110" s="32"/>
      <c r="OP110" s="32"/>
      <c r="OQ110" s="32"/>
      <c r="OR110" s="32"/>
      <c r="OS110" s="32"/>
      <c r="OT110" s="32"/>
      <c r="OU110" s="32"/>
      <c r="OV110" s="32"/>
      <c r="OW110" s="32"/>
      <c r="OX110" s="32"/>
      <c r="OY110" s="32"/>
      <c r="OZ110" s="32"/>
      <c r="PA110" s="32"/>
      <c r="PB110" s="32"/>
      <c r="PC110" s="32"/>
      <c r="PD110" s="32"/>
      <c r="PE110" s="32"/>
      <c r="PF110" s="32"/>
      <c r="PG110" s="32"/>
      <c r="PH110" s="32"/>
      <c r="PI110" s="32"/>
      <c r="PJ110" s="32"/>
      <c r="PK110" s="32"/>
      <c r="PL110" s="32"/>
      <c r="PM110" s="32"/>
      <c r="PN110" s="32"/>
      <c r="PO110" s="32"/>
      <c r="PP110" s="32"/>
      <c r="PQ110" s="32"/>
      <c r="PR110" s="32"/>
      <c r="PS110" s="32"/>
      <c r="PT110" s="32"/>
      <c r="PU110" s="32"/>
      <c r="PV110" s="32"/>
      <c r="PW110" s="32"/>
      <c r="PX110" s="32"/>
      <c r="PY110" s="32"/>
      <c r="PZ110" s="32"/>
      <c r="QA110" s="32"/>
      <c r="QB110" s="32"/>
      <c r="QC110" s="32"/>
      <c r="QD110" s="32"/>
      <c r="QE110" s="32"/>
      <c r="QF110" s="32"/>
      <c r="QG110" s="32"/>
      <c r="QH110" s="32"/>
      <c r="QI110" s="32"/>
      <c r="QJ110" s="32"/>
      <c r="QK110" s="32"/>
      <c r="QL110" s="32"/>
      <c r="QM110" s="32"/>
      <c r="QN110" s="32"/>
      <c r="QO110" s="32"/>
      <c r="QP110" s="32"/>
      <c r="QQ110" s="32"/>
      <c r="QR110" s="32"/>
      <c r="QS110" s="32"/>
      <c r="QT110" s="32"/>
      <c r="QU110" s="32"/>
      <c r="QV110" s="32"/>
      <c r="QW110" s="32"/>
      <c r="QX110" s="32"/>
      <c r="QY110" s="32"/>
      <c r="QZ110" s="32"/>
      <c r="RA110" s="32"/>
      <c r="RB110" s="32"/>
      <c r="RC110" s="32"/>
      <c r="RD110" s="32"/>
      <c r="RE110" s="32"/>
      <c r="RF110" s="32"/>
      <c r="RG110" s="32"/>
      <c r="RH110" s="32"/>
      <c r="RI110" s="32"/>
      <c r="RJ110" s="32"/>
      <c r="RK110" s="32"/>
      <c r="RL110" s="32"/>
      <c r="RM110" s="32"/>
      <c r="RN110" s="32"/>
      <c r="RO110" s="32"/>
      <c r="RP110" s="32"/>
      <c r="RQ110" s="32"/>
      <c r="RR110" s="32"/>
      <c r="RS110" s="32"/>
      <c r="RT110" s="32"/>
      <c r="RU110" s="32"/>
      <c r="RV110" s="32"/>
      <c r="RW110" s="32"/>
      <c r="RX110" s="32"/>
      <c r="RY110" s="32"/>
      <c r="RZ110" s="32"/>
      <c r="SA110" s="32"/>
      <c r="SB110" s="32"/>
      <c r="SC110" s="32"/>
      <c r="SD110" s="32"/>
      <c r="SE110" s="32"/>
      <c r="SF110" s="32"/>
      <c r="SG110" s="32"/>
      <c r="SH110" s="32"/>
      <c r="SI110" s="32"/>
      <c r="SJ110" s="32"/>
      <c r="SK110" s="32"/>
      <c r="SL110" s="32"/>
      <c r="SM110" s="32"/>
      <c r="SN110" s="32"/>
      <c r="SO110" s="32"/>
      <c r="SP110" s="32"/>
      <c r="SQ110" s="32"/>
      <c r="SR110" s="32"/>
      <c r="SS110" s="32"/>
      <c r="ST110" s="32"/>
      <c r="SU110" s="32"/>
      <c r="SV110" s="32"/>
      <c r="SW110" s="32"/>
      <c r="SX110" s="32"/>
      <c r="SY110" s="32"/>
      <c r="SZ110" s="32"/>
      <c r="TA110" s="32"/>
      <c r="TB110" s="32"/>
      <c r="TC110" s="32"/>
      <c r="TD110" s="32"/>
      <c r="TE110" s="32"/>
      <c r="TF110" s="32"/>
      <c r="TG110" s="32"/>
      <c r="TH110" s="32"/>
      <c r="TI110" s="32"/>
      <c r="TJ110" s="32"/>
      <c r="TK110" s="32"/>
      <c r="TL110" s="32"/>
      <c r="TM110" s="32"/>
      <c r="TN110" s="32"/>
      <c r="TO110" s="32"/>
      <c r="TP110" s="32"/>
      <c r="TQ110" s="32"/>
      <c r="TR110" s="32"/>
      <c r="TS110" s="32"/>
      <c r="TT110" s="32"/>
      <c r="TU110" s="32"/>
      <c r="TV110" s="32"/>
      <c r="TW110" s="32"/>
      <c r="TX110" s="32"/>
      <c r="TY110" s="32"/>
      <c r="TZ110" s="32"/>
      <c r="UA110" s="32"/>
      <c r="UB110" s="32"/>
      <c r="UC110" s="32"/>
      <c r="UD110" s="32"/>
      <c r="UE110" s="32"/>
      <c r="UF110" s="32"/>
      <c r="UG110" s="32"/>
      <c r="UH110" s="32"/>
      <c r="UI110" s="32"/>
      <c r="UJ110" s="32"/>
      <c r="UK110" s="32"/>
      <c r="UL110" s="32"/>
      <c r="UM110" s="32"/>
      <c r="UN110" s="32"/>
      <c r="UO110" s="32"/>
      <c r="UP110" s="32"/>
      <c r="UQ110" s="32"/>
      <c r="UR110" s="32"/>
      <c r="US110" s="32"/>
      <c r="UT110" s="32"/>
      <c r="UU110" s="32"/>
      <c r="UV110" s="32"/>
      <c r="UW110" s="32"/>
      <c r="UX110" s="32"/>
      <c r="UY110" s="32"/>
      <c r="UZ110" s="32"/>
      <c r="VA110" s="32"/>
      <c r="VB110" s="32"/>
      <c r="VC110" s="32"/>
      <c r="VD110" s="32"/>
      <c r="VE110" s="32"/>
      <c r="VF110" s="32"/>
      <c r="VG110" s="32"/>
      <c r="VH110" s="32"/>
      <c r="VI110" s="32"/>
      <c r="VJ110" s="32"/>
      <c r="VK110" s="32"/>
      <c r="VL110" s="32"/>
      <c r="VM110" s="32"/>
      <c r="VN110" s="32"/>
      <c r="VO110" s="32"/>
      <c r="VP110" s="32"/>
      <c r="VQ110" s="32"/>
      <c r="VR110" s="32"/>
      <c r="VS110" s="32"/>
      <c r="VT110" s="32"/>
      <c r="VU110" s="32"/>
      <c r="VV110" s="32"/>
      <c r="VW110" s="32"/>
      <c r="VX110" s="32"/>
      <c r="VY110" s="32"/>
      <c r="VZ110" s="32"/>
      <c r="WA110" s="32"/>
      <c r="WB110" s="32"/>
      <c r="WC110" s="32"/>
      <c r="WD110" s="32"/>
      <c r="WE110" s="32"/>
      <c r="WF110" s="32"/>
      <c r="WG110" s="32"/>
      <c r="WH110" s="32"/>
      <c r="WI110" s="32"/>
      <c r="WJ110" s="32"/>
      <c r="WK110" s="32"/>
      <c r="WL110" s="32"/>
      <c r="WM110" s="32"/>
      <c r="WN110" s="32"/>
      <c r="WO110" s="32"/>
      <c r="WP110" s="32"/>
      <c r="WQ110" s="32"/>
      <c r="WR110" s="32"/>
      <c r="WS110" s="32"/>
      <c r="WT110" s="32"/>
      <c r="WU110" s="32"/>
      <c r="WV110" s="32"/>
      <c r="WW110" s="32"/>
      <c r="WX110" s="32"/>
      <c r="WY110" s="32"/>
      <c r="WZ110" s="32"/>
      <c r="XA110" s="32"/>
      <c r="XB110" s="32"/>
      <c r="XC110" s="32"/>
      <c r="XD110" s="32"/>
      <c r="XE110" s="32"/>
      <c r="XF110" s="32"/>
      <c r="XG110" s="32"/>
      <c r="XH110" s="32"/>
      <c r="XI110" s="32"/>
      <c r="XJ110" s="32"/>
      <c r="XK110" s="32"/>
      <c r="XL110" s="32"/>
      <c r="XM110" s="32"/>
      <c r="XN110" s="32"/>
      <c r="XO110" s="32"/>
      <c r="XP110" s="32"/>
      <c r="XQ110" s="32"/>
      <c r="XR110" s="32"/>
      <c r="XS110" s="32"/>
      <c r="XT110" s="32"/>
      <c r="XU110" s="32"/>
      <c r="XV110" s="32"/>
      <c r="XW110" s="32"/>
      <c r="XX110" s="32"/>
      <c r="XY110" s="32"/>
      <c r="XZ110" s="32"/>
      <c r="YA110" s="32"/>
      <c r="YB110" s="32"/>
      <c r="YC110" s="32"/>
      <c r="YD110" s="32"/>
      <c r="YE110" s="32"/>
      <c r="YF110" s="32"/>
      <c r="YG110" s="32"/>
      <c r="YH110" s="32"/>
      <c r="YI110" s="32"/>
      <c r="YJ110" s="32"/>
      <c r="YK110" s="32"/>
      <c r="YL110" s="32"/>
      <c r="YM110" s="32"/>
      <c r="YN110" s="32"/>
      <c r="YO110" s="32"/>
      <c r="YP110" s="32"/>
      <c r="YQ110" s="32"/>
      <c r="YR110" s="32"/>
      <c r="YS110" s="32"/>
      <c r="YT110" s="32"/>
      <c r="YU110" s="32"/>
      <c r="YV110" s="32"/>
      <c r="YW110" s="32"/>
      <c r="YX110" s="32"/>
      <c r="YY110" s="32"/>
      <c r="YZ110" s="32"/>
      <c r="ZA110" s="32"/>
      <c r="ZB110" s="32"/>
      <c r="ZC110" s="32"/>
      <c r="ZD110" s="32"/>
      <c r="ZE110" s="32"/>
      <c r="ZF110" s="32"/>
      <c r="ZG110" s="32"/>
      <c r="ZH110" s="32"/>
      <c r="ZI110" s="32"/>
      <c r="ZJ110" s="32"/>
      <c r="ZK110" s="32"/>
      <c r="ZL110" s="32"/>
      <c r="ZM110" s="32"/>
      <c r="ZN110" s="32"/>
      <c r="ZO110" s="32"/>
      <c r="ZP110" s="32"/>
      <c r="ZQ110" s="32"/>
      <c r="ZR110" s="32"/>
      <c r="ZS110" s="32"/>
      <c r="ZT110" s="32"/>
      <c r="ZU110" s="32"/>
      <c r="ZV110" s="32"/>
      <c r="ZW110" s="32"/>
      <c r="ZX110" s="32"/>
      <c r="ZY110" s="32"/>
      <c r="ZZ110" s="32"/>
      <c r="AAA110" s="32"/>
      <c r="AAB110" s="32"/>
      <c r="AAC110" s="32"/>
      <c r="AAD110" s="32"/>
      <c r="AAE110" s="32"/>
      <c r="AAF110" s="32"/>
      <c r="AAG110" s="32"/>
      <c r="AAH110" s="32"/>
      <c r="AAI110" s="32"/>
      <c r="AAJ110" s="32"/>
      <c r="AAK110" s="32"/>
      <c r="AAL110" s="32"/>
      <c r="AAM110" s="32"/>
      <c r="AAN110" s="32"/>
      <c r="AAO110" s="32"/>
      <c r="AAP110" s="32"/>
      <c r="AAQ110" s="32"/>
      <c r="AAR110" s="32"/>
      <c r="AAS110" s="32"/>
      <c r="AAT110" s="32"/>
      <c r="AAU110" s="32"/>
      <c r="AAV110" s="32"/>
      <c r="AAW110" s="32"/>
      <c r="AAX110" s="32"/>
      <c r="AAY110" s="32"/>
      <c r="AAZ110" s="32"/>
      <c r="ABA110" s="32"/>
      <c r="ABB110" s="32"/>
      <c r="ABC110" s="32"/>
      <c r="ABD110" s="32"/>
      <c r="ABE110" s="32"/>
      <c r="ABF110" s="32"/>
      <c r="ABG110" s="32"/>
      <c r="ABH110" s="32"/>
      <c r="ABI110" s="32"/>
      <c r="ABJ110" s="32"/>
      <c r="ABK110" s="32"/>
      <c r="ABL110" s="32"/>
      <c r="ABM110" s="32"/>
      <c r="ABN110" s="32"/>
      <c r="ABO110" s="32"/>
      <c r="ABP110" s="32"/>
      <c r="ABQ110" s="32"/>
      <c r="ABR110" s="32"/>
      <c r="ABS110" s="32"/>
      <c r="ABT110" s="32"/>
      <c r="ABU110" s="32"/>
      <c r="ABV110" s="32"/>
      <c r="ABW110" s="32"/>
      <c r="ABX110" s="32"/>
      <c r="ABY110" s="32"/>
      <c r="ABZ110" s="32"/>
      <c r="ACA110" s="32"/>
      <c r="ACB110" s="32"/>
      <c r="ACC110" s="32"/>
      <c r="ACD110" s="32"/>
      <c r="ACE110" s="32"/>
      <c r="ACF110" s="32"/>
      <c r="ACG110" s="32"/>
      <c r="ACH110" s="32"/>
      <c r="ACI110" s="32"/>
      <c r="ACJ110" s="32"/>
      <c r="ACK110" s="32"/>
      <c r="ACL110" s="32"/>
      <c r="ACM110" s="32"/>
      <c r="ACN110" s="32"/>
      <c r="ACO110" s="32"/>
      <c r="ACP110" s="32"/>
      <c r="ACQ110" s="32"/>
      <c r="ACR110" s="32"/>
      <c r="ACS110" s="32"/>
      <c r="ACT110" s="32"/>
      <c r="ACU110" s="32"/>
      <c r="ACV110" s="32"/>
      <c r="ACW110" s="32"/>
      <c r="ACX110" s="32"/>
      <c r="ACY110" s="32"/>
      <c r="ACZ110" s="32"/>
      <c r="ADA110" s="32"/>
      <c r="ADB110" s="32"/>
      <c r="ADC110" s="32"/>
      <c r="ADD110" s="32"/>
      <c r="ADE110" s="32"/>
      <c r="ADF110" s="32"/>
      <c r="ADG110" s="32"/>
      <c r="ADH110" s="32"/>
      <c r="ADI110" s="32"/>
      <c r="ADJ110" s="32"/>
      <c r="ADK110" s="32"/>
      <c r="ADL110" s="32"/>
      <c r="ADM110" s="32"/>
      <c r="ADN110" s="32"/>
      <c r="ADO110" s="32"/>
      <c r="ADP110" s="32"/>
      <c r="ADQ110" s="32"/>
      <c r="ADR110" s="32"/>
      <c r="ADS110" s="32"/>
      <c r="ADT110" s="32"/>
      <c r="ADU110" s="32"/>
      <c r="ADV110" s="32"/>
      <c r="ADW110" s="32"/>
      <c r="ADX110" s="32"/>
      <c r="ADY110" s="32"/>
      <c r="ADZ110" s="32"/>
      <c r="AEA110" s="32"/>
      <c r="AEB110" s="32"/>
      <c r="AEC110" s="32"/>
      <c r="AED110" s="32"/>
      <c r="AEE110" s="32"/>
      <c r="AEF110" s="32"/>
      <c r="AEG110" s="32"/>
      <c r="AEH110" s="32"/>
      <c r="AEI110" s="32"/>
      <c r="AEJ110" s="32"/>
      <c r="AEK110" s="32"/>
      <c r="AEL110" s="32"/>
      <c r="AEM110" s="32"/>
      <c r="AEN110" s="32"/>
      <c r="AEO110" s="32"/>
      <c r="AEP110" s="32"/>
      <c r="AEQ110" s="32"/>
      <c r="AER110" s="32"/>
      <c r="AES110" s="32"/>
      <c r="AET110" s="32"/>
      <c r="AEU110" s="32"/>
      <c r="AEV110" s="32"/>
      <c r="AEW110" s="32"/>
      <c r="AEX110" s="32"/>
      <c r="AEY110" s="32"/>
      <c r="AEZ110" s="32"/>
      <c r="AFA110" s="32"/>
      <c r="AFB110" s="32"/>
      <c r="AFC110" s="32"/>
      <c r="AFD110" s="32"/>
      <c r="AFE110" s="32"/>
      <c r="AFF110" s="32"/>
      <c r="AFG110" s="32"/>
      <c r="AFH110" s="32"/>
      <c r="AFI110" s="32"/>
      <c r="AFJ110" s="32"/>
      <c r="AFK110" s="32"/>
      <c r="AFL110" s="32"/>
      <c r="AFM110" s="32"/>
      <c r="AFN110" s="32"/>
      <c r="AFO110" s="32"/>
      <c r="AFP110" s="32"/>
      <c r="AFQ110" s="32"/>
      <c r="AFR110" s="32"/>
      <c r="AFS110" s="32"/>
      <c r="AFT110" s="32"/>
      <c r="AFU110" s="32"/>
      <c r="AFV110" s="32"/>
      <c r="AFW110" s="32"/>
      <c r="AFX110" s="32"/>
      <c r="AFY110" s="32"/>
      <c r="AFZ110" s="32"/>
      <c r="AGA110" s="32"/>
      <c r="AGB110" s="32"/>
      <c r="AGC110" s="32"/>
      <c r="AGD110" s="32"/>
      <c r="AGE110" s="32"/>
      <c r="AGF110" s="32"/>
      <c r="AGG110" s="32"/>
      <c r="AGH110" s="32"/>
      <c r="AGI110" s="32"/>
      <c r="AGJ110" s="32"/>
      <c r="AGK110" s="32"/>
      <c r="AGL110" s="32"/>
      <c r="AGM110" s="32"/>
      <c r="AGN110" s="32"/>
      <c r="AGO110" s="32"/>
      <c r="AGP110" s="32"/>
      <c r="AGQ110" s="32"/>
      <c r="AGR110" s="32"/>
      <c r="AGS110" s="32"/>
      <c r="AGT110" s="32"/>
      <c r="AGU110" s="32"/>
      <c r="AGV110" s="32"/>
      <c r="AGW110" s="32"/>
      <c r="AGX110" s="32"/>
      <c r="AGY110" s="32"/>
      <c r="AGZ110" s="32"/>
      <c r="AHA110" s="32"/>
      <c r="AHB110" s="32"/>
      <c r="AHC110" s="32"/>
      <c r="AHD110" s="32"/>
      <c r="AHE110" s="32"/>
      <c r="AHF110" s="32"/>
      <c r="AHG110" s="32"/>
      <c r="AHH110" s="32"/>
      <c r="AHI110" s="32"/>
      <c r="AHJ110" s="32"/>
      <c r="AHK110" s="32"/>
      <c r="AHL110" s="32"/>
      <c r="AHM110" s="32"/>
      <c r="AHN110" s="32"/>
      <c r="AHO110" s="32"/>
      <c r="AHP110" s="32"/>
      <c r="AHQ110" s="32"/>
      <c r="AHR110" s="32"/>
      <c r="AHS110" s="32"/>
      <c r="AHT110" s="32"/>
      <c r="AHU110" s="32"/>
      <c r="AHV110" s="32"/>
      <c r="AHW110" s="32"/>
      <c r="AHX110" s="32"/>
      <c r="AHY110" s="32"/>
      <c r="AHZ110" s="32"/>
      <c r="AIA110" s="32"/>
      <c r="AIB110" s="32"/>
      <c r="AIC110" s="32"/>
      <c r="AID110" s="32"/>
      <c r="AIE110" s="32"/>
      <c r="AIF110" s="32"/>
      <c r="AIG110" s="32"/>
      <c r="AIH110" s="32"/>
      <c r="AII110" s="32"/>
      <c r="AIJ110" s="32"/>
      <c r="AIK110" s="32"/>
      <c r="AIL110" s="32"/>
      <c r="AIM110" s="32"/>
      <c r="AIN110" s="32"/>
      <c r="AIO110" s="32"/>
      <c r="AIP110" s="32"/>
      <c r="AIQ110" s="32"/>
      <c r="AIR110" s="32"/>
      <c r="AIS110" s="32"/>
      <c r="AIT110" s="32"/>
      <c r="AIU110" s="32"/>
      <c r="AIV110" s="32"/>
      <c r="AIW110" s="32"/>
      <c r="AIX110" s="32"/>
      <c r="AIY110" s="32"/>
      <c r="AIZ110" s="32"/>
      <c r="AJA110" s="32"/>
      <c r="AJB110" s="32"/>
      <c r="AJC110" s="32"/>
      <c r="AJD110" s="32"/>
      <c r="AJE110" s="32"/>
      <c r="AJF110" s="32"/>
      <c r="AJG110" s="32"/>
      <c r="AJH110" s="32"/>
      <c r="AJI110" s="32"/>
      <c r="AJJ110" s="32"/>
      <c r="AJK110" s="32"/>
      <c r="AJL110" s="32"/>
      <c r="AJM110" s="32"/>
      <c r="AJN110" s="32"/>
      <c r="AJO110" s="32"/>
      <c r="AJP110" s="32"/>
      <c r="AJQ110" s="32"/>
      <c r="AJR110" s="32"/>
      <c r="AJS110" s="32"/>
      <c r="AJT110" s="32"/>
      <c r="AJU110" s="32"/>
      <c r="AJV110" s="32"/>
      <c r="AJW110" s="32"/>
      <c r="AJX110" s="32"/>
      <c r="AJY110" s="32"/>
      <c r="AJZ110" s="32"/>
      <c r="AKA110" s="32"/>
      <c r="AKB110" s="32"/>
      <c r="AKC110" s="32"/>
      <c r="AKD110" s="32"/>
      <c r="AKE110" s="32"/>
      <c r="AKF110" s="32"/>
      <c r="AKG110" s="32"/>
      <c r="AKH110" s="32"/>
      <c r="AKI110" s="32"/>
      <c r="AKJ110" s="32"/>
      <c r="AKK110" s="32"/>
      <c r="AKL110" s="32"/>
      <c r="AKM110" s="32"/>
      <c r="AKN110" s="32"/>
      <c r="AKO110" s="32"/>
      <c r="AKP110" s="32"/>
      <c r="AKQ110" s="32"/>
      <c r="AKR110" s="32"/>
      <c r="AKS110" s="32"/>
      <c r="AKT110" s="32"/>
      <c r="AKU110" s="32"/>
      <c r="AKV110" s="32"/>
      <c r="AKW110" s="32"/>
      <c r="AKX110" s="32"/>
      <c r="AKY110" s="32"/>
      <c r="AKZ110" s="32"/>
      <c r="ALA110" s="32"/>
      <c r="ALB110" s="32"/>
      <c r="ALC110" s="32"/>
      <c r="ALD110" s="32"/>
      <c r="ALE110" s="32"/>
      <c r="ALF110" s="32"/>
      <c r="ALG110" s="32"/>
      <c r="ALH110" s="32"/>
      <c r="ALI110" s="32"/>
      <c r="ALJ110" s="32"/>
      <c r="ALK110" s="32"/>
      <c r="ALL110" s="32"/>
      <c r="ALM110" s="32"/>
      <c r="ALN110" s="32"/>
      <c r="ALO110" s="32"/>
      <c r="ALP110" s="32"/>
      <c r="ALQ110" s="32"/>
      <c r="ALR110" s="32"/>
      <c r="ALS110" s="32"/>
      <c r="ALT110" s="32"/>
      <c r="ALU110" s="32"/>
      <c r="ALV110" s="32"/>
      <c r="ALW110" s="32"/>
      <c r="ALX110" s="32"/>
      <c r="ALY110" s="32"/>
      <c r="ALZ110" s="32"/>
      <c r="AMA110" s="32"/>
      <c r="AMB110" s="32"/>
      <c r="AMC110" s="32"/>
      <c r="AMD110" s="32"/>
      <c r="AME110" s="32"/>
      <c r="AMF110" s="32"/>
      <c r="AMG110" s="32"/>
      <c r="AMH110" s="32"/>
      <c r="AMI110" s="32"/>
      <c r="AMJ110" s="32"/>
      <c r="AMK110" s="32"/>
      <c r="AML110" s="32"/>
      <c r="AMM110" s="32"/>
      <c r="AMN110" s="32"/>
      <c r="AMO110" s="32"/>
      <c r="AMP110" s="32"/>
      <c r="AMQ110" s="32"/>
      <c r="AMR110" s="32"/>
      <c r="AMS110" s="32"/>
      <c r="AMT110" s="32"/>
      <c r="AMU110" s="32"/>
      <c r="AMV110" s="32"/>
      <c r="AMW110" s="32"/>
      <c r="AMX110" s="32"/>
      <c r="AMY110" s="32"/>
      <c r="AMZ110" s="32"/>
      <c r="ANA110" s="32"/>
      <c r="ANB110" s="32"/>
      <c r="ANC110" s="32"/>
      <c r="AND110" s="32"/>
      <c r="ANE110" s="32"/>
      <c r="ANF110" s="32"/>
      <c r="ANG110" s="32"/>
      <c r="ANH110" s="32"/>
      <c r="ANI110" s="32"/>
      <c r="ANJ110" s="32"/>
      <c r="ANK110" s="32"/>
      <c r="ANL110" s="32"/>
      <c r="ANM110" s="32"/>
      <c r="ANN110" s="32"/>
      <c r="ANO110" s="32"/>
      <c r="ANP110" s="32"/>
      <c r="ANQ110" s="32"/>
      <c r="ANR110" s="32"/>
      <c r="ANS110" s="32"/>
      <c r="ANT110" s="32"/>
      <c r="ANU110" s="32"/>
      <c r="ANV110" s="32"/>
      <c r="ANW110" s="32"/>
      <c r="ANX110" s="32"/>
      <c r="ANY110" s="32"/>
      <c r="ANZ110" s="32"/>
      <c r="AOA110" s="32"/>
      <c r="AOB110" s="32"/>
      <c r="AOC110" s="32"/>
      <c r="AOD110" s="32"/>
      <c r="AOE110" s="32"/>
      <c r="AOF110" s="32"/>
      <c r="AOG110" s="32"/>
      <c r="AOH110" s="32"/>
      <c r="AOI110" s="32"/>
      <c r="AOJ110" s="32"/>
      <c r="AOK110" s="32"/>
      <c r="AOL110" s="32"/>
      <c r="AOM110" s="32"/>
      <c r="AON110" s="32"/>
      <c r="AOO110" s="32"/>
      <c r="AOP110" s="32"/>
      <c r="AOQ110" s="32"/>
      <c r="AOR110" s="32"/>
      <c r="AOS110" s="32"/>
      <c r="AOT110" s="32"/>
      <c r="AOU110" s="32"/>
      <c r="AOV110" s="32"/>
      <c r="AOW110" s="32"/>
      <c r="AOX110" s="32"/>
      <c r="AOY110" s="32"/>
      <c r="AOZ110" s="32"/>
      <c r="APA110" s="32"/>
      <c r="APB110" s="32"/>
      <c r="APC110" s="32"/>
      <c r="APD110" s="32"/>
      <c r="APE110" s="32"/>
      <c r="APF110" s="32"/>
      <c r="APG110" s="32"/>
      <c r="APH110" s="32"/>
      <c r="API110" s="32"/>
      <c r="APJ110" s="32"/>
      <c r="APK110" s="32"/>
      <c r="APL110" s="32"/>
      <c r="APM110" s="32"/>
      <c r="APN110" s="32"/>
      <c r="APO110" s="32"/>
      <c r="APP110" s="32"/>
      <c r="APQ110" s="32"/>
      <c r="APR110" s="32"/>
      <c r="APS110" s="32"/>
      <c r="APT110" s="32"/>
      <c r="APU110" s="32"/>
      <c r="APV110" s="32"/>
      <c r="APW110" s="32"/>
      <c r="APX110" s="32"/>
      <c r="APY110" s="32"/>
      <c r="APZ110" s="32"/>
      <c r="AQA110" s="32"/>
      <c r="AQB110" s="32"/>
      <c r="AQC110" s="32"/>
      <c r="AQD110" s="32"/>
      <c r="AQE110" s="32"/>
      <c r="AQF110" s="32"/>
      <c r="AQG110" s="32"/>
      <c r="AQH110" s="32"/>
      <c r="AQI110" s="32"/>
      <c r="AQJ110" s="32"/>
      <c r="AQK110" s="32"/>
      <c r="AQL110" s="32"/>
      <c r="AQM110" s="32"/>
      <c r="AQN110" s="32"/>
      <c r="AQO110" s="32"/>
      <c r="AQP110" s="32"/>
      <c r="AQQ110" s="32"/>
      <c r="AQR110" s="32"/>
      <c r="AQS110" s="32"/>
      <c r="AQT110" s="32"/>
      <c r="AQU110" s="32"/>
      <c r="AQV110" s="32"/>
      <c r="AQW110" s="32"/>
      <c r="AQX110" s="32"/>
      <c r="AQY110" s="32"/>
      <c r="AQZ110" s="32"/>
      <c r="ARA110" s="32"/>
      <c r="ARB110" s="32"/>
      <c r="ARC110" s="32"/>
      <c r="ARD110" s="32"/>
      <c r="ARE110" s="32"/>
      <c r="ARF110" s="32"/>
      <c r="ARG110" s="32"/>
      <c r="ARH110" s="32"/>
      <c r="ARI110" s="32"/>
      <c r="ARJ110" s="32"/>
      <c r="ARK110" s="32"/>
      <c r="ARL110" s="32"/>
      <c r="ARM110" s="32"/>
      <c r="ARN110" s="32"/>
      <c r="ARO110" s="32"/>
      <c r="ARP110" s="32"/>
      <c r="ARQ110" s="32"/>
      <c r="ARR110" s="32"/>
      <c r="ARS110" s="32"/>
      <c r="ART110" s="32"/>
      <c r="ARU110" s="32"/>
      <c r="ARV110" s="32"/>
      <c r="ARW110" s="32"/>
      <c r="ARX110" s="32"/>
      <c r="ARY110" s="32"/>
      <c r="ARZ110" s="32"/>
      <c r="ASA110" s="32"/>
      <c r="ASB110" s="32"/>
      <c r="ASC110" s="32"/>
      <c r="ASD110" s="32"/>
      <c r="ASE110" s="32"/>
      <c r="ASF110" s="32"/>
      <c r="ASG110" s="32"/>
      <c r="ASH110" s="32"/>
      <c r="ASI110" s="32"/>
      <c r="ASJ110" s="32"/>
      <c r="ASK110" s="32"/>
      <c r="ASL110" s="32"/>
      <c r="ASM110" s="32"/>
      <c r="ASN110" s="32"/>
      <c r="ASO110" s="32"/>
      <c r="ASP110" s="32"/>
      <c r="ASQ110" s="32"/>
      <c r="ASR110" s="32"/>
      <c r="ASS110" s="32"/>
      <c r="AST110" s="32"/>
      <c r="ASU110" s="32"/>
      <c r="ASV110" s="32"/>
      <c r="ASW110" s="32"/>
      <c r="ASX110" s="32"/>
      <c r="ASY110" s="32"/>
      <c r="ASZ110" s="32"/>
      <c r="ATA110" s="32"/>
      <c r="ATB110" s="32"/>
      <c r="ATC110" s="32"/>
      <c r="ATD110" s="32"/>
      <c r="ATE110" s="32"/>
      <c r="ATF110" s="32"/>
      <c r="ATG110" s="32"/>
      <c r="ATH110" s="32"/>
      <c r="ATI110" s="32"/>
      <c r="ATJ110" s="32"/>
      <c r="ATK110" s="32"/>
      <c r="ATL110" s="32"/>
      <c r="ATM110" s="32"/>
      <c r="ATN110" s="32"/>
      <c r="ATO110" s="32"/>
      <c r="ATP110" s="32"/>
      <c r="ATQ110" s="32"/>
      <c r="ATR110" s="32"/>
      <c r="ATS110" s="32"/>
      <c r="ATT110" s="32"/>
      <c r="ATU110" s="32"/>
      <c r="ATV110" s="32"/>
      <c r="ATW110" s="32"/>
      <c r="ATX110" s="32"/>
      <c r="ATY110" s="32"/>
      <c r="ATZ110" s="32"/>
      <c r="AUA110" s="32"/>
      <c r="AUB110" s="32"/>
      <c r="AUC110" s="32"/>
      <c r="AUD110" s="32"/>
      <c r="AUE110" s="32"/>
      <c r="AUF110" s="32"/>
      <c r="AUG110" s="32"/>
      <c r="AUH110" s="32"/>
      <c r="AUI110" s="32"/>
      <c r="AUJ110" s="32"/>
      <c r="AUK110" s="32"/>
      <c r="AUL110" s="32"/>
      <c r="AUM110" s="32"/>
      <c r="AUN110" s="32"/>
      <c r="AUO110" s="32"/>
      <c r="AUP110" s="32"/>
      <c r="AUQ110" s="32"/>
      <c r="AUR110" s="32"/>
      <c r="AUS110" s="32"/>
      <c r="AUT110" s="32"/>
      <c r="AUU110" s="32"/>
      <c r="AUV110" s="32"/>
      <c r="AUW110" s="32"/>
      <c r="AUX110" s="32"/>
      <c r="AUY110" s="32"/>
      <c r="AUZ110" s="32"/>
      <c r="AVA110" s="32"/>
      <c r="AVB110" s="32"/>
      <c r="AVC110" s="32"/>
      <c r="AVD110" s="32"/>
      <c r="AVE110" s="32"/>
      <c r="AVF110" s="32"/>
      <c r="AVG110" s="32"/>
      <c r="AVH110" s="32"/>
      <c r="AVI110" s="32"/>
      <c r="AVJ110" s="32"/>
      <c r="AVK110" s="32"/>
      <c r="AVL110" s="32"/>
      <c r="AVM110" s="32"/>
      <c r="AVN110" s="32"/>
      <c r="AVO110" s="32"/>
      <c r="AVP110" s="32"/>
      <c r="AVQ110" s="32"/>
      <c r="AVR110" s="32"/>
      <c r="AVS110" s="32"/>
      <c r="AVT110" s="32"/>
      <c r="AVU110" s="32"/>
      <c r="AVV110" s="32"/>
      <c r="AVW110" s="32"/>
      <c r="AVX110" s="32"/>
      <c r="AVY110" s="32"/>
      <c r="AVZ110" s="32"/>
      <c r="AWA110" s="32"/>
      <c r="AWB110" s="32"/>
      <c r="AWC110" s="32"/>
      <c r="AWD110" s="32"/>
      <c r="AWE110" s="32"/>
      <c r="AWF110" s="32"/>
      <c r="AWG110" s="32"/>
      <c r="AWH110" s="32"/>
      <c r="AWI110" s="32"/>
      <c r="AWJ110" s="32"/>
      <c r="AWK110" s="32"/>
      <c r="AWL110" s="32"/>
      <c r="AWM110" s="32"/>
      <c r="AWN110" s="32"/>
      <c r="AWO110" s="32"/>
      <c r="AWP110" s="32"/>
      <c r="AWQ110" s="32"/>
      <c r="AWR110" s="32"/>
      <c r="AWS110" s="32"/>
      <c r="AWT110" s="32"/>
      <c r="AWU110" s="32"/>
      <c r="AWV110" s="32"/>
      <c r="AWW110" s="32"/>
      <c r="AWX110" s="32"/>
      <c r="AWY110" s="32"/>
      <c r="AWZ110" s="32"/>
      <c r="AXA110" s="32"/>
      <c r="AXB110" s="32"/>
      <c r="AXC110" s="32"/>
      <c r="AXD110" s="32"/>
      <c r="AXE110" s="32"/>
      <c r="AXF110" s="32"/>
      <c r="AXG110" s="32"/>
      <c r="AXH110" s="32"/>
      <c r="AXI110" s="32"/>
      <c r="AXJ110" s="32"/>
      <c r="AXK110" s="32"/>
      <c r="AXL110" s="32"/>
      <c r="AXM110" s="32"/>
      <c r="AXN110" s="32"/>
      <c r="AXO110" s="32"/>
      <c r="AXP110" s="32"/>
      <c r="AXQ110" s="32"/>
      <c r="AXR110" s="32"/>
      <c r="AXS110" s="32"/>
      <c r="AXT110" s="32"/>
      <c r="AXU110" s="32"/>
      <c r="AXV110" s="32"/>
      <c r="AXW110" s="32"/>
      <c r="AXX110" s="32"/>
      <c r="AXY110" s="32"/>
      <c r="AXZ110" s="32"/>
      <c r="AYA110" s="32"/>
      <c r="AYB110" s="32"/>
      <c r="AYC110" s="32"/>
      <c r="AYD110" s="32"/>
      <c r="AYE110" s="32"/>
      <c r="AYF110" s="32"/>
      <c r="AYG110" s="32"/>
      <c r="AYH110" s="32"/>
      <c r="AYI110" s="32"/>
      <c r="AYJ110" s="32"/>
      <c r="AYK110" s="32"/>
      <c r="AYL110" s="32"/>
      <c r="AYM110" s="32"/>
      <c r="AYN110" s="32"/>
      <c r="AYO110" s="32"/>
      <c r="AYP110" s="32"/>
      <c r="AYQ110" s="32"/>
      <c r="AYR110" s="32"/>
      <c r="AYS110" s="32"/>
      <c r="AYT110" s="32"/>
      <c r="AYU110" s="32"/>
      <c r="AYV110" s="32"/>
      <c r="AYW110" s="32"/>
      <c r="AYX110" s="32"/>
      <c r="AYY110" s="32"/>
      <c r="AYZ110" s="32"/>
      <c r="AZA110" s="32"/>
      <c r="AZB110" s="32"/>
      <c r="AZC110" s="32"/>
      <c r="AZD110" s="32"/>
      <c r="AZE110" s="32"/>
      <c r="AZF110" s="32"/>
      <c r="AZG110" s="32"/>
      <c r="AZH110" s="32"/>
      <c r="AZI110" s="32"/>
      <c r="AZJ110" s="32"/>
      <c r="AZK110" s="32"/>
      <c r="AZL110" s="32"/>
      <c r="AZM110" s="32"/>
      <c r="AZN110" s="32"/>
      <c r="AZO110" s="32"/>
      <c r="AZP110" s="32"/>
      <c r="AZQ110" s="32"/>
      <c r="AZR110" s="32"/>
      <c r="AZS110" s="32"/>
      <c r="AZT110" s="32"/>
      <c r="AZU110" s="32"/>
      <c r="AZV110" s="32"/>
      <c r="AZW110" s="32"/>
      <c r="AZX110" s="32"/>
      <c r="AZY110" s="32"/>
      <c r="AZZ110" s="32"/>
      <c r="BAA110" s="32"/>
      <c r="BAB110" s="32"/>
      <c r="BAC110" s="32"/>
      <c r="BAD110" s="32"/>
      <c r="BAE110" s="32"/>
      <c r="BAF110" s="32"/>
      <c r="BAG110" s="32"/>
      <c r="BAH110" s="32"/>
      <c r="BAI110" s="32"/>
      <c r="BAJ110" s="32"/>
      <c r="BAK110" s="32"/>
      <c r="BAL110" s="32"/>
      <c r="BAM110" s="32"/>
      <c r="BAN110" s="32"/>
      <c r="BAO110" s="32"/>
      <c r="BAP110" s="32"/>
      <c r="BAQ110" s="32"/>
      <c r="BAR110" s="32"/>
      <c r="BAS110" s="32"/>
      <c r="BAT110" s="32"/>
      <c r="BAU110" s="32"/>
      <c r="BAV110" s="32"/>
      <c r="BAW110" s="32"/>
      <c r="BAX110" s="32"/>
      <c r="BAY110" s="32"/>
      <c r="BAZ110" s="32"/>
      <c r="BBA110" s="32"/>
      <c r="BBB110" s="32"/>
      <c r="BBC110" s="32"/>
      <c r="BBD110" s="32"/>
      <c r="BBE110" s="32"/>
      <c r="BBF110" s="32"/>
      <c r="BBG110" s="32"/>
      <c r="BBH110" s="32"/>
      <c r="BBI110" s="32"/>
      <c r="BBJ110" s="32"/>
      <c r="BBK110" s="32"/>
      <c r="BBL110" s="32"/>
      <c r="BBM110" s="32"/>
      <c r="BBN110" s="32"/>
      <c r="BBO110" s="32"/>
      <c r="BBP110" s="32"/>
      <c r="BBQ110" s="32"/>
      <c r="BBR110" s="32"/>
      <c r="BBS110" s="32"/>
      <c r="BBT110" s="32"/>
      <c r="BBU110" s="32"/>
      <c r="BBV110" s="32"/>
      <c r="BBW110" s="32"/>
      <c r="BBX110" s="32"/>
      <c r="BBY110" s="32"/>
      <c r="BBZ110" s="32"/>
      <c r="BCA110" s="32"/>
      <c r="BCB110" s="32"/>
      <c r="BCC110" s="32"/>
      <c r="BCD110" s="32"/>
      <c r="BCE110" s="32"/>
      <c r="BCF110" s="32"/>
      <c r="BCG110" s="32"/>
      <c r="BCH110" s="32"/>
      <c r="BCI110" s="32"/>
      <c r="BCJ110" s="32"/>
      <c r="BCK110" s="32"/>
      <c r="BCL110" s="32"/>
      <c r="BCM110" s="32"/>
      <c r="BCN110" s="32"/>
      <c r="BCO110" s="32"/>
      <c r="BCP110" s="32"/>
      <c r="BCQ110" s="32"/>
      <c r="BCR110" s="32"/>
      <c r="BCS110" s="32"/>
      <c r="BCT110" s="32"/>
      <c r="BCU110" s="32"/>
      <c r="BCV110" s="32"/>
      <c r="BCW110" s="32"/>
      <c r="BCX110" s="32"/>
      <c r="BCY110" s="32"/>
      <c r="BCZ110" s="32"/>
      <c r="BDA110" s="32"/>
      <c r="BDB110" s="32"/>
      <c r="BDC110" s="32"/>
      <c r="BDD110" s="32"/>
      <c r="BDE110" s="32"/>
      <c r="BDF110" s="32"/>
      <c r="BDG110" s="32"/>
      <c r="BDH110" s="32"/>
      <c r="BDI110" s="32"/>
      <c r="BDJ110" s="32"/>
      <c r="BDK110" s="32"/>
      <c r="BDL110" s="32"/>
      <c r="BDM110" s="32"/>
      <c r="BDN110" s="32"/>
      <c r="BDO110" s="32"/>
      <c r="BDP110" s="32"/>
      <c r="BDQ110" s="32"/>
      <c r="BDR110" s="32"/>
      <c r="BDS110" s="32"/>
      <c r="BDT110" s="32"/>
      <c r="BDU110" s="32"/>
      <c r="BDV110" s="32"/>
      <c r="BDW110" s="32"/>
      <c r="BDX110" s="32"/>
      <c r="BDY110" s="32"/>
      <c r="BDZ110" s="32"/>
      <c r="BEA110" s="32"/>
      <c r="BEB110" s="32"/>
      <c r="BEC110" s="32"/>
      <c r="BED110" s="32"/>
      <c r="BEE110" s="32"/>
      <c r="BEF110" s="32"/>
      <c r="BEG110" s="32"/>
      <c r="BEH110" s="32"/>
      <c r="BEI110" s="32"/>
      <c r="BEJ110" s="32"/>
      <c r="BEK110" s="32"/>
      <c r="BEL110" s="32"/>
      <c r="BEM110" s="32"/>
      <c r="BEN110" s="32"/>
      <c r="BEO110" s="32"/>
      <c r="BEP110" s="32"/>
      <c r="BEQ110" s="32"/>
      <c r="BER110" s="32"/>
      <c r="BES110" s="32"/>
      <c r="BET110" s="32"/>
      <c r="BEU110" s="32"/>
      <c r="BEV110" s="32"/>
      <c r="BEW110" s="32"/>
      <c r="BEX110" s="32"/>
      <c r="BEY110" s="32"/>
      <c r="BEZ110" s="32"/>
      <c r="BFA110" s="32"/>
      <c r="BFB110" s="32"/>
      <c r="BFC110" s="32"/>
      <c r="BFD110" s="32"/>
      <c r="BFE110" s="32"/>
      <c r="BFF110" s="32"/>
      <c r="BFG110" s="32"/>
      <c r="BFH110" s="32"/>
      <c r="BFI110" s="32"/>
      <c r="BFJ110" s="32"/>
      <c r="BFK110" s="32"/>
      <c r="BFL110" s="32"/>
      <c r="BFM110" s="32"/>
      <c r="BFN110" s="32"/>
      <c r="BFO110" s="32"/>
      <c r="BFP110" s="32"/>
      <c r="BFQ110" s="32"/>
      <c r="BFR110" s="32"/>
      <c r="BFS110" s="32"/>
      <c r="BFT110" s="32"/>
      <c r="BFU110" s="32"/>
      <c r="BFV110" s="32"/>
      <c r="BFW110" s="32"/>
      <c r="BFX110" s="32"/>
      <c r="BFY110" s="32"/>
      <c r="BFZ110" s="32"/>
      <c r="BGA110" s="32"/>
      <c r="BGB110" s="32"/>
      <c r="BGC110" s="32"/>
      <c r="BGD110" s="32"/>
      <c r="BGE110" s="32"/>
      <c r="BGF110" s="32"/>
      <c r="BGG110" s="32"/>
      <c r="BGH110" s="32"/>
      <c r="BGI110" s="32"/>
      <c r="BGJ110" s="32"/>
      <c r="BGK110" s="32"/>
      <c r="BGL110" s="32"/>
      <c r="BGM110" s="32"/>
      <c r="BGN110" s="32"/>
      <c r="BGO110" s="32"/>
      <c r="BGP110" s="32"/>
      <c r="BGQ110" s="32"/>
      <c r="BGR110" s="32"/>
      <c r="BGS110" s="32"/>
      <c r="BGT110" s="32"/>
      <c r="BGU110" s="32"/>
      <c r="BGV110" s="32"/>
      <c r="BGW110" s="32"/>
      <c r="BGX110" s="32"/>
      <c r="BGY110" s="32"/>
      <c r="BGZ110" s="32"/>
      <c r="BHA110" s="32"/>
      <c r="BHB110" s="32"/>
      <c r="BHC110" s="32"/>
      <c r="BHD110" s="32"/>
      <c r="BHE110" s="32"/>
      <c r="BHF110" s="32"/>
      <c r="BHG110" s="32"/>
      <c r="BHH110" s="32"/>
      <c r="BHI110" s="32"/>
      <c r="BHJ110" s="32"/>
      <c r="BHK110" s="32"/>
      <c r="BHL110" s="32"/>
      <c r="BHM110" s="32"/>
      <c r="BHN110" s="32"/>
      <c r="BHO110" s="32"/>
      <c r="BHP110" s="32"/>
      <c r="BHQ110" s="32"/>
      <c r="BHR110" s="32"/>
      <c r="BHS110" s="32"/>
      <c r="BHT110" s="32"/>
      <c r="BHU110" s="32"/>
      <c r="BHV110" s="32"/>
      <c r="BHW110" s="32"/>
      <c r="BHX110" s="32"/>
      <c r="BHY110" s="32"/>
      <c r="BHZ110" s="32"/>
      <c r="BIA110" s="32"/>
      <c r="BIB110" s="32"/>
      <c r="BIC110" s="32"/>
      <c r="BID110" s="32"/>
      <c r="BIE110" s="32"/>
      <c r="BIF110" s="32"/>
      <c r="BIG110" s="32"/>
      <c r="BIH110" s="32"/>
      <c r="BII110" s="32"/>
      <c r="BIJ110" s="32"/>
      <c r="BIK110" s="32"/>
      <c r="BIL110" s="32"/>
      <c r="BIM110" s="32"/>
      <c r="BIN110" s="32"/>
      <c r="BIO110" s="32"/>
      <c r="BIP110" s="32"/>
      <c r="BIQ110" s="32"/>
      <c r="BIR110" s="32"/>
      <c r="BIS110" s="32"/>
      <c r="BIT110" s="32"/>
      <c r="BIU110" s="32"/>
      <c r="BIV110" s="32"/>
      <c r="BIW110" s="32"/>
      <c r="BIX110" s="32"/>
      <c r="BIY110" s="32"/>
      <c r="BIZ110" s="32"/>
      <c r="BJA110" s="32"/>
      <c r="BJB110" s="32"/>
      <c r="BJC110" s="32"/>
      <c r="BJD110" s="32"/>
      <c r="BJE110" s="32"/>
      <c r="BJF110" s="32"/>
      <c r="BJG110" s="32"/>
      <c r="BJH110" s="32"/>
      <c r="BJI110" s="32"/>
      <c r="BJJ110" s="32"/>
      <c r="BJK110" s="32"/>
      <c r="BJL110" s="32"/>
      <c r="BJM110" s="32"/>
      <c r="BJN110" s="32"/>
      <c r="BJO110" s="32"/>
      <c r="BJP110" s="32"/>
      <c r="BJQ110" s="32"/>
      <c r="BJR110" s="32"/>
      <c r="BJS110" s="32"/>
      <c r="BJT110" s="32"/>
      <c r="BJU110" s="32"/>
      <c r="BJV110" s="32"/>
      <c r="BJW110" s="32"/>
      <c r="BJX110" s="32"/>
      <c r="BJY110" s="32"/>
      <c r="BJZ110" s="32"/>
      <c r="BKA110" s="32"/>
      <c r="BKB110" s="32"/>
      <c r="BKC110" s="32"/>
      <c r="BKD110" s="32"/>
      <c r="BKE110" s="32"/>
      <c r="BKF110" s="32"/>
      <c r="BKG110" s="32"/>
      <c r="BKH110" s="32"/>
      <c r="BKI110" s="32"/>
      <c r="BKJ110" s="32"/>
      <c r="BKK110" s="32"/>
      <c r="BKL110" s="32"/>
      <c r="BKM110" s="32"/>
      <c r="BKN110" s="32"/>
      <c r="BKO110" s="32"/>
      <c r="BKP110" s="32"/>
      <c r="BKQ110" s="32"/>
      <c r="BKR110" s="32"/>
      <c r="BKS110" s="32"/>
      <c r="BKT110" s="32"/>
      <c r="BKU110" s="32"/>
      <c r="BKV110" s="32"/>
      <c r="BKW110" s="32"/>
      <c r="BKX110" s="32"/>
      <c r="BKY110" s="32"/>
      <c r="BKZ110" s="32"/>
      <c r="BLA110" s="32"/>
      <c r="BLB110" s="32"/>
      <c r="BLC110" s="32"/>
      <c r="BLD110" s="32"/>
      <c r="BLE110" s="32"/>
      <c r="BLF110" s="32"/>
      <c r="BLG110" s="32"/>
      <c r="BLH110" s="32"/>
      <c r="BLI110" s="32"/>
      <c r="BLJ110" s="32"/>
      <c r="BLK110" s="32"/>
      <c r="BLL110" s="32"/>
      <c r="BLM110" s="32"/>
      <c r="BLN110" s="32"/>
      <c r="BLO110" s="32"/>
      <c r="BLP110" s="32"/>
      <c r="BLQ110" s="32"/>
      <c r="BLR110" s="32"/>
      <c r="BLS110" s="32"/>
      <c r="BLT110" s="32"/>
      <c r="BLU110" s="32"/>
      <c r="BLV110" s="32"/>
      <c r="BLW110" s="32"/>
      <c r="BLX110" s="32"/>
      <c r="BLY110" s="32"/>
      <c r="BLZ110" s="32"/>
      <c r="BMA110" s="32"/>
      <c r="BMB110" s="32"/>
      <c r="BMC110" s="32"/>
      <c r="BMD110" s="32"/>
      <c r="BME110" s="32"/>
      <c r="BMF110" s="32"/>
      <c r="BMG110" s="32"/>
      <c r="BMH110" s="32"/>
      <c r="BMI110" s="32"/>
      <c r="BMJ110" s="32"/>
      <c r="BMK110" s="32"/>
      <c r="BML110" s="32"/>
      <c r="BMM110" s="32"/>
      <c r="BMN110" s="32"/>
      <c r="BMO110" s="32"/>
      <c r="BMP110" s="32"/>
      <c r="BMQ110" s="32"/>
      <c r="BMR110" s="32"/>
      <c r="BMS110" s="32"/>
      <c r="BMT110" s="32"/>
      <c r="BMU110" s="32"/>
      <c r="BMV110" s="32"/>
      <c r="BMW110" s="32"/>
      <c r="BMX110" s="32"/>
      <c r="BMY110" s="32"/>
      <c r="BMZ110" s="32"/>
      <c r="BNA110" s="32"/>
      <c r="BNB110" s="32"/>
      <c r="BNC110" s="32"/>
      <c r="BND110" s="32"/>
      <c r="BNE110" s="32"/>
      <c r="BNF110" s="32"/>
      <c r="BNG110" s="32"/>
      <c r="BNH110" s="32"/>
      <c r="BNI110" s="32"/>
      <c r="BNJ110" s="32"/>
      <c r="BNK110" s="32"/>
      <c r="BNL110" s="32"/>
      <c r="BNM110" s="32"/>
      <c r="BNN110" s="32"/>
      <c r="BNO110" s="32"/>
      <c r="BNP110" s="32"/>
      <c r="BNQ110" s="32"/>
      <c r="BNR110" s="32"/>
      <c r="BNS110" s="32"/>
      <c r="BNT110" s="32"/>
      <c r="BNU110" s="32"/>
      <c r="BNV110" s="32"/>
      <c r="BNW110" s="32"/>
      <c r="BNX110" s="32"/>
      <c r="BNY110" s="32"/>
      <c r="BNZ110" s="32"/>
      <c r="BOA110" s="32"/>
      <c r="BOB110" s="32"/>
      <c r="BOC110" s="32"/>
      <c r="BOD110" s="32"/>
      <c r="BOE110" s="32"/>
      <c r="BOF110" s="32"/>
      <c r="BOG110" s="32"/>
      <c r="BOH110" s="32"/>
      <c r="BOI110" s="32"/>
      <c r="BOJ110" s="32"/>
      <c r="BOK110" s="32"/>
      <c r="BOL110" s="32"/>
      <c r="BOM110" s="32"/>
      <c r="BON110" s="32"/>
      <c r="BOO110" s="32"/>
      <c r="BOP110" s="32"/>
      <c r="BOQ110" s="32"/>
      <c r="BOR110" s="32"/>
      <c r="BOS110" s="32"/>
      <c r="BOT110" s="32"/>
      <c r="BOU110" s="32"/>
      <c r="BOV110" s="32"/>
      <c r="BOW110" s="32"/>
      <c r="BOX110" s="32"/>
      <c r="BOY110" s="32"/>
      <c r="BOZ110" s="32"/>
      <c r="BPA110" s="32"/>
      <c r="BPB110" s="32"/>
      <c r="BPC110" s="32"/>
      <c r="BPD110" s="32"/>
      <c r="BPE110" s="32"/>
      <c r="BPF110" s="32"/>
      <c r="BPG110" s="32"/>
      <c r="BPH110" s="32"/>
      <c r="BPI110" s="32"/>
      <c r="BPJ110" s="32"/>
      <c r="BPK110" s="32"/>
      <c r="BPL110" s="32"/>
    </row>
    <row r="111" spans="1:1780" s="44" customFormat="1" ht="15" customHeight="1" x14ac:dyDescent="0.25">
      <c r="A111" s="105"/>
      <c r="B111" s="124" t="s">
        <v>87</v>
      </c>
      <c r="C111" s="122" t="s">
        <v>33</v>
      </c>
      <c r="D111" s="122" t="s">
        <v>33</v>
      </c>
      <c r="E111" s="104" t="s">
        <v>32</v>
      </c>
      <c r="F111" s="104" t="s">
        <v>91</v>
      </c>
      <c r="G111" s="104" t="s">
        <v>132</v>
      </c>
      <c r="H111" s="104" t="s">
        <v>133</v>
      </c>
      <c r="I111" s="104" t="s">
        <v>27</v>
      </c>
      <c r="J111" s="104"/>
      <c r="K111" s="104"/>
      <c r="L111" s="104"/>
      <c r="M111" s="104" t="s">
        <v>34</v>
      </c>
      <c r="N111" s="104" t="s">
        <v>35</v>
      </c>
      <c r="O111" s="113" t="s">
        <v>125</v>
      </c>
      <c r="P111" s="43"/>
      <c r="Q111" s="43"/>
      <c r="R111" s="43"/>
      <c r="S111" s="43"/>
      <c r="T111" s="43"/>
      <c r="U111" s="43"/>
    </row>
    <row r="112" spans="1:1780" s="44" customFormat="1" x14ac:dyDescent="0.25">
      <c r="A112" s="117"/>
      <c r="B112" s="125"/>
      <c r="C112" s="123"/>
      <c r="D112" s="123"/>
      <c r="E112" s="104"/>
      <c r="F112" s="104"/>
      <c r="G112" s="104"/>
      <c r="H112" s="104"/>
      <c r="I112" s="91" t="s">
        <v>28</v>
      </c>
      <c r="J112" s="91" t="s">
        <v>29</v>
      </c>
      <c r="K112" s="91" t="s">
        <v>30</v>
      </c>
      <c r="L112" s="91" t="s">
        <v>31</v>
      </c>
      <c r="M112" s="104"/>
      <c r="N112" s="104"/>
      <c r="O112" s="114"/>
      <c r="P112" s="43"/>
      <c r="Q112" s="43"/>
      <c r="R112" s="43"/>
      <c r="S112" s="43"/>
      <c r="T112" s="43"/>
      <c r="U112" s="43"/>
    </row>
    <row r="113" spans="1:1780" s="44" customFormat="1" ht="75" customHeight="1" x14ac:dyDescent="0.25">
      <c r="A113" s="147"/>
      <c r="B113" s="126"/>
      <c r="C113" s="127"/>
      <c r="D113" s="127"/>
      <c r="E113" s="68">
        <v>4</v>
      </c>
      <c r="F113" s="68" t="s">
        <v>97</v>
      </c>
      <c r="G113" s="97">
        <v>1</v>
      </c>
      <c r="H113" s="91">
        <v>1</v>
      </c>
      <c r="I113" s="91">
        <v>0</v>
      </c>
      <c r="J113" s="55">
        <v>0</v>
      </c>
      <c r="K113" s="91">
        <v>0</v>
      </c>
      <c r="L113" s="55">
        <v>1</v>
      </c>
      <c r="M113" s="68">
        <v>1</v>
      </c>
      <c r="N113" s="68">
        <v>1</v>
      </c>
      <c r="O113" s="135"/>
      <c r="P113" s="43"/>
      <c r="Q113" s="43"/>
      <c r="R113" s="43"/>
      <c r="S113" s="43"/>
      <c r="T113" s="43"/>
      <c r="U113" s="43"/>
    </row>
    <row r="114" spans="1:1780" s="8" customFormat="1" ht="68.25" customHeight="1" x14ac:dyDescent="0.25">
      <c r="A114" s="101" t="s">
        <v>101</v>
      </c>
      <c r="B114" s="36" t="s">
        <v>59</v>
      </c>
      <c r="C114" s="102" t="s">
        <v>21</v>
      </c>
      <c r="D114" s="29" t="s">
        <v>11</v>
      </c>
      <c r="E114" s="27">
        <f>SUM(F114:N114)</f>
        <v>15500.251690000001</v>
      </c>
      <c r="F114" s="27">
        <v>823.69237999999996</v>
      </c>
      <c r="G114" s="27">
        <v>2229.9823099999999</v>
      </c>
      <c r="H114" s="141">
        <v>2846.5770000000002</v>
      </c>
      <c r="I114" s="149"/>
      <c r="J114" s="149"/>
      <c r="K114" s="149"/>
      <c r="L114" s="150"/>
      <c r="M114" s="27">
        <v>4800</v>
      </c>
      <c r="N114" s="27">
        <v>4800</v>
      </c>
      <c r="O114" s="36" t="s">
        <v>125</v>
      </c>
      <c r="P114" s="53">
        <v>-1953.423</v>
      </c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  <c r="JD114" s="32"/>
      <c r="JE114" s="32"/>
      <c r="JF114" s="32"/>
      <c r="JG114" s="32"/>
      <c r="JH114" s="32"/>
      <c r="JI114" s="32"/>
      <c r="JJ114" s="32"/>
      <c r="JK114" s="32"/>
      <c r="JL114" s="32"/>
      <c r="JM114" s="32"/>
      <c r="JN114" s="32"/>
      <c r="JO114" s="32"/>
      <c r="JP114" s="32"/>
      <c r="JQ114" s="32"/>
      <c r="JR114" s="32"/>
      <c r="JS114" s="32"/>
      <c r="JT114" s="32"/>
      <c r="JU114" s="32"/>
      <c r="JV114" s="32"/>
      <c r="JW114" s="32"/>
      <c r="JX114" s="32"/>
      <c r="JY114" s="32"/>
      <c r="JZ114" s="32"/>
      <c r="KA114" s="32"/>
      <c r="KB114" s="32"/>
      <c r="KC114" s="32"/>
      <c r="KD114" s="32"/>
      <c r="KE114" s="32"/>
      <c r="KF114" s="32"/>
      <c r="KG114" s="32"/>
      <c r="KH114" s="32"/>
      <c r="KI114" s="32"/>
      <c r="KJ114" s="32"/>
      <c r="KK114" s="32"/>
      <c r="KL114" s="32"/>
      <c r="KM114" s="32"/>
      <c r="KN114" s="32"/>
      <c r="KO114" s="32"/>
      <c r="KP114" s="32"/>
      <c r="KQ114" s="32"/>
      <c r="KR114" s="32"/>
      <c r="KS114" s="32"/>
      <c r="KT114" s="32"/>
      <c r="KU114" s="32"/>
      <c r="KV114" s="32"/>
      <c r="KW114" s="32"/>
      <c r="KX114" s="32"/>
      <c r="KY114" s="32"/>
      <c r="KZ114" s="32"/>
      <c r="LA114" s="32"/>
      <c r="LB114" s="32"/>
      <c r="LC114" s="32"/>
      <c r="LD114" s="32"/>
      <c r="LE114" s="32"/>
      <c r="LF114" s="32"/>
      <c r="LG114" s="32"/>
      <c r="LH114" s="32"/>
      <c r="LI114" s="32"/>
      <c r="LJ114" s="32"/>
      <c r="LK114" s="32"/>
      <c r="LL114" s="32"/>
      <c r="LM114" s="32"/>
      <c r="LN114" s="32"/>
      <c r="LO114" s="32"/>
      <c r="LP114" s="32"/>
      <c r="LQ114" s="32"/>
      <c r="LR114" s="32"/>
      <c r="LS114" s="32"/>
      <c r="LT114" s="32"/>
      <c r="LU114" s="32"/>
      <c r="LV114" s="32"/>
      <c r="LW114" s="32"/>
      <c r="LX114" s="32"/>
      <c r="LY114" s="32"/>
      <c r="LZ114" s="32"/>
      <c r="MA114" s="32"/>
      <c r="MB114" s="32"/>
      <c r="MC114" s="32"/>
      <c r="MD114" s="32"/>
      <c r="ME114" s="32"/>
      <c r="MF114" s="32"/>
      <c r="MG114" s="32"/>
      <c r="MH114" s="32"/>
      <c r="MI114" s="32"/>
      <c r="MJ114" s="32"/>
      <c r="MK114" s="32"/>
      <c r="ML114" s="32"/>
      <c r="MM114" s="32"/>
      <c r="MN114" s="32"/>
      <c r="MO114" s="32"/>
      <c r="MP114" s="32"/>
      <c r="MQ114" s="32"/>
      <c r="MR114" s="32"/>
      <c r="MS114" s="32"/>
      <c r="MT114" s="32"/>
      <c r="MU114" s="32"/>
      <c r="MV114" s="32"/>
      <c r="MW114" s="32"/>
      <c r="MX114" s="32"/>
      <c r="MY114" s="32"/>
      <c r="MZ114" s="32"/>
      <c r="NA114" s="32"/>
      <c r="NB114" s="32"/>
      <c r="NC114" s="32"/>
      <c r="ND114" s="32"/>
      <c r="NE114" s="32"/>
      <c r="NF114" s="32"/>
      <c r="NG114" s="32"/>
      <c r="NH114" s="32"/>
      <c r="NI114" s="32"/>
      <c r="NJ114" s="32"/>
      <c r="NK114" s="32"/>
      <c r="NL114" s="32"/>
      <c r="NM114" s="32"/>
      <c r="NN114" s="32"/>
      <c r="NO114" s="32"/>
      <c r="NP114" s="32"/>
      <c r="NQ114" s="32"/>
      <c r="NR114" s="32"/>
      <c r="NS114" s="32"/>
      <c r="NT114" s="32"/>
      <c r="NU114" s="32"/>
      <c r="NV114" s="32"/>
      <c r="NW114" s="32"/>
      <c r="NX114" s="32"/>
      <c r="NY114" s="32"/>
      <c r="NZ114" s="32"/>
      <c r="OA114" s="32"/>
      <c r="OB114" s="32"/>
      <c r="OC114" s="32"/>
      <c r="OD114" s="32"/>
      <c r="OE114" s="32"/>
      <c r="OF114" s="32"/>
      <c r="OG114" s="32"/>
      <c r="OH114" s="32"/>
      <c r="OI114" s="32"/>
      <c r="OJ114" s="32"/>
      <c r="OK114" s="32"/>
      <c r="OL114" s="32"/>
      <c r="OM114" s="32"/>
      <c r="ON114" s="32"/>
      <c r="OO114" s="32"/>
      <c r="OP114" s="32"/>
      <c r="OQ114" s="32"/>
      <c r="OR114" s="32"/>
      <c r="OS114" s="32"/>
      <c r="OT114" s="32"/>
      <c r="OU114" s="32"/>
      <c r="OV114" s="32"/>
      <c r="OW114" s="32"/>
      <c r="OX114" s="32"/>
      <c r="OY114" s="32"/>
      <c r="OZ114" s="32"/>
      <c r="PA114" s="32"/>
      <c r="PB114" s="32"/>
      <c r="PC114" s="32"/>
      <c r="PD114" s="32"/>
      <c r="PE114" s="32"/>
      <c r="PF114" s="32"/>
      <c r="PG114" s="32"/>
      <c r="PH114" s="32"/>
      <c r="PI114" s="32"/>
      <c r="PJ114" s="32"/>
      <c r="PK114" s="32"/>
      <c r="PL114" s="32"/>
      <c r="PM114" s="32"/>
      <c r="PN114" s="32"/>
      <c r="PO114" s="32"/>
      <c r="PP114" s="32"/>
      <c r="PQ114" s="32"/>
      <c r="PR114" s="32"/>
      <c r="PS114" s="32"/>
      <c r="PT114" s="32"/>
      <c r="PU114" s="32"/>
      <c r="PV114" s="32"/>
      <c r="PW114" s="32"/>
      <c r="PX114" s="32"/>
      <c r="PY114" s="32"/>
      <c r="PZ114" s="32"/>
      <c r="QA114" s="32"/>
      <c r="QB114" s="32"/>
      <c r="QC114" s="32"/>
      <c r="QD114" s="32"/>
      <c r="QE114" s="32"/>
      <c r="QF114" s="32"/>
      <c r="QG114" s="32"/>
      <c r="QH114" s="32"/>
      <c r="QI114" s="32"/>
      <c r="QJ114" s="32"/>
      <c r="QK114" s="32"/>
      <c r="QL114" s="32"/>
      <c r="QM114" s="32"/>
      <c r="QN114" s="32"/>
      <c r="QO114" s="32"/>
      <c r="QP114" s="32"/>
      <c r="QQ114" s="32"/>
      <c r="QR114" s="32"/>
      <c r="QS114" s="32"/>
      <c r="QT114" s="32"/>
      <c r="QU114" s="32"/>
      <c r="QV114" s="32"/>
      <c r="QW114" s="32"/>
      <c r="QX114" s="32"/>
      <c r="QY114" s="32"/>
      <c r="QZ114" s="32"/>
      <c r="RA114" s="32"/>
      <c r="RB114" s="32"/>
      <c r="RC114" s="32"/>
      <c r="RD114" s="32"/>
      <c r="RE114" s="32"/>
      <c r="RF114" s="32"/>
      <c r="RG114" s="32"/>
      <c r="RH114" s="32"/>
      <c r="RI114" s="32"/>
      <c r="RJ114" s="32"/>
      <c r="RK114" s="32"/>
      <c r="RL114" s="32"/>
      <c r="RM114" s="32"/>
      <c r="RN114" s="32"/>
      <c r="RO114" s="32"/>
      <c r="RP114" s="32"/>
      <c r="RQ114" s="32"/>
      <c r="RR114" s="32"/>
      <c r="RS114" s="32"/>
      <c r="RT114" s="32"/>
      <c r="RU114" s="32"/>
      <c r="RV114" s="32"/>
      <c r="RW114" s="32"/>
      <c r="RX114" s="32"/>
      <c r="RY114" s="32"/>
      <c r="RZ114" s="32"/>
      <c r="SA114" s="32"/>
      <c r="SB114" s="32"/>
      <c r="SC114" s="32"/>
      <c r="SD114" s="32"/>
      <c r="SE114" s="32"/>
      <c r="SF114" s="32"/>
      <c r="SG114" s="32"/>
      <c r="SH114" s="32"/>
      <c r="SI114" s="32"/>
      <c r="SJ114" s="32"/>
      <c r="SK114" s="32"/>
      <c r="SL114" s="32"/>
      <c r="SM114" s="32"/>
      <c r="SN114" s="32"/>
      <c r="SO114" s="32"/>
      <c r="SP114" s="32"/>
      <c r="SQ114" s="32"/>
      <c r="SR114" s="32"/>
      <c r="SS114" s="32"/>
      <c r="ST114" s="32"/>
      <c r="SU114" s="32"/>
      <c r="SV114" s="32"/>
      <c r="SW114" s="32"/>
      <c r="SX114" s="32"/>
      <c r="SY114" s="32"/>
      <c r="SZ114" s="32"/>
      <c r="TA114" s="32"/>
      <c r="TB114" s="32"/>
      <c r="TC114" s="32"/>
      <c r="TD114" s="32"/>
      <c r="TE114" s="32"/>
      <c r="TF114" s="32"/>
      <c r="TG114" s="32"/>
      <c r="TH114" s="32"/>
      <c r="TI114" s="32"/>
      <c r="TJ114" s="32"/>
      <c r="TK114" s="32"/>
      <c r="TL114" s="32"/>
      <c r="TM114" s="32"/>
      <c r="TN114" s="32"/>
      <c r="TO114" s="32"/>
      <c r="TP114" s="32"/>
      <c r="TQ114" s="32"/>
      <c r="TR114" s="32"/>
      <c r="TS114" s="32"/>
      <c r="TT114" s="32"/>
      <c r="TU114" s="32"/>
      <c r="TV114" s="32"/>
      <c r="TW114" s="32"/>
      <c r="TX114" s="32"/>
      <c r="TY114" s="32"/>
      <c r="TZ114" s="32"/>
      <c r="UA114" s="32"/>
      <c r="UB114" s="32"/>
      <c r="UC114" s="32"/>
      <c r="UD114" s="32"/>
      <c r="UE114" s="32"/>
      <c r="UF114" s="32"/>
      <c r="UG114" s="32"/>
      <c r="UH114" s="32"/>
      <c r="UI114" s="32"/>
      <c r="UJ114" s="32"/>
      <c r="UK114" s="32"/>
      <c r="UL114" s="32"/>
      <c r="UM114" s="32"/>
      <c r="UN114" s="32"/>
      <c r="UO114" s="32"/>
      <c r="UP114" s="32"/>
      <c r="UQ114" s="32"/>
      <c r="UR114" s="32"/>
      <c r="US114" s="32"/>
      <c r="UT114" s="32"/>
      <c r="UU114" s="32"/>
      <c r="UV114" s="32"/>
      <c r="UW114" s="32"/>
      <c r="UX114" s="32"/>
      <c r="UY114" s="32"/>
      <c r="UZ114" s="32"/>
      <c r="VA114" s="32"/>
      <c r="VB114" s="32"/>
      <c r="VC114" s="32"/>
      <c r="VD114" s="32"/>
      <c r="VE114" s="32"/>
      <c r="VF114" s="32"/>
      <c r="VG114" s="32"/>
      <c r="VH114" s="32"/>
      <c r="VI114" s="32"/>
      <c r="VJ114" s="32"/>
      <c r="VK114" s="32"/>
      <c r="VL114" s="32"/>
      <c r="VM114" s="32"/>
      <c r="VN114" s="32"/>
      <c r="VO114" s="32"/>
      <c r="VP114" s="32"/>
      <c r="VQ114" s="32"/>
      <c r="VR114" s="32"/>
      <c r="VS114" s="32"/>
      <c r="VT114" s="32"/>
      <c r="VU114" s="32"/>
      <c r="VV114" s="32"/>
      <c r="VW114" s="32"/>
      <c r="VX114" s="32"/>
      <c r="VY114" s="32"/>
      <c r="VZ114" s="32"/>
      <c r="WA114" s="32"/>
      <c r="WB114" s="32"/>
      <c r="WC114" s="32"/>
      <c r="WD114" s="32"/>
      <c r="WE114" s="32"/>
      <c r="WF114" s="32"/>
      <c r="WG114" s="32"/>
      <c r="WH114" s="32"/>
      <c r="WI114" s="32"/>
      <c r="WJ114" s="32"/>
      <c r="WK114" s="32"/>
      <c r="WL114" s="32"/>
      <c r="WM114" s="32"/>
      <c r="WN114" s="32"/>
      <c r="WO114" s="32"/>
      <c r="WP114" s="32"/>
      <c r="WQ114" s="32"/>
      <c r="WR114" s="32"/>
      <c r="WS114" s="32"/>
      <c r="WT114" s="32"/>
      <c r="WU114" s="32"/>
      <c r="WV114" s="32"/>
      <c r="WW114" s="32"/>
      <c r="WX114" s="32"/>
      <c r="WY114" s="32"/>
      <c r="WZ114" s="32"/>
      <c r="XA114" s="32"/>
      <c r="XB114" s="32"/>
      <c r="XC114" s="32"/>
      <c r="XD114" s="32"/>
      <c r="XE114" s="32"/>
      <c r="XF114" s="32"/>
      <c r="XG114" s="32"/>
      <c r="XH114" s="32"/>
      <c r="XI114" s="32"/>
      <c r="XJ114" s="32"/>
      <c r="XK114" s="32"/>
      <c r="XL114" s="32"/>
      <c r="XM114" s="32"/>
      <c r="XN114" s="32"/>
      <c r="XO114" s="32"/>
      <c r="XP114" s="32"/>
      <c r="XQ114" s="32"/>
      <c r="XR114" s="32"/>
      <c r="XS114" s="32"/>
      <c r="XT114" s="32"/>
      <c r="XU114" s="32"/>
      <c r="XV114" s="32"/>
      <c r="XW114" s="32"/>
      <c r="XX114" s="32"/>
      <c r="XY114" s="32"/>
      <c r="XZ114" s="32"/>
      <c r="YA114" s="32"/>
      <c r="YB114" s="32"/>
      <c r="YC114" s="32"/>
      <c r="YD114" s="32"/>
      <c r="YE114" s="32"/>
      <c r="YF114" s="32"/>
      <c r="YG114" s="32"/>
      <c r="YH114" s="32"/>
      <c r="YI114" s="32"/>
      <c r="YJ114" s="32"/>
      <c r="YK114" s="32"/>
      <c r="YL114" s="32"/>
      <c r="YM114" s="32"/>
      <c r="YN114" s="32"/>
      <c r="YO114" s="32"/>
      <c r="YP114" s="32"/>
      <c r="YQ114" s="32"/>
      <c r="YR114" s="32"/>
      <c r="YS114" s="32"/>
      <c r="YT114" s="32"/>
      <c r="YU114" s="32"/>
      <c r="YV114" s="32"/>
      <c r="YW114" s="32"/>
      <c r="YX114" s="32"/>
      <c r="YY114" s="32"/>
      <c r="YZ114" s="32"/>
      <c r="ZA114" s="32"/>
      <c r="ZB114" s="32"/>
      <c r="ZC114" s="32"/>
      <c r="ZD114" s="32"/>
      <c r="ZE114" s="32"/>
      <c r="ZF114" s="32"/>
      <c r="ZG114" s="32"/>
      <c r="ZH114" s="32"/>
      <c r="ZI114" s="32"/>
      <c r="ZJ114" s="32"/>
      <c r="ZK114" s="32"/>
      <c r="ZL114" s="32"/>
      <c r="ZM114" s="32"/>
      <c r="ZN114" s="32"/>
      <c r="ZO114" s="32"/>
      <c r="ZP114" s="32"/>
      <c r="ZQ114" s="32"/>
      <c r="ZR114" s="32"/>
      <c r="ZS114" s="32"/>
      <c r="ZT114" s="32"/>
      <c r="ZU114" s="32"/>
      <c r="ZV114" s="32"/>
      <c r="ZW114" s="32"/>
      <c r="ZX114" s="32"/>
      <c r="ZY114" s="32"/>
      <c r="ZZ114" s="32"/>
      <c r="AAA114" s="32"/>
      <c r="AAB114" s="32"/>
      <c r="AAC114" s="32"/>
      <c r="AAD114" s="32"/>
      <c r="AAE114" s="32"/>
      <c r="AAF114" s="32"/>
      <c r="AAG114" s="32"/>
      <c r="AAH114" s="32"/>
      <c r="AAI114" s="32"/>
      <c r="AAJ114" s="32"/>
      <c r="AAK114" s="32"/>
      <c r="AAL114" s="32"/>
      <c r="AAM114" s="32"/>
      <c r="AAN114" s="32"/>
      <c r="AAO114" s="32"/>
      <c r="AAP114" s="32"/>
      <c r="AAQ114" s="32"/>
      <c r="AAR114" s="32"/>
      <c r="AAS114" s="32"/>
      <c r="AAT114" s="32"/>
      <c r="AAU114" s="32"/>
      <c r="AAV114" s="32"/>
      <c r="AAW114" s="32"/>
      <c r="AAX114" s="32"/>
      <c r="AAY114" s="32"/>
      <c r="AAZ114" s="32"/>
      <c r="ABA114" s="32"/>
      <c r="ABB114" s="32"/>
      <c r="ABC114" s="32"/>
      <c r="ABD114" s="32"/>
      <c r="ABE114" s="32"/>
      <c r="ABF114" s="32"/>
      <c r="ABG114" s="32"/>
      <c r="ABH114" s="32"/>
      <c r="ABI114" s="32"/>
      <c r="ABJ114" s="32"/>
      <c r="ABK114" s="32"/>
      <c r="ABL114" s="32"/>
      <c r="ABM114" s="32"/>
      <c r="ABN114" s="32"/>
      <c r="ABO114" s="32"/>
      <c r="ABP114" s="32"/>
      <c r="ABQ114" s="32"/>
      <c r="ABR114" s="32"/>
      <c r="ABS114" s="32"/>
      <c r="ABT114" s="32"/>
      <c r="ABU114" s="32"/>
      <c r="ABV114" s="32"/>
      <c r="ABW114" s="32"/>
      <c r="ABX114" s="32"/>
      <c r="ABY114" s="32"/>
      <c r="ABZ114" s="32"/>
      <c r="ACA114" s="32"/>
      <c r="ACB114" s="32"/>
      <c r="ACC114" s="32"/>
      <c r="ACD114" s="32"/>
      <c r="ACE114" s="32"/>
      <c r="ACF114" s="32"/>
      <c r="ACG114" s="32"/>
      <c r="ACH114" s="32"/>
      <c r="ACI114" s="32"/>
      <c r="ACJ114" s="32"/>
      <c r="ACK114" s="32"/>
      <c r="ACL114" s="32"/>
      <c r="ACM114" s="32"/>
      <c r="ACN114" s="32"/>
      <c r="ACO114" s="32"/>
      <c r="ACP114" s="32"/>
      <c r="ACQ114" s="32"/>
      <c r="ACR114" s="32"/>
      <c r="ACS114" s="32"/>
      <c r="ACT114" s="32"/>
      <c r="ACU114" s="32"/>
      <c r="ACV114" s="32"/>
      <c r="ACW114" s="32"/>
      <c r="ACX114" s="32"/>
      <c r="ACY114" s="32"/>
      <c r="ACZ114" s="32"/>
      <c r="ADA114" s="32"/>
      <c r="ADB114" s="32"/>
      <c r="ADC114" s="32"/>
      <c r="ADD114" s="32"/>
      <c r="ADE114" s="32"/>
      <c r="ADF114" s="32"/>
      <c r="ADG114" s="32"/>
      <c r="ADH114" s="32"/>
      <c r="ADI114" s="32"/>
      <c r="ADJ114" s="32"/>
      <c r="ADK114" s="32"/>
      <c r="ADL114" s="32"/>
      <c r="ADM114" s="32"/>
      <c r="ADN114" s="32"/>
      <c r="ADO114" s="32"/>
      <c r="ADP114" s="32"/>
      <c r="ADQ114" s="32"/>
      <c r="ADR114" s="32"/>
      <c r="ADS114" s="32"/>
      <c r="ADT114" s="32"/>
      <c r="ADU114" s="32"/>
      <c r="ADV114" s="32"/>
      <c r="ADW114" s="32"/>
      <c r="ADX114" s="32"/>
      <c r="ADY114" s="32"/>
      <c r="ADZ114" s="32"/>
      <c r="AEA114" s="32"/>
      <c r="AEB114" s="32"/>
      <c r="AEC114" s="32"/>
      <c r="AED114" s="32"/>
      <c r="AEE114" s="32"/>
      <c r="AEF114" s="32"/>
      <c r="AEG114" s="32"/>
      <c r="AEH114" s="32"/>
      <c r="AEI114" s="32"/>
      <c r="AEJ114" s="32"/>
      <c r="AEK114" s="32"/>
      <c r="AEL114" s="32"/>
      <c r="AEM114" s="32"/>
      <c r="AEN114" s="32"/>
      <c r="AEO114" s="32"/>
      <c r="AEP114" s="32"/>
      <c r="AEQ114" s="32"/>
      <c r="AER114" s="32"/>
      <c r="AES114" s="32"/>
      <c r="AET114" s="32"/>
      <c r="AEU114" s="32"/>
      <c r="AEV114" s="32"/>
      <c r="AEW114" s="32"/>
      <c r="AEX114" s="32"/>
      <c r="AEY114" s="32"/>
      <c r="AEZ114" s="32"/>
      <c r="AFA114" s="32"/>
      <c r="AFB114" s="32"/>
      <c r="AFC114" s="32"/>
      <c r="AFD114" s="32"/>
      <c r="AFE114" s="32"/>
      <c r="AFF114" s="32"/>
      <c r="AFG114" s="32"/>
      <c r="AFH114" s="32"/>
      <c r="AFI114" s="32"/>
      <c r="AFJ114" s="32"/>
      <c r="AFK114" s="32"/>
      <c r="AFL114" s="32"/>
      <c r="AFM114" s="32"/>
      <c r="AFN114" s="32"/>
      <c r="AFO114" s="32"/>
      <c r="AFP114" s="32"/>
      <c r="AFQ114" s="32"/>
      <c r="AFR114" s="32"/>
      <c r="AFS114" s="32"/>
      <c r="AFT114" s="32"/>
      <c r="AFU114" s="32"/>
      <c r="AFV114" s="32"/>
      <c r="AFW114" s="32"/>
      <c r="AFX114" s="32"/>
      <c r="AFY114" s="32"/>
      <c r="AFZ114" s="32"/>
      <c r="AGA114" s="32"/>
      <c r="AGB114" s="32"/>
      <c r="AGC114" s="32"/>
      <c r="AGD114" s="32"/>
      <c r="AGE114" s="32"/>
      <c r="AGF114" s="32"/>
      <c r="AGG114" s="32"/>
      <c r="AGH114" s="32"/>
      <c r="AGI114" s="32"/>
      <c r="AGJ114" s="32"/>
      <c r="AGK114" s="32"/>
      <c r="AGL114" s="32"/>
      <c r="AGM114" s="32"/>
      <c r="AGN114" s="32"/>
      <c r="AGO114" s="32"/>
      <c r="AGP114" s="32"/>
      <c r="AGQ114" s="32"/>
      <c r="AGR114" s="32"/>
      <c r="AGS114" s="32"/>
      <c r="AGT114" s="32"/>
      <c r="AGU114" s="32"/>
      <c r="AGV114" s="32"/>
      <c r="AGW114" s="32"/>
      <c r="AGX114" s="32"/>
      <c r="AGY114" s="32"/>
      <c r="AGZ114" s="32"/>
      <c r="AHA114" s="32"/>
      <c r="AHB114" s="32"/>
      <c r="AHC114" s="32"/>
      <c r="AHD114" s="32"/>
      <c r="AHE114" s="32"/>
      <c r="AHF114" s="32"/>
      <c r="AHG114" s="32"/>
      <c r="AHH114" s="32"/>
      <c r="AHI114" s="32"/>
      <c r="AHJ114" s="32"/>
      <c r="AHK114" s="32"/>
      <c r="AHL114" s="32"/>
      <c r="AHM114" s="32"/>
      <c r="AHN114" s="32"/>
      <c r="AHO114" s="32"/>
      <c r="AHP114" s="32"/>
      <c r="AHQ114" s="32"/>
      <c r="AHR114" s="32"/>
      <c r="AHS114" s="32"/>
      <c r="AHT114" s="32"/>
      <c r="AHU114" s="32"/>
      <c r="AHV114" s="32"/>
      <c r="AHW114" s="32"/>
      <c r="AHX114" s="32"/>
      <c r="AHY114" s="32"/>
      <c r="AHZ114" s="32"/>
      <c r="AIA114" s="32"/>
      <c r="AIB114" s="32"/>
      <c r="AIC114" s="32"/>
      <c r="AID114" s="32"/>
      <c r="AIE114" s="32"/>
      <c r="AIF114" s="32"/>
      <c r="AIG114" s="32"/>
      <c r="AIH114" s="32"/>
      <c r="AII114" s="32"/>
      <c r="AIJ114" s="32"/>
      <c r="AIK114" s="32"/>
      <c r="AIL114" s="32"/>
      <c r="AIM114" s="32"/>
      <c r="AIN114" s="32"/>
      <c r="AIO114" s="32"/>
      <c r="AIP114" s="32"/>
      <c r="AIQ114" s="32"/>
      <c r="AIR114" s="32"/>
      <c r="AIS114" s="32"/>
      <c r="AIT114" s="32"/>
      <c r="AIU114" s="32"/>
      <c r="AIV114" s="32"/>
      <c r="AIW114" s="32"/>
      <c r="AIX114" s="32"/>
      <c r="AIY114" s="32"/>
      <c r="AIZ114" s="32"/>
      <c r="AJA114" s="32"/>
      <c r="AJB114" s="32"/>
      <c r="AJC114" s="32"/>
      <c r="AJD114" s="32"/>
      <c r="AJE114" s="32"/>
      <c r="AJF114" s="32"/>
      <c r="AJG114" s="32"/>
      <c r="AJH114" s="32"/>
      <c r="AJI114" s="32"/>
      <c r="AJJ114" s="32"/>
      <c r="AJK114" s="32"/>
      <c r="AJL114" s="32"/>
      <c r="AJM114" s="32"/>
      <c r="AJN114" s="32"/>
      <c r="AJO114" s="32"/>
      <c r="AJP114" s="32"/>
      <c r="AJQ114" s="32"/>
      <c r="AJR114" s="32"/>
      <c r="AJS114" s="32"/>
      <c r="AJT114" s="32"/>
      <c r="AJU114" s="32"/>
      <c r="AJV114" s="32"/>
      <c r="AJW114" s="32"/>
      <c r="AJX114" s="32"/>
      <c r="AJY114" s="32"/>
      <c r="AJZ114" s="32"/>
      <c r="AKA114" s="32"/>
      <c r="AKB114" s="32"/>
      <c r="AKC114" s="32"/>
      <c r="AKD114" s="32"/>
      <c r="AKE114" s="32"/>
      <c r="AKF114" s="32"/>
      <c r="AKG114" s="32"/>
      <c r="AKH114" s="32"/>
      <c r="AKI114" s="32"/>
      <c r="AKJ114" s="32"/>
      <c r="AKK114" s="32"/>
      <c r="AKL114" s="32"/>
      <c r="AKM114" s="32"/>
      <c r="AKN114" s="32"/>
      <c r="AKO114" s="32"/>
      <c r="AKP114" s="32"/>
      <c r="AKQ114" s="32"/>
      <c r="AKR114" s="32"/>
      <c r="AKS114" s="32"/>
      <c r="AKT114" s="32"/>
      <c r="AKU114" s="32"/>
      <c r="AKV114" s="32"/>
      <c r="AKW114" s="32"/>
      <c r="AKX114" s="32"/>
      <c r="AKY114" s="32"/>
      <c r="AKZ114" s="32"/>
      <c r="ALA114" s="32"/>
      <c r="ALB114" s="32"/>
      <c r="ALC114" s="32"/>
      <c r="ALD114" s="32"/>
      <c r="ALE114" s="32"/>
      <c r="ALF114" s="32"/>
      <c r="ALG114" s="32"/>
      <c r="ALH114" s="32"/>
      <c r="ALI114" s="32"/>
      <c r="ALJ114" s="32"/>
      <c r="ALK114" s="32"/>
      <c r="ALL114" s="32"/>
      <c r="ALM114" s="32"/>
      <c r="ALN114" s="32"/>
      <c r="ALO114" s="32"/>
      <c r="ALP114" s="32"/>
      <c r="ALQ114" s="32"/>
      <c r="ALR114" s="32"/>
      <c r="ALS114" s="32"/>
      <c r="ALT114" s="32"/>
      <c r="ALU114" s="32"/>
      <c r="ALV114" s="32"/>
      <c r="ALW114" s="32"/>
      <c r="ALX114" s="32"/>
      <c r="ALY114" s="32"/>
      <c r="ALZ114" s="32"/>
      <c r="AMA114" s="32"/>
      <c r="AMB114" s="32"/>
      <c r="AMC114" s="32"/>
      <c r="AMD114" s="32"/>
      <c r="AME114" s="32"/>
      <c r="AMF114" s="32"/>
      <c r="AMG114" s="32"/>
      <c r="AMH114" s="32"/>
      <c r="AMI114" s="32"/>
      <c r="AMJ114" s="32"/>
      <c r="AMK114" s="32"/>
      <c r="AML114" s="32"/>
      <c r="AMM114" s="32"/>
      <c r="AMN114" s="32"/>
      <c r="AMO114" s="32"/>
      <c r="AMP114" s="32"/>
      <c r="AMQ114" s="32"/>
      <c r="AMR114" s="32"/>
      <c r="AMS114" s="32"/>
      <c r="AMT114" s="32"/>
      <c r="AMU114" s="32"/>
      <c r="AMV114" s="32"/>
      <c r="AMW114" s="32"/>
      <c r="AMX114" s="32"/>
      <c r="AMY114" s="32"/>
      <c r="AMZ114" s="32"/>
      <c r="ANA114" s="32"/>
      <c r="ANB114" s="32"/>
      <c r="ANC114" s="32"/>
      <c r="AND114" s="32"/>
      <c r="ANE114" s="32"/>
      <c r="ANF114" s="32"/>
      <c r="ANG114" s="32"/>
      <c r="ANH114" s="32"/>
      <c r="ANI114" s="32"/>
      <c r="ANJ114" s="32"/>
      <c r="ANK114" s="32"/>
      <c r="ANL114" s="32"/>
      <c r="ANM114" s="32"/>
      <c r="ANN114" s="32"/>
      <c r="ANO114" s="32"/>
      <c r="ANP114" s="32"/>
      <c r="ANQ114" s="32"/>
      <c r="ANR114" s="32"/>
      <c r="ANS114" s="32"/>
      <c r="ANT114" s="32"/>
      <c r="ANU114" s="32"/>
      <c r="ANV114" s="32"/>
      <c r="ANW114" s="32"/>
      <c r="ANX114" s="32"/>
      <c r="ANY114" s="32"/>
      <c r="ANZ114" s="32"/>
      <c r="AOA114" s="32"/>
      <c r="AOB114" s="32"/>
      <c r="AOC114" s="32"/>
      <c r="AOD114" s="32"/>
      <c r="AOE114" s="32"/>
      <c r="AOF114" s="32"/>
      <c r="AOG114" s="32"/>
      <c r="AOH114" s="32"/>
      <c r="AOI114" s="32"/>
      <c r="AOJ114" s="32"/>
      <c r="AOK114" s="32"/>
      <c r="AOL114" s="32"/>
      <c r="AOM114" s="32"/>
      <c r="AON114" s="32"/>
      <c r="AOO114" s="32"/>
      <c r="AOP114" s="32"/>
      <c r="AOQ114" s="32"/>
      <c r="AOR114" s="32"/>
      <c r="AOS114" s="32"/>
      <c r="AOT114" s="32"/>
      <c r="AOU114" s="32"/>
      <c r="AOV114" s="32"/>
      <c r="AOW114" s="32"/>
      <c r="AOX114" s="32"/>
      <c r="AOY114" s="32"/>
      <c r="AOZ114" s="32"/>
      <c r="APA114" s="32"/>
      <c r="APB114" s="32"/>
      <c r="APC114" s="32"/>
      <c r="APD114" s="32"/>
      <c r="APE114" s="32"/>
      <c r="APF114" s="32"/>
      <c r="APG114" s="32"/>
      <c r="APH114" s="32"/>
      <c r="API114" s="32"/>
      <c r="APJ114" s="32"/>
      <c r="APK114" s="32"/>
      <c r="APL114" s="32"/>
      <c r="APM114" s="32"/>
      <c r="APN114" s="32"/>
      <c r="APO114" s="32"/>
      <c r="APP114" s="32"/>
      <c r="APQ114" s="32"/>
      <c r="APR114" s="32"/>
      <c r="APS114" s="32"/>
      <c r="APT114" s="32"/>
      <c r="APU114" s="32"/>
      <c r="APV114" s="32"/>
      <c r="APW114" s="32"/>
      <c r="APX114" s="32"/>
      <c r="APY114" s="32"/>
      <c r="APZ114" s="32"/>
      <c r="AQA114" s="32"/>
      <c r="AQB114" s="32"/>
      <c r="AQC114" s="32"/>
      <c r="AQD114" s="32"/>
      <c r="AQE114" s="32"/>
      <c r="AQF114" s="32"/>
      <c r="AQG114" s="32"/>
      <c r="AQH114" s="32"/>
      <c r="AQI114" s="32"/>
      <c r="AQJ114" s="32"/>
      <c r="AQK114" s="32"/>
      <c r="AQL114" s="32"/>
      <c r="AQM114" s="32"/>
      <c r="AQN114" s="32"/>
      <c r="AQO114" s="32"/>
      <c r="AQP114" s="32"/>
      <c r="AQQ114" s="32"/>
      <c r="AQR114" s="32"/>
      <c r="AQS114" s="32"/>
      <c r="AQT114" s="32"/>
      <c r="AQU114" s="32"/>
      <c r="AQV114" s="32"/>
      <c r="AQW114" s="32"/>
      <c r="AQX114" s="32"/>
      <c r="AQY114" s="32"/>
      <c r="AQZ114" s="32"/>
      <c r="ARA114" s="32"/>
      <c r="ARB114" s="32"/>
      <c r="ARC114" s="32"/>
      <c r="ARD114" s="32"/>
      <c r="ARE114" s="32"/>
      <c r="ARF114" s="32"/>
      <c r="ARG114" s="32"/>
      <c r="ARH114" s="32"/>
      <c r="ARI114" s="32"/>
      <c r="ARJ114" s="32"/>
      <c r="ARK114" s="32"/>
      <c r="ARL114" s="32"/>
      <c r="ARM114" s="32"/>
      <c r="ARN114" s="32"/>
      <c r="ARO114" s="32"/>
      <c r="ARP114" s="32"/>
      <c r="ARQ114" s="32"/>
      <c r="ARR114" s="32"/>
      <c r="ARS114" s="32"/>
      <c r="ART114" s="32"/>
      <c r="ARU114" s="32"/>
      <c r="ARV114" s="32"/>
      <c r="ARW114" s="32"/>
      <c r="ARX114" s="32"/>
      <c r="ARY114" s="32"/>
      <c r="ARZ114" s="32"/>
      <c r="ASA114" s="32"/>
      <c r="ASB114" s="32"/>
      <c r="ASC114" s="32"/>
      <c r="ASD114" s="32"/>
      <c r="ASE114" s="32"/>
      <c r="ASF114" s="32"/>
      <c r="ASG114" s="32"/>
      <c r="ASH114" s="32"/>
      <c r="ASI114" s="32"/>
      <c r="ASJ114" s="32"/>
      <c r="ASK114" s="32"/>
      <c r="ASL114" s="32"/>
      <c r="ASM114" s="32"/>
      <c r="ASN114" s="32"/>
      <c r="ASO114" s="32"/>
      <c r="ASP114" s="32"/>
      <c r="ASQ114" s="32"/>
      <c r="ASR114" s="32"/>
      <c r="ASS114" s="32"/>
      <c r="AST114" s="32"/>
      <c r="ASU114" s="32"/>
      <c r="ASV114" s="32"/>
      <c r="ASW114" s="32"/>
      <c r="ASX114" s="32"/>
      <c r="ASY114" s="32"/>
      <c r="ASZ114" s="32"/>
      <c r="ATA114" s="32"/>
      <c r="ATB114" s="32"/>
      <c r="ATC114" s="32"/>
      <c r="ATD114" s="32"/>
      <c r="ATE114" s="32"/>
      <c r="ATF114" s="32"/>
      <c r="ATG114" s="32"/>
      <c r="ATH114" s="32"/>
      <c r="ATI114" s="32"/>
      <c r="ATJ114" s="32"/>
      <c r="ATK114" s="32"/>
      <c r="ATL114" s="32"/>
      <c r="ATM114" s="32"/>
      <c r="ATN114" s="32"/>
      <c r="ATO114" s="32"/>
      <c r="ATP114" s="32"/>
      <c r="ATQ114" s="32"/>
      <c r="ATR114" s="32"/>
      <c r="ATS114" s="32"/>
      <c r="ATT114" s="32"/>
      <c r="ATU114" s="32"/>
      <c r="ATV114" s="32"/>
      <c r="ATW114" s="32"/>
      <c r="ATX114" s="32"/>
      <c r="ATY114" s="32"/>
      <c r="ATZ114" s="32"/>
      <c r="AUA114" s="32"/>
      <c r="AUB114" s="32"/>
      <c r="AUC114" s="32"/>
      <c r="AUD114" s="32"/>
      <c r="AUE114" s="32"/>
      <c r="AUF114" s="32"/>
      <c r="AUG114" s="32"/>
      <c r="AUH114" s="32"/>
      <c r="AUI114" s="32"/>
      <c r="AUJ114" s="32"/>
      <c r="AUK114" s="32"/>
      <c r="AUL114" s="32"/>
      <c r="AUM114" s="32"/>
      <c r="AUN114" s="32"/>
      <c r="AUO114" s="32"/>
      <c r="AUP114" s="32"/>
      <c r="AUQ114" s="32"/>
      <c r="AUR114" s="32"/>
      <c r="AUS114" s="32"/>
      <c r="AUT114" s="32"/>
      <c r="AUU114" s="32"/>
      <c r="AUV114" s="32"/>
      <c r="AUW114" s="32"/>
      <c r="AUX114" s="32"/>
      <c r="AUY114" s="32"/>
      <c r="AUZ114" s="32"/>
      <c r="AVA114" s="32"/>
      <c r="AVB114" s="32"/>
      <c r="AVC114" s="32"/>
      <c r="AVD114" s="32"/>
      <c r="AVE114" s="32"/>
      <c r="AVF114" s="32"/>
      <c r="AVG114" s="32"/>
      <c r="AVH114" s="32"/>
      <c r="AVI114" s="32"/>
      <c r="AVJ114" s="32"/>
      <c r="AVK114" s="32"/>
      <c r="AVL114" s="32"/>
      <c r="AVM114" s="32"/>
      <c r="AVN114" s="32"/>
      <c r="AVO114" s="32"/>
      <c r="AVP114" s="32"/>
      <c r="AVQ114" s="32"/>
      <c r="AVR114" s="32"/>
      <c r="AVS114" s="32"/>
      <c r="AVT114" s="32"/>
      <c r="AVU114" s="32"/>
      <c r="AVV114" s="32"/>
      <c r="AVW114" s="32"/>
      <c r="AVX114" s="32"/>
      <c r="AVY114" s="32"/>
      <c r="AVZ114" s="32"/>
      <c r="AWA114" s="32"/>
      <c r="AWB114" s="32"/>
      <c r="AWC114" s="32"/>
      <c r="AWD114" s="32"/>
      <c r="AWE114" s="32"/>
      <c r="AWF114" s="32"/>
      <c r="AWG114" s="32"/>
      <c r="AWH114" s="32"/>
      <c r="AWI114" s="32"/>
      <c r="AWJ114" s="32"/>
      <c r="AWK114" s="32"/>
      <c r="AWL114" s="32"/>
      <c r="AWM114" s="32"/>
      <c r="AWN114" s="32"/>
      <c r="AWO114" s="32"/>
      <c r="AWP114" s="32"/>
      <c r="AWQ114" s="32"/>
      <c r="AWR114" s="32"/>
      <c r="AWS114" s="32"/>
      <c r="AWT114" s="32"/>
      <c r="AWU114" s="32"/>
      <c r="AWV114" s="32"/>
      <c r="AWW114" s="32"/>
      <c r="AWX114" s="32"/>
      <c r="AWY114" s="32"/>
      <c r="AWZ114" s="32"/>
      <c r="AXA114" s="32"/>
      <c r="AXB114" s="32"/>
      <c r="AXC114" s="32"/>
      <c r="AXD114" s="32"/>
      <c r="AXE114" s="32"/>
      <c r="AXF114" s="32"/>
      <c r="AXG114" s="32"/>
      <c r="AXH114" s="32"/>
      <c r="AXI114" s="32"/>
      <c r="AXJ114" s="32"/>
      <c r="AXK114" s="32"/>
      <c r="AXL114" s="32"/>
      <c r="AXM114" s="32"/>
      <c r="AXN114" s="32"/>
      <c r="AXO114" s="32"/>
      <c r="AXP114" s="32"/>
      <c r="AXQ114" s="32"/>
      <c r="AXR114" s="32"/>
      <c r="AXS114" s="32"/>
      <c r="AXT114" s="32"/>
      <c r="AXU114" s="32"/>
      <c r="AXV114" s="32"/>
      <c r="AXW114" s="32"/>
      <c r="AXX114" s="32"/>
      <c r="AXY114" s="32"/>
      <c r="AXZ114" s="32"/>
      <c r="AYA114" s="32"/>
      <c r="AYB114" s="32"/>
      <c r="AYC114" s="32"/>
      <c r="AYD114" s="32"/>
      <c r="AYE114" s="32"/>
      <c r="AYF114" s="32"/>
      <c r="AYG114" s="32"/>
      <c r="AYH114" s="32"/>
      <c r="AYI114" s="32"/>
      <c r="AYJ114" s="32"/>
      <c r="AYK114" s="32"/>
      <c r="AYL114" s="32"/>
      <c r="AYM114" s="32"/>
      <c r="AYN114" s="32"/>
      <c r="AYO114" s="32"/>
      <c r="AYP114" s="32"/>
      <c r="AYQ114" s="32"/>
      <c r="AYR114" s="32"/>
      <c r="AYS114" s="32"/>
      <c r="AYT114" s="32"/>
      <c r="AYU114" s="32"/>
      <c r="AYV114" s="32"/>
      <c r="AYW114" s="32"/>
      <c r="AYX114" s="32"/>
      <c r="AYY114" s="32"/>
      <c r="AYZ114" s="32"/>
      <c r="AZA114" s="32"/>
      <c r="AZB114" s="32"/>
      <c r="AZC114" s="32"/>
      <c r="AZD114" s="32"/>
      <c r="AZE114" s="32"/>
      <c r="AZF114" s="32"/>
      <c r="AZG114" s="32"/>
      <c r="AZH114" s="32"/>
      <c r="AZI114" s="32"/>
      <c r="AZJ114" s="32"/>
      <c r="AZK114" s="32"/>
      <c r="AZL114" s="32"/>
      <c r="AZM114" s="32"/>
      <c r="AZN114" s="32"/>
      <c r="AZO114" s="32"/>
      <c r="AZP114" s="32"/>
      <c r="AZQ114" s="32"/>
      <c r="AZR114" s="32"/>
      <c r="AZS114" s="32"/>
      <c r="AZT114" s="32"/>
      <c r="AZU114" s="32"/>
      <c r="AZV114" s="32"/>
      <c r="AZW114" s="32"/>
      <c r="AZX114" s="32"/>
      <c r="AZY114" s="32"/>
      <c r="AZZ114" s="32"/>
      <c r="BAA114" s="32"/>
      <c r="BAB114" s="32"/>
      <c r="BAC114" s="32"/>
      <c r="BAD114" s="32"/>
      <c r="BAE114" s="32"/>
      <c r="BAF114" s="32"/>
      <c r="BAG114" s="32"/>
      <c r="BAH114" s="32"/>
      <c r="BAI114" s="32"/>
      <c r="BAJ114" s="32"/>
      <c r="BAK114" s="32"/>
      <c r="BAL114" s="32"/>
      <c r="BAM114" s="32"/>
      <c r="BAN114" s="32"/>
      <c r="BAO114" s="32"/>
      <c r="BAP114" s="32"/>
      <c r="BAQ114" s="32"/>
      <c r="BAR114" s="32"/>
      <c r="BAS114" s="32"/>
      <c r="BAT114" s="32"/>
      <c r="BAU114" s="32"/>
      <c r="BAV114" s="32"/>
      <c r="BAW114" s="32"/>
      <c r="BAX114" s="32"/>
      <c r="BAY114" s="32"/>
      <c r="BAZ114" s="32"/>
      <c r="BBA114" s="32"/>
      <c r="BBB114" s="32"/>
      <c r="BBC114" s="32"/>
      <c r="BBD114" s="32"/>
      <c r="BBE114" s="32"/>
      <c r="BBF114" s="32"/>
      <c r="BBG114" s="32"/>
      <c r="BBH114" s="32"/>
      <c r="BBI114" s="32"/>
      <c r="BBJ114" s="32"/>
      <c r="BBK114" s="32"/>
      <c r="BBL114" s="32"/>
      <c r="BBM114" s="32"/>
      <c r="BBN114" s="32"/>
      <c r="BBO114" s="32"/>
      <c r="BBP114" s="32"/>
      <c r="BBQ114" s="32"/>
      <c r="BBR114" s="32"/>
      <c r="BBS114" s="32"/>
      <c r="BBT114" s="32"/>
      <c r="BBU114" s="32"/>
      <c r="BBV114" s="32"/>
      <c r="BBW114" s="32"/>
      <c r="BBX114" s="32"/>
      <c r="BBY114" s="32"/>
      <c r="BBZ114" s="32"/>
      <c r="BCA114" s="32"/>
      <c r="BCB114" s="32"/>
      <c r="BCC114" s="32"/>
      <c r="BCD114" s="32"/>
      <c r="BCE114" s="32"/>
      <c r="BCF114" s="32"/>
      <c r="BCG114" s="32"/>
      <c r="BCH114" s="32"/>
      <c r="BCI114" s="32"/>
      <c r="BCJ114" s="32"/>
      <c r="BCK114" s="32"/>
      <c r="BCL114" s="32"/>
      <c r="BCM114" s="32"/>
      <c r="BCN114" s="32"/>
      <c r="BCO114" s="32"/>
      <c r="BCP114" s="32"/>
      <c r="BCQ114" s="32"/>
      <c r="BCR114" s="32"/>
      <c r="BCS114" s="32"/>
      <c r="BCT114" s="32"/>
      <c r="BCU114" s="32"/>
      <c r="BCV114" s="32"/>
      <c r="BCW114" s="32"/>
      <c r="BCX114" s="32"/>
      <c r="BCY114" s="32"/>
      <c r="BCZ114" s="32"/>
      <c r="BDA114" s="32"/>
      <c r="BDB114" s="32"/>
      <c r="BDC114" s="32"/>
      <c r="BDD114" s="32"/>
      <c r="BDE114" s="32"/>
      <c r="BDF114" s="32"/>
      <c r="BDG114" s="32"/>
      <c r="BDH114" s="32"/>
      <c r="BDI114" s="32"/>
      <c r="BDJ114" s="32"/>
      <c r="BDK114" s="32"/>
      <c r="BDL114" s="32"/>
      <c r="BDM114" s="32"/>
      <c r="BDN114" s="32"/>
      <c r="BDO114" s="32"/>
      <c r="BDP114" s="32"/>
      <c r="BDQ114" s="32"/>
      <c r="BDR114" s="32"/>
      <c r="BDS114" s="32"/>
      <c r="BDT114" s="32"/>
      <c r="BDU114" s="32"/>
      <c r="BDV114" s="32"/>
      <c r="BDW114" s="32"/>
      <c r="BDX114" s="32"/>
      <c r="BDY114" s="32"/>
      <c r="BDZ114" s="32"/>
      <c r="BEA114" s="32"/>
      <c r="BEB114" s="32"/>
      <c r="BEC114" s="32"/>
      <c r="BED114" s="32"/>
      <c r="BEE114" s="32"/>
      <c r="BEF114" s="32"/>
      <c r="BEG114" s="32"/>
      <c r="BEH114" s="32"/>
      <c r="BEI114" s="32"/>
      <c r="BEJ114" s="32"/>
      <c r="BEK114" s="32"/>
      <c r="BEL114" s="32"/>
      <c r="BEM114" s="32"/>
      <c r="BEN114" s="32"/>
      <c r="BEO114" s="32"/>
      <c r="BEP114" s="32"/>
      <c r="BEQ114" s="32"/>
      <c r="BER114" s="32"/>
      <c r="BES114" s="32"/>
      <c r="BET114" s="32"/>
      <c r="BEU114" s="32"/>
      <c r="BEV114" s="32"/>
      <c r="BEW114" s="32"/>
      <c r="BEX114" s="32"/>
      <c r="BEY114" s="32"/>
      <c r="BEZ114" s="32"/>
      <c r="BFA114" s="32"/>
      <c r="BFB114" s="32"/>
      <c r="BFC114" s="32"/>
      <c r="BFD114" s="32"/>
      <c r="BFE114" s="32"/>
      <c r="BFF114" s="32"/>
      <c r="BFG114" s="32"/>
      <c r="BFH114" s="32"/>
      <c r="BFI114" s="32"/>
      <c r="BFJ114" s="32"/>
      <c r="BFK114" s="32"/>
      <c r="BFL114" s="32"/>
      <c r="BFM114" s="32"/>
      <c r="BFN114" s="32"/>
      <c r="BFO114" s="32"/>
      <c r="BFP114" s="32"/>
      <c r="BFQ114" s="32"/>
      <c r="BFR114" s="32"/>
      <c r="BFS114" s="32"/>
      <c r="BFT114" s="32"/>
      <c r="BFU114" s="32"/>
      <c r="BFV114" s="32"/>
      <c r="BFW114" s="32"/>
      <c r="BFX114" s="32"/>
      <c r="BFY114" s="32"/>
      <c r="BFZ114" s="32"/>
      <c r="BGA114" s="32"/>
      <c r="BGB114" s="32"/>
      <c r="BGC114" s="32"/>
      <c r="BGD114" s="32"/>
      <c r="BGE114" s="32"/>
      <c r="BGF114" s="32"/>
      <c r="BGG114" s="32"/>
      <c r="BGH114" s="32"/>
      <c r="BGI114" s="32"/>
      <c r="BGJ114" s="32"/>
      <c r="BGK114" s="32"/>
      <c r="BGL114" s="32"/>
      <c r="BGM114" s="32"/>
      <c r="BGN114" s="32"/>
      <c r="BGO114" s="32"/>
      <c r="BGP114" s="32"/>
      <c r="BGQ114" s="32"/>
      <c r="BGR114" s="32"/>
      <c r="BGS114" s="32"/>
      <c r="BGT114" s="32"/>
      <c r="BGU114" s="32"/>
      <c r="BGV114" s="32"/>
      <c r="BGW114" s="32"/>
      <c r="BGX114" s="32"/>
      <c r="BGY114" s="32"/>
      <c r="BGZ114" s="32"/>
      <c r="BHA114" s="32"/>
      <c r="BHB114" s="32"/>
      <c r="BHC114" s="32"/>
      <c r="BHD114" s="32"/>
      <c r="BHE114" s="32"/>
      <c r="BHF114" s="32"/>
      <c r="BHG114" s="32"/>
      <c r="BHH114" s="32"/>
      <c r="BHI114" s="32"/>
      <c r="BHJ114" s="32"/>
      <c r="BHK114" s="32"/>
      <c r="BHL114" s="32"/>
      <c r="BHM114" s="32"/>
      <c r="BHN114" s="32"/>
      <c r="BHO114" s="32"/>
      <c r="BHP114" s="32"/>
      <c r="BHQ114" s="32"/>
      <c r="BHR114" s="32"/>
      <c r="BHS114" s="32"/>
      <c r="BHT114" s="32"/>
      <c r="BHU114" s="32"/>
      <c r="BHV114" s="32"/>
      <c r="BHW114" s="32"/>
      <c r="BHX114" s="32"/>
      <c r="BHY114" s="32"/>
      <c r="BHZ114" s="32"/>
      <c r="BIA114" s="32"/>
      <c r="BIB114" s="32"/>
      <c r="BIC114" s="32"/>
      <c r="BID114" s="32"/>
      <c r="BIE114" s="32"/>
      <c r="BIF114" s="32"/>
      <c r="BIG114" s="32"/>
      <c r="BIH114" s="32"/>
      <c r="BII114" s="32"/>
      <c r="BIJ114" s="32"/>
      <c r="BIK114" s="32"/>
      <c r="BIL114" s="32"/>
      <c r="BIM114" s="32"/>
      <c r="BIN114" s="32"/>
      <c r="BIO114" s="32"/>
      <c r="BIP114" s="32"/>
      <c r="BIQ114" s="32"/>
      <c r="BIR114" s="32"/>
      <c r="BIS114" s="32"/>
      <c r="BIT114" s="32"/>
      <c r="BIU114" s="32"/>
      <c r="BIV114" s="32"/>
      <c r="BIW114" s="32"/>
      <c r="BIX114" s="32"/>
      <c r="BIY114" s="32"/>
      <c r="BIZ114" s="32"/>
      <c r="BJA114" s="32"/>
      <c r="BJB114" s="32"/>
      <c r="BJC114" s="32"/>
      <c r="BJD114" s="32"/>
      <c r="BJE114" s="32"/>
      <c r="BJF114" s="32"/>
      <c r="BJG114" s="32"/>
      <c r="BJH114" s="32"/>
      <c r="BJI114" s="32"/>
      <c r="BJJ114" s="32"/>
      <c r="BJK114" s="32"/>
      <c r="BJL114" s="32"/>
      <c r="BJM114" s="32"/>
      <c r="BJN114" s="32"/>
      <c r="BJO114" s="32"/>
      <c r="BJP114" s="32"/>
      <c r="BJQ114" s="32"/>
      <c r="BJR114" s="32"/>
      <c r="BJS114" s="32"/>
      <c r="BJT114" s="32"/>
      <c r="BJU114" s="32"/>
      <c r="BJV114" s="32"/>
      <c r="BJW114" s="32"/>
      <c r="BJX114" s="32"/>
      <c r="BJY114" s="32"/>
      <c r="BJZ114" s="32"/>
      <c r="BKA114" s="32"/>
      <c r="BKB114" s="32"/>
      <c r="BKC114" s="32"/>
      <c r="BKD114" s="32"/>
      <c r="BKE114" s="32"/>
      <c r="BKF114" s="32"/>
      <c r="BKG114" s="32"/>
      <c r="BKH114" s="32"/>
      <c r="BKI114" s="32"/>
      <c r="BKJ114" s="32"/>
      <c r="BKK114" s="32"/>
      <c r="BKL114" s="32"/>
      <c r="BKM114" s="32"/>
      <c r="BKN114" s="32"/>
      <c r="BKO114" s="32"/>
      <c r="BKP114" s="32"/>
      <c r="BKQ114" s="32"/>
      <c r="BKR114" s="32"/>
      <c r="BKS114" s="32"/>
      <c r="BKT114" s="32"/>
      <c r="BKU114" s="32"/>
      <c r="BKV114" s="32"/>
      <c r="BKW114" s="32"/>
      <c r="BKX114" s="32"/>
      <c r="BKY114" s="32"/>
      <c r="BKZ114" s="32"/>
      <c r="BLA114" s="32"/>
      <c r="BLB114" s="32"/>
      <c r="BLC114" s="32"/>
      <c r="BLD114" s="32"/>
      <c r="BLE114" s="32"/>
      <c r="BLF114" s="32"/>
      <c r="BLG114" s="32"/>
      <c r="BLH114" s="32"/>
      <c r="BLI114" s="32"/>
      <c r="BLJ114" s="32"/>
      <c r="BLK114" s="32"/>
      <c r="BLL114" s="32"/>
      <c r="BLM114" s="32"/>
      <c r="BLN114" s="32"/>
      <c r="BLO114" s="32"/>
      <c r="BLP114" s="32"/>
      <c r="BLQ114" s="32"/>
      <c r="BLR114" s="32"/>
      <c r="BLS114" s="32"/>
      <c r="BLT114" s="32"/>
      <c r="BLU114" s="32"/>
      <c r="BLV114" s="32"/>
      <c r="BLW114" s="32"/>
      <c r="BLX114" s="32"/>
      <c r="BLY114" s="32"/>
      <c r="BLZ114" s="32"/>
      <c r="BMA114" s="32"/>
      <c r="BMB114" s="32"/>
      <c r="BMC114" s="32"/>
      <c r="BMD114" s="32"/>
      <c r="BME114" s="32"/>
      <c r="BMF114" s="32"/>
      <c r="BMG114" s="32"/>
      <c r="BMH114" s="32"/>
      <c r="BMI114" s="32"/>
      <c r="BMJ114" s="32"/>
      <c r="BMK114" s="32"/>
      <c r="BML114" s="32"/>
      <c r="BMM114" s="32"/>
      <c r="BMN114" s="32"/>
      <c r="BMO114" s="32"/>
      <c r="BMP114" s="32"/>
      <c r="BMQ114" s="32"/>
      <c r="BMR114" s="32"/>
      <c r="BMS114" s="32"/>
      <c r="BMT114" s="32"/>
      <c r="BMU114" s="32"/>
      <c r="BMV114" s="32"/>
      <c r="BMW114" s="32"/>
      <c r="BMX114" s="32"/>
      <c r="BMY114" s="32"/>
      <c r="BMZ114" s="32"/>
      <c r="BNA114" s="32"/>
      <c r="BNB114" s="32"/>
      <c r="BNC114" s="32"/>
      <c r="BND114" s="32"/>
      <c r="BNE114" s="32"/>
      <c r="BNF114" s="32"/>
      <c r="BNG114" s="32"/>
      <c r="BNH114" s="32"/>
      <c r="BNI114" s="32"/>
      <c r="BNJ114" s="32"/>
      <c r="BNK114" s="32"/>
      <c r="BNL114" s="32"/>
      <c r="BNM114" s="32"/>
      <c r="BNN114" s="32"/>
      <c r="BNO114" s="32"/>
      <c r="BNP114" s="32"/>
      <c r="BNQ114" s="32"/>
      <c r="BNR114" s="32"/>
      <c r="BNS114" s="32"/>
      <c r="BNT114" s="32"/>
      <c r="BNU114" s="32"/>
      <c r="BNV114" s="32"/>
      <c r="BNW114" s="32"/>
      <c r="BNX114" s="32"/>
      <c r="BNY114" s="32"/>
      <c r="BNZ114" s="32"/>
      <c r="BOA114" s="32"/>
      <c r="BOB114" s="32"/>
      <c r="BOC114" s="32"/>
      <c r="BOD114" s="32"/>
      <c r="BOE114" s="32"/>
      <c r="BOF114" s="32"/>
      <c r="BOG114" s="32"/>
      <c r="BOH114" s="32"/>
      <c r="BOI114" s="32"/>
      <c r="BOJ114" s="32"/>
      <c r="BOK114" s="32"/>
      <c r="BOL114" s="32"/>
      <c r="BOM114" s="32"/>
      <c r="BON114" s="32"/>
      <c r="BOO114" s="32"/>
      <c r="BOP114" s="32"/>
      <c r="BOQ114" s="32"/>
      <c r="BOR114" s="32"/>
      <c r="BOS114" s="32"/>
      <c r="BOT114" s="32"/>
      <c r="BOU114" s="32"/>
      <c r="BOV114" s="32"/>
      <c r="BOW114" s="32"/>
      <c r="BOX114" s="32"/>
      <c r="BOY114" s="32"/>
      <c r="BOZ114" s="32"/>
      <c r="BPA114" s="32"/>
      <c r="BPB114" s="32"/>
      <c r="BPC114" s="32"/>
      <c r="BPD114" s="32"/>
      <c r="BPE114" s="32"/>
      <c r="BPF114" s="32"/>
      <c r="BPG114" s="32"/>
      <c r="BPH114" s="32"/>
      <c r="BPI114" s="32"/>
      <c r="BPJ114" s="32"/>
      <c r="BPK114" s="32"/>
      <c r="BPL114" s="32"/>
    </row>
    <row r="115" spans="1:1780" s="44" customFormat="1" ht="15" customHeight="1" x14ac:dyDescent="0.25">
      <c r="A115" s="105"/>
      <c r="B115" s="124" t="s">
        <v>88</v>
      </c>
      <c r="C115" s="122" t="s">
        <v>33</v>
      </c>
      <c r="D115" s="122" t="s">
        <v>33</v>
      </c>
      <c r="E115" s="104" t="s">
        <v>32</v>
      </c>
      <c r="F115" s="104" t="s">
        <v>91</v>
      </c>
      <c r="G115" s="104" t="s">
        <v>132</v>
      </c>
      <c r="H115" s="104" t="s">
        <v>133</v>
      </c>
      <c r="I115" s="104" t="s">
        <v>27</v>
      </c>
      <c r="J115" s="104"/>
      <c r="K115" s="104"/>
      <c r="L115" s="104"/>
      <c r="M115" s="104" t="s">
        <v>34</v>
      </c>
      <c r="N115" s="104" t="s">
        <v>35</v>
      </c>
      <c r="O115" s="113" t="s">
        <v>125</v>
      </c>
      <c r="P115" s="43"/>
      <c r="Q115" s="43"/>
      <c r="R115" s="43"/>
      <c r="S115" s="43"/>
      <c r="T115" s="43"/>
      <c r="U115" s="43"/>
    </row>
    <row r="116" spans="1:1780" s="44" customFormat="1" x14ac:dyDescent="0.25">
      <c r="A116" s="117"/>
      <c r="B116" s="125"/>
      <c r="C116" s="123"/>
      <c r="D116" s="123"/>
      <c r="E116" s="104"/>
      <c r="F116" s="104"/>
      <c r="G116" s="104"/>
      <c r="H116" s="104"/>
      <c r="I116" s="91" t="s">
        <v>28</v>
      </c>
      <c r="J116" s="91" t="s">
        <v>29</v>
      </c>
      <c r="K116" s="91" t="s">
        <v>30</v>
      </c>
      <c r="L116" s="91" t="s">
        <v>31</v>
      </c>
      <c r="M116" s="104"/>
      <c r="N116" s="104"/>
      <c r="O116" s="114"/>
      <c r="P116" s="43"/>
      <c r="Q116" s="43"/>
      <c r="R116" s="43"/>
      <c r="S116" s="43"/>
      <c r="T116" s="43"/>
      <c r="U116" s="43"/>
    </row>
    <row r="117" spans="1:1780" s="44" customFormat="1" ht="39.75" customHeight="1" x14ac:dyDescent="0.25">
      <c r="A117" s="147"/>
      <c r="B117" s="126"/>
      <c r="C117" s="127"/>
      <c r="D117" s="127"/>
      <c r="E117" s="68">
        <v>4</v>
      </c>
      <c r="F117" s="68" t="s">
        <v>97</v>
      </c>
      <c r="G117" s="97">
        <v>1</v>
      </c>
      <c r="H117" s="91">
        <v>1</v>
      </c>
      <c r="I117" s="91">
        <v>0</v>
      </c>
      <c r="J117" s="55">
        <v>0</v>
      </c>
      <c r="K117" s="91">
        <v>0</v>
      </c>
      <c r="L117" s="55">
        <v>1</v>
      </c>
      <c r="M117" s="68">
        <v>1</v>
      </c>
      <c r="N117" s="68">
        <v>1</v>
      </c>
      <c r="O117" s="135"/>
      <c r="P117" s="43"/>
      <c r="Q117" s="43"/>
      <c r="R117" s="43"/>
      <c r="S117" s="43"/>
      <c r="T117" s="43"/>
      <c r="U117" s="43"/>
    </row>
    <row r="118" spans="1:1780" s="8" customFormat="1" ht="81" customHeight="1" x14ac:dyDescent="0.25">
      <c r="A118" s="101" t="s">
        <v>102</v>
      </c>
      <c r="B118" s="36" t="s">
        <v>58</v>
      </c>
      <c r="C118" s="102" t="s">
        <v>21</v>
      </c>
      <c r="D118" s="29" t="s">
        <v>11</v>
      </c>
      <c r="E118" s="27">
        <f>SUM(F118:N118)</f>
        <v>65515.441610000002</v>
      </c>
      <c r="F118" s="27">
        <v>13478.946910000001</v>
      </c>
      <c r="G118" s="27">
        <v>10202.22291</v>
      </c>
      <c r="H118" s="151">
        <v>13444.271790000001</v>
      </c>
      <c r="I118" s="152"/>
      <c r="J118" s="152"/>
      <c r="K118" s="152"/>
      <c r="L118" s="153"/>
      <c r="M118" s="27">
        <v>14195</v>
      </c>
      <c r="N118" s="27">
        <v>14195</v>
      </c>
      <c r="O118" s="36" t="s">
        <v>125</v>
      </c>
      <c r="P118" s="52">
        <v>-737.97649999999999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  <c r="JD118" s="32"/>
      <c r="JE118" s="32"/>
      <c r="JF118" s="32"/>
      <c r="JG118" s="32"/>
      <c r="JH118" s="32"/>
      <c r="JI118" s="32"/>
      <c r="JJ118" s="32"/>
      <c r="JK118" s="32"/>
      <c r="JL118" s="32"/>
      <c r="JM118" s="32"/>
      <c r="JN118" s="32"/>
      <c r="JO118" s="32"/>
      <c r="JP118" s="32"/>
      <c r="JQ118" s="32"/>
      <c r="JR118" s="32"/>
      <c r="JS118" s="32"/>
      <c r="JT118" s="32"/>
      <c r="JU118" s="32"/>
      <c r="JV118" s="32"/>
      <c r="JW118" s="32"/>
      <c r="JX118" s="32"/>
      <c r="JY118" s="32"/>
      <c r="JZ118" s="32"/>
      <c r="KA118" s="32"/>
      <c r="KB118" s="32"/>
      <c r="KC118" s="32"/>
      <c r="KD118" s="32"/>
      <c r="KE118" s="32"/>
      <c r="KF118" s="32"/>
      <c r="KG118" s="32"/>
      <c r="KH118" s="32"/>
      <c r="KI118" s="32"/>
      <c r="KJ118" s="32"/>
      <c r="KK118" s="32"/>
      <c r="KL118" s="32"/>
      <c r="KM118" s="32"/>
      <c r="KN118" s="32"/>
      <c r="KO118" s="32"/>
      <c r="KP118" s="32"/>
      <c r="KQ118" s="32"/>
      <c r="KR118" s="32"/>
      <c r="KS118" s="32"/>
      <c r="KT118" s="32"/>
      <c r="KU118" s="32"/>
      <c r="KV118" s="32"/>
      <c r="KW118" s="32"/>
      <c r="KX118" s="32"/>
      <c r="KY118" s="32"/>
      <c r="KZ118" s="32"/>
      <c r="LA118" s="32"/>
      <c r="LB118" s="32"/>
      <c r="LC118" s="32"/>
      <c r="LD118" s="32"/>
      <c r="LE118" s="32"/>
      <c r="LF118" s="32"/>
      <c r="LG118" s="32"/>
      <c r="LH118" s="32"/>
      <c r="LI118" s="32"/>
      <c r="LJ118" s="32"/>
      <c r="LK118" s="32"/>
      <c r="LL118" s="32"/>
      <c r="LM118" s="32"/>
      <c r="LN118" s="32"/>
      <c r="LO118" s="32"/>
      <c r="LP118" s="32"/>
      <c r="LQ118" s="32"/>
      <c r="LR118" s="32"/>
      <c r="LS118" s="32"/>
      <c r="LT118" s="32"/>
      <c r="LU118" s="32"/>
      <c r="LV118" s="32"/>
      <c r="LW118" s="32"/>
      <c r="LX118" s="32"/>
      <c r="LY118" s="32"/>
      <c r="LZ118" s="32"/>
      <c r="MA118" s="32"/>
      <c r="MB118" s="32"/>
      <c r="MC118" s="32"/>
      <c r="MD118" s="32"/>
      <c r="ME118" s="32"/>
      <c r="MF118" s="32"/>
      <c r="MG118" s="32"/>
      <c r="MH118" s="32"/>
      <c r="MI118" s="32"/>
      <c r="MJ118" s="32"/>
      <c r="MK118" s="32"/>
      <c r="ML118" s="32"/>
      <c r="MM118" s="32"/>
      <c r="MN118" s="32"/>
      <c r="MO118" s="32"/>
      <c r="MP118" s="32"/>
      <c r="MQ118" s="32"/>
      <c r="MR118" s="32"/>
      <c r="MS118" s="32"/>
      <c r="MT118" s="32"/>
      <c r="MU118" s="32"/>
      <c r="MV118" s="32"/>
      <c r="MW118" s="32"/>
      <c r="MX118" s="32"/>
      <c r="MY118" s="32"/>
      <c r="MZ118" s="32"/>
      <c r="NA118" s="32"/>
      <c r="NB118" s="32"/>
      <c r="NC118" s="32"/>
      <c r="ND118" s="32"/>
      <c r="NE118" s="32"/>
      <c r="NF118" s="32"/>
      <c r="NG118" s="32"/>
      <c r="NH118" s="32"/>
      <c r="NI118" s="32"/>
      <c r="NJ118" s="32"/>
      <c r="NK118" s="32"/>
      <c r="NL118" s="32"/>
      <c r="NM118" s="32"/>
      <c r="NN118" s="32"/>
      <c r="NO118" s="32"/>
      <c r="NP118" s="32"/>
      <c r="NQ118" s="32"/>
      <c r="NR118" s="32"/>
      <c r="NS118" s="32"/>
      <c r="NT118" s="32"/>
      <c r="NU118" s="32"/>
      <c r="NV118" s="32"/>
      <c r="NW118" s="32"/>
      <c r="NX118" s="32"/>
      <c r="NY118" s="32"/>
      <c r="NZ118" s="32"/>
      <c r="OA118" s="32"/>
      <c r="OB118" s="32"/>
      <c r="OC118" s="32"/>
      <c r="OD118" s="32"/>
      <c r="OE118" s="32"/>
      <c r="OF118" s="32"/>
      <c r="OG118" s="32"/>
      <c r="OH118" s="32"/>
      <c r="OI118" s="32"/>
      <c r="OJ118" s="32"/>
      <c r="OK118" s="32"/>
      <c r="OL118" s="32"/>
      <c r="OM118" s="32"/>
      <c r="ON118" s="32"/>
      <c r="OO118" s="32"/>
      <c r="OP118" s="32"/>
      <c r="OQ118" s="32"/>
      <c r="OR118" s="32"/>
      <c r="OS118" s="32"/>
      <c r="OT118" s="32"/>
      <c r="OU118" s="32"/>
      <c r="OV118" s="32"/>
      <c r="OW118" s="32"/>
      <c r="OX118" s="32"/>
      <c r="OY118" s="32"/>
      <c r="OZ118" s="32"/>
      <c r="PA118" s="32"/>
      <c r="PB118" s="32"/>
      <c r="PC118" s="32"/>
      <c r="PD118" s="32"/>
      <c r="PE118" s="32"/>
      <c r="PF118" s="32"/>
      <c r="PG118" s="32"/>
      <c r="PH118" s="32"/>
      <c r="PI118" s="32"/>
      <c r="PJ118" s="32"/>
      <c r="PK118" s="32"/>
      <c r="PL118" s="32"/>
      <c r="PM118" s="32"/>
      <c r="PN118" s="32"/>
      <c r="PO118" s="32"/>
      <c r="PP118" s="32"/>
      <c r="PQ118" s="32"/>
      <c r="PR118" s="32"/>
      <c r="PS118" s="32"/>
      <c r="PT118" s="32"/>
      <c r="PU118" s="32"/>
      <c r="PV118" s="32"/>
      <c r="PW118" s="32"/>
      <c r="PX118" s="32"/>
      <c r="PY118" s="32"/>
      <c r="PZ118" s="32"/>
      <c r="QA118" s="32"/>
      <c r="QB118" s="32"/>
      <c r="QC118" s="32"/>
      <c r="QD118" s="32"/>
      <c r="QE118" s="32"/>
      <c r="QF118" s="32"/>
      <c r="QG118" s="32"/>
      <c r="QH118" s="32"/>
      <c r="QI118" s="32"/>
      <c r="QJ118" s="32"/>
      <c r="QK118" s="32"/>
      <c r="QL118" s="32"/>
      <c r="QM118" s="32"/>
      <c r="QN118" s="32"/>
      <c r="QO118" s="32"/>
      <c r="QP118" s="32"/>
      <c r="QQ118" s="32"/>
      <c r="QR118" s="32"/>
      <c r="QS118" s="32"/>
      <c r="QT118" s="32"/>
      <c r="QU118" s="32"/>
      <c r="QV118" s="32"/>
      <c r="QW118" s="32"/>
      <c r="QX118" s="32"/>
      <c r="QY118" s="32"/>
      <c r="QZ118" s="32"/>
      <c r="RA118" s="32"/>
      <c r="RB118" s="32"/>
      <c r="RC118" s="32"/>
      <c r="RD118" s="32"/>
      <c r="RE118" s="32"/>
      <c r="RF118" s="32"/>
      <c r="RG118" s="32"/>
      <c r="RH118" s="32"/>
      <c r="RI118" s="32"/>
      <c r="RJ118" s="32"/>
      <c r="RK118" s="32"/>
      <c r="RL118" s="32"/>
      <c r="RM118" s="32"/>
      <c r="RN118" s="32"/>
      <c r="RO118" s="32"/>
      <c r="RP118" s="32"/>
      <c r="RQ118" s="32"/>
      <c r="RR118" s="32"/>
      <c r="RS118" s="32"/>
      <c r="RT118" s="32"/>
      <c r="RU118" s="32"/>
      <c r="RV118" s="32"/>
      <c r="RW118" s="32"/>
      <c r="RX118" s="32"/>
      <c r="RY118" s="32"/>
      <c r="RZ118" s="32"/>
      <c r="SA118" s="32"/>
      <c r="SB118" s="32"/>
      <c r="SC118" s="32"/>
      <c r="SD118" s="32"/>
      <c r="SE118" s="32"/>
      <c r="SF118" s="32"/>
      <c r="SG118" s="32"/>
      <c r="SH118" s="32"/>
      <c r="SI118" s="32"/>
      <c r="SJ118" s="32"/>
      <c r="SK118" s="32"/>
      <c r="SL118" s="32"/>
      <c r="SM118" s="32"/>
      <c r="SN118" s="32"/>
      <c r="SO118" s="32"/>
      <c r="SP118" s="32"/>
      <c r="SQ118" s="32"/>
      <c r="SR118" s="32"/>
      <c r="SS118" s="32"/>
      <c r="ST118" s="32"/>
      <c r="SU118" s="32"/>
      <c r="SV118" s="32"/>
      <c r="SW118" s="32"/>
      <c r="SX118" s="32"/>
      <c r="SY118" s="32"/>
      <c r="SZ118" s="32"/>
      <c r="TA118" s="32"/>
      <c r="TB118" s="32"/>
      <c r="TC118" s="32"/>
      <c r="TD118" s="32"/>
      <c r="TE118" s="32"/>
      <c r="TF118" s="32"/>
      <c r="TG118" s="32"/>
      <c r="TH118" s="32"/>
      <c r="TI118" s="32"/>
      <c r="TJ118" s="32"/>
      <c r="TK118" s="32"/>
      <c r="TL118" s="32"/>
      <c r="TM118" s="32"/>
      <c r="TN118" s="32"/>
      <c r="TO118" s="32"/>
      <c r="TP118" s="32"/>
      <c r="TQ118" s="32"/>
      <c r="TR118" s="32"/>
      <c r="TS118" s="32"/>
      <c r="TT118" s="32"/>
      <c r="TU118" s="32"/>
      <c r="TV118" s="32"/>
      <c r="TW118" s="32"/>
      <c r="TX118" s="32"/>
      <c r="TY118" s="32"/>
      <c r="TZ118" s="32"/>
      <c r="UA118" s="32"/>
      <c r="UB118" s="32"/>
      <c r="UC118" s="32"/>
      <c r="UD118" s="32"/>
      <c r="UE118" s="32"/>
      <c r="UF118" s="32"/>
      <c r="UG118" s="32"/>
      <c r="UH118" s="32"/>
      <c r="UI118" s="32"/>
      <c r="UJ118" s="32"/>
      <c r="UK118" s="32"/>
      <c r="UL118" s="32"/>
      <c r="UM118" s="32"/>
      <c r="UN118" s="32"/>
      <c r="UO118" s="32"/>
      <c r="UP118" s="32"/>
      <c r="UQ118" s="32"/>
      <c r="UR118" s="32"/>
      <c r="US118" s="32"/>
      <c r="UT118" s="32"/>
      <c r="UU118" s="32"/>
      <c r="UV118" s="32"/>
      <c r="UW118" s="32"/>
      <c r="UX118" s="32"/>
      <c r="UY118" s="32"/>
      <c r="UZ118" s="32"/>
      <c r="VA118" s="32"/>
      <c r="VB118" s="32"/>
      <c r="VC118" s="32"/>
      <c r="VD118" s="32"/>
      <c r="VE118" s="32"/>
      <c r="VF118" s="32"/>
      <c r="VG118" s="32"/>
      <c r="VH118" s="32"/>
      <c r="VI118" s="32"/>
      <c r="VJ118" s="32"/>
      <c r="VK118" s="32"/>
      <c r="VL118" s="32"/>
      <c r="VM118" s="32"/>
      <c r="VN118" s="32"/>
      <c r="VO118" s="32"/>
      <c r="VP118" s="32"/>
      <c r="VQ118" s="32"/>
      <c r="VR118" s="32"/>
      <c r="VS118" s="32"/>
      <c r="VT118" s="32"/>
      <c r="VU118" s="32"/>
      <c r="VV118" s="32"/>
      <c r="VW118" s="32"/>
      <c r="VX118" s="32"/>
      <c r="VY118" s="32"/>
      <c r="VZ118" s="32"/>
      <c r="WA118" s="32"/>
      <c r="WB118" s="32"/>
      <c r="WC118" s="32"/>
      <c r="WD118" s="32"/>
      <c r="WE118" s="32"/>
      <c r="WF118" s="32"/>
      <c r="WG118" s="32"/>
      <c r="WH118" s="32"/>
      <c r="WI118" s="32"/>
      <c r="WJ118" s="32"/>
      <c r="WK118" s="32"/>
      <c r="WL118" s="32"/>
      <c r="WM118" s="32"/>
      <c r="WN118" s="32"/>
      <c r="WO118" s="32"/>
      <c r="WP118" s="32"/>
      <c r="WQ118" s="32"/>
      <c r="WR118" s="32"/>
      <c r="WS118" s="32"/>
      <c r="WT118" s="32"/>
      <c r="WU118" s="32"/>
      <c r="WV118" s="32"/>
      <c r="WW118" s="32"/>
      <c r="WX118" s="32"/>
      <c r="WY118" s="32"/>
      <c r="WZ118" s="32"/>
      <c r="XA118" s="32"/>
      <c r="XB118" s="32"/>
      <c r="XC118" s="32"/>
      <c r="XD118" s="32"/>
      <c r="XE118" s="32"/>
      <c r="XF118" s="32"/>
      <c r="XG118" s="32"/>
      <c r="XH118" s="32"/>
      <c r="XI118" s="32"/>
      <c r="XJ118" s="32"/>
      <c r="XK118" s="32"/>
      <c r="XL118" s="32"/>
      <c r="XM118" s="32"/>
      <c r="XN118" s="32"/>
      <c r="XO118" s="32"/>
      <c r="XP118" s="32"/>
      <c r="XQ118" s="32"/>
      <c r="XR118" s="32"/>
      <c r="XS118" s="32"/>
      <c r="XT118" s="32"/>
      <c r="XU118" s="32"/>
      <c r="XV118" s="32"/>
      <c r="XW118" s="32"/>
      <c r="XX118" s="32"/>
      <c r="XY118" s="32"/>
      <c r="XZ118" s="32"/>
      <c r="YA118" s="32"/>
      <c r="YB118" s="32"/>
      <c r="YC118" s="32"/>
      <c r="YD118" s="32"/>
      <c r="YE118" s="32"/>
      <c r="YF118" s="32"/>
      <c r="YG118" s="32"/>
      <c r="YH118" s="32"/>
      <c r="YI118" s="32"/>
      <c r="YJ118" s="32"/>
      <c r="YK118" s="32"/>
      <c r="YL118" s="32"/>
      <c r="YM118" s="32"/>
      <c r="YN118" s="32"/>
      <c r="YO118" s="32"/>
      <c r="YP118" s="32"/>
      <c r="YQ118" s="32"/>
      <c r="YR118" s="32"/>
      <c r="YS118" s="32"/>
      <c r="YT118" s="32"/>
      <c r="YU118" s="32"/>
      <c r="YV118" s="32"/>
      <c r="YW118" s="32"/>
      <c r="YX118" s="32"/>
      <c r="YY118" s="32"/>
      <c r="YZ118" s="32"/>
      <c r="ZA118" s="32"/>
      <c r="ZB118" s="32"/>
      <c r="ZC118" s="32"/>
      <c r="ZD118" s="32"/>
      <c r="ZE118" s="32"/>
      <c r="ZF118" s="32"/>
      <c r="ZG118" s="32"/>
      <c r="ZH118" s="32"/>
      <c r="ZI118" s="32"/>
      <c r="ZJ118" s="32"/>
      <c r="ZK118" s="32"/>
      <c r="ZL118" s="32"/>
      <c r="ZM118" s="32"/>
      <c r="ZN118" s="32"/>
      <c r="ZO118" s="32"/>
      <c r="ZP118" s="32"/>
      <c r="ZQ118" s="32"/>
      <c r="ZR118" s="32"/>
      <c r="ZS118" s="32"/>
      <c r="ZT118" s="32"/>
      <c r="ZU118" s="32"/>
      <c r="ZV118" s="32"/>
      <c r="ZW118" s="32"/>
      <c r="ZX118" s="32"/>
      <c r="ZY118" s="32"/>
      <c r="ZZ118" s="32"/>
      <c r="AAA118" s="32"/>
      <c r="AAB118" s="32"/>
      <c r="AAC118" s="32"/>
      <c r="AAD118" s="32"/>
      <c r="AAE118" s="32"/>
      <c r="AAF118" s="32"/>
      <c r="AAG118" s="32"/>
      <c r="AAH118" s="32"/>
      <c r="AAI118" s="32"/>
      <c r="AAJ118" s="32"/>
      <c r="AAK118" s="32"/>
      <c r="AAL118" s="32"/>
      <c r="AAM118" s="32"/>
      <c r="AAN118" s="32"/>
      <c r="AAO118" s="32"/>
      <c r="AAP118" s="32"/>
      <c r="AAQ118" s="32"/>
      <c r="AAR118" s="32"/>
      <c r="AAS118" s="32"/>
      <c r="AAT118" s="32"/>
      <c r="AAU118" s="32"/>
      <c r="AAV118" s="32"/>
      <c r="AAW118" s="32"/>
      <c r="AAX118" s="32"/>
      <c r="AAY118" s="32"/>
      <c r="AAZ118" s="32"/>
      <c r="ABA118" s="32"/>
      <c r="ABB118" s="32"/>
      <c r="ABC118" s="32"/>
      <c r="ABD118" s="32"/>
      <c r="ABE118" s="32"/>
      <c r="ABF118" s="32"/>
      <c r="ABG118" s="32"/>
      <c r="ABH118" s="32"/>
      <c r="ABI118" s="32"/>
      <c r="ABJ118" s="32"/>
      <c r="ABK118" s="32"/>
      <c r="ABL118" s="32"/>
      <c r="ABM118" s="32"/>
      <c r="ABN118" s="32"/>
      <c r="ABO118" s="32"/>
      <c r="ABP118" s="32"/>
      <c r="ABQ118" s="32"/>
      <c r="ABR118" s="32"/>
      <c r="ABS118" s="32"/>
      <c r="ABT118" s="32"/>
      <c r="ABU118" s="32"/>
      <c r="ABV118" s="32"/>
      <c r="ABW118" s="32"/>
      <c r="ABX118" s="32"/>
      <c r="ABY118" s="32"/>
      <c r="ABZ118" s="32"/>
      <c r="ACA118" s="32"/>
      <c r="ACB118" s="32"/>
      <c r="ACC118" s="32"/>
      <c r="ACD118" s="32"/>
      <c r="ACE118" s="32"/>
      <c r="ACF118" s="32"/>
      <c r="ACG118" s="32"/>
      <c r="ACH118" s="32"/>
      <c r="ACI118" s="32"/>
      <c r="ACJ118" s="32"/>
      <c r="ACK118" s="32"/>
      <c r="ACL118" s="32"/>
      <c r="ACM118" s="32"/>
      <c r="ACN118" s="32"/>
      <c r="ACO118" s="32"/>
      <c r="ACP118" s="32"/>
      <c r="ACQ118" s="32"/>
      <c r="ACR118" s="32"/>
      <c r="ACS118" s="32"/>
      <c r="ACT118" s="32"/>
      <c r="ACU118" s="32"/>
      <c r="ACV118" s="32"/>
      <c r="ACW118" s="32"/>
      <c r="ACX118" s="32"/>
      <c r="ACY118" s="32"/>
      <c r="ACZ118" s="32"/>
      <c r="ADA118" s="32"/>
      <c r="ADB118" s="32"/>
      <c r="ADC118" s="32"/>
      <c r="ADD118" s="32"/>
      <c r="ADE118" s="32"/>
      <c r="ADF118" s="32"/>
      <c r="ADG118" s="32"/>
      <c r="ADH118" s="32"/>
      <c r="ADI118" s="32"/>
      <c r="ADJ118" s="32"/>
      <c r="ADK118" s="32"/>
      <c r="ADL118" s="32"/>
      <c r="ADM118" s="32"/>
      <c r="ADN118" s="32"/>
      <c r="ADO118" s="32"/>
      <c r="ADP118" s="32"/>
      <c r="ADQ118" s="32"/>
      <c r="ADR118" s="32"/>
      <c r="ADS118" s="32"/>
      <c r="ADT118" s="32"/>
      <c r="ADU118" s="32"/>
      <c r="ADV118" s="32"/>
      <c r="ADW118" s="32"/>
      <c r="ADX118" s="32"/>
      <c r="ADY118" s="32"/>
      <c r="ADZ118" s="32"/>
      <c r="AEA118" s="32"/>
      <c r="AEB118" s="32"/>
      <c r="AEC118" s="32"/>
      <c r="AED118" s="32"/>
      <c r="AEE118" s="32"/>
      <c r="AEF118" s="32"/>
      <c r="AEG118" s="32"/>
      <c r="AEH118" s="32"/>
      <c r="AEI118" s="32"/>
      <c r="AEJ118" s="32"/>
      <c r="AEK118" s="32"/>
      <c r="AEL118" s="32"/>
      <c r="AEM118" s="32"/>
      <c r="AEN118" s="32"/>
      <c r="AEO118" s="32"/>
      <c r="AEP118" s="32"/>
      <c r="AEQ118" s="32"/>
      <c r="AER118" s="32"/>
      <c r="AES118" s="32"/>
      <c r="AET118" s="32"/>
      <c r="AEU118" s="32"/>
      <c r="AEV118" s="32"/>
      <c r="AEW118" s="32"/>
      <c r="AEX118" s="32"/>
      <c r="AEY118" s="32"/>
      <c r="AEZ118" s="32"/>
      <c r="AFA118" s="32"/>
      <c r="AFB118" s="32"/>
      <c r="AFC118" s="32"/>
      <c r="AFD118" s="32"/>
      <c r="AFE118" s="32"/>
      <c r="AFF118" s="32"/>
      <c r="AFG118" s="32"/>
      <c r="AFH118" s="32"/>
      <c r="AFI118" s="32"/>
      <c r="AFJ118" s="32"/>
      <c r="AFK118" s="32"/>
      <c r="AFL118" s="32"/>
      <c r="AFM118" s="32"/>
      <c r="AFN118" s="32"/>
      <c r="AFO118" s="32"/>
      <c r="AFP118" s="32"/>
      <c r="AFQ118" s="32"/>
      <c r="AFR118" s="32"/>
      <c r="AFS118" s="32"/>
      <c r="AFT118" s="32"/>
      <c r="AFU118" s="32"/>
      <c r="AFV118" s="32"/>
      <c r="AFW118" s="32"/>
      <c r="AFX118" s="32"/>
      <c r="AFY118" s="32"/>
      <c r="AFZ118" s="32"/>
      <c r="AGA118" s="32"/>
      <c r="AGB118" s="32"/>
      <c r="AGC118" s="32"/>
      <c r="AGD118" s="32"/>
      <c r="AGE118" s="32"/>
      <c r="AGF118" s="32"/>
      <c r="AGG118" s="32"/>
      <c r="AGH118" s="32"/>
      <c r="AGI118" s="32"/>
      <c r="AGJ118" s="32"/>
      <c r="AGK118" s="32"/>
      <c r="AGL118" s="32"/>
      <c r="AGM118" s="32"/>
      <c r="AGN118" s="32"/>
      <c r="AGO118" s="32"/>
      <c r="AGP118" s="32"/>
      <c r="AGQ118" s="32"/>
      <c r="AGR118" s="32"/>
      <c r="AGS118" s="32"/>
      <c r="AGT118" s="32"/>
      <c r="AGU118" s="32"/>
      <c r="AGV118" s="32"/>
      <c r="AGW118" s="32"/>
      <c r="AGX118" s="32"/>
      <c r="AGY118" s="32"/>
      <c r="AGZ118" s="32"/>
      <c r="AHA118" s="32"/>
      <c r="AHB118" s="32"/>
      <c r="AHC118" s="32"/>
      <c r="AHD118" s="32"/>
      <c r="AHE118" s="32"/>
      <c r="AHF118" s="32"/>
      <c r="AHG118" s="32"/>
      <c r="AHH118" s="32"/>
      <c r="AHI118" s="32"/>
      <c r="AHJ118" s="32"/>
      <c r="AHK118" s="32"/>
      <c r="AHL118" s="32"/>
      <c r="AHM118" s="32"/>
      <c r="AHN118" s="32"/>
      <c r="AHO118" s="32"/>
      <c r="AHP118" s="32"/>
      <c r="AHQ118" s="32"/>
      <c r="AHR118" s="32"/>
      <c r="AHS118" s="32"/>
      <c r="AHT118" s="32"/>
      <c r="AHU118" s="32"/>
      <c r="AHV118" s="32"/>
      <c r="AHW118" s="32"/>
      <c r="AHX118" s="32"/>
      <c r="AHY118" s="32"/>
      <c r="AHZ118" s="32"/>
      <c r="AIA118" s="32"/>
      <c r="AIB118" s="32"/>
      <c r="AIC118" s="32"/>
      <c r="AID118" s="32"/>
      <c r="AIE118" s="32"/>
      <c r="AIF118" s="32"/>
      <c r="AIG118" s="32"/>
      <c r="AIH118" s="32"/>
      <c r="AII118" s="32"/>
      <c r="AIJ118" s="32"/>
      <c r="AIK118" s="32"/>
      <c r="AIL118" s="32"/>
      <c r="AIM118" s="32"/>
      <c r="AIN118" s="32"/>
      <c r="AIO118" s="32"/>
      <c r="AIP118" s="32"/>
      <c r="AIQ118" s="32"/>
      <c r="AIR118" s="32"/>
      <c r="AIS118" s="32"/>
      <c r="AIT118" s="32"/>
      <c r="AIU118" s="32"/>
      <c r="AIV118" s="32"/>
      <c r="AIW118" s="32"/>
      <c r="AIX118" s="32"/>
      <c r="AIY118" s="32"/>
      <c r="AIZ118" s="32"/>
      <c r="AJA118" s="32"/>
      <c r="AJB118" s="32"/>
      <c r="AJC118" s="32"/>
      <c r="AJD118" s="32"/>
      <c r="AJE118" s="32"/>
      <c r="AJF118" s="32"/>
      <c r="AJG118" s="32"/>
      <c r="AJH118" s="32"/>
      <c r="AJI118" s="32"/>
      <c r="AJJ118" s="32"/>
      <c r="AJK118" s="32"/>
      <c r="AJL118" s="32"/>
      <c r="AJM118" s="32"/>
      <c r="AJN118" s="32"/>
      <c r="AJO118" s="32"/>
      <c r="AJP118" s="32"/>
      <c r="AJQ118" s="32"/>
      <c r="AJR118" s="32"/>
      <c r="AJS118" s="32"/>
      <c r="AJT118" s="32"/>
      <c r="AJU118" s="32"/>
      <c r="AJV118" s="32"/>
      <c r="AJW118" s="32"/>
      <c r="AJX118" s="32"/>
      <c r="AJY118" s="32"/>
      <c r="AJZ118" s="32"/>
      <c r="AKA118" s="32"/>
      <c r="AKB118" s="32"/>
      <c r="AKC118" s="32"/>
      <c r="AKD118" s="32"/>
      <c r="AKE118" s="32"/>
      <c r="AKF118" s="32"/>
      <c r="AKG118" s="32"/>
      <c r="AKH118" s="32"/>
      <c r="AKI118" s="32"/>
      <c r="AKJ118" s="32"/>
      <c r="AKK118" s="32"/>
      <c r="AKL118" s="32"/>
      <c r="AKM118" s="32"/>
      <c r="AKN118" s="32"/>
      <c r="AKO118" s="32"/>
      <c r="AKP118" s="32"/>
      <c r="AKQ118" s="32"/>
      <c r="AKR118" s="32"/>
      <c r="AKS118" s="32"/>
      <c r="AKT118" s="32"/>
      <c r="AKU118" s="32"/>
      <c r="AKV118" s="32"/>
      <c r="AKW118" s="32"/>
      <c r="AKX118" s="32"/>
      <c r="AKY118" s="32"/>
      <c r="AKZ118" s="32"/>
      <c r="ALA118" s="32"/>
      <c r="ALB118" s="32"/>
      <c r="ALC118" s="32"/>
      <c r="ALD118" s="32"/>
      <c r="ALE118" s="32"/>
      <c r="ALF118" s="32"/>
      <c r="ALG118" s="32"/>
      <c r="ALH118" s="32"/>
      <c r="ALI118" s="32"/>
      <c r="ALJ118" s="32"/>
      <c r="ALK118" s="32"/>
      <c r="ALL118" s="32"/>
      <c r="ALM118" s="32"/>
      <c r="ALN118" s="32"/>
      <c r="ALO118" s="32"/>
      <c r="ALP118" s="32"/>
      <c r="ALQ118" s="32"/>
      <c r="ALR118" s="32"/>
      <c r="ALS118" s="32"/>
      <c r="ALT118" s="32"/>
      <c r="ALU118" s="32"/>
      <c r="ALV118" s="32"/>
      <c r="ALW118" s="32"/>
      <c r="ALX118" s="32"/>
      <c r="ALY118" s="32"/>
      <c r="ALZ118" s="32"/>
      <c r="AMA118" s="32"/>
      <c r="AMB118" s="32"/>
      <c r="AMC118" s="32"/>
      <c r="AMD118" s="32"/>
      <c r="AME118" s="32"/>
      <c r="AMF118" s="32"/>
      <c r="AMG118" s="32"/>
      <c r="AMH118" s="32"/>
      <c r="AMI118" s="32"/>
      <c r="AMJ118" s="32"/>
      <c r="AMK118" s="32"/>
      <c r="AML118" s="32"/>
      <c r="AMM118" s="32"/>
      <c r="AMN118" s="32"/>
      <c r="AMO118" s="32"/>
      <c r="AMP118" s="32"/>
      <c r="AMQ118" s="32"/>
      <c r="AMR118" s="32"/>
      <c r="AMS118" s="32"/>
      <c r="AMT118" s="32"/>
      <c r="AMU118" s="32"/>
      <c r="AMV118" s="32"/>
      <c r="AMW118" s="32"/>
      <c r="AMX118" s="32"/>
      <c r="AMY118" s="32"/>
      <c r="AMZ118" s="32"/>
      <c r="ANA118" s="32"/>
      <c r="ANB118" s="32"/>
      <c r="ANC118" s="32"/>
      <c r="AND118" s="32"/>
      <c r="ANE118" s="32"/>
      <c r="ANF118" s="32"/>
      <c r="ANG118" s="32"/>
      <c r="ANH118" s="32"/>
      <c r="ANI118" s="32"/>
      <c r="ANJ118" s="32"/>
      <c r="ANK118" s="32"/>
      <c r="ANL118" s="32"/>
      <c r="ANM118" s="32"/>
      <c r="ANN118" s="32"/>
      <c r="ANO118" s="32"/>
      <c r="ANP118" s="32"/>
      <c r="ANQ118" s="32"/>
      <c r="ANR118" s="32"/>
      <c r="ANS118" s="32"/>
      <c r="ANT118" s="32"/>
      <c r="ANU118" s="32"/>
      <c r="ANV118" s="32"/>
      <c r="ANW118" s="32"/>
      <c r="ANX118" s="32"/>
      <c r="ANY118" s="32"/>
      <c r="ANZ118" s="32"/>
      <c r="AOA118" s="32"/>
      <c r="AOB118" s="32"/>
      <c r="AOC118" s="32"/>
      <c r="AOD118" s="32"/>
      <c r="AOE118" s="32"/>
      <c r="AOF118" s="32"/>
      <c r="AOG118" s="32"/>
      <c r="AOH118" s="32"/>
      <c r="AOI118" s="32"/>
      <c r="AOJ118" s="32"/>
      <c r="AOK118" s="32"/>
      <c r="AOL118" s="32"/>
      <c r="AOM118" s="32"/>
      <c r="AON118" s="32"/>
      <c r="AOO118" s="32"/>
      <c r="AOP118" s="32"/>
      <c r="AOQ118" s="32"/>
      <c r="AOR118" s="32"/>
      <c r="AOS118" s="32"/>
      <c r="AOT118" s="32"/>
      <c r="AOU118" s="32"/>
      <c r="AOV118" s="32"/>
      <c r="AOW118" s="32"/>
      <c r="AOX118" s="32"/>
      <c r="AOY118" s="32"/>
      <c r="AOZ118" s="32"/>
      <c r="APA118" s="32"/>
      <c r="APB118" s="32"/>
      <c r="APC118" s="32"/>
      <c r="APD118" s="32"/>
      <c r="APE118" s="32"/>
      <c r="APF118" s="32"/>
      <c r="APG118" s="32"/>
      <c r="APH118" s="32"/>
      <c r="API118" s="32"/>
      <c r="APJ118" s="32"/>
      <c r="APK118" s="32"/>
      <c r="APL118" s="32"/>
      <c r="APM118" s="32"/>
      <c r="APN118" s="32"/>
      <c r="APO118" s="32"/>
      <c r="APP118" s="32"/>
      <c r="APQ118" s="32"/>
      <c r="APR118" s="32"/>
      <c r="APS118" s="32"/>
      <c r="APT118" s="32"/>
      <c r="APU118" s="32"/>
      <c r="APV118" s="32"/>
      <c r="APW118" s="32"/>
      <c r="APX118" s="32"/>
      <c r="APY118" s="32"/>
      <c r="APZ118" s="32"/>
      <c r="AQA118" s="32"/>
      <c r="AQB118" s="32"/>
      <c r="AQC118" s="32"/>
      <c r="AQD118" s="32"/>
      <c r="AQE118" s="32"/>
      <c r="AQF118" s="32"/>
      <c r="AQG118" s="32"/>
      <c r="AQH118" s="32"/>
      <c r="AQI118" s="32"/>
      <c r="AQJ118" s="32"/>
      <c r="AQK118" s="32"/>
      <c r="AQL118" s="32"/>
      <c r="AQM118" s="32"/>
      <c r="AQN118" s="32"/>
      <c r="AQO118" s="32"/>
      <c r="AQP118" s="32"/>
      <c r="AQQ118" s="32"/>
      <c r="AQR118" s="32"/>
      <c r="AQS118" s="32"/>
      <c r="AQT118" s="32"/>
      <c r="AQU118" s="32"/>
      <c r="AQV118" s="32"/>
      <c r="AQW118" s="32"/>
      <c r="AQX118" s="32"/>
      <c r="AQY118" s="32"/>
      <c r="AQZ118" s="32"/>
      <c r="ARA118" s="32"/>
      <c r="ARB118" s="32"/>
      <c r="ARC118" s="32"/>
      <c r="ARD118" s="32"/>
      <c r="ARE118" s="32"/>
      <c r="ARF118" s="32"/>
      <c r="ARG118" s="32"/>
      <c r="ARH118" s="32"/>
      <c r="ARI118" s="32"/>
      <c r="ARJ118" s="32"/>
      <c r="ARK118" s="32"/>
      <c r="ARL118" s="32"/>
      <c r="ARM118" s="32"/>
      <c r="ARN118" s="32"/>
      <c r="ARO118" s="32"/>
      <c r="ARP118" s="32"/>
      <c r="ARQ118" s="32"/>
      <c r="ARR118" s="32"/>
      <c r="ARS118" s="32"/>
      <c r="ART118" s="32"/>
      <c r="ARU118" s="32"/>
      <c r="ARV118" s="32"/>
      <c r="ARW118" s="32"/>
      <c r="ARX118" s="32"/>
      <c r="ARY118" s="32"/>
      <c r="ARZ118" s="32"/>
      <c r="ASA118" s="32"/>
      <c r="ASB118" s="32"/>
      <c r="ASC118" s="32"/>
      <c r="ASD118" s="32"/>
      <c r="ASE118" s="32"/>
      <c r="ASF118" s="32"/>
      <c r="ASG118" s="32"/>
      <c r="ASH118" s="32"/>
      <c r="ASI118" s="32"/>
      <c r="ASJ118" s="32"/>
      <c r="ASK118" s="32"/>
      <c r="ASL118" s="32"/>
      <c r="ASM118" s="32"/>
      <c r="ASN118" s="32"/>
      <c r="ASO118" s="32"/>
      <c r="ASP118" s="32"/>
      <c r="ASQ118" s="32"/>
      <c r="ASR118" s="32"/>
      <c r="ASS118" s="32"/>
      <c r="AST118" s="32"/>
      <c r="ASU118" s="32"/>
      <c r="ASV118" s="32"/>
      <c r="ASW118" s="32"/>
      <c r="ASX118" s="32"/>
      <c r="ASY118" s="32"/>
      <c r="ASZ118" s="32"/>
      <c r="ATA118" s="32"/>
      <c r="ATB118" s="32"/>
      <c r="ATC118" s="32"/>
      <c r="ATD118" s="32"/>
      <c r="ATE118" s="32"/>
      <c r="ATF118" s="32"/>
      <c r="ATG118" s="32"/>
      <c r="ATH118" s="32"/>
      <c r="ATI118" s="32"/>
      <c r="ATJ118" s="32"/>
      <c r="ATK118" s="32"/>
      <c r="ATL118" s="32"/>
      <c r="ATM118" s="32"/>
      <c r="ATN118" s="32"/>
      <c r="ATO118" s="32"/>
      <c r="ATP118" s="32"/>
      <c r="ATQ118" s="32"/>
      <c r="ATR118" s="32"/>
      <c r="ATS118" s="32"/>
      <c r="ATT118" s="32"/>
      <c r="ATU118" s="32"/>
      <c r="ATV118" s="32"/>
      <c r="ATW118" s="32"/>
      <c r="ATX118" s="32"/>
      <c r="ATY118" s="32"/>
      <c r="ATZ118" s="32"/>
      <c r="AUA118" s="32"/>
      <c r="AUB118" s="32"/>
      <c r="AUC118" s="32"/>
      <c r="AUD118" s="32"/>
      <c r="AUE118" s="32"/>
      <c r="AUF118" s="32"/>
      <c r="AUG118" s="32"/>
      <c r="AUH118" s="32"/>
      <c r="AUI118" s="32"/>
      <c r="AUJ118" s="32"/>
      <c r="AUK118" s="32"/>
      <c r="AUL118" s="32"/>
      <c r="AUM118" s="32"/>
      <c r="AUN118" s="32"/>
      <c r="AUO118" s="32"/>
      <c r="AUP118" s="32"/>
      <c r="AUQ118" s="32"/>
      <c r="AUR118" s="32"/>
      <c r="AUS118" s="32"/>
      <c r="AUT118" s="32"/>
      <c r="AUU118" s="32"/>
      <c r="AUV118" s="32"/>
      <c r="AUW118" s="32"/>
      <c r="AUX118" s="32"/>
      <c r="AUY118" s="32"/>
      <c r="AUZ118" s="32"/>
      <c r="AVA118" s="32"/>
      <c r="AVB118" s="32"/>
      <c r="AVC118" s="32"/>
      <c r="AVD118" s="32"/>
      <c r="AVE118" s="32"/>
      <c r="AVF118" s="32"/>
      <c r="AVG118" s="32"/>
      <c r="AVH118" s="32"/>
      <c r="AVI118" s="32"/>
      <c r="AVJ118" s="32"/>
      <c r="AVK118" s="32"/>
      <c r="AVL118" s="32"/>
      <c r="AVM118" s="32"/>
      <c r="AVN118" s="32"/>
      <c r="AVO118" s="32"/>
      <c r="AVP118" s="32"/>
      <c r="AVQ118" s="32"/>
      <c r="AVR118" s="32"/>
      <c r="AVS118" s="32"/>
      <c r="AVT118" s="32"/>
      <c r="AVU118" s="32"/>
      <c r="AVV118" s="32"/>
      <c r="AVW118" s="32"/>
      <c r="AVX118" s="32"/>
      <c r="AVY118" s="32"/>
      <c r="AVZ118" s="32"/>
      <c r="AWA118" s="32"/>
      <c r="AWB118" s="32"/>
      <c r="AWC118" s="32"/>
      <c r="AWD118" s="32"/>
      <c r="AWE118" s="32"/>
      <c r="AWF118" s="32"/>
      <c r="AWG118" s="32"/>
      <c r="AWH118" s="32"/>
      <c r="AWI118" s="32"/>
      <c r="AWJ118" s="32"/>
      <c r="AWK118" s="32"/>
      <c r="AWL118" s="32"/>
      <c r="AWM118" s="32"/>
      <c r="AWN118" s="32"/>
      <c r="AWO118" s="32"/>
      <c r="AWP118" s="32"/>
      <c r="AWQ118" s="32"/>
      <c r="AWR118" s="32"/>
      <c r="AWS118" s="32"/>
      <c r="AWT118" s="32"/>
      <c r="AWU118" s="32"/>
      <c r="AWV118" s="32"/>
      <c r="AWW118" s="32"/>
      <c r="AWX118" s="32"/>
      <c r="AWY118" s="32"/>
      <c r="AWZ118" s="32"/>
      <c r="AXA118" s="32"/>
      <c r="AXB118" s="32"/>
      <c r="AXC118" s="32"/>
      <c r="AXD118" s="32"/>
      <c r="AXE118" s="32"/>
      <c r="AXF118" s="32"/>
      <c r="AXG118" s="32"/>
      <c r="AXH118" s="32"/>
      <c r="AXI118" s="32"/>
      <c r="AXJ118" s="32"/>
      <c r="AXK118" s="32"/>
      <c r="AXL118" s="32"/>
      <c r="AXM118" s="32"/>
      <c r="AXN118" s="32"/>
      <c r="AXO118" s="32"/>
      <c r="AXP118" s="32"/>
      <c r="AXQ118" s="32"/>
      <c r="AXR118" s="32"/>
      <c r="AXS118" s="32"/>
      <c r="AXT118" s="32"/>
      <c r="AXU118" s="32"/>
      <c r="AXV118" s="32"/>
      <c r="AXW118" s="32"/>
      <c r="AXX118" s="32"/>
      <c r="AXY118" s="32"/>
      <c r="AXZ118" s="32"/>
      <c r="AYA118" s="32"/>
      <c r="AYB118" s="32"/>
      <c r="AYC118" s="32"/>
      <c r="AYD118" s="32"/>
      <c r="AYE118" s="32"/>
      <c r="AYF118" s="32"/>
      <c r="AYG118" s="32"/>
      <c r="AYH118" s="32"/>
      <c r="AYI118" s="32"/>
      <c r="AYJ118" s="32"/>
      <c r="AYK118" s="32"/>
      <c r="AYL118" s="32"/>
      <c r="AYM118" s="32"/>
      <c r="AYN118" s="32"/>
      <c r="AYO118" s="32"/>
      <c r="AYP118" s="32"/>
      <c r="AYQ118" s="32"/>
      <c r="AYR118" s="32"/>
      <c r="AYS118" s="32"/>
      <c r="AYT118" s="32"/>
      <c r="AYU118" s="32"/>
      <c r="AYV118" s="32"/>
      <c r="AYW118" s="32"/>
      <c r="AYX118" s="32"/>
      <c r="AYY118" s="32"/>
      <c r="AYZ118" s="32"/>
      <c r="AZA118" s="32"/>
      <c r="AZB118" s="32"/>
      <c r="AZC118" s="32"/>
      <c r="AZD118" s="32"/>
      <c r="AZE118" s="32"/>
      <c r="AZF118" s="32"/>
      <c r="AZG118" s="32"/>
      <c r="AZH118" s="32"/>
      <c r="AZI118" s="32"/>
      <c r="AZJ118" s="32"/>
      <c r="AZK118" s="32"/>
      <c r="AZL118" s="32"/>
      <c r="AZM118" s="32"/>
      <c r="AZN118" s="32"/>
      <c r="AZO118" s="32"/>
      <c r="AZP118" s="32"/>
      <c r="AZQ118" s="32"/>
      <c r="AZR118" s="32"/>
      <c r="AZS118" s="32"/>
      <c r="AZT118" s="32"/>
      <c r="AZU118" s="32"/>
      <c r="AZV118" s="32"/>
      <c r="AZW118" s="32"/>
      <c r="AZX118" s="32"/>
      <c r="AZY118" s="32"/>
      <c r="AZZ118" s="32"/>
      <c r="BAA118" s="32"/>
      <c r="BAB118" s="32"/>
      <c r="BAC118" s="32"/>
      <c r="BAD118" s="32"/>
      <c r="BAE118" s="32"/>
      <c r="BAF118" s="32"/>
      <c r="BAG118" s="32"/>
      <c r="BAH118" s="32"/>
      <c r="BAI118" s="32"/>
      <c r="BAJ118" s="32"/>
      <c r="BAK118" s="32"/>
      <c r="BAL118" s="32"/>
      <c r="BAM118" s="32"/>
      <c r="BAN118" s="32"/>
      <c r="BAO118" s="32"/>
      <c r="BAP118" s="32"/>
      <c r="BAQ118" s="32"/>
      <c r="BAR118" s="32"/>
      <c r="BAS118" s="32"/>
      <c r="BAT118" s="32"/>
      <c r="BAU118" s="32"/>
      <c r="BAV118" s="32"/>
      <c r="BAW118" s="32"/>
      <c r="BAX118" s="32"/>
      <c r="BAY118" s="32"/>
      <c r="BAZ118" s="32"/>
      <c r="BBA118" s="32"/>
      <c r="BBB118" s="32"/>
      <c r="BBC118" s="32"/>
      <c r="BBD118" s="32"/>
      <c r="BBE118" s="32"/>
      <c r="BBF118" s="32"/>
      <c r="BBG118" s="32"/>
      <c r="BBH118" s="32"/>
      <c r="BBI118" s="32"/>
      <c r="BBJ118" s="32"/>
      <c r="BBK118" s="32"/>
      <c r="BBL118" s="32"/>
      <c r="BBM118" s="32"/>
      <c r="BBN118" s="32"/>
      <c r="BBO118" s="32"/>
      <c r="BBP118" s="32"/>
      <c r="BBQ118" s="32"/>
      <c r="BBR118" s="32"/>
      <c r="BBS118" s="32"/>
      <c r="BBT118" s="32"/>
      <c r="BBU118" s="32"/>
      <c r="BBV118" s="32"/>
      <c r="BBW118" s="32"/>
      <c r="BBX118" s="32"/>
      <c r="BBY118" s="32"/>
      <c r="BBZ118" s="32"/>
      <c r="BCA118" s="32"/>
      <c r="BCB118" s="32"/>
      <c r="BCC118" s="32"/>
      <c r="BCD118" s="32"/>
      <c r="BCE118" s="32"/>
      <c r="BCF118" s="32"/>
      <c r="BCG118" s="32"/>
      <c r="BCH118" s="32"/>
      <c r="BCI118" s="32"/>
      <c r="BCJ118" s="32"/>
      <c r="BCK118" s="32"/>
      <c r="BCL118" s="32"/>
      <c r="BCM118" s="32"/>
      <c r="BCN118" s="32"/>
      <c r="BCO118" s="32"/>
      <c r="BCP118" s="32"/>
      <c r="BCQ118" s="32"/>
      <c r="BCR118" s="32"/>
      <c r="BCS118" s="32"/>
      <c r="BCT118" s="32"/>
      <c r="BCU118" s="32"/>
      <c r="BCV118" s="32"/>
      <c r="BCW118" s="32"/>
      <c r="BCX118" s="32"/>
      <c r="BCY118" s="32"/>
      <c r="BCZ118" s="32"/>
      <c r="BDA118" s="32"/>
      <c r="BDB118" s="32"/>
      <c r="BDC118" s="32"/>
      <c r="BDD118" s="32"/>
      <c r="BDE118" s="32"/>
      <c r="BDF118" s="32"/>
      <c r="BDG118" s="32"/>
      <c r="BDH118" s="32"/>
      <c r="BDI118" s="32"/>
      <c r="BDJ118" s="32"/>
      <c r="BDK118" s="32"/>
      <c r="BDL118" s="32"/>
      <c r="BDM118" s="32"/>
      <c r="BDN118" s="32"/>
      <c r="BDO118" s="32"/>
      <c r="BDP118" s="32"/>
      <c r="BDQ118" s="32"/>
      <c r="BDR118" s="32"/>
      <c r="BDS118" s="32"/>
      <c r="BDT118" s="32"/>
      <c r="BDU118" s="32"/>
      <c r="BDV118" s="32"/>
      <c r="BDW118" s="32"/>
      <c r="BDX118" s="32"/>
      <c r="BDY118" s="32"/>
      <c r="BDZ118" s="32"/>
      <c r="BEA118" s="32"/>
      <c r="BEB118" s="32"/>
      <c r="BEC118" s="32"/>
      <c r="BED118" s="32"/>
      <c r="BEE118" s="32"/>
      <c r="BEF118" s="32"/>
      <c r="BEG118" s="32"/>
      <c r="BEH118" s="32"/>
      <c r="BEI118" s="32"/>
      <c r="BEJ118" s="32"/>
      <c r="BEK118" s="32"/>
      <c r="BEL118" s="32"/>
      <c r="BEM118" s="32"/>
      <c r="BEN118" s="32"/>
      <c r="BEO118" s="32"/>
      <c r="BEP118" s="32"/>
      <c r="BEQ118" s="32"/>
      <c r="BER118" s="32"/>
      <c r="BES118" s="32"/>
      <c r="BET118" s="32"/>
      <c r="BEU118" s="32"/>
      <c r="BEV118" s="32"/>
      <c r="BEW118" s="32"/>
      <c r="BEX118" s="32"/>
      <c r="BEY118" s="32"/>
      <c r="BEZ118" s="32"/>
      <c r="BFA118" s="32"/>
      <c r="BFB118" s="32"/>
      <c r="BFC118" s="32"/>
      <c r="BFD118" s="32"/>
      <c r="BFE118" s="32"/>
      <c r="BFF118" s="32"/>
      <c r="BFG118" s="32"/>
      <c r="BFH118" s="32"/>
      <c r="BFI118" s="32"/>
      <c r="BFJ118" s="32"/>
      <c r="BFK118" s="32"/>
      <c r="BFL118" s="32"/>
      <c r="BFM118" s="32"/>
      <c r="BFN118" s="32"/>
      <c r="BFO118" s="32"/>
      <c r="BFP118" s="32"/>
      <c r="BFQ118" s="32"/>
      <c r="BFR118" s="32"/>
      <c r="BFS118" s="32"/>
      <c r="BFT118" s="32"/>
      <c r="BFU118" s="32"/>
      <c r="BFV118" s="32"/>
      <c r="BFW118" s="32"/>
      <c r="BFX118" s="32"/>
      <c r="BFY118" s="32"/>
      <c r="BFZ118" s="32"/>
      <c r="BGA118" s="32"/>
      <c r="BGB118" s="32"/>
      <c r="BGC118" s="32"/>
      <c r="BGD118" s="32"/>
      <c r="BGE118" s="32"/>
      <c r="BGF118" s="32"/>
      <c r="BGG118" s="32"/>
      <c r="BGH118" s="32"/>
      <c r="BGI118" s="32"/>
      <c r="BGJ118" s="32"/>
      <c r="BGK118" s="32"/>
      <c r="BGL118" s="32"/>
      <c r="BGM118" s="32"/>
      <c r="BGN118" s="32"/>
      <c r="BGO118" s="32"/>
      <c r="BGP118" s="32"/>
      <c r="BGQ118" s="32"/>
      <c r="BGR118" s="32"/>
      <c r="BGS118" s="32"/>
      <c r="BGT118" s="32"/>
      <c r="BGU118" s="32"/>
      <c r="BGV118" s="32"/>
      <c r="BGW118" s="32"/>
      <c r="BGX118" s="32"/>
      <c r="BGY118" s="32"/>
      <c r="BGZ118" s="32"/>
      <c r="BHA118" s="32"/>
      <c r="BHB118" s="32"/>
      <c r="BHC118" s="32"/>
      <c r="BHD118" s="32"/>
      <c r="BHE118" s="32"/>
      <c r="BHF118" s="32"/>
      <c r="BHG118" s="32"/>
      <c r="BHH118" s="32"/>
      <c r="BHI118" s="32"/>
      <c r="BHJ118" s="32"/>
      <c r="BHK118" s="32"/>
      <c r="BHL118" s="32"/>
      <c r="BHM118" s="32"/>
      <c r="BHN118" s="32"/>
      <c r="BHO118" s="32"/>
      <c r="BHP118" s="32"/>
      <c r="BHQ118" s="32"/>
      <c r="BHR118" s="32"/>
      <c r="BHS118" s="32"/>
      <c r="BHT118" s="32"/>
      <c r="BHU118" s="32"/>
      <c r="BHV118" s="32"/>
      <c r="BHW118" s="32"/>
      <c r="BHX118" s="32"/>
      <c r="BHY118" s="32"/>
      <c r="BHZ118" s="32"/>
      <c r="BIA118" s="32"/>
      <c r="BIB118" s="32"/>
      <c r="BIC118" s="32"/>
      <c r="BID118" s="32"/>
      <c r="BIE118" s="32"/>
      <c r="BIF118" s="32"/>
      <c r="BIG118" s="32"/>
      <c r="BIH118" s="32"/>
      <c r="BII118" s="32"/>
      <c r="BIJ118" s="32"/>
      <c r="BIK118" s="32"/>
      <c r="BIL118" s="32"/>
      <c r="BIM118" s="32"/>
      <c r="BIN118" s="32"/>
      <c r="BIO118" s="32"/>
      <c r="BIP118" s="32"/>
      <c r="BIQ118" s="32"/>
      <c r="BIR118" s="32"/>
      <c r="BIS118" s="32"/>
      <c r="BIT118" s="32"/>
      <c r="BIU118" s="32"/>
      <c r="BIV118" s="32"/>
      <c r="BIW118" s="32"/>
      <c r="BIX118" s="32"/>
      <c r="BIY118" s="32"/>
      <c r="BIZ118" s="32"/>
      <c r="BJA118" s="32"/>
      <c r="BJB118" s="32"/>
      <c r="BJC118" s="32"/>
      <c r="BJD118" s="32"/>
      <c r="BJE118" s="32"/>
      <c r="BJF118" s="32"/>
      <c r="BJG118" s="32"/>
      <c r="BJH118" s="32"/>
      <c r="BJI118" s="32"/>
      <c r="BJJ118" s="32"/>
      <c r="BJK118" s="32"/>
      <c r="BJL118" s="32"/>
      <c r="BJM118" s="32"/>
      <c r="BJN118" s="32"/>
      <c r="BJO118" s="32"/>
      <c r="BJP118" s="32"/>
      <c r="BJQ118" s="32"/>
      <c r="BJR118" s="32"/>
      <c r="BJS118" s="32"/>
      <c r="BJT118" s="32"/>
      <c r="BJU118" s="32"/>
      <c r="BJV118" s="32"/>
      <c r="BJW118" s="32"/>
      <c r="BJX118" s="32"/>
      <c r="BJY118" s="32"/>
      <c r="BJZ118" s="32"/>
      <c r="BKA118" s="32"/>
      <c r="BKB118" s="32"/>
      <c r="BKC118" s="32"/>
      <c r="BKD118" s="32"/>
      <c r="BKE118" s="32"/>
      <c r="BKF118" s="32"/>
      <c r="BKG118" s="32"/>
      <c r="BKH118" s="32"/>
      <c r="BKI118" s="32"/>
      <c r="BKJ118" s="32"/>
      <c r="BKK118" s="32"/>
      <c r="BKL118" s="32"/>
      <c r="BKM118" s="32"/>
      <c r="BKN118" s="32"/>
      <c r="BKO118" s="32"/>
      <c r="BKP118" s="32"/>
      <c r="BKQ118" s="32"/>
      <c r="BKR118" s="32"/>
      <c r="BKS118" s="32"/>
      <c r="BKT118" s="32"/>
      <c r="BKU118" s="32"/>
      <c r="BKV118" s="32"/>
      <c r="BKW118" s="32"/>
      <c r="BKX118" s="32"/>
      <c r="BKY118" s="32"/>
      <c r="BKZ118" s="32"/>
      <c r="BLA118" s="32"/>
      <c r="BLB118" s="32"/>
      <c r="BLC118" s="32"/>
      <c r="BLD118" s="32"/>
      <c r="BLE118" s="32"/>
      <c r="BLF118" s="32"/>
      <c r="BLG118" s="32"/>
      <c r="BLH118" s="32"/>
      <c r="BLI118" s="32"/>
      <c r="BLJ118" s="32"/>
      <c r="BLK118" s="32"/>
      <c r="BLL118" s="32"/>
      <c r="BLM118" s="32"/>
      <c r="BLN118" s="32"/>
      <c r="BLO118" s="32"/>
      <c r="BLP118" s="32"/>
      <c r="BLQ118" s="32"/>
      <c r="BLR118" s="32"/>
      <c r="BLS118" s="32"/>
      <c r="BLT118" s="32"/>
      <c r="BLU118" s="32"/>
      <c r="BLV118" s="32"/>
      <c r="BLW118" s="32"/>
      <c r="BLX118" s="32"/>
      <c r="BLY118" s="32"/>
      <c r="BLZ118" s="32"/>
      <c r="BMA118" s="32"/>
      <c r="BMB118" s="32"/>
      <c r="BMC118" s="32"/>
      <c r="BMD118" s="32"/>
      <c r="BME118" s="32"/>
      <c r="BMF118" s="32"/>
      <c r="BMG118" s="32"/>
      <c r="BMH118" s="32"/>
      <c r="BMI118" s="32"/>
      <c r="BMJ118" s="32"/>
      <c r="BMK118" s="32"/>
      <c r="BML118" s="32"/>
      <c r="BMM118" s="32"/>
      <c r="BMN118" s="32"/>
      <c r="BMO118" s="32"/>
      <c r="BMP118" s="32"/>
      <c r="BMQ118" s="32"/>
      <c r="BMR118" s="32"/>
      <c r="BMS118" s="32"/>
      <c r="BMT118" s="32"/>
      <c r="BMU118" s="32"/>
      <c r="BMV118" s="32"/>
      <c r="BMW118" s="32"/>
      <c r="BMX118" s="32"/>
      <c r="BMY118" s="32"/>
      <c r="BMZ118" s="32"/>
      <c r="BNA118" s="32"/>
      <c r="BNB118" s="32"/>
      <c r="BNC118" s="32"/>
      <c r="BND118" s="32"/>
      <c r="BNE118" s="32"/>
      <c r="BNF118" s="32"/>
      <c r="BNG118" s="32"/>
      <c r="BNH118" s="32"/>
      <c r="BNI118" s="32"/>
      <c r="BNJ118" s="32"/>
      <c r="BNK118" s="32"/>
      <c r="BNL118" s="32"/>
      <c r="BNM118" s="32"/>
      <c r="BNN118" s="32"/>
      <c r="BNO118" s="32"/>
      <c r="BNP118" s="32"/>
      <c r="BNQ118" s="32"/>
      <c r="BNR118" s="32"/>
      <c r="BNS118" s="32"/>
      <c r="BNT118" s="32"/>
      <c r="BNU118" s="32"/>
      <c r="BNV118" s="32"/>
      <c r="BNW118" s="32"/>
      <c r="BNX118" s="32"/>
      <c r="BNY118" s="32"/>
      <c r="BNZ118" s="32"/>
      <c r="BOA118" s="32"/>
      <c r="BOB118" s="32"/>
      <c r="BOC118" s="32"/>
      <c r="BOD118" s="32"/>
      <c r="BOE118" s="32"/>
      <c r="BOF118" s="32"/>
      <c r="BOG118" s="32"/>
      <c r="BOH118" s="32"/>
      <c r="BOI118" s="32"/>
      <c r="BOJ118" s="32"/>
      <c r="BOK118" s="32"/>
      <c r="BOL118" s="32"/>
      <c r="BOM118" s="32"/>
      <c r="BON118" s="32"/>
      <c r="BOO118" s="32"/>
      <c r="BOP118" s="32"/>
      <c r="BOQ118" s="32"/>
      <c r="BOR118" s="32"/>
      <c r="BOS118" s="32"/>
      <c r="BOT118" s="32"/>
      <c r="BOU118" s="32"/>
      <c r="BOV118" s="32"/>
      <c r="BOW118" s="32"/>
      <c r="BOX118" s="32"/>
      <c r="BOY118" s="32"/>
      <c r="BOZ118" s="32"/>
      <c r="BPA118" s="32"/>
      <c r="BPB118" s="32"/>
      <c r="BPC118" s="32"/>
      <c r="BPD118" s="32"/>
      <c r="BPE118" s="32"/>
      <c r="BPF118" s="32"/>
      <c r="BPG118" s="32"/>
      <c r="BPH118" s="32"/>
      <c r="BPI118" s="32"/>
      <c r="BPJ118" s="32"/>
      <c r="BPK118" s="32"/>
      <c r="BPL118" s="32"/>
    </row>
    <row r="119" spans="1:1780" s="44" customFormat="1" ht="15" customHeight="1" x14ac:dyDescent="0.25">
      <c r="A119" s="105"/>
      <c r="B119" s="124" t="s">
        <v>89</v>
      </c>
      <c r="C119" s="122" t="s">
        <v>33</v>
      </c>
      <c r="D119" s="122" t="s">
        <v>33</v>
      </c>
      <c r="E119" s="104" t="s">
        <v>32</v>
      </c>
      <c r="F119" s="104" t="s">
        <v>91</v>
      </c>
      <c r="G119" s="104" t="s">
        <v>132</v>
      </c>
      <c r="H119" s="104" t="s">
        <v>133</v>
      </c>
      <c r="I119" s="104" t="s">
        <v>27</v>
      </c>
      <c r="J119" s="104"/>
      <c r="K119" s="104"/>
      <c r="L119" s="104"/>
      <c r="M119" s="104" t="s">
        <v>34</v>
      </c>
      <c r="N119" s="104" t="s">
        <v>35</v>
      </c>
      <c r="O119" s="113" t="s">
        <v>125</v>
      </c>
      <c r="P119" s="43"/>
      <c r="Q119" s="43"/>
      <c r="R119" s="43"/>
      <c r="S119" s="43"/>
      <c r="T119" s="43"/>
      <c r="U119" s="43"/>
    </row>
    <row r="120" spans="1:1780" s="44" customFormat="1" x14ac:dyDescent="0.25">
      <c r="A120" s="117"/>
      <c r="B120" s="125"/>
      <c r="C120" s="123"/>
      <c r="D120" s="123"/>
      <c r="E120" s="104"/>
      <c r="F120" s="104"/>
      <c r="G120" s="104"/>
      <c r="H120" s="104"/>
      <c r="I120" s="91" t="s">
        <v>28</v>
      </c>
      <c r="J120" s="91" t="s">
        <v>29</v>
      </c>
      <c r="K120" s="91" t="s">
        <v>30</v>
      </c>
      <c r="L120" s="91" t="s">
        <v>31</v>
      </c>
      <c r="M120" s="104"/>
      <c r="N120" s="104"/>
      <c r="O120" s="114"/>
      <c r="P120" s="43"/>
      <c r="Q120" s="43"/>
      <c r="R120" s="43"/>
      <c r="S120" s="43"/>
      <c r="T120" s="43"/>
      <c r="U120" s="43"/>
    </row>
    <row r="121" spans="1:1780" s="44" customFormat="1" ht="53.25" customHeight="1" x14ac:dyDescent="0.25">
      <c r="A121" s="147"/>
      <c r="B121" s="126"/>
      <c r="C121" s="127"/>
      <c r="D121" s="127"/>
      <c r="E121" s="68">
        <v>4</v>
      </c>
      <c r="F121" s="68" t="s">
        <v>97</v>
      </c>
      <c r="G121" s="97" t="s">
        <v>97</v>
      </c>
      <c r="H121" s="91">
        <v>1</v>
      </c>
      <c r="I121" s="91">
        <v>0</v>
      </c>
      <c r="J121" s="55">
        <v>0</v>
      </c>
      <c r="K121" s="91">
        <v>0</v>
      </c>
      <c r="L121" s="55">
        <v>1</v>
      </c>
      <c r="M121" s="68">
        <v>1</v>
      </c>
      <c r="N121" s="68">
        <v>1</v>
      </c>
      <c r="O121" s="135"/>
      <c r="P121" s="43"/>
      <c r="Q121" s="43"/>
      <c r="R121" s="43"/>
      <c r="S121" s="43"/>
      <c r="T121" s="43"/>
      <c r="U121" s="43"/>
    </row>
    <row r="122" spans="1:1780" s="8" customFormat="1" ht="109.5" customHeight="1" x14ac:dyDescent="0.25">
      <c r="A122" s="95" t="s">
        <v>103</v>
      </c>
      <c r="B122" s="28" t="s">
        <v>57</v>
      </c>
      <c r="C122" s="24" t="s">
        <v>21</v>
      </c>
      <c r="D122" s="29" t="s">
        <v>11</v>
      </c>
      <c r="E122" s="27">
        <f>SUM(F122:N122)</f>
        <v>66092.337919999991</v>
      </c>
      <c r="F122" s="27">
        <v>13250.942010000001</v>
      </c>
      <c r="G122" s="27">
        <v>12926.395909999999</v>
      </c>
      <c r="H122" s="141">
        <v>13305</v>
      </c>
      <c r="I122" s="142"/>
      <c r="J122" s="142"/>
      <c r="K122" s="142"/>
      <c r="L122" s="143"/>
      <c r="M122" s="27">
        <v>13305</v>
      </c>
      <c r="N122" s="27">
        <v>13305</v>
      </c>
      <c r="O122" s="28" t="s">
        <v>125</v>
      </c>
      <c r="P122" s="5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  <c r="JD122" s="32"/>
      <c r="JE122" s="32"/>
      <c r="JF122" s="32"/>
      <c r="JG122" s="32"/>
      <c r="JH122" s="32"/>
      <c r="JI122" s="32"/>
      <c r="JJ122" s="32"/>
      <c r="JK122" s="32"/>
      <c r="JL122" s="32"/>
      <c r="JM122" s="32"/>
      <c r="JN122" s="32"/>
      <c r="JO122" s="32"/>
      <c r="JP122" s="32"/>
      <c r="JQ122" s="32"/>
      <c r="JR122" s="32"/>
      <c r="JS122" s="32"/>
      <c r="JT122" s="32"/>
      <c r="JU122" s="32"/>
      <c r="JV122" s="32"/>
      <c r="JW122" s="32"/>
      <c r="JX122" s="32"/>
      <c r="JY122" s="32"/>
      <c r="JZ122" s="32"/>
      <c r="KA122" s="32"/>
      <c r="KB122" s="32"/>
      <c r="KC122" s="32"/>
      <c r="KD122" s="32"/>
      <c r="KE122" s="32"/>
      <c r="KF122" s="32"/>
      <c r="KG122" s="32"/>
      <c r="KH122" s="32"/>
      <c r="KI122" s="32"/>
      <c r="KJ122" s="32"/>
      <c r="KK122" s="32"/>
      <c r="KL122" s="32"/>
      <c r="KM122" s="32"/>
      <c r="KN122" s="32"/>
      <c r="KO122" s="32"/>
      <c r="KP122" s="32"/>
      <c r="KQ122" s="32"/>
      <c r="KR122" s="32"/>
      <c r="KS122" s="32"/>
      <c r="KT122" s="32"/>
      <c r="KU122" s="32"/>
      <c r="KV122" s="32"/>
      <c r="KW122" s="32"/>
      <c r="KX122" s="32"/>
      <c r="KY122" s="32"/>
      <c r="KZ122" s="32"/>
      <c r="LA122" s="32"/>
      <c r="LB122" s="32"/>
      <c r="LC122" s="32"/>
      <c r="LD122" s="32"/>
      <c r="LE122" s="32"/>
      <c r="LF122" s="32"/>
      <c r="LG122" s="32"/>
      <c r="LH122" s="32"/>
      <c r="LI122" s="32"/>
      <c r="LJ122" s="32"/>
      <c r="LK122" s="32"/>
      <c r="LL122" s="32"/>
      <c r="LM122" s="32"/>
      <c r="LN122" s="32"/>
      <c r="LO122" s="32"/>
      <c r="LP122" s="32"/>
      <c r="LQ122" s="32"/>
      <c r="LR122" s="32"/>
      <c r="LS122" s="32"/>
      <c r="LT122" s="32"/>
      <c r="LU122" s="32"/>
      <c r="LV122" s="32"/>
      <c r="LW122" s="32"/>
      <c r="LX122" s="32"/>
      <c r="LY122" s="32"/>
      <c r="LZ122" s="32"/>
      <c r="MA122" s="32"/>
      <c r="MB122" s="32"/>
      <c r="MC122" s="32"/>
      <c r="MD122" s="32"/>
      <c r="ME122" s="32"/>
      <c r="MF122" s="32"/>
      <c r="MG122" s="32"/>
      <c r="MH122" s="32"/>
      <c r="MI122" s="32"/>
      <c r="MJ122" s="32"/>
      <c r="MK122" s="32"/>
      <c r="ML122" s="32"/>
      <c r="MM122" s="32"/>
      <c r="MN122" s="32"/>
      <c r="MO122" s="32"/>
      <c r="MP122" s="32"/>
      <c r="MQ122" s="32"/>
      <c r="MR122" s="32"/>
      <c r="MS122" s="32"/>
      <c r="MT122" s="32"/>
      <c r="MU122" s="32"/>
      <c r="MV122" s="32"/>
      <c r="MW122" s="32"/>
      <c r="MX122" s="32"/>
      <c r="MY122" s="32"/>
      <c r="MZ122" s="32"/>
      <c r="NA122" s="32"/>
      <c r="NB122" s="32"/>
      <c r="NC122" s="32"/>
      <c r="ND122" s="32"/>
      <c r="NE122" s="32"/>
      <c r="NF122" s="32"/>
      <c r="NG122" s="32"/>
      <c r="NH122" s="32"/>
      <c r="NI122" s="32"/>
      <c r="NJ122" s="32"/>
      <c r="NK122" s="32"/>
      <c r="NL122" s="32"/>
      <c r="NM122" s="32"/>
      <c r="NN122" s="32"/>
      <c r="NO122" s="32"/>
      <c r="NP122" s="32"/>
      <c r="NQ122" s="32"/>
      <c r="NR122" s="32"/>
      <c r="NS122" s="32"/>
      <c r="NT122" s="32"/>
      <c r="NU122" s="32"/>
      <c r="NV122" s="32"/>
      <c r="NW122" s="32"/>
      <c r="NX122" s="32"/>
      <c r="NY122" s="32"/>
      <c r="NZ122" s="32"/>
      <c r="OA122" s="32"/>
      <c r="OB122" s="32"/>
      <c r="OC122" s="32"/>
      <c r="OD122" s="32"/>
      <c r="OE122" s="32"/>
      <c r="OF122" s="32"/>
      <c r="OG122" s="32"/>
      <c r="OH122" s="32"/>
      <c r="OI122" s="32"/>
      <c r="OJ122" s="32"/>
      <c r="OK122" s="32"/>
      <c r="OL122" s="32"/>
      <c r="OM122" s="32"/>
      <c r="ON122" s="32"/>
      <c r="OO122" s="32"/>
      <c r="OP122" s="32"/>
      <c r="OQ122" s="32"/>
      <c r="OR122" s="32"/>
      <c r="OS122" s="32"/>
      <c r="OT122" s="32"/>
      <c r="OU122" s="32"/>
      <c r="OV122" s="32"/>
      <c r="OW122" s="32"/>
      <c r="OX122" s="32"/>
      <c r="OY122" s="32"/>
      <c r="OZ122" s="32"/>
      <c r="PA122" s="32"/>
      <c r="PB122" s="32"/>
      <c r="PC122" s="32"/>
      <c r="PD122" s="32"/>
      <c r="PE122" s="32"/>
      <c r="PF122" s="32"/>
      <c r="PG122" s="32"/>
      <c r="PH122" s="32"/>
      <c r="PI122" s="32"/>
      <c r="PJ122" s="32"/>
      <c r="PK122" s="32"/>
      <c r="PL122" s="32"/>
      <c r="PM122" s="32"/>
      <c r="PN122" s="32"/>
      <c r="PO122" s="32"/>
      <c r="PP122" s="32"/>
      <c r="PQ122" s="32"/>
      <c r="PR122" s="32"/>
      <c r="PS122" s="32"/>
      <c r="PT122" s="32"/>
      <c r="PU122" s="32"/>
      <c r="PV122" s="32"/>
      <c r="PW122" s="32"/>
      <c r="PX122" s="32"/>
      <c r="PY122" s="32"/>
      <c r="PZ122" s="32"/>
      <c r="QA122" s="32"/>
      <c r="QB122" s="32"/>
      <c r="QC122" s="32"/>
      <c r="QD122" s="32"/>
      <c r="QE122" s="32"/>
      <c r="QF122" s="32"/>
      <c r="QG122" s="32"/>
      <c r="QH122" s="32"/>
      <c r="QI122" s="32"/>
      <c r="QJ122" s="32"/>
      <c r="QK122" s="32"/>
      <c r="QL122" s="32"/>
      <c r="QM122" s="32"/>
      <c r="QN122" s="32"/>
      <c r="QO122" s="32"/>
      <c r="QP122" s="32"/>
      <c r="QQ122" s="32"/>
      <c r="QR122" s="32"/>
      <c r="QS122" s="32"/>
      <c r="QT122" s="32"/>
      <c r="QU122" s="32"/>
      <c r="QV122" s="32"/>
      <c r="QW122" s="32"/>
      <c r="QX122" s="32"/>
      <c r="QY122" s="32"/>
      <c r="QZ122" s="32"/>
      <c r="RA122" s="32"/>
      <c r="RB122" s="32"/>
      <c r="RC122" s="32"/>
      <c r="RD122" s="32"/>
      <c r="RE122" s="32"/>
      <c r="RF122" s="32"/>
      <c r="RG122" s="32"/>
      <c r="RH122" s="32"/>
      <c r="RI122" s="32"/>
      <c r="RJ122" s="32"/>
      <c r="RK122" s="32"/>
      <c r="RL122" s="32"/>
      <c r="RM122" s="32"/>
      <c r="RN122" s="32"/>
      <c r="RO122" s="32"/>
      <c r="RP122" s="32"/>
      <c r="RQ122" s="32"/>
      <c r="RR122" s="32"/>
      <c r="RS122" s="32"/>
      <c r="RT122" s="32"/>
      <c r="RU122" s="32"/>
      <c r="RV122" s="32"/>
      <c r="RW122" s="32"/>
      <c r="RX122" s="32"/>
      <c r="RY122" s="32"/>
      <c r="RZ122" s="32"/>
      <c r="SA122" s="32"/>
      <c r="SB122" s="32"/>
      <c r="SC122" s="32"/>
      <c r="SD122" s="32"/>
      <c r="SE122" s="32"/>
      <c r="SF122" s="32"/>
      <c r="SG122" s="32"/>
      <c r="SH122" s="32"/>
      <c r="SI122" s="32"/>
      <c r="SJ122" s="32"/>
      <c r="SK122" s="32"/>
      <c r="SL122" s="32"/>
      <c r="SM122" s="32"/>
      <c r="SN122" s="32"/>
      <c r="SO122" s="32"/>
      <c r="SP122" s="32"/>
      <c r="SQ122" s="32"/>
      <c r="SR122" s="32"/>
      <c r="SS122" s="32"/>
      <c r="ST122" s="32"/>
      <c r="SU122" s="32"/>
      <c r="SV122" s="32"/>
      <c r="SW122" s="32"/>
      <c r="SX122" s="32"/>
      <c r="SY122" s="32"/>
      <c r="SZ122" s="32"/>
      <c r="TA122" s="32"/>
      <c r="TB122" s="32"/>
      <c r="TC122" s="32"/>
      <c r="TD122" s="32"/>
      <c r="TE122" s="32"/>
      <c r="TF122" s="32"/>
      <c r="TG122" s="32"/>
      <c r="TH122" s="32"/>
      <c r="TI122" s="32"/>
      <c r="TJ122" s="32"/>
      <c r="TK122" s="32"/>
      <c r="TL122" s="32"/>
      <c r="TM122" s="32"/>
      <c r="TN122" s="32"/>
      <c r="TO122" s="32"/>
      <c r="TP122" s="32"/>
      <c r="TQ122" s="32"/>
      <c r="TR122" s="32"/>
      <c r="TS122" s="32"/>
      <c r="TT122" s="32"/>
      <c r="TU122" s="32"/>
      <c r="TV122" s="32"/>
      <c r="TW122" s="32"/>
      <c r="TX122" s="32"/>
      <c r="TY122" s="32"/>
      <c r="TZ122" s="32"/>
      <c r="UA122" s="32"/>
      <c r="UB122" s="32"/>
      <c r="UC122" s="32"/>
      <c r="UD122" s="32"/>
      <c r="UE122" s="32"/>
      <c r="UF122" s="32"/>
      <c r="UG122" s="32"/>
      <c r="UH122" s="32"/>
      <c r="UI122" s="32"/>
      <c r="UJ122" s="32"/>
      <c r="UK122" s="32"/>
      <c r="UL122" s="32"/>
      <c r="UM122" s="32"/>
      <c r="UN122" s="32"/>
      <c r="UO122" s="32"/>
      <c r="UP122" s="32"/>
      <c r="UQ122" s="32"/>
      <c r="UR122" s="32"/>
      <c r="US122" s="32"/>
      <c r="UT122" s="32"/>
      <c r="UU122" s="32"/>
      <c r="UV122" s="32"/>
      <c r="UW122" s="32"/>
      <c r="UX122" s="32"/>
      <c r="UY122" s="32"/>
      <c r="UZ122" s="32"/>
      <c r="VA122" s="32"/>
      <c r="VB122" s="32"/>
      <c r="VC122" s="32"/>
      <c r="VD122" s="32"/>
      <c r="VE122" s="32"/>
      <c r="VF122" s="32"/>
      <c r="VG122" s="32"/>
      <c r="VH122" s="32"/>
      <c r="VI122" s="32"/>
      <c r="VJ122" s="32"/>
      <c r="VK122" s="32"/>
      <c r="VL122" s="32"/>
      <c r="VM122" s="32"/>
      <c r="VN122" s="32"/>
      <c r="VO122" s="32"/>
      <c r="VP122" s="32"/>
      <c r="VQ122" s="32"/>
      <c r="VR122" s="32"/>
      <c r="VS122" s="32"/>
      <c r="VT122" s="32"/>
      <c r="VU122" s="32"/>
      <c r="VV122" s="32"/>
      <c r="VW122" s="32"/>
      <c r="VX122" s="32"/>
      <c r="VY122" s="32"/>
      <c r="VZ122" s="32"/>
      <c r="WA122" s="32"/>
      <c r="WB122" s="32"/>
      <c r="WC122" s="32"/>
      <c r="WD122" s="32"/>
      <c r="WE122" s="32"/>
      <c r="WF122" s="32"/>
      <c r="WG122" s="32"/>
      <c r="WH122" s="32"/>
      <c r="WI122" s="32"/>
      <c r="WJ122" s="32"/>
      <c r="WK122" s="32"/>
      <c r="WL122" s="32"/>
      <c r="WM122" s="32"/>
      <c r="WN122" s="32"/>
      <c r="WO122" s="32"/>
      <c r="WP122" s="32"/>
      <c r="WQ122" s="32"/>
      <c r="WR122" s="32"/>
      <c r="WS122" s="32"/>
      <c r="WT122" s="32"/>
      <c r="WU122" s="32"/>
      <c r="WV122" s="32"/>
      <c r="WW122" s="32"/>
      <c r="WX122" s="32"/>
      <c r="WY122" s="32"/>
      <c r="WZ122" s="32"/>
      <c r="XA122" s="32"/>
      <c r="XB122" s="32"/>
      <c r="XC122" s="32"/>
      <c r="XD122" s="32"/>
      <c r="XE122" s="32"/>
      <c r="XF122" s="32"/>
      <c r="XG122" s="32"/>
      <c r="XH122" s="32"/>
      <c r="XI122" s="32"/>
      <c r="XJ122" s="32"/>
      <c r="XK122" s="32"/>
      <c r="XL122" s="32"/>
      <c r="XM122" s="32"/>
      <c r="XN122" s="32"/>
      <c r="XO122" s="32"/>
      <c r="XP122" s="32"/>
      <c r="XQ122" s="32"/>
      <c r="XR122" s="32"/>
      <c r="XS122" s="32"/>
      <c r="XT122" s="32"/>
      <c r="XU122" s="32"/>
      <c r="XV122" s="32"/>
      <c r="XW122" s="32"/>
      <c r="XX122" s="32"/>
      <c r="XY122" s="32"/>
      <c r="XZ122" s="32"/>
      <c r="YA122" s="32"/>
      <c r="YB122" s="32"/>
      <c r="YC122" s="32"/>
      <c r="YD122" s="32"/>
      <c r="YE122" s="32"/>
      <c r="YF122" s="32"/>
      <c r="YG122" s="32"/>
      <c r="YH122" s="32"/>
      <c r="YI122" s="32"/>
      <c r="YJ122" s="32"/>
      <c r="YK122" s="32"/>
      <c r="YL122" s="32"/>
      <c r="YM122" s="32"/>
      <c r="YN122" s="32"/>
      <c r="YO122" s="32"/>
      <c r="YP122" s="32"/>
      <c r="YQ122" s="32"/>
      <c r="YR122" s="32"/>
      <c r="YS122" s="32"/>
      <c r="YT122" s="32"/>
      <c r="YU122" s="32"/>
      <c r="YV122" s="32"/>
      <c r="YW122" s="32"/>
      <c r="YX122" s="32"/>
      <c r="YY122" s="32"/>
      <c r="YZ122" s="32"/>
      <c r="ZA122" s="32"/>
      <c r="ZB122" s="32"/>
      <c r="ZC122" s="32"/>
      <c r="ZD122" s="32"/>
      <c r="ZE122" s="32"/>
      <c r="ZF122" s="32"/>
      <c r="ZG122" s="32"/>
      <c r="ZH122" s="32"/>
      <c r="ZI122" s="32"/>
      <c r="ZJ122" s="32"/>
      <c r="ZK122" s="32"/>
      <c r="ZL122" s="32"/>
      <c r="ZM122" s="32"/>
      <c r="ZN122" s="32"/>
      <c r="ZO122" s="32"/>
      <c r="ZP122" s="32"/>
      <c r="ZQ122" s="32"/>
      <c r="ZR122" s="32"/>
      <c r="ZS122" s="32"/>
      <c r="ZT122" s="32"/>
      <c r="ZU122" s="32"/>
      <c r="ZV122" s="32"/>
      <c r="ZW122" s="32"/>
      <c r="ZX122" s="32"/>
      <c r="ZY122" s="32"/>
      <c r="ZZ122" s="32"/>
      <c r="AAA122" s="32"/>
      <c r="AAB122" s="32"/>
      <c r="AAC122" s="32"/>
      <c r="AAD122" s="32"/>
      <c r="AAE122" s="32"/>
      <c r="AAF122" s="32"/>
      <c r="AAG122" s="32"/>
      <c r="AAH122" s="32"/>
      <c r="AAI122" s="32"/>
      <c r="AAJ122" s="32"/>
      <c r="AAK122" s="32"/>
      <c r="AAL122" s="32"/>
      <c r="AAM122" s="32"/>
      <c r="AAN122" s="32"/>
      <c r="AAO122" s="32"/>
      <c r="AAP122" s="32"/>
      <c r="AAQ122" s="32"/>
      <c r="AAR122" s="32"/>
      <c r="AAS122" s="32"/>
      <c r="AAT122" s="32"/>
      <c r="AAU122" s="32"/>
      <c r="AAV122" s="32"/>
      <c r="AAW122" s="32"/>
      <c r="AAX122" s="32"/>
      <c r="AAY122" s="32"/>
      <c r="AAZ122" s="32"/>
      <c r="ABA122" s="32"/>
      <c r="ABB122" s="32"/>
      <c r="ABC122" s="32"/>
      <c r="ABD122" s="32"/>
      <c r="ABE122" s="32"/>
      <c r="ABF122" s="32"/>
      <c r="ABG122" s="32"/>
      <c r="ABH122" s="32"/>
      <c r="ABI122" s="32"/>
      <c r="ABJ122" s="32"/>
      <c r="ABK122" s="32"/>
      <c r="ABL122" s="32"/>
      <c r="ABM122" s="32"/>
      <c r="ABN122" s="32"/>
      <c r="ABO122" s="32"/>
      <c r="ABP122" s="32"/>
      <c r="ABQ122" s="32"/>
      <c r="ABR122" s="32"/>
      <c r="ABS122" s="32"/>
      <c r="ABT122" s="32"/>
      <c r="ABU122" s="32"/>
      <c r="ABV122" s="32"/>
      <c r="ABW122" s="32"/>
      <c r="ABX122" s="32"/>
      <c r="ABY122" s="32"/>
      <c r="ABZ122" s="32"/>
      <c r="ACA122" s="32"/>
      <c r="ACB122" s="32"/>
      <c r="ACC122" s="32"/>
      <c r="ACD122" s="32"/>
      <c r="ACE122" s="32"/>
      <c r="ACF122" s="32"/>
      <c r="ACG122" s="32"/>
      <c r="ACH122" s="32"/>
      <c r="ACI122" s="32"/>
      <c r="ACJ122" s="32"/>
      <c r="ACK122" s="32"/>
      <c r="ACL122" s="32"/>
      <c r="ACM122" s="32"/>
      <c r="ACN122" s="32"/>
      <c r="ACO122" s="32"/>
      <c r="ACP122" s="32"/>
      <c r="ACQ122" s="32"/>
      <c r="ACR122" s="32"/>
      <c r="ACS122" s="32"/>
      <c r="ACT122" s="32"/>
      <c r="ACU122" s="32"/>
      <c r="ACV122" s="32"/>
      <c r="ACW122" s="32"/>
      <c r="ACX122" s="32"/>
      <c r="ACY122" s="32"/>
      <c r="ACZ122" s="32"/>
      <c r="ADA122" s="32"/>
      <c r="ADB122" s="32"/>
      <c r="ADC122" s="32"/>
      <c r="ADD122" s="32"/>
      <c r="ADE122" s="32"/>
      <c r="ADF122" s="32"/>
      <c r="ADG122" s="32"/>
      <c r="ADH122" s="32"/>
      <c r="ADI122" s="32"/>
      <c r="ADJ122" s="32"/>
      <c r="ADK122" s="32"/>
      <c r="ADL122" s="32"/>
      <c r="ADM122" s="32"/>
      <c r="ADN122" s="32"/>
      <c r="ADO122" s="32"/>
      <c r="ADP122" s="32"/>
      <c r="ADQ122" s="32"/>
      <c r="ADR122" s="32"/>
      <c r="ADS122" s="32"/>
      <c r="ADT122" s="32"/>
      <c r="ADU122" s="32"/>
      <c r="ADV122" s="32"/>
      <c r="ADW122" s="32"/>
      <c r="ADX122" s="32"/>
      <c r="ADY122" s="32"/>
      <c r="ADZ122" s="32"/>
      <c r="AEA122" s="32"/>
      <c r="AEB122" s="32"/>
      <c r="AEC122" s="32"/>
      <c r="AED122" s="32"/>
      <c r="AEE122" s="32"/>
      <c r="AEF122" s="32"/>
      <c r="AEG122" s="32"/>
      <c r="AEH122" s="32"/>
      <c r="AEI122" s="32"/>
      <c r="AEJ122" s="32"/>
      <c r="AEK122" s="32"/>
      <c r="AEL122" s="32"/>
      <c r="AEM122" s="32"/>
      <c r="AEN122" s="32"/>
      <c r="AEO122" s="32"/>
      <c r="AEP122" s="32"/>
      <c r="AEQ122" s="32"/>
      <c r="AER122" s="32"/>
      <c r="AES122" s="32"/>
      <c r="AET122" s="32"/>
      <c r="AEU122" s="32"/>
      <c r="AEV122" s="32"/>
      <c r="AEW122" s="32"/>
      <c r="AEX122" s="32"/>
      <c r="AEY122" s="32"/>
      <c r="AEZ122" s="32"/>
      <c r="AFA122" s="32"/>
      <c r="AFB122" s="32"/>
      <c r="AFC122" s="32"/>
      <c r="AFD122" s="32"/>
      <c r="AFE122" s="32"/>
      <c r="AFF122" s="32"/>
      <c r="AFG122" s="32"/>
      <c r="AFH122" s="32"/>
      <c r="AFI122" s="32"/>
      <c r="AFJ122" s="32"/>
      <c r="AFK122" s="32"/>
      <c r="AFL122" s="32"/>
      <c r="AFM122" s="32"/>
      <c r="AFN122" s="32"/>
      <c r="AFO122" s="32"/>
      <c r="AFP122" s="32"/>
      <c r="AFQ122" s="32"/>
      <c r="AFR122" s="32"/>
      <c r="AFS122" s="32"/>
      <c r="AFT122" s="32"/>
      <c r="AFU122" s="32"/>
      <c r="AFV122" s="32"/>
      <c r="AFW122" s="32"/>
      <c r="AFX122" s="32"/>
      <c r="AFY122" s="32"/>
      <c r="AFZ122" s="32"/>
      <c r="AGA122" s="32"/>
      <c r="AGB122" s="32"/>
      <c r="AGC122" s="32"/>
      <c r="AGD122" s="32"/>
      <c r="AGE122" s="32"/>
      <c r="AGF122" s="32"/>
      <c r="AGG122" s="32"/>
      <c r="AGH122" s="32"/>
      <c r="AGI122" s="32"/>
      <c r="AGJ122" s="32"/>
      <c r="AGK122" s="32"/>
      <c r="AGL122" s="32"/>
      <c r="AGM122" s="32"/>
      <c r="AGN122" s="32"/>
      <c r="AGO122" s="32"/>
      <c r="AGP122" s="32"/>
      <c r="AGQ122" s="32"/>
      <c r="AGR122" s="32"/>
      <c r="AGS122" s="32"/>
      <c r="AGT122" s="32"/>
      <c r="AGU122" s="32"/>
      <c r="AGV122" s="32"/>
      <c r="AGW122" s="32"/>
      <c r="AGX122" s="32"/>
      <c r="AGY122" s="32"/>
      <c r="AGZ122" s="32"/>
      <c r="AHA122" s="32"/>
      <c r="AHB122" s="32"/>
      <c r="AHC122" s="32"/>
      <c r="AHD122" s="32"/>
      <c r="AHE122" s="32"/>
      <c r="AHF122" s="32"/>
      <c r="AHG122" s="32"/>
      <c r="AHH122" s="32"/>
      <c r="AHI122" s="32"/>
      <c r="AHJ122" s="32"/>
      <c r="AHK122" s="32"/>
      <c r="AHL122" s="32"/>
      <c r="AHM122" s="32"/>
      <c r="AHN122" s="32"/>
      <c r="AHO122" s="32"/>
      <c r="AHP122" s="32"/>
      <c r="AHQ122" s="32"/>
      <c r="AHR122" s="32"/>
      <c r="AHS122" s="32"/>
      <c r="AHT122" s="32"/>
      <c r="AHU122" s="32"/>
      <c r="AHV122" s="32"/>
      <c r="AHW122" s="32"/>
      <c r="AHX122" s="32"/>
      <c r="AHY122" s="32"/>
      <c r="AHZ122" s="32"/>
      <c r="AIA122" s="32"/>
      <c r="AIB122" s="32"/>
      <c r="AIC122" s="32"/>
      <c r="AID122" s="32"/>
      <c r="AIE122" s="32"/>
      <c r="AIF122" s="32"/>
      <c r="AIG122" s="32"/>
      <c r="AIH122" s="32"/>
      <c r="AII122" s="32"/>
      <c r="AIJ122" s="32"/>
      <c r="AIK122" s="32"/>
      <c r="AIL122" s="32"/>
      <c r="AIM122" s="32"/>
      <c r="AIN122" s="32"/>
      <c r="AIO122" s="32"/>
      <c r="AIP122" s="32"/>
      <c r="AIQ122" s="32"/>
      <c r="AIR122" s="32"/>
      <c r="AIS122" s="32"/>
      <c r="AIT122" s="32"/>
      <c r="AIU122" s="32"/>
      <c r="AIV122" s="32"/>
      <c r="AIW122" s="32"/>
      <c r="AIX122" s="32"/>
      <c r="AIY122" s="32"/>
      <c r="AIZ122" s="32"/>
      <c r="AJA122" s="32"/>
      <c r="AJB122" s="32"/>
      <c r="AJC122" s="32"/>
      <c r="AJD122" s="32"/>
      <c r="AJE122" s="32"/>
      <c r="AJF122" s="32"/>
      <c r="AJG122" s="32"/>
      <c r="AJH122" s="32"/>
      <c r="AJI122" s="32"/>
      <c r="AJJ122" s="32"/>
      <c r="AJK122" s="32"/>
      <c r="AJL122" s="32"/>
      <c r="AJM122" s="32"/>
      <c r="AJN122" s="32"/>
      <c r="AJO122" s="32"/>
      <c r="AJP122" s="32"/>
      <c r="AJQ122" s="32"/>
      <c r="AJR122" s="32"/>
      <c r="AJS122" s="32"/>
      <c r="AJT122" s="32"/>
      <c r="AJU122" s="32"/>
      <c r="AJV122" s="32"/>
      <c r="AJW122" s="32"/>
      <c r="AJX122" s="32"/>
      <c r="AJY122" s="32"/>
      <c r="AJZ122" s="32"/>
      <c r="AKA122" s="32"/>
      <c r="AKB122" s="32"/>
      <c r="AKC122" s="32"/>
      <c r="AKD122" s="32"/>
      <c r="AKE122" s="32"/>
      <c r="AKF122" s="32"/>
      <c r="AKG122" s="32"/>
      <c r="AKH122" s="32"/>
      <c r="AKI122" s="32"/>
      <c r="AKJ122" s="32"/>
      <c r="AKK122" s="32"/>
      <c r="AKL122" s="32"/>
      <c r="AKM122" s="32"/>
      <c r="AKN122" s="32"/>
      <c r="AKO122" s="32"/>
      <c r="AKP122" s="32"/>
      <c r="AKQ122" s="32"/>
      <c r="AKR122" s="32"/>
      <c r="AKS122" s="32"/>
      <c r="AKT122" s="32"/>
      <c r="AKU122" s="32"/>
      <c r="AKV122" s="32"/>
      <c r="AKW122" s="32"/>
      <c r="AKX122" s="32"/>
      <c r="AKY122" s="32"/>
      <c r="AKZ122" s="32"/>
      <c r="ALA122" s="32"/>
      <c r="ALB122" s="32"/>
      <c r="ALC122" s="32"/>
      <c r="ALD122" s="32"/>
      <c r="ALE122" s="32"/>
      <c r="ALF122" s="32"/>
      <c r="ALG122" s="32"/>
      <c r="ALH122" s="32"/>
      <c r="ALI122" s="32"/>
      <c r="ALJ122" s="32"/>
      <c r="ALK122" s="32"/>
      <c r="ALL122" s="32"/>
      <c r="ALM122" s="32"/>
      <c r="ALN122" s="32"/>
      <c r="ALO122" s="32"/>
      <c r="ALP122" s="32"/>
      <c r="ALQ122" s="32"/>
      <c r="ALR122" s="32"/>
      <c r="ALS122" s="32"/>
      <c r="ALT122" s="32"/>
      <c r="ALU122" s="32"/>
      <c r="ALV122" s="32"/>
      <c r="ALW122" s="32"/>
      <c r="ALX122" s="32"/>
      <c r="ALY122" s="32"/>
      <c r="ALZ122" s="32"/>
      <c r="AMA122" s="32"/>
      <c r="AMB122" s="32"/>
      <c r="AMC122" s="32"/>
      <c r="AMD122" s="32"/>
      <c r="AME122" s="32"/>
      <c r="AMF122" s="32"/>
      <c r="AMG122" s="32"/>
      <c r="AMH122" s="32"/>
      <c r="AMI122" s="32"/>
      <c r="AMJ122" s="32"/>
      <c r="AMK122" s="32"/>
      <c r="AML122" s="32"/>
      <c r="AMM122" s="32"/>
      <c r="AMN122" s="32"/>
      <c r="AMO122" s="32"/>
      <c r="AMP122" s="32"/>
      <c r="AMQ122" s="32"/>
      <c r="AMR122" s="32"/>
      <c r="AMS122" s="32"/>
      <c r="AMT122" s="32"/>
      <c r="AMU122" s="32"/>
      <c r="AMV122" s="32"/>
      <c r="AMW122" s="32"/>
      <c r="AMX122" s="32"/>
      <c r="AMY122" s="32"/>
      <c r="AMZ122" s="32"/>
      <c r="ANA122" s="32"/>
      <c r="ANB122" s="32"/>
      <c r="ANC122" s="32"/>
      <c r="AND122" s="32"/>
      <c r="ANE122" s="32"/>
      <c r="ANF122" s="32"/>
      <c r="ANG122" s="32"/>
      <c r="ANH122" s="32"/>
      <c r="ANI122" s="32"/>
      <c r="ANJ122" s="32"/>
      <c r="ANK122" s="32"/>
      <c r="ANL122" s="32"/>
      <c r="ANM122" s="32"/>
      <c r="ANN122" s="32"/>
      <c r="ANO122" s="32"/>
      <c r="ANP122" s="32"/>
      <c r="ANQ122" s="32"/>
      <c r="ANR122" s="32"/>
      <c r="ANS122" s="32"/>
      <c r="ANT122" s="32"/>
      <c r="ANU122" s="32"/>
      <c r="ANV122" s="32"/>
      <c r="ANW122" s="32"/>
      <c r="ANX122" s="32"/>
      <c r="ANY122" s="32"/>
      <c r="ANZ122" s="32"/>
      <c r="AOA122" s="32"/>
      <c r="AOB122" s="32"/>
      <c r="AOC122" s="32"/>
      <c r="AOD122" s="32"/>
      <c r="AOE122" s="32"/>
      <c r="AOF122" s="32"/>
      <c r="AOG122" s="32"/>
      <c r="AOH122" s="32"/>
      <c r="AOI122" s="32"/>
      <c r="AOJ122" s="32"/>
      <c r="AOK122" s="32"/>
      <c r="AOL122" s="32"/>
      <c r="AOM122" s="32"/>
      <c r="AON122" s="32"/>
      <c r="AOO122" s="32"/>
      <c r="AOP122" s="32"/>
      <c r="AOQ122" s="32"/>
      <c r="AOR122" s="32"/>
      <c r="AOS122" s="32"/>
      <c r="AOT122" s="32"/>
      <c r="AOU122" s="32"/>
      <c r="AOV122" s="32"/>
      <c r="AOW122" s="32"/>
      <c r="AOX122" s="32"/>
      <c r="AOY122" s="32"/>
      <c r="AOZ122" s="32"/>
      <c r="APA122" s="32"/>
      <c r="APB122" s="32"/>
      <c r="APC122" s="32"/>
      <c r="APD122" s="32"/>
      <c r="APE122" s="32"/>
      <c r="APF122" s="32"/>
      <c r="APG122" s="32"/>
      <c r="APH122" s="32"/>
      <c r="API122" s="32"/>
      <c r="APJ122" s="32"/>
      <c r="APK122" s="32"/>
      <c r="APL122" s="32"/>
      <c r="APM122" s="32"/>
      <c r="APN122" s="32"/>
      <c r="APO122" s="32"/>
      <c r="APP122" s="32"/>
      <c r="APQ122" s="32"/>
      <c r="APR122" s="32"/>
      <c r="APS122" s="32"/>
      <c r="APT122" s="32"/>
      <c r="APU122" s="32"/>
      <c r="APV122" s="32"/>
      <c r="APW122" s="32"/>
      <c r="APX122" s="32"/>
      <c r="APY122" s="32"/>
      <c r="APZ122" s="32"/>
      <c r="AQA122" s="32"/>
      <c r="AQB122" s="32"/>
      <c r="AQC122" s="32"/>
      <c r="AQD122" s="32"/>
      <c r="AQE122" s="32"/>
      <c r="AQF122" s="32"/>
      <c r="AQG122" s="32"/>
      <c r="AQH122" s="32"/>
      <c r="AQI122" s="32"/>
      <c r="AQJ122" s="32"/>
      <c r="AQK122" s="32"/>
      <c r="AQL122" s="32"/>
      <c r="AQM122" s="32"/>
      <c r="AQN122" s="32"/>
      <c r="AQO122" s="32"/>
      <c r="AQP122" s="32"/>
      <c r="AQQ122" s="32"/>
      <c r="AQR122" s="32"/>
      <c r="AQS122" s="32"/>
      <c r="AQT122" s="32"/>
      <c r="AQU122" s="32"/>
      <c r="AQV122" s="32"/>
      <c r="AQW122" s="32"/>
      <c r="AQX122" s="32"/>
      <c r="AQY122" s="32"/>
      <c r="AQZ122" s="32"/>
      <c r="ARA122" s="32"/>
      <c r="ARB122" s="32"/>
      <c r="ARC122" s="32"/>
      <c r="ARD122" s="32"/>
      <c r="ARE122" s="32"/>
      <c r="ARF122" s="32"/>
      <c r="ARG122" s="32"/>
      <c r="ARH122" s="32"/>
      <c r="ARI122" s="32"/>
      <c r="ARJ122" s="32"/>
      <c r="ARK122" s="32"/>
      <c r="ARL122" s="32"/>
      <c r="ARM122" s="32"/>
      <c r="ARN122" s="32"/>
      <c r="ARO122" s="32"/>
      <c r="ARP122" s="32"/>
      <c r="ARQ122" s="32"/>
      <c r="ARR122" s="32"/>
      <c r="ARS122" s="32"/>
      <c r="ART122" s="32"/>
      <c r="ARU122" s="32"/>
      <c r="ARV122" s="32"/>
      <c r="ARW122" s="32"/>
      <c r="ARX122" s="32"/>
      <c r="ARY122" s="32"/>
      <c r="ARZ122" s="32"/>
      <c r="ASA122" s="32"/>
      <c r="ASB122" s="32"/>
      <c r="ASC122" s="32"/>
      <c r="ASD122" s="32"/>
      <c r="ASE122" s="32"/>
      <c r="ASF122" s="32"/>
      <c r="ASG122" s="32"/>
      <c r="ASH122" s="32"/>
      <c r="ASI122" s="32"/>
      <c r="ASJ122" s="32"/>
      <c r="ASK122" s="32"/>
      <c r="ASL122" s="32"/>
      <c r="ASM122" s="32"/>
      <c r="ASN122" s="32"/>
      <c r="ASO122" s="32"/>
      <c r="ASP122" s="32"/>
      <c r="ASQ122" s="32"/>
      <c r="ASR122" s="32"/>
      <c r="ASS122" s="32"/>
      <c r="AST122" s="32"/>
      <c r="ASU122" s="32"/>
      <c r="ASV122" s="32"/>
      <c r="ASW122" s="32"/>
      <c r="ASX122" s="32"/>
      <c r="ASY122" s="32"/>
      <c r="ASZ122" s="32"/>
      <c r="ATA122" s="32"/>
      <c r="ATB122" s="32"/>
      <c r="ATC122" s="32"/>
      <c r="ATD122" s="32"/>
      <c r="ATE122" s="32"/>
      <c r="ATF122" s="32"/>
      <c r="ATG122" s="32"/>
      <c r="ATH122" s="32"/>
      <c r="ATI122" s="32"/>
      <c r="ATJ122" s="32"/>
      <c r="ATK122" s="32"/>
      <c r="ATL122" s="32"/>
      <c r="ATM122" s="32"/>
      <c r="ATN122" s="32"/>
      <c r="ATO122" s="32"/>
      <c r="ATP122" s="32"/>
      <c r="ATQ122" s="32"/>
      <c r="ATR122" s="32"/>
      <c r="ATS122" s="32"/>
      <c r="ATT122" s="32"/>
      <c r="ATU122" s="32"/>
      <c r="ATV122" s="32"/>
      <c r="ATW122" s="32"/>
      <c r="ATX122" s="32"/>
      <c r="ATY122" s="32"/>
      <c r="ATZ122" s="32"/>
      <c r="AUA122" s="32"/>
      <c r="AUB122" s="32"/>
      <c r="AUC122" s="32"/>
      <c r="AUD122" s="32"/>
      <c r="AUE122" s="32"/>
      <c r="AUF122" s="32"/>
      <c r="AUG122" s="32"/>
      <c r="AUH122" s="32"/>
      <c r="AUI122" s="32"/>
      <c r="AUJ122" s="32"/>
      <c r="AUK122" s="32"/>
      <c r="AUL122" s="32"/>
      <c r="AUM122" s="32"/>
      <c r="AUN122" s="32"/>
      <c r="AUO122" s="32"/>
      <c r="AUP122" s="32"/>
      <c r="AUQ122" s="32"/>
      <c r="AUR122" s="32"/>
      <c r="AUS122" s="32"/>
      <c r="AUT122" s="32"/>
      <c r="AUU122" s="32"/>
      <c r="AUV122" s="32"/>
      <c r="AUW122" s="32"/>
      <c r="AUX122" s="32"/>
      <c r="AUY122" s="32"/>
      <c r="AUZ122" s="32"/>
      <c r="AVA122" s="32"/>
      <c r="AVB122" s="32"/>
      <c r="AVC122" s="32"/>
      <c r="AVD122" s="32"/>
      <c r="AVE122" s="32"/>
      <c r="AVF122" s="32"/>
      <c r="AVG122" s="32"/>
      <c r="AVH122" s="32"/>
      <c r="AVI122" s="32"/>
      <c r="AVJ122" s="32"/>
      <c r="AVK122" s="32"/>
      <c r="AVL122" s="32"/>
      <c r="AVM122" s="32"/>
      <c r="AVN122" s="32"/>
      <c r="AVO122" s="32"/>
      <c r="AVP122" s="32"/>
      <c r="AVQ122" s="32"/>
      <c r="AVR122" s="32"/>
      <c r="AVS122" s="32"/>
      <c r="AVT122" s="32"/>
      <c r="AVU122" s="32"/>
      <c r="AVV122" s="32"/>
      <c r="AVW122" s="32"/>
      <c r="AVX122" s="32"/>
      <c r="AVY122" s="32"/>
      <c r="AVZ122" s="32"/>
      <c r="AWA122" s="32"/>
      <c r="AWB122" s="32"/>
      <c r="AWC122" s="32"/>
      <c r="AWD122" s="32"/>
      <c r="AWE122" s="32"/>
      <c r="AWF122" s="32"/>
      <c r="AWG122" s="32"/>
      <c r="AWH122" s="32"/>
      <c r="AWI122" s="32"/>
      <c r="AWJ122" s="32"/>
      <c r="AWK122" s="32"/>
      <c r="AWL122" s="32"/>
      <c r="AWM122" s="32"/>
      <c r="AWN122" s="32"/>
      <c r="AWO122" s="32"/>
      <c r="AWP122" s="32"/>
      <c r="AWQ122" s="32"/>
      <c r="AWR122" s="32"/>
      <c r="AWS122" s="32"/>
      <c r="AWT122" s="32"/>
      <c r="AWU122" s="32"/>
      <c r="AWV122" s="32"/>
      <c r="AWW122" s="32"/>
      <c r="AWX122" s="32"/>
      <c r="AWY122" s="32"/>
      <c r="AWZ122" s="32"/>
      <c r="AXA122" s="32"/>
      <c r="AXB122" s="32"/>
      <c r="AXC122" s="32"/>
      <c r="AXD122" s="32"/>
      <c r="AXE122" s="32"/>
      <c r="AXF122" s="32"/>
      <c r="AXG122" s="32"/>
      <c r="AXH122" s="32"/>
      <c r="AXI122" s="32"/>
      <c r="AXJ122" s="32"/>
      <c r="AXK122" s="32"/>
      <c r="AXL122" s="32"/>
      <c r="AXM122" s="32"/>
      <c r="AXN122" s="32"/>
      <c r="AXO122" s="32"/>
      <c r="AXP122" s="32"/>
      <c r="AXQ122" s="32"/>
      <c r="AXR122" s="32"/>
      <c r="AXS122" s="32"/>
      <c r="AXT122" s="32"/>
      <c r="AXU122" s="32"/>
      <c r="AXV122" s="32"/>
      <c r="AXW122" s="32"/>
      <c r="AXX122" s="32"/>
      <c r="AXY122" s="32"/>
      <c r="AXZ122" s="32"/>
      <c r="AYA122" s="32"/>
      <c r="AYB122" s="32"/>
      <c r="AYC122" s="32"/>
      <c r="AYD122" s="32"/>
      <c r="AYE122" s="32"/>
      <c r="AYF122" s="32"/>
      <c r="AYG122" s="32"/>
      <c r="AYH122" s="32"/>
      <c r="AYI122" s="32"/>
      <c r="AYJ122" s="32"/>
      <c r="AYK122" s="32"/>
      <c r="AYL122" s="32"/>
      <c r="AYM122" s="32"/>
      <c r="AYN122" s="32"/>
      <c r="AYO122" s="32"/>
      <c r="AYP122" s="32"/>
      <c r="AYQ122" s="32"/>
      <c r="AYR122" s="32"/>
      <c r="AYS122" s="32"/>
      <c r="AYT122" s="32"/>
      <c r="AYU122" s="32"/>
      <c r="AYV122" s="32"/>
      <c r="AYW122" s="32"/>
      <c r="AYX122" s="32"/>
      <c r="AYY122" s="32"/>
      <c r="AYZ122" s="32"/>
      <c r="AZA122" s="32"/>
      <c r="AZB122" s="32"/>
      <c r="AZC122" s="32"/>
      <c r="AZD122" s="32"/>
      <c r="AZE122" s="32"/>
      <c r="AZF122" s="32"/>
      <c r="AZG122" s="32"/>
      <c r="AZH122" s="32"/>
      <c r="AZI122" s="32"/>
      <c r="AZJ122" s="32"/>
      <c r="AZK122" s="32"/>
      <c r="AZL122" s="32"/>
      <c r="AZM122" s="32"/>
      <c r="AZN122" s="32"/>
      <c r="AZO122" s="32"/>
      <c r="AZP122" s="32"/>
      <c r="AZQ122" s="32"/>
      <c r="AZR122" s="32"/>
      <c r="AZS122" s="32"/>
      <c r="AZT122" s="32"/>
      <c r="AZU122" s="32"/>
      <c r="AZV122" s="32"/>
      <c r="AZW122" s="32"/>
      <c r="AZX122" s="32"/>
      <c r="AZY122" s="32"/>
      <c r="AZZ122" s="32"/>
      <c r="BAA122" s="32"/>
      <c r="BAB122" s="32"/>
      <c r="BAC122" s="32"/>
      <c r="BAD122" s="32"/>
      <c r="BAE122" s="32"/>
      <c r="BAF122" s="32"/>
      <c r="BAG122" s="32"/>
      <c r="BAH122" s="32"/>
      <c r="BAI122" s="32"/>
      <c r="BAJ122" s="32"/>
      <c r="BAK122" s="32"/>
      <c r="BAL122" s="32"/>
      <c r="BAM122" s="32"/>
      <c r="BAN122" s="32"/>
      <c r="BAO122" s="32"/>
      <c r="BAP122" s="32"/>
      <c r="BAQ122" s="32"/>
      <c r="BAR122" s="32"/>
      <c r="BAS122" s="32"/>
      <c r="BAT122" s="32"/>
      <c r="BAU122" s="32"/>
      <c r="BAV122" s="32"/>
      <c r="BAW122" s="32"/>
      <c r="BAX122" s="32"/>
      <c r="BAY122" s="32"/>
      <c r="BAZ122" s="32"/>
      <c r="BBA122" s="32"/>
      <c r="BBB122" s="32"/>
      <c r="BBC122" s="32"/>
      <c r="BBD122" s="32"/>
      <c r="BBE122" s="32"/>
      <c r="BBF122" s="32"/>
      <c r="BBG122" s="32"/>
      <c r="BBH122" s="32"/>
      <c r="BBI122" s="32"/>
      <c r="BBJ122" s="32"/>
      <c r="BBK122" s="32"/>
      <c r="BBL122" s="32"/>
      <c r="BBM122" s="32"/>
      <c r="BBN122" s="32"/>
      <c r="BBO122" s="32"/>
      <c r="BBP122" s="32"/>
      <c r="BBQ122" s="32"/>
      <c r="BBR122" s="32"/>
      <c r="BBS122" s="32"/>
      <c r="BBT122" s="32"/>
      <c r="BBU122" s="32"/>
      <c r="BBV122" s="32"/>
      <c r="BBW122" s="32"/>
      <c r="BBX122" s="32"/>
      <c r="BBY122" s="32"/>
      <c r="BBZ122" s="32"/>
      <c r="BCA122" s="32"/>
      <c r="BCB122" s="32"/>
      <c r="BCC122" s="32"/>
      <c r="BCD122" s="32"/>
      <c r="BCE122" s="32"/>
      <c r="BCF122" s="32"/>
      <c r="BCG122" s="32"/>
      <c r="BCH122" s="32"/>
      <c r="BCI122" s="32"/>
      <c r="BCJ122" s="32"/>
      <c r="BCK122" s="32"/>
      <c r="BCL122" s="32"/>
      <c r="BCM122" s="32"/>
      <c r="BCN122" s="32"/>
      <c r="BCO122" s="32"/>
      <c r="BCP122" s="32"/>
      <c r="BCQ122" s="32"/>
      <c r="BCR122" s="32"/>
      <c r="BCS122" s="32"/>
      <c r="BCT122" s="32"/>
      <c r="BCU122" s="32"/>
      <c r="BCV122" s="32"/>
      <c r="BCW122" s="32"/>
      <c r="BCX122" s="32"/>
      <c r="BCY122" s="32"/>
      <c r="BCZ122" s="32"/>
      <c r="BDA122" s="32"/>
      <c r="BDB122" s="32"/>
      <c r="BDC122" s="32"/>
      <c r="BDD122" s="32"/>
      <c r="BDE122" s="32"/>
      <c r="BDF122" s="32"/>
      <c r="BDG122" s="32"/>
      <c r="BDH122" s="32"/>
      <c r="BDI122" s="32"/>
      <c r="BDJ122" s="32"/>
      <c r="BDK122" s="32"/>
      <c r="BDL122" s="32"/>
      <c r="BDM122" s="32"/>
      <c r="BDN122" s="32"/>
      <c r="BDO122" s="32"/>
      <c r="BDP122" s="32"/>
      <c r="BDQ122" s="32"/>
      <c r="BDR122" s="32"/>
      <c r="BDS122" s="32"/>
      <c r="BDT122" s="32"/>
      <c r="BDU122" s="32"/>
      <c r="BDV122" s="32"/>
      <c r="BDW122" s="32"/>
      <c r="BDX122" s="32"/>
      <c r="BDY122" s="32"/>
      <c r="BDZ122" s="32"/>
      <c r="BEA122" s="32"/>
      <c r="BEB122" s="32"/>
      <c r="BEC122" s="32"/>
      <c r="BED122" s="32"/>
      <c r="BEE122" s="32"/>
      <c r="BEF122" s="32"/>
      <c r="BEG122" s="32"/>
      <c r="BEH122" s="32"/>
      <c r="BEI122" s="32"/>
      <c r="BEJ122" s="32"/>
      <c r="BEK122" s="32"/>
      <c r="BEL122" s="32"/>
      <c r="BEM122" s="32"/>
      <c r="BEN122" s="32"/>
      <c r="BEO122" s="32"/>
      <c r="BEP122" s="32"/>
      <c r="BEQ122" s="32"/>
      <c r="BER122" s="32"/>
      <c r="BES122" s="32"/>
      <c r="BET122" s="32"/>
      <c r="BEU122" s="32"/>
      <c r="BEV122" s="32"/>
      <c r="BEW122" s="32"/>
      <c r="BEX122" s="32"/>
      <c r="BEY122" s="32"/>
      <c r="BEZ122" s="32"/>
      <c r="BFA122" s="32"/>
      <c r="BFB122" s="32"/>
      <c r="BFC122" s="32"/>
      <c r="BFD122" s="32"/>
      <c r="BFE122" s="32"/>
      <c r="BFF122" s="32"/>
      <c r="BFG122" s="32"/>
      <c r="BFH122" s="32"/>
      <c r="BFI122" s="32"/>
      <c r="BFJ122" s="32"/>
      <c r="BFK122" s="32"/>
      <c r="BFL122" s="32"/>
      <c r="BFM122" s="32"/>
      <c r="BFN122" s="32"/>
      <c r="BFO122" s="32"/>
      <c r="BFP122" s="32"/>
      <c r="BFQ122" s="32"/>
      <c r="BFR122" s="32"/>
      <c r="BFS122" s="32"/>
      <c r="BFT122" s="32"/>
      <c r="BFU122" s="32"/>
      <c r="BFV122" s="32"/>
      <c r="BFW122" s="32"/>
      <c r="BFX122" s="32"/>
      <c r="BFY122" s="32"/>
      <c r="BFZ122" s="32"/>
      <c r="BGA122" s="32"/>
      <c r="BGB122" s="32"/>
      <c r="BGC122" s="32"/>
      <c r="BGD122" s="32"/>
      <c r="BGE122" s="32"/>
      <c r="BGF122" s="32"/>
      <c r="BGG122" s="32"/>
      <c r="BGH122" s="32"/>
      <c r="BGI122" s="32"/>
      <c r="BGJ122" s="32"/>
      <c r="BGK122" s="32"/>
      <c r="BGL122" s="32"/>
      <c r="BGM122" s="32"/>
      <c r="BGN122" s="32"/>
      <c r="BGO122" s="32"/>
      <c r="BGP122" s="32"/>
      <c r="BGQ122" s="32"/>
      <c r="BGR122" s="32"/>
      <c r="BGS122" s="32"/>
      <c r="BGT122" s="32"/>
      <c r="BGU122" s="32"/>
      <c r="BGV122" s="32"/>
      <c r="BGW122" s="32"/>
      <c r="BGX122" s="32"/>
      <c r="BGY122" s="32"/>
      <c r="BGZ122" s="32"/>
      <c r="BHA122" s="32"/>
      <c r="BHB122" s="32"/>
      <c r="BHC122" s="32"/>
      <c r="BHD122" s="32"/>
      <c r="BHE122" s="32"/>
      <c r="BHF122" s="32"/>
      <c r="BHG122" s="32"/>
      <c r="BHH122" s="32"/>
      <c r="BHI122" s="32"/>
      <c r="BHJ122" s="32"/>
      <c r="BHK122" s="32"/>
      <c r="BHL122" s="32"/>
      <c r="BHM122" s="32"/>
      <c r="BHN122" s="32"/>
      <c r="BHO122" s="32"/>
      <c r="BHP122" s="32"/>
      <c r="BHQ122" s="32"/>
      <c r="BHR122" s="32"/>
      <c r="BHS122" s="32"/>
      <c r="BHT122" s="32"/>
      <c r="BHU122" s="32"/>
      <c r="BHV122" s="32"/>
      <c r="BHW122" s="32"/>
      <c r="BHX122" s="32"/>
      <c r="BHY122" s="32"/>
      <c r="BHZ122" s="32"/>
      <c r="BIA122" s="32"/>
      <c r="BIB122" s="32"/>
      <c r="BIC122" s="32"/>
      <c r="BID122" s="32"/>
      <c r="BIE122" s="32"/>
      <c r="BIF122" s="32"/>
      <c r="BIG122" s="32"/>
      <c r="BIH122" s="32"/>
      <c r="BII122" s="32"/>
      <c r="BIJ122" s="32"/>
      <c r="BIK122" s="32"/>
      <c r="BIL122" s="32"/>
      <c r="BIM122" s="32"/>
      <c r="BIN122" s="32"/>
      <c r="BIO122" s="32"/>
      <c r="BIP122" s="32"/>
      <c r="BIQ122" s="32"/>
      <c r="BIR122" s="32"/>
      <c r="BIS122" s="32"/>
      <c r="BIT122" s="32"/>
      <c r="BIU122" s="32"/>
      <c r="BIV122" s="32"/>
      <c r="BIW122" s="32"/>
      <c r="BIX122" s="32"/>
      <c r="BIY122" s="32"/>
      <c r="BIZ122" s="32"/>
      <c r="BJA122" s="32"/>
      <c r="BJB122" s="32"/>
      <c r="BJC122" s="32"/>
      <c r="BJD122" s="32"/>
      <c r="BJE122" s="32"/>
      <c r="BJF122" s="32"/>
      <c r="BJG122" s="32"/>
      <c r="BJH122" s="32"/>
      <c r="BJI122" s="32"/>
      <c r="BJJ122" s="32"/>
      <c r="BJK122" s="32"/>
      <c r="BJL122" s="32"/>
      <c r="BJM122" s="32"/>
      <c r="BJN122" s="32"/>
      <c r="BJO122" s="32"/>
      <c r="BJP122" s="32"/>
      <c r="BJQ122" s="32"/>
      <c r="BJR122" s="32"/>
      <c r="BJS122" s="32"/>
      <c r="BJT122" s="32"/>
      <c r="BJU122" s="32"/>
      <c r="BJV122" s="32"/>
      <c r="BJW122" s="32"/>
      <c r="BJX122" s="32"/>
      <c r="BJY122" s="32"/>
      <c r="BJZ122" s="32"/>
      <c r="BKA122" s="32"/>
      <c r="BKB122" s="32"/>
      <c r="BKC122" s="32"/>
      <c r="BKD122" s="32"/>
      <c r="BKE122" s="32"/>
      <c r="BKF122" s="32"/>
      <c r="BKG122" s="32"/>
      <c r="BKH122" s="32"/>
      <c r="BKI122" s="32"/>
      <c r="BKJ122" s="32"/>
      <c r="BKK122" s="32"/>
      <c r="BKL122" s="32"/>
      <c r="BKM122" s="32"/>
      <c r="BKN122" s="32"/>
      <c r="BKO122" s="32"/>
      <c r="BKP122" s="32"/>
      <c r="BKQ122" s="32"/>
      <c r="BKR122" s="32"/>
      <c r="BKS122" s="32"/>
      <c r="BKT122" s="32"/>
      <c r="BKU122" s="32"/>
      <c r="BKV122" s="32"/>
      <c r="BKW122" s="32"/>
      <c r="BKX122" s="32"/>
      <c r="BKY122" s="32"/>
      <c r="BKZ122" s="32"/>
      <c r="BLA122" s="32"/>
      <c r="BLB122" s="32"/>
      <c r="BLC122" s="32"/>
      <c r="BLD122" s="32"/>
      <c r="BLE122" s="32"/>
      <c r="BLF122" s="32"/>
      <c r="BLG122" s="32"/>
      <c r="BLH122" s="32"/>
      <c r="BLI122" s="32"/>
      <c r="BLJ122" s="32"/>
      <c r="BLK122" s="32"/>
      <c r="BLL122" s="32"/>
      <c r="BLM122" s="32"/>
      <c r="BLN122" s="32"/>
      <c r="BLO122" s="32"/>
      <c r="BLP122" s="32"/>
      <c r="BLQ122" s="32"/>
      <c r="BLR122" s="32"/>
      <c r="BLS122" s="32"/>
      <c r="BLT122" s="32"/>
      <c r="BLU122" s="32"/>
      <c r="BLV122" s="32"/>
      <c r="BLW122" s="32"/>
      <c r="BLX122" s="32"/>
      <c r="BLY122" s="32"/>
      <c r="BLZ122" s="32"/>
      <c r="BMA122" s="32"/>
      <c r="BMB122" s="32"/>
      <c r="BMC122" s="32"/>
      <c r="BMD122" s="32"/>
      <c r="BME122" s="32"/>
      <c r="BMF122" s="32"/>
      <c r="BMG122" s="32"/>
      <c r="BMH122" s="32"/>
      <c r="BMI122" s="32"/>
      <c r="BMJ122" s="32"/>
      <c r="BMK122" s="32"/>
      <c r="BML122" s="32"/>
      <c r="BMM122" s="32"/>
      <c r="BMN122" s="32"/>
      <c r="BMO122" s="32"/>
      <c r="BMP122" s="32"/>
      <c r="BMQ122" s="32"/>
      <c r="BMR122" s="32"/>
      <c r="BMS122" s="32"/>
      <c r="BMT122" s="32"/>
      <c r="BMU122" s="32"/>
      <c r="BMV122" s="32"/>
      <c r="BMW122" s="32"/>
      <c r="BMX122" s="32"/>
      <c r="BMY122" s="32"/>
      <c r="BMZ122" s="32"/>
      <c r="BNA122" s="32"/>
      <c r="BNB122" s="32"/>
      <c r="BNC122" s="32"/>
      <c r="BND122" s="32"/>
      <c r="BNE122" s="32"/>
      <c r="BNF122" s="32"/>
      <c r="BNG122" s="32"/>
      <c r="BNH122" s="32"/>
      <c r="BNI122" s="32"/>
      <c r="BNJ122" s="32"/>
      <c r="BNK122" s="32"/>
      <c r="BNL122" s="32"/>
      <c r="BNM122" s="32"/>
      <c r="BNN122" s="32"/>
      <c r="BNO122" s="32"/>
      <c r="BNP122" s="32"/>
      <c r="BNQ122" s="32"/>
      <c r="BNR122" s="32"/>
      <c r="BNS122" s="32"/>
      <c r="BNT122" s="32"/>
      <c r="BNU122" s="32"/>
      <c r="BNV122" s="32"/>
      <c r="BNW122" s="32"/>
      <c r="BNX122" s="32"/>
      <c r="BNY122" s="32"/>
      <c r="BNZ122" s="32"/>
      <c r="BOA122" s="32"/>
      <c r="BOB122" s="32"/>
      <c r="BOC122" s="32"/>
      <c r="BOD122" s="32"/>
      <c r="BOE122" s="32"/>
      <c r="BOF122" s="32"/>
      <c r="BOG122" s="32"/>
      <c r="BOH122" s="32"/>
      <c r="BOI122" s="32"/>
      <c r="BOJ122" s="32"/>
      <c r="BOK122" s="32"/>
      <c r="BOL122" s="32"/>
      <c r="BOM122" s="32"/>
      <c r="BON122" s="32"/>
      <c r="BOO122" s="32"/>
      <c r="BOP122" s="32"/>
      <c r="BOQ122" s="32"/>
      <c r="BOR122" s="32"/>
      <c r="BOS122" s="32"/>
      <c r="BOT122" s="32"/>
      <c r="BOU122" s="32"/>
      <c r="BOV122" s="32"/>
      <c r="BOW122" s="32"/>
      <c r="BOX122" s="32"/>
      <c r="BOY122" s="32"/>
      <c r="BOZ122" s="32"/>
      <c r="BPA122" s="32"/>
      <c r="BPB122" s="32"/>
      <c r="BPC122" s="32"/>
      <c r="BPD122" s="32"/>
      <c r="BPE122" s="32"/>
      <c r="BPF122" s="32"/>
      <c r="BPG122" s="32"/>
      <c r="BPH122" s="32"/>
      <c r="BPI122" s="32"/>
      <c r="BPJ122" s="32"/>
      <c r="BPK122" s="32"/>
      <c r="BPL122" s="32"/>
    </row>
    <row r="123" spans="1:1780" s="44" customFormat="1" ht="15" customHeight="1" x14ac:dyDescent="0.25">
      <c r="A123" s="105"/>
      <c r="B123" s="124" t="s">
        <v>90</v>
      </c>
      <c r="C123" s="122" t="s">
        <v>33</v>
      </c>
      <c r="D123" s="122" t="s">
        <v>33</v>
      </c>
      <c r="E123" s="104" t="s">
        <v>32</v>
      </c>
      <c r="F123" s="104" t="s">
        <v>91</v>
      </c>
      <c r="G123" s="104" t="s">
        <v>132</v>
      </c>
      <c r="H123" s="104" t="s">
        <v>133</v>
      </c>
      <c r="I123" s="104" t="s">
        <v>27</v>
      </c>
      <c r="J123" s="104"/>
      <c r="K123" s="104"/>
      <c r="L123" s="104"/>
      <c r="M123" s="104" t="s">
        <v>34</v>
      </c>
      <c r="N123" s="104" t="s">
        <v>35</v>
      </c>
      <c r="O123" s="113" t="s">
        <v>125</v>
      </c>
      <c r="P123" s="43"/>
      <c r="Q123" s="43"/>
      <c r="R123" s="43"/>
      <c r="S123" s="43"/>
      <c r="T123" s="43"/>
      <c r="U123" s="43"/>
    </row>
    <row r="124" spans="1:1780" s="44" customFormat="1" x14ac:dyDescent="0.25">
      <c r="A124" s="117"/>
      <c r="B124" s="125"/>
      <c r="C124" s="123"/>
      <c r="D124" s="123"/>
      <c r="E124" s="104"/>
      <c r="F124" s="104"/>
      <c r="G124" s="104"/>
      <c r="H124" s="104"/>
      <c r="I124" s="91" t="s">
        <v>28</v>
      </c>
      <c r="J124" s="91" t="s">
        <v>29</v>
      </c>
      <c r="K124" s="91" t="s">
        <v>30</v>
      </c>
      <c r="L124" s="91" t="s">
        <v>31</v>
      </c>
      <c r="M124" s="104"/>
      <c r="N124" s="104"/>
      <c r="O124" s="114"/>
      <c r="P124" s="43"/>
      <c r="Q124" s="43"/>
      <c r="R124" s="43"/>
      <c r="S124" s="43"/>
      <c r="T124" s="43"/>
      <c r="U124" s="43"/>
    </row>
    <row r="125" spans="1:1780" s="44" customFormat="1" ht="60.75" customHeight="1" x14ac:dyDescent="0.25">
      <c r="A125" s="147"/>
      <c r="B125" s="126"/>
      <c r="C125" s="127"/>
      <c r="D125" s="127"/>
      <c r="E125" s="68">
        <v>4</v>
      </c>
      <c r="F125" s="68" t="s">
        <v>97</v>
      </c>
      <c r="G125" s="97">
        <v>1</v>
      </c>
      <c r="H125" s="91">
        <v>1</v>
      </c>
      <c r="I125" s="91">
        <v>0</v>
      </c>
      <c r="J125" s="55">
        <v>0</v>
      </c>
      <c r="K125" s="91">
        <v>0</v>
      </c>
      <c r="L125" s="55">
        <v>1</v>
      </c>
      <c r="M125" s="68">
        <v>1</v>
      </c>
      <c r="N125" s="68">
        <v>1</v>
      </c>
      <c r="O125" s="135"/>
      <c r="P125" s="43"/>
      <c r="Q125" s="43"/>
      <c r="R125" s="43"/>
      <c r="S125" s="43"/>
      <c r="T125" s="43"/>
      <c r="U125" s="43"/>
    </row>
    <row r="126" spans="1:1780" s="8" customFormat="1" ht="77.25" customHeight="1" x14ac:dyDescent="0.25">
      <c r="A126" s="101" t="s">
        <v>119</v>
      </c>
      <c r="B126" s="36" t="s">
        <v>73</v>
      </c>
      <c r="C126" s="102" t="s">
        <v>21</v>
      </c>
      <c r="D126" s="29" t="s">
        <v>11</v>
      </c>
      <c r="E126" s="27">
        <f>SUM(F126:N126)</f>
        <v>130975.47792</v>
      </c>
      <c r="F126" s="27">
        <v>19769.408449999999</v>
      </c>
      <c r="G126" s="27">
        <v>30790.359970000001</v>
      </c>
      <c r="H126" s="148">
        <v>28015.709500000001</v>
      </c>
      <c r="I126" s="144"/>
      <c r="J126" s="144"/>
      <c r="K126" s="144"/>
      <c r="L126" s="145"/>
      <c r="M126" s="27">
        <v>26200</v>
      </c>
      <c r="N126" s="27">
        <v>26200</v>
      </c>
      <c r="O126" s="36" t="s">
        <v>125</v>
      </c>
      <c r="P126" s="53">
        <v>1815.7094999999999</v>
      </c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  <c r="JD126" s="32"/>
      <c r="JE126" s="32"/>
      <c r="JF126" s="32"/>
      <c r="JG126" s="32"/>
      <c r="JH126" s="32"/>
      <c r="JI126" s="32"/>
      <c r="JJ126" s="32"/>
      <c r="JK126" s="32"/>
      <c r="JL126" s="32"/>
      <c r="JM126" s="32"/>
      <c r="JN126" s="32"/>
      <c r="JO126" s="32"/>
      <c r="JP126" s="32"/>
      <c r="JQ126" s="32"/>
      <c r="JR126" s="32"/>
      <c r="JS126" s="32"/>
      <c r="JT126" s="32"/>
      <c r="JU126" s="32"/>
      <c r="JV126" s="32"/>
      <c r="JW126" s="32"/>
      <c r="JX126" s="32"/>
      <c r="JY126" s="32"/>
      <c r="JZ126" s="32"/>
      <c r="KA126" s="32"/>
      <c r="KB126" s="32"/>
      <c r="KC126" s="32"/>
      <c r="KD126" s="32"/>
      <c r="KE126" s="32"/>
      <c r="KF126" s="32"/>
      <c r="KG126" s="32"/>
      <c r="KH126" s="32"/>
      <c r="KI126" s="32"/>
      <c r="KJ126" s="32"/>
      <c r="KK126" s="32"/>
      <c r="KL126" s="32"/>
      <c r="KM126" s="32"/>
      <c r="KN126" s="32"/>
      <c r="KO126" s="32"/>
      <c r="KP126" s="32"/>
      <c r="KQ126" s="32"/>
      <c r="KR126" s="32"/>
      <c r="KS126" s="32"/>
      <c r="KT126" s="32"/>
      <c r="KU126" s="32"/>
      <c r="KV126" s="32"/>
      <c r="KW126" s="32"/>
      <c r="KX126" s="32"/>
      <c r="KY126" s="32"/>
      <c r="KZ126" s="32"/>
      <c r="LA126" s="32"/>
      <c r="LB126" s="32"/>
      <c r="LC126" s="32"/>
      <c r="LD126" s="32"/>
      <c r="LE126" s="32"/>
      <c r="LF126" s="32"/>
      <c r="LG126" s="32"/>
      <c r="LH126" s="32"/>
      <c r="LI126" s="32"/>
      <c r="LJ126" s="32"/>
      <c r="LK126" s="32"/>
      <c r="LL126" s="32"/>
      <c r="LM126" s="32"/>
      <c r="LN126" s="32"/>
      <c r="LO126" s="32"/>
      <c r="LP126" s="32"/>
      <c r="LQ126" s="32"/>
      <c r="LR126" s="32"/>
      <c r="LS126" s="32"/>
      <c r="LT126" s="32"/>
      <c r="LU126" s="32"/>
      <c r="LV126" s="32"/>
      <c r="LW126" s="32"/>
      <c r="LX126" s="32"/>
      <c r="LY126" s="32"/>
      <c r="LZ126" s="32"/>
      <c r="MA126" s="32"/>
      <c r="MB126" s="32"/>
      <c r="MC126" s="32"/>
      <c r="MD126" s="32"/>
      <c r="ME126" s="32"/>
      <c r="MF126" s="32"/>
      <c r="MG126" s="32"/>
      <c r="MH126" s="32"/>
      <c r="MI126" s="32"/>
      <c r="MJ126" s="32"/>
      <c r="MK126" s="32"/>
      <c r="ML126" s="32"/>
      <c r="MM126" s="32"/>
      <c r="MN126" s="32"/>
      <c r="MO126" s="32"/>
      <c r="MP126" s="32"/>
      <c r="MQ126" s="32"/>
      <c r="MR126" s="32"/>
      <c r="MS126" s="32"/>
      <c r="MT126" s="32"/>
      <c r="MU126" s="32"/>
      <c r="MV126" s="32"/>
      <c r="MW126" s="32"/>
      <c r="MX126" s="32"/>
      <c r="MY126" s="32"/>
      <c r="MZ126" s="32"/>
      <c r="NA126" s="32"/>
      <c r="NB126" s="32"/>
      <c r="NC126" s="32"/>
      <c r="ND126" s="32"/>
      <c r="NE126" s="32"/>
      <c r="NF126" s="32"/>
      <c r="NG126" s="32"/>
      <c r="NH126" s="32"/>
      <c r="NI126" s="32"/>
      <c r="NJ126" s="32"/>
      <c r="NK126" s="32"/>
      <c r="NL126" s="32"/>
      <c r="NM126" s="32"/>
      <c r="NN126" s="32"/>
      <c r="NO126" s="32"/>
      <c r="NP126" s="32"/>
      <c r="NQ126" s="32"/>
      <c r="NR126" s="32"/>
      <c r="NS126" s="32"/>
      <c r="NT126" s="32"/>
      <c r="NU126" s="32"/>
      <c r="NV126" s="32"/>
      <c r="NW126" s="32"/>
      <c r="NX126" s="32"/>
      <c r="NY126" s="32"/>
      <c r="NZ126" s="32"/>
      <c r="OA126" s="32"/>
      <c r="OB126" s="32"/>
      <c r="OC126" s="32"/>
      <c r="OD126" s="32"/>
      <c r="OE126" s="32"/>
      <c r="OF126" s="32"/>
      <c r="OG126" s="32"/>
      <c r="OH126" s="32"/>
      <c r="OI126" s="32"/>
      <c r="OJ126" s="32"/>
      <c r="OK126" s="32"/>
      <c r="OL126" s="32"/>
      <c r="OM126" s="32"/>
      <c r="ON126" s="32"/>
      <c r="OO126" s="32"/>
      <c r="OP126" s="32"/>
      <c r="OQ126" s="32"/>
      <c r="OR126" s="32"/>
      <c r="OS126" s="32"/>
      <c r="OT126" s="32"/>
      <c r="OU126" s="32"/>
      <c r="OV126" s="32"/>
      <c r="OW126" s="32"/>
      <c r="OX126" s="32"/>
      <c r="OY126" s="32"/>
      <c r="OZ126" s="32"/>
      <c r="PA126" s="32"/>
      <c r="PB126" s="32"/>
      <c r="PC126" s="32"/>
      <c r="PD126" s="32"/>
      <c r="PE126" s="32"/>
      <c r="PF126" s="32"/>
      <c r="PG126" s="32"/>
      <c r="PH126" s="32"/>
      <c r="PI126" s="32"/>
      <c r="PJ126" s="32"/>
      <c r="PK126" s="32"/>
      <c r="PL126" s="32"/>
      <c r="PM126" s="32"/>
      <c r="PN126" s="32"/>
      <c r="PO126" s="32"/>
      <c r="PP126" s="32"/>
      <c r="PQ126" s="32"/>
      <c r="PR126" s="32"/>
      <c r="PS126" s="32"/>
      <c r="PT126" s="32"/>
      <c r="PU126" s="32"/>
      <c r="PV126" s="32"/>
      <c r="PW126" s="32"/>
      <c r="PX126" s="32"/>
      <c r="PY126" s="32"/>
      <c r="PZ126" s="32"/>
      <c r="QA126" s="32"/>
      <c r="QB126" s="32"/>
      <c r="QC126" s="32"/>
      <c r="QD126" s="32"/>
      <c r="QE126" s="32"/>
      <c r="QF126" s="32"/>
      <c r="QG126" s="32"/>
      <c r="QH126" s="32"/>
      <c r="QI126" s="32"/>
      <c r="QJ126" s="32"/>
      <c r="QK126" s="32"/>
      <c r="QL126" s="32"/>
      <c r="QM126" s="32"/>
      <c r="QN126" s="32"/>
      <c r="QO126" s="32"/>
      <c r="QP126" s="32"/>
      <c r="QQ126" s="32"/>
      <c r="QR126" s="32"/>
      <c r="QS126" s="32"/>
      <c r="QT126" s="32"/>
      <c r="QU126" s="32"/>
      <c r="QV126" s="32"/>
      <c r="QW126" s="32"/>
      <c r="QX126" s="32"/>
      <c r="QY126" s="32"/>
      <c r="QZ126" s="32"/>
      <c r="RA126" s="32"/>
      <c r="RB126" s="32"/>
      <c r="RC126" s="32"/>
      <c r="RD126" s="32"/>
      <c r="RE126" s="32"/>
      <c r="RF126" s="32"/>
      <c r="RG126" s="32"/>
      <c r="RH126" s="32"/>
      <c r="RI126" s="32"/>
      <c r="RJ126" s="32"/>
      <c r="RK126" s="32"/>
      <c r="RL126" s="32"/>
      <c r="RM126" s="32"/>
      <c r="RN126" s="32"/>
      <c r="RO126" s="32"/>
      <c r="RP126" s="32"/>
      <c r="RQ126" s="32"/>
      <c r="RR126" s="32"/>
      <c r="RS126" s="32"/>
      <c r="RT126" s="32"/>
      <c r="RU126" s="32"/>
      <c r="RV126" s="32"/>
      <c r="RW126" s="32"/>
      <c r="RX126" s="32"/>
      <c r="RY126" s="32"/>
      <c r="RZ126" s="32"/>
      <c r="SA126" s="32"/>
      <c r="SB126" s="32"/>
      <c r="SC126" s="32"/>
      <c r="SD126" s="32"/>
      <c r="SE126" s="32"/>
      <c r="SF126" s="32"/>
      <c r="SG126" s="32"/>
      <c r="SH126" s="32"/>
      <c r="SI126" s="32"/>
      <c r="SJ126" s="32"/>
      <c r="SK126" s="32"/>
      <c r="SL126" s="32"/>
      <c r="SM126" s="32"/>
      <c r="SN126" s="32"/>
      <c r="SO126" s="32"/>
      <c r="SP126" s="32"/>
      <c r="SQ126" s="32"/>
      <c r="SR126" s="32"/>
      <c r="SS126" s="32"/>
      <c r="ST126" s="32"/>
      <c r="SU126" s="32"/>
      <c r="SV126" s="32"/>
      <c r="SW126" s="32"/>
      <c r="SX126" s="32"/>
      <c r="SY126" s="32"/>
      <c r="SZ126" s="32"/>
      <c r="TA126" s="32"/>
      <c r="TB126" s="32"/>
      <c r="TC126" s="32"/>
      <c r="TD126" s="32"/>
      <c r="TE126" s="32"/>
      <c r="TF126" s="32"/>
      <c r="TG126" s="32"/>
      <c r="TH126" s="32"/>
      <c r="TI126" s="32"/>
      <c r="TJ126" s="32"/>
      <c r="TK126" s="32"/>
      <c r="TL126" s="32"/>
      <c r="TM126" s="32"/>
      <c r="TN126" s="32"/>
      <c r="TO126" s="32"/>
      <c r="TP126" s="32"/>
      <c r="TQ126" s="32"/>
      <c r="TR126" s="32"/>
      <c r="TS126" s="32"/>
      <c r="TT126" s="32"/>
      <c r="TU126" s="32"/>
      <c r="TV126" s="32"/>
      <c r="TW126" s="32"/>
      <c r="TX126" s="32"/>
      <c r="TY126" s="32"/>
      <c r="TZ126" s="32"/>
      <c r="UA126" s="32"/>
      <c r="UB126" s="32"/>
      <c r="UC126" s="32"/>
      <c r="UD126" s="32"/>
      <c r="UE126" s="32"/>
      <c r="UF126" s="32"/>
      <c r="UG126" s="32"/>
      <c r="UH126" s="32"/>
      <c r="UI126" s="32"/>
      <c r="UJ126" s="32"/>
      <c r="UK126" s="32"/>
      <c r="UL126" s="32"/>
      <c r="UM126" s="32"/>
      <c r="UN126" s="32"/>
      <c r="UO126" s="32"/>
      <c r="UP126" s="32"/>
      <c r="UQ126" s="32"/>
      <c r="UR126" s="32"/>
      <c r="US126" s="32"/>
      <c r="UT126" s="32"/>
      <c r="UU126" s="32"/>
      <c r="UV126" s="32"/>
      <c r="UW126" s="32"/>
      <c r="UX126" s="32"/>
      <c r="UY126" s="32"/>
      <c r="UZ126" s="32"/>
      <c r="VA126" s="32"/>
      <c r="VB126" s="32"/>
      <c r="VC126" s="32"/>
      <c r="VD126" s="32"/>
      <c r="VE126" s="32"/>
      <c r="VF126" s="32"/>
      <c r="VG126" s="32"/>
      <c r="VH126" s="32"/>
      <c r="VI126" s="32"/>
      <c r="VJ126" s="32"/>
      <c r="VK126" s="32"/>
      <c r="VL126" s="32"/>
      <c r="VM126" s="32"/>
      <c r="VN126" s="32"/>
      <c r="VO126" s="32"/>
      <c r="VP126" s="32"/>
      <c r="VQ126" s="32"/>
      <c r="VR126" s="32"/>
      <c r="VS126" s="32"/>
      <c r="VT126" s="32"/>
      <c r="VU126" s="32"/>
      <c r="VV126" s="32"/>
      <c r="VW126" s="32"/>
      <c r="VX126" s="32"/>
      <c r="VY126" s="32"/>
      <c r="VZ126" s="32"/>
      <c r="WA126" s="32"/>
      <c r="WB126" s="32"/>
      <c r="WC126" s="32"/>
      <c r="WD126" s="32"/>
      <c r="WE126" s="32"/>
      <c r="WF126" s="32"/>
      <c r="WG126" s="32"/>
      <c r="WH126" s="32"/>
      <c r="WI126" s="32"/>
      <c r="WJ126" s="32"/>
      <c r="WK126" s="32"/>
      <c r="WL126" s="32"/>
      <c r="WM126" s="32"/>
      <c r="WN126" s="32"/>
      <c r="WO126" s="32"/>
      <c r="WP126" s="32"/>
      <c r="WQ126" s="32"/>
      <c r="WR126" s="32"/>
      <c r="WS126" s="32"/>
      <c r="WT126" s="32"/>
      <c r="WU126" s="32"/>
      <c r="WV126" s="32"/>
      <c r="WW126" s="32"/>
      <c r="WX126" s="32"/>
      <c r="WY126" s="32"/>
      <c r="WZ126" s="32"/>
      <c r="XA126" s="32"/>
      <c r="XB126" s="32"/>
      <c r="XC126" s="32"/>
      <c r="XD126" s="32"/>
      <c r="XE126" s="32"/>
      <c r="XF126" s="32"/>
      <c r="XG126" s="32"/>
      <c r="XH126" s="32"/>
      <c r="XI126" s="32"/>
      <c r="XJ126" s="32"/>
      <c r="XK126" s="32"/>
      <c r="XL126" s="32"/>
      <c r="XM126" s="32"/>
      <c r="XN126" s="32"/>
      <c r="XO126" s="32"/>
      <c r="XP126" s="32"/>
      <c r="XQ126" s="32"/>
      <c r="XR126" s="32"/>
      <c r="XS126" s="32"/>
      <c r="XT126" s="32"/>
      <c r="XU126" s="32"/>
      <c r="XV126" s="32"/>
      <c r="XW126" s="32"/>
      <c r="XX126" s="32"/>
      <c r="XY126" s="32"/>
      <c r="XZ126" s="32"/>
      <c r="YA126" s="32"/>
      <c r="YB126" s="32"/>
      <c r="YC126" s="32"/>
      <c r="YD126" s="32"/>
      <c r="YE126" s="32"/>
      <c r="YF126" s="32"/>
      <c r="YG126" s="32"/>
      <c r="YH126" s="32"/>
      <c r="YI126" s="32"/>
      <c r="YJ126" s="32"/>
      <c r="YK126" s="32"/>
      <c r="YL126" s="32"/>
      <c r="YM126" s="32"/>
      <c r="YN126" s="32"/>
      <c r="YO126" s="32"/>
      <c r="YP126" s="32"/>
      <c r="YQ126" s="32"/>
      <c r="YR126" s="32"/>
      <c r="YS126" s="32"/>
      <c r="YT126" s="32"/>
      <c r="YU126" s="32"/>
      <c r="YV126" s="32"/>
      <c r="YW126" s="32"/>
      <c r="YX126" s="32"/>
      <c r="YY126" s="32"/>
      <c r="YZ126" s="32"/>
      <c r="ZA126" s="32"/>
      <c r="ZB126" s="32"/>
      <c r="ZC126" s="32"/>
      <c r="ZD126" s="32"/>
      <c r="ZE126" s="32"/>
      <c r="ZF126" s="32"/>
      <c r="ZG126" s="32"/>
      <c r="ZH126" s="32"/>
      <c r="ZI126" s="32"/>
      <c r="ZJ126" s="32"/>
      <c r="ZK126" s="32"/>
      <c r="ZL126" s="32"/>
      <c r="ZM126" s="32"/>
      <c r="ZN126" s="32"/>
      <c r="ZO126" s="32"/>
      <c r="ZP126" s="32"/>
      <c r="ZQ126" s="32"/>
      <c r="ZR126" s="32"/>
      <c r="ZS126" s="32"/>
      <c r="ZT126" s="32"/>
      <c r="ZU126" s="32"/>
      <c r="ZV126" s="32"/>
      <c r="ZW126" s="32"/>
      <c r="ZX126" s="32"/>
      <c r="ZY126" s="32"/>
      <c r="ZZ126" s="32"/>
      <c r="AAA126" s="32"/>
      <c r="AAB126" s="32"/>
      <c r="AAC126" s="32"/>
      <c r="AAD126" s="32"/>
      <c r="AAE126" s="32"/>
      <c r="AAF126" s="32"/>
      <c r="AAG126" s="32"/>
      <c r="AAH126" s="32"/>
      <c r="AAI126" s="32"/>
      <c r="AAJ126" s="32"/>
      <c r="AAK126" s="32"/>
      <c r="AAL126" s="32"/>
      <c r="AAM126" s="32"/>
      <c r="AAN126" s="32"/>
      <c r="AAO126" s="32"/>
      <c r="AAP126" s="32"/>
      <c r="AAQ126" s="32"/>
      <c r="AAR126" s="32"/>
      <c r="AAS126" s="32"/>
      <c r="AAT126" s="32"/>
      <c r="AAU126" s="32"/>
      <c r="AAV126" s="32"/>
      <c r="AAW126" s="32"/>
      <c r="AAX126" s="32"/>
      <c r="AAY126" s="32"/>
      <c r="AAZ126" s="32"/>
      <c r="ABA126" s="32"/>
      <c r="ABB126" s="32"/>
      <c r="ABC126" s="32"/>
      <c r="ABD126" s="32"/>
      <c r="ABE126" s="32"/>
      <c r="ABF126" s="32"/>
      <c r="ABG126" s="32"/>
      <c r="ABH126" s="32"/>
      <c r="ABI126" s="32"/>
      <c r="ABJ126" s="32"/>
      <c r="ABK126" s="32"/>
      <c r="ABL126" s="32"/>
      <c r="ABM126" s="32"/>
      <c r="ABN126" s="32"/>
      <c r="ABO126" s="32"/>
      <c r="ABP126" s="32"/>
      <c r="ABQ126" s="32"/>
      <c r="ABR126" s="32"/>
      <c r="ABS126" s="32"/>
      <c r="ABT126" s="32"/>
      <c r="ABU126" s="32"/>
      <c r="ABV126" s="32"/>
      <c r="ABW126" s="32"/>
      <c r="ABX126" s="32"/>
      <c r="ABY126" s="32"/>
      <c r="ABZ126" s="32"/>
      <c r="ACA126" s="32"/>
      <c r="ACB126" s="32"/>
      <c r="ACC126" s="32"/>
      <c r="ACD126" s="32"/>
      <c r="ACE126" s="32"/>
      <c r="ACF126" s="32"/>
      <c r="ACG126" s="32"/>
      <c r="ACH126" s="32"/>
      <c r="ACI126" s="32"/>
      <c r="ACJ126" s="32"/>
      <c r="ACK126" s="32"/>
      <c r="ACL126" s="32"/>
      <c r="ACM126" s="32"/>
      <c r="ACN126" s="32"/>
      <c r="ACO126" s="32"/>
      <c r="ACP126" s="32"/>
      <c r="ACQ126" s="32"/>
      <c r="ACR126" s="32"/>
      <c r="ACS126" s="32"/>
      <c r="ACT126" s="32"/>
      <c r="ACU126" s="32"/>
      <c r="ACV126" s="32"/>
      <c r="ACW126" s="32"/>
      <c r="ACX126" s="32"/>
      <c r="ACY126" s="32"/>
      <c r="ACZ126" s="32"/>
      <c r="ADA126" s="32"/>
      <c r="ADB126" s="32"/>
      <c r="ADC126" s="32"/>
      <c r="ADD126" s="32"/>
      <c r="ADE126" s="32"/>
      <c r="ADF126" s="32"/>
      <c r="ADG126" s="32"/>
      <c r="ADH126" s="32"/>
      <c r="ADI126" s="32"/>
      <c r="ADJ126" s="32"/>
      <c r="ADK126" s="32"/>
      <c r="ADL126" s="32"/>
      <c r="ADM126" s="32"/>
      <c r="ADN126" s="32"/>
      <c r="ADO126" s="32"/>
      <c r="ADP126" s="32"/>
      <c r="ADQ126" s="32"/>
      <c r="ADR126" s="32"/>
      <c r="ADS126" s="32"/>
      <c r="ADT126" s="32"/>
      <c r="ADU126" s="32"/>
      <c r="ADV126" s="32"/>
      <c r="ADW126" s="32"/>
      <c r="ADX126" s="32"/>
      <c r="ADY126" s="32"/>
      <c r="ADZ126" s="32"/>
      <c r="AEA126" s="32"/>
      <c r="AEB126" s="32"/>
      <c r="AEC126" s="32"/>
      <c r="AED126" s="32"/>
      <c r="AEE126" s="32"/>
      <c r="AEF126" s="32"/>
      <c r="AEG126" s="32"/>
      <c r="AEH126" s="32"/>
      <c r="AEI126" s="32"/>
      <c r="AEJ126" s="32"/>
      <c r="AEK126" s="32"/>
      <c r="AEL126" s="32"/>
      <c r="AEM126" s="32"/>
      <c r="AEN126" s="32"/>
      <c r="AEO126" s="32"/>
      <c r="AEP126" s="32"/>
      <c r="AEQ126" s="32"/>
      <c r="AER126" s="32"/>
      <c r="AES126" s="32"/>
      <c r="AET126" s="32"/>
      <c r="AEU126" s="32"/>
      <c r="AEV126" s="32"/>
      <c r="AEW126" s="32"/>
      <c r="AEX126" s="32"/>
      <c r="AEY126" s="32"/>
      <c r="AEZ126" s="32"/>
      <c r="AFA126" s="32"/>
      <c r="AFB126" s="32"/>
      <c r="AFC126" s="32"/>
      <c r="AFD126" s="32"/>
      <c r="AFE126" s="32"/>
      <c r="AFF126" s="32"/>
      <c r="AFG126" s="32"/>
      <c r="AFH126" s="32"/>
      <c r="AFI126" s="32"/>
      <c r="AFJ126" s="32"/>
      <c r="AFK126" s="32"/>
      <c r="AFL126" s="32"/>
      <c r="AFM126" s="32"/>
      <c r="AFN126" s="32"/>
      <c r="AFO126" s="32"/>
      <c r="AFP126" s="32"/>
      <c r="AFQ126" s="32"/>
      <c r="AFR126" s="32"/>
      <c r="AFS126" s="32"/>
      <c r="AFT126" s="32"/>
      <c r="AFU126" s="32"/>
      <c r="AFV126" s="32"/>
      <c r="AFW126" s="32"/>
      <c r="AFX126" s="32"/>
      <c r="AFY126" s="32"/>
      <c r="AFZ126" s="32"/>
      <c r="AGA126" s="32"/>
      <c r="AGB126" s="32"/>
      <c r="AGC126" s="32"/>
      <c r="AGD126" s="32"/>
      <c r="AGE126" s="32"/>
      <c r="AGF126" s="32"/>
      <c r="AGG126" s="32"/>
      <c r="AGH126" s="32"/>
      <c r="AGI126" s="32"/>
      <c r="AGJ126" s="32"/>
      <c r="AGK126" s="32"/>
      <c r="AGL126" s="32"/>
      <c r="AGM126" s="32"/>
      <c r="AGN126" s="32"/>
      <c r="AGO126" s="32"/>
      <c r="AGP126" s="32"/>
      <c r="AGQ126" s="32"/>
      <c r="AGR126" s="32"/>
      <c r="AGS126" s="32"/>
      <c r="AGT126" s="32"/>
      <c r="AGU126" s="32"/>
      <c r="AGV126" s="32"/>
      <c r="AGW126" s="32"/>
      <c r="AGX126" s="32"/>
      <c r="AGY126" s="32"/>
      <c r="AGZ126" s="32"/>
      <c r="AHA126" s="32"/>
      <c r="AHB126" s="32"/>
      <c r="AHC126" s="32"/>
      <c r="AHD126" s="32"/>
      <c r="AHE126" s="32"/>
      <c r="AHF126" s="32"/>
      <c r="AHG126" s="32"/>
      <c r="AHH126" s="32"/>
      <c r="AHI126" s="32"/>
      <c r="AHJ126" s="32"/>
      <c r="AHK126" s="32"/>
      <c r="AHL126" s="32"/>
      <c r="AHM126" s="32"/>
      <c r="AHN126" s="32"/>
      <c r="AHO126" s="32"/>
      <c r="AHP126" s="32"/>
      <c r="AHQ126" s="32"/>
      <c r="AHR126" s="32"/>
      <c r="AHS126" s="32"/>
      <c r="AHT126" s="32"/>
      <c r="AHU126" s="32"/>
      <c r="AHV126" s="32"/>
      <c r="AHW126" s="32"/>
      <c r="AHX126" s="32"/>
      <c r="AHY126" s="32"/>
      <c r="AHZ126" s="32"/>
      <c r="AIA126" s="32"/>
      <c r="AIB126" s="32"/>
      <c r="AIC126" s="32"/>
      <c r="AID126" s="32"/>
      <c r="AIE126" s="32"/>
      <c r="AIF126" s="32"/>
      <c r="AIG126" s="32"/>
      <c r="AIH126" s="32"/>
      <c r="AII126" s="32"/>
      <c r="AIJ126" s="32"/>
      <c r="AIK126" s="32"/>
      <c r="AIL126" s="32"/>
      <c r="AIM126" s="32"/>
      <c r="AIN126" s="32"/>
      <c r="AIO126" s="32"/>
      <c r="AIP126" s="32"/>
      <c r="AIQ126" s="32"/>
      <c r="AIR126" s="32"/>
      <c r="AIS126" s="32"/>
      <c r="AIT126" s="32"/>
      <c r="AIU126" s="32"/>
      <c r="AIV126" s="32"/>
      <c r="AIW126" s="32"/>
      <c r="AIX126" s="32"/>
      <c r="AIY126" s="32"/>
      <c r="AIZ126" s="32"/>
      <c r="AJA126" s="32"/>
      <c r="AJB126" s="32"/>
      <c r="AJC126" s="32"/>
      <c r="AJD126" s="32"/>
      <c r="AJE126" s="32"/>
      <c r="AJF126" s="32"/>
      <c r="AJG126" s="32"/>
      <c r="AJH126" s="32"/>
      <c r="AJI126" s="32"/>
      <c r="AJJ126" s="32"/>
      <c r="AJK126" s="32"/>
      <c r="AJL126" s="32"/>
      <c r="AJM126" s="32"/>
      <c r="AJN126" s="32"/>
      <c r="AJO126" s="32"/>
      <c r="AJP126" s="32"/>
      <c r="AJQ126" s="32"/>
      <c r="AJR126" s="32"/>
      <c r="AJS126" s="32"/>
      <c r="AJT126" s="32"/>
      <c r="AJU126" s="32"/>
      <c r="AJV126" s="32"/>
      <c r="AJW126" s="32"/>
      <c r="AJX126" s="32"/>
      <c r="AJY126" s="32"/>
      <c r="AJZ126" s="32"/>
      <c r="AKA126" s="32"/>
      <c r="AKB126" s="32"/>
      <c r="AKC126" s="32"/>
      <c r="AKD126" s="32"/>
      <c r="AKE126" s="32"/>
      <c r="AKF126" s="32"/>
      <c r="AKG126" s="32"/>
      <c r="AKH126" s="32"/>
      <c r="AKI126" s="32"/>
      <c r="AKJ126" s="32"/>
      <c r="AKK126" s="32"/>
      <c r="AKL126" s="32"/>
      <c r="AKM126" s="32"/>
      <c r="AKN126" s="32"/>
      <c r="AKO126" s="32"/>
      <c r="AKP126" s="32"/>
      <c r="AKQ126" s="32"/>
      <c r="AKR126" s="32"/>
      <c r="AKS126" s="32"/>
      <c r="AKT126" s="32"/>
      <c r="AKU126" s="32"/>
      <c r="AKV126" s="32"/>
      <c r="AKW126" s="32"/>
      <c r="AKX126" s="32"/>
      <c r="AKY126" s="32"/>
      <c r="AKZ126" s="32"/>
      <c r="ALA126" s="32"/>
      <c r="ALB126" s="32"/>
      <c r="ALC126" s="32"/>
      <c r="ALD126" s="32"/>
      <c r="ALE126" s="32"/>
      <c r="ALF126" s="32"/>
      <c r="ALG126" s="32"/>
      <c r="ALH126" s="32"/>
      <c r="ALI126" s="32"/>
      <c r="ALJ126" s="32"/>
      <c r="ALK126" s="32"/>
      <c r="ALL126" s="32"/>
      <c r="ALM126" s="32"/>
      <c r="ALN126" s="32"/>
      <c r="ALO126" s="32"/>
      <c r="ALP126" s="32"/>
      <c r="ALQ126" s="32"/>
      <c r="ALR126" s="32"/>
      <c r="ALS126" s="32"/>
      <c r="ALT126" s="32"/>
      <c r="ALU126" s="32"/>
      <c r="ALV126" s="32"/>
      <c r="ALW126" s="32"/>
      <c r="ALX126" s="32"/>
      <c r="ALY126" s="32"/>
      <c r="ALZ126" s="32"/>
      <c r="AMA126" s="32"/>
      <c r="AMB126" s="32"/>
      <c r="AMC126" s="32"/>
      <c r="AMD126" s="32"/>
      <c r="AME126" s="32"/>
      <c r="AMF126" s="32"/>
      <c r="AMG126" s="32"/>
      <c r="AMH126" s="32"/>
      <c r="AMI126" s="32"/>
      <c r="AMJ126" s="32"/>
      <c r="AMK126" s="32"/>
      <c r="AML126" s="32"/>
      <c r="AMM126" s="32"/>
      <c r="AMN126" s="32"/>
      <c r="AMO126" s="32"/>
      <c r="AMP126" s="32"/>
      <c r="AMQ126" s="32"/>
      <c r="AMR126" s="32"/>
      <c r="AMS126" s="32"/>
      <c r="AMT126" s="32"/>
      <c r="AMU126" s="32"/>
      <c r="AMV126" s="32"/>
      <c r="AMW126" s="32"/>
      <c r="AMX126" s="32"/>
      <c r="AMY126" s="32"/>
      <c r="AMZ126" s="32"/>
      <c r="ANA126" s="32"/>
      <c r="ANB126" s="32"/>
      <c r="ANC126" s="32"/>
      <c r="AND126" s="32"/>
      <c r="ANE126" s="32"/>
      <c r="ANF126" s="32"/>
      <c r="ANG126" s="32"/>
      <c r="ANH126" s="32"/>
      <c r="ANI126" s="32"/>
      <c r="ANJ126" s="32"/>
      <c r="ANK126" s="32"/>
      <c r="ANL126" s="32"/>
      <c r="ANM126" s="32"/>
      <c r="ANN126" s="32"/>
      <c r="ANO126" s="32"/>
      <c r="ANP126" s="32"/>
      <c r="ANQ126" s="32"/>
      <c r="ANR126" s="32"/>
      <c r="ANS126" s="32"/>
      <c r="ANT126" s="32"/>
      <c r="ANU126" s="32"/>
      <c r="ANV126" s="32"/>
      <c r="ANW126" s="32"/>
      <c r="ANX126" s="32"/>
      <c r="ANY126" s="32"/>
      <c r="ANZ126" s="32"/>
      <c r="AOA126" s="32"/>
      <c r="AOB126" s="32"/>
      <c r="AOC126" s="32"/>
      <c r="AOD126" s="32"/>
      <c r="AOE126" s="32"/>
      <c r="AOF126" s="32"/>
      <c r="AOG126" s="32"/>
      <c r="AOH126" s="32"/>
      <c r="AOI126" s="32"/>
      <c r="AOJ126" s="32"/>
      <c r="AOK126" s="32"/>
      <c r="AOL126" s="32"/>
      <c r="AOM126" s="32"/>
      <c r="AON126" s="32"/>
      <c r="AOO126" s="32"/>
      <c r="AOP126" s="32"/>
      <c r="AOQ126" s="32"/>
      <c r="AOR126" s="32"/>
      <c r="AOS126" s="32"/>
      <c r="AOT126" s="32"/>
      <c r="AOU126" s="32"/>
      <c r="AOV126" s="32"/>
      <c r="AOW126" s="32"/>
      <c r="AOX126" s="32"/>
      <c r="AOY126" s="32"/>
      <c r="AOZ126" s="32"/>
      <c r="APA126" s="32"/>
      <c r="APB126" s="32"/>
      <c r="APC126" s="32"/>
      <c r="APD126" s="32"/>
      <c r="APE126" s="32"/>
      <c r="APF126" s="32"/>
      <c r="APG126" s="32"/>
      <c r="APH126" s="32"/>
      <c r="API126" s="32"/>
      <c r="APJ126" s="32"/>
      <c r="APK126" s="32"/>
      <c r="APL126" s="32"/>
      <c r="APM126" s="32"/>
      <c r="APN126" s="32"/>
      <c r="APO126" s="32"/>
      <c r="APP126" s="32"/>
      <c r="APQ126" s="32"/>
      <c r="APR126" s="32"/>
      <c r="APS126" s="32"/>
      <c r="APT126" s="32"/>
      <c r="APU126" s="32"/>
      <c r="APV126" s="32"/>
      <c r="APW126" s="32"/>
      <c r="APX126" s="32"/>
      <c r="APY126" s="32"/>
      <c r="APZ126" s="32"/>
      <c r="AQA126" s="32"/>
      <c r="AQB126" s="32"/>
      <c r="AQC126" s="32"/>
      <c r="AQD126" s="32"/>
      <c r="AQE126" s="32"/>
      <c r="AQF126" s="32"/>
      <c r="AQG126" s="32"/>
      <c r="AQH126" s="32"/>
      <c r="AQI126" s="32"/>
      <c r="AQJ126" s="32"/>
      <c r="AQK126" s="32"/>
      <c r="AQL126" s="32"/>
      <c r="AQM126" s="32"/>
      <c r="AQN126" s="32"/>
      <c r="AQO126" s="32"/>
      <c r="AQP126" s="32"/>
      <c r="AQQ126" s="32"/>
      <c r="AQR126" s="32"/>
      <c r="AQS126" s="32"/>
      <c r="AQT126" s="32"/>
      <c r="AQU126" s="32"/>
      <c r="AQV126" s="32"/>
      <c r="AQW126" s="32"/>
      <c r="AQX126" s="32"/>
      <c r="AQY126" s="32"/>
      <c r="AQZ126" s="32"/>
      <c r="ARA126" s="32"/>
      <c r="ARB126" s="32"/>
      <c r="ARC126" s="32"/>
      <c r="ARD126" s="32"/>
      <c r="ARE126" s="32"/>
      <c r="ARF126" s="32"/>
      <c r="ARG126" s="32"/>
      <c r="ARH126" s="32"/>
      <c r="ARI126" s="32"/>
      <c r="ARJ126" s="32"/>
      <c r="ARK126" s="32"/>
      <c r="ARL126" s="32"/>
      <c r="ARM126" s="32"/>
      <c r="ARN126" s="32"/>
      <c r="ARO126" s="32"/>
      <c r="ARP126" s="32"/>
      <c r="ARQ126" s="32"/>
      <c r="ARR126" s="32"/>
      <c r="ARS126" s="32"/>
      <c r="ART126" s="32"/>
      <c r="ARU126" s="32"/>
      <c r="ARV126" s="32"/>
      <c r="ARW126" s="32"/>
      <c r="ARX126" s="32"/>
      <c r="ARY126" s="32"/>
      <c r="ARZ126" s="32"/>
      <c r="ASA126" s="32"/>
      <c r="ASB126" s="32"/>
      <c r="ASC126" s="32"/>
      <c r="ASD126" s="32"/>
      <c r="ASE126" s="32"/>
      <c r="ASF126" s="32"/>
      <c r="ASG126" s="32"/>
      <c r="ASH126" s="32"/>
      <c r="ASI126" s="32"/>
      <c r="ASJ126" s="32"/>
      <c r="ASK126" s="32"/>
      <c r="ASL126" s="32"/>
      <c r="ASM126" s="32"/>
      <c r="ASN126" s="32"/>
      <c r="ASO126" s="32"/>
      <c r="ASP126" s="32"/>
      <c r="ASQ126" s="32"/>
      <c r="ASR126" s="32"/>
      <c r="ASS126" s="32"/>
      <c r="AST126" s="32"/>
      <c r="ASU126" s="32"/>
      <c r="ASV126" s="32"/>
      <c r="ASW126" s="32"/>
      <c r="ASX126" s="32"/>
      <c r="ASY126" s="32"/>
      <c r="ASZ126" s="32"/>
      <c r="ATA126" s="32"/>
      <c r="ATB126" s="32"/>
      <c r="ATC126" s="32"/>
      <c r="ATD126" s="32"/>
      <c r="ATE126" s="32"/>
      <c r="ATF126" s="32"/>
      <c r="ATG126" s="32"/>
      <c r="ATH126" s="32"/>
      <c r="ATI126" s="32"/>
      <c r="ATJ126" s="32"/>
      <c r="ATK126" s="32"/>
      <c r="ATL126" s="32"/>
      <c r="ATM126" s="32"/>
      <c r="ATN126" s="32"/>
      <c r="ATO126" s="32"/>
      <c r="ATP126" s="32"/>
      <c r="ATQ126" s="32"/>
      <c r="ATR126" s="32"/>
      <c r="ATS126" s="32"/>
      <c r="ATT126" s="32"/>
      <c r="ATU126" s="32"/>
      <c r="ATV126" s="32"/>
      <c r="ATW126" s="32"/>
      <c r="ATX126" s="32"/>
      <c r="ATY126" s="32"/>
      <c r="ATZ126" s="32"/>
      <c r="AUA126" s="32"/>
      <c r="AUB126" s="32"/>
      <c r="AUC126" s="32"/>
      <c r="AUD126" s="32"/>
      <c r="AUE126" s="32"/>
      <c r="AUF126" s="32"/>
      <c r="AUG126" s="32"/>
      <c r="AUH126" s="32"/>
      <c r="AUI126" s="32"/>
      <c r="AUJ126" s="32"/>
      <c r="AUK126" s="32"/>
      <c r="AUL126" s="32"/>
      <c r="AUM126" s="32"/>
      <c r="AUN126" s="32"/>
      <c r="AUO126" s="32"/>
      <c r="AUP126" s="32"/>
      <c r="AUQ126" s="32"/>
      <c r="AUR126" s="32"/>
      <c r="AUS126" s="32"/>
      <c r="AUT126" s="32"/>
      <c r="AUU126" s="32"/>
      <c r="AUV126" s="32"/>
      <c r="AUW126" s="32"/>
      <c r="AUX126" s="32"/>
      <c r="AUY126" s="32"/>
      <c r="AUZ126" s="32"/>
      <c r="AVA126" s="32"/>
      <c r="AVB126" s="32"/>
      <c r="AVC126" s="32"/>
      <c r="AVD126" s="32"/>
      <c r="AVE126" s="32"/>
      <c r="AVF126" s="32"/>
      <c r="AVG126" s="32"/>
      <c r="AVH126" s="32"/>
      <c r="AVI126" s="32"/>
      <c r="AVJ126" s="32"/>
      <c r="AVK126" s="32"/>
      <c r="AVL126" s="32"/>
      <c r="AVM126" s="32"/>
      <c r="AVN126" s="32"/>
      <c r="AVO126" s="32"/>
      <c r="AVP126" s="32"/>
      <c r="AVQ126" s="32"/>
      <c r="AVR126" s="32"/>
      <c r="AVS126" s="32"/>
      <c r="AVT126" s="32"/>
      <c r="AVU126" s="32"/>
      <c r="AVV126" s="32"/>
      <c r="AVW126" s="32"/>
      <c r="AVX126" s="32"/>
      <c r="AVY126" s="32"/>
      <c r="AVZ126" s="32"/>
      <c r="AWA126" s="32"/>
      <c r="AWB126" s="32"/>
      <c r="AWC126" s="32"/>
      <c r="AWD126" s="32"/>
      <c r="AWE126" s="32"/>
      <c r="AWF126" s="32"/>
      <c r="AWG126" s="32"/>
      <c r="AWH126" s="32"/>
      <c r="AWI126" s="32"/>
      <c r="AWJ126" s="32"/>
      <c r="AWK126" s="32"/>
      <c r="AWL126" s="32"/>
      <c r="AWM126" s="32"/>
      <c r="AWN126" s="32"/>
      <c r="AWO126" s="32"/>
      <c r="AWP126" s="32"/>
      <c r="AWQ126" s="32"/>
      <c r="AWR126" s="32"/>
      <c r="AWS126" s="32"/>
      <c r="AWT126" s="32"/>
      <c r="AWU126" s="32"/>
      <c r="AWV126" s="32"/>
      <c r="AWW126" s="32"/>
      <c r="AWX126" s="32"/>
      <c r="AWY126" s="32"/>
      <c r="AWZ126" s="32"/>
      <c r="AXA126" s="32"/>
      <c r="AXB126" s="32"/>
      <c r="AXC126" s="32"/>
      <c r="AXD126" s="32"/>
      <c r="AXE126" s="32"/>
      <c r="AXF126" s="32"/>
      <c r="AXG126" s="32"/>
      <c r="AXH126" s="32"/>
      <c r="AXI126" s="32"/>
      <c r="AXJ126" s="32"/>
      <c r="AXK126" s="32"/>
      <c r="AXL126" s="32"/>
      <c r="AXM126" s="32"/>
      <c r="AXN126" s="32"/>
      <c r="AXO126" s="32"/>
      <c r="AXP126" s="32"/>
      <c r="AXQ126" s="32"/>
      <c r="AXR126" s="32"/>
      <c r="AXS126" s="32"/>
      <c r="AXT126" s="32"/>
      <c r="AXU126" s="32"/>
      <c r="AXV126" s="32"/>
      <c r="AXW126" s="32"/>
      <c r="AXX126" s="32"/>
      <c r="AXY126" s="32"/>
      <c r="AXZ126" s="32"/>
      <c r="AYA126" s="32"/>
      <c r="AYB126" s="32"/>
      <c r="AYC126" s="32"/>
      <c r="AYD126" s="32"/>
      <c r="AYE126" s="32"/>
      <c r="AYF126" s="32"/>
      <c r="AYG126" s="32"/>
      <c r="AYH126" s="32"/>
      <c r="AYI126" s="32"/>
      <c r="AYJ126" s="32"/>
      <c r="AYK126" s="32"/>
      <c r="AYL126" s="32"/>
      <c r="AYM126" s="32"/>
      <c r="AYN126" s="32"/>
      <c r="AYO126" s="32"/>
      <c r="AYP126" s="32"/>
      <c r="AYQ126" s="32"/>
      <c r="AYR126" s="32"/>
      <c r="AYS126" s="32"/>
      <c r="AYT126" s="32"/>
      <c r="AYU126" s="32"/>
      <c r="AYV126" s="32"/>
      <c r="AYW126" s="32"/>
      <c r="AYX126" s="32"/>
      <c r="AYY126" s="32"/>
      <c r="AYZ126" s="32"/>
      <c r="AZA126" s="32"/>
      <c r="AZB126" s="32"/>
      <c r="AZC126" s="32"/>
      <c r="AZD126" s="32"/>
      <c r="AZE126" s="32"/>
      <c r="AZF126" s="32"/>
      <c r="AZG126" s="32"/>
      <c r="AZH126" s="32"/>
      <c r="AZI126" s="32"/>
      <c r="AZJ126" s="32"/>
      <c r="AZK126" s="32"/>
      <c r="AZL126" s="32"/>
      <c r="AZM126" s="32"/>
      <c r="AZN126" s="32"/>
      <c r="AZO126" s="32"/>
      <c r="AZP126" s="32"/>
      <c r="AZQ126" s="32"/>
      <c r="AZR126" s="32"/>
      <c r="AZS126" s="32"/>
      <c r="AZT126" s="32"/>
      <c r="AZU126" s="32"/>
      <c r="AZV126" s="32"/>
      <c r="AZW126" s="32"/>
      <c r="AZX126" s="32"/>
      <c r="AZY126" s="32"/>
      <c r="AZZ126" s="32"/>
      <c r="BAA126" s="32"/>
      <c r="BAB126" s="32"/>
      <c r="BAC126" s="32"/>
      <c r="BAD126" s="32"/>
      <c r="BAE126" s="32"/>
      <c r="BAF126" s="32"/>
      <c r="BAG126" s="32"/>
      <c r="BAH126" s="32"/>
      <c r="BAI126" s="32"/>
      <c r="BAJ126" s="32"/>
      <c r="BAK126" s="32"/>
      <c r="BAL126" s="32"/>
      <c r="BAM126" s="32"/>
      <c r="BAN126" s="32"/>
      <c r="BAO126" s="32"/>
      <c r="BAP126" s="32"/>
      <c r="BAQ126" s="32"/>
      <c r="BAR126" s="32"/>
      <c r="BAS126" s="32"/>
      <c r="BAT126" s="32"/>
      <c r="BAU126" s="32"/>
      <c r="BAV126" s="32"/>
      <c r="BAW126" s="32"/>
      <c r="BAX126" s="32"/>
      <c r="BAY126" s="32"/>
      <c r="BAZ126" s="32"/>
      <c r="BBA126" s="32"/>
      <c r="BBB126" s="32"/>
      <c r="BBC126" s="32"/>
      <c r="BBD126" s="32"/>
      <c r="BBE126" s="32"/>
      <c r="BBF126" s="32"/>
      <c r="BBG126" s="32"/>
      <c r="BBH126" s="32"/>
      <c r="BBI126" s="32"/>
      <c r="BBJ126" s="32"/>
      <c r="BBK126" s="32"/>
      <c r="BBL126" s="32"/>
      <c r="BBM126" s="32"/>
      <c r="BBN126" s="32"/>
      <c r="BBO126" s="32"/>
      <c r="BBP126" s="32"/>
      <c r="BBQ126" s="32"/>
      <c r="BBR126" s="32"/>
      <c r="BBS126" s="32"/>
      <c r="BBT126" s="32"/>
      <c r="BBU126" s="32"/>
      <c r="BBV126" s="32"/>
      <c r="BBW126" s="32"/>
      <c r="BBX126" s="32"/>
      <c r="BBY126" s="32"/>
      <c r="BBZ126" s="32"/>
      <c r="BCA126" s="32"/>
      <c r="BCB126" s="32"/>
      <c r="BCC126" s="32"/>
      <c r="BCD126" s="32"/>
      <c r="BCE126" s="32"/>
      <c r="BCF126" s="32"/>
      <c r="BCG126" s="32"/>
      <c r="BCH126" s="32"/>
      <c r="BCI126" s="32"/>
      <c r="BCJ126" s="32"/>
      <c r="BCK126" s="32"/>
      <c r="BCL126" s="32"/>
      <c r="BCM126" s="32"/>
      <c r="BCN126" s="32"/>
      <c r="BCO126" s="32"/>
      <c r="BCP126" s="32"/>
      <c r="BCQ126" s="32"/>
      <c r="BCR126" s="32"/>
      <c r="BCS126" s="32"/>
      <c r="BCT126" s="32"/>
      <c r="BCU126" s="32"/>
      <c r="BCV126" s="32"/>
      <c r="BCW126" s="32"/>
      <c r="BCX126" s="32"/>
      <c r="BCY126" s="32"/>
      <c r="BCZ126" s="32"/>
      <c r="BDA126" s="32"/>
      <c r="BDB126" s="32"/>
      <c r="BDC126" s="32"/>
      <c r="BDD126" s="32"/>
      <c r="BDE126" s="32"/>
      <c r="BDF126" s="32"/>
      <c r="BDG126" s="32"/>
      <c r="BDH126" s="32"/>
      <c r="BDI126" s="32"/>
      <c r="BDJ126" s="32"/>
      <c r="BDK126" s="32"/>
      <c r="BDL126" s="32"/>
      <c r="BDM126" s="32"/>
      <c r="BDN126" s="32"/>
      <c r="BDO126" s="32"/>
      <c r="BDP126" s="32"/>
      <c r="BDQ126" s="32"/>
      <c r="BDR126" s="32"/>
      <c r="BDS126" s="32"/>
      <c r="BDT126" s="32"/>
      <c r="BDU126" s="32"/>
      <c r="BDV126" s="32"/>
      <c r="BDW126" s="32"/>
      <c r="BDX126" s="32"/>
      <c r="BDY126" s="32"/>
      <c r="BDZ126" s="32"/>
      <c r="BEA126" s="32"/>
      <c r="BEB126" s="32"/>
      <c r="BEC126" s="32"/>
      <c r="BED126" s="32"/>
      <c r="BEE126" s="32"/>
      <c r="BEF126" s="32"/>
      <c r="BEG126" s="32"/>
      <c r="BEH126" s="32"/>
      <c r="BEI126" s="32"/>
      <c r="BEJ126" s="32"/>
      <c r="BEK126" s="32"/>
      <c r="BEL126" s="32"/>
      <c r="BEM126" s="32"/>
      <c r="BEN126" s="32"/>
      <c r="BEO126" s="32"/>
      <c r="BEP126" s="32"/>
      <c r="BEQ126" s="32"/>
      <c r="BER126" s="32"/>
      <c r="BES126" s="32"/>
      <c r="BET126" s="32"/>
      <c r="BEU126" s="32"/>
      <c r="BEV126" s="32"/>
      <c r="BEW126" s="32"/>
      <c r="BEX126" s="32"/>
      <c r="BEY126" s="32"/>
      <c r="BEZ126" s="32"/>
      <c r="BFA126" s="32"/>
      <c r="BFB126" s="32"/>
      <c r="BFC126" s="32"/>
      <c r="BFD126" s="32"/>
      <c r="BFE126" s="32"/>
      <c r="BFF126" s="32"/>
      <c r="BFG126" s="32"/>
      <c r="BFH126" s="32"/>
      <c r="BFI126" s="32"/>
      <c r="BFJ126" s="32"/>
      <c r="BFK126" s="32"/>
      <c r="BFL126" s="32"/>
      <c r="BFM126" s="32"/>
      <c r="BFN126" s="32"/>
      <c r="BFO126" s="32"/>
      <c r="BFP126" s="32"/>
      <c r="BFQ126" s="32"/>
      <c r="BFR126" s="32"/>
      <c r="BFS126" s="32"/>
      <c r="BFT126" s="32"/>
      <c r="BFU126" s="32"/>
      <c r="BFV126" s="32"/>
      <c r="BFW126" s="32"/>
      <c r="BFX126" s="32"/>
      <c r="BFY126" s="32"/>
      <c r="BFZ126" s="32"/>
      <c r="BGA126" s="32"/>
      <c r="BGB126" s="32"/>
      <c r="BGC126" s="32"/>
      <c r="BGD126" s="32"/>
      <c r="BGE126" s="32"/>
      <c r="BGF126" s="32"/>
      <c r="BGG126" s="32"/>
      <c r="BGH126" s="32"/>
      <c r="BGI126" s="32"/>
      <c r="BGJ126" s="32"/>
      <c r="BGK126" s="32"/>
      <c r="BGL126" s="32"/>
      <c r="BGM126" s="32"/>
      <c r="BGN126" s="32"/>
      <c r="BGO126" s="32"/>
      <c r="BGP126" s="32"/>
      <c r="BGQ126" s="32"/>
      <c r="BGR126" s="32"/>
      <c r="BGS126" s="32"/>
      <c r="BGT126" s="32"/>
      <c r="BGU126" s="32"/>
      <c r="BGV126" s="32"/>
      <c r="BGW126" s="32"/>
      <c r="BGX126" s="32"/>
      <c r="BGY126" s="32"/>
      <c r="BGZ126" s="32"/>
      <c r="BHA126" s="32"/>
      <c r="BHB126" s="32"/>
      <c r="BHC126" s="32"/>
      <c r="BHD126" s="32"/>
      <c r="BHE126" s="32"/>
      <c r="BHF126" s="32"/>
      <c r="BHG126" s="32"/>
      <c r="BHH126" s="32"/>
      <c r="BHI126" s="32"/>
      <c r="BHJ126" s="32"/>
      <c r="BHK126" s="32"/>
      <c r="BHL126" s="32"/>
      <c r="BHM126" s="32"/>
      <c r="BHN126" s="32"/>
      <c r="BHO126" s="32"/>
      <c r="BHP126" s="32"/>
      <c r="BHQ126" s="32"/>
      <c r="BHR126" s="32"/>
      <c r="BHS126" s="32"/>
      <c r="BHT126" s="32"/>
      <c r="BHU126" s="32"/>
      <c r="BHV126" s="32"/>
      <c r="BHW126" s="32"/>
      <c r="BHX126" s="32"/>
      <c r="BHY126" s="32"/>
      <c r="BHZ126" s="32"/>
      <c r="BIA126" s="32"/>
      <c r="BIB126" s="32"/>
      <c r="BIC126" s="32"/>
      <c r="BID126" s="32"/>
      <c r="BIE126" s="32"/>
      <c r="BIF126" s="32"/>
      <c r="BIG126" s="32"/>
      <c r="BIH126" s="32"/>
      <c r="BII126" s="32"/>
      <c r="BIJ126" s="32"/>
      <c r="BIK126" s="32"/>
      <c r="BIL126" s="32"/>
      <c r="BIM126" s="32"/>
      <c r="BIN126" s="32"/>
      <c r="BIO126" s="32"/>
      <c r="BIP126" s="32"/>
      <c r="BIQ126" s="32"/>
      <c r="BIR126" s="32"/>
      <c r="BIS126" s="32"/>
      <c r="BIT126" s="32"/>
      <c r="BIU126" s="32"/>
      <c r="BIV126" s="32"/>
      <c r="BIW126" s="32"/>
      <c r="BIX126" s="32"/>
      <c r="BIY126" s="32"/>
      <c r="BIZ126" s="32"/>
      <c r="BJA126" s="32"/>
      <c r="BJB126" s="32"/>
      <c r="BJC126" s="32"/>
      <c r="BJD126" s="32"/>
      <c r="BJE126" s="32"/>
      <c r="BJF126" s="32"/>
      <c r="BJG126" s="32"/>
      <c r="BJH126" s="32"/>
      <c r="BJI126" s="32"/>
      <c r="BJJ126" s="32"/>
      <c r="BJK126" s="32"/>
      <c r="BJL126" s="32"/>
      <c r="BJM126" s="32"/>
      <c r="BJN126" s="32"/>
      <c r="BJO126" s="32"/>
      <c r="BJP126" s="32"/>
      <c r="BJQ126" s="32"/>
      <c r="BJR126" s="32"/>
      <c r="BJS126" s="32"/>
      <c r="BJT126" s="32"/>
      <c r="BJU126" s="32"/>
      <c r="BJV126" s="32"/>
      <c r="BJW126" s="32"/>
      <c r="BJX126" s="32"/>
      <c r="BJY126" s="32"/>
      <c r="BJZ126" s="32"/>
      <c r="BKA126" s="32"/>
      <c r="BKB126" s="32"/>
      <c r="BKC126" s="32"/>
      <c r="BKD126" s="32"/>
      <c r="BKE126" s="32"/>
      <c r="BKF126" s="32"/>
      <c r="BKG126" s="32"/>
      <c r="BKH126" s="32"/>
      <c r="BKI126" s="32"/>
      <c r="BKJ126" s="32"/>
      <c r="BKK126" s="32"/>
      <c r="BKL126" s="32"/>
      <c r="BKM126" s="32"/>
      <c r="BKN126" s="32"/>
      <c r="BKO126" s="32"/>
      <c r="BKP126" s="32"/>
      <c r="BKQ126" s="32"/>
      <c r="BKR126" s="32"/>
      <c r="BKS126" s="32"/>
      <c r="BKT126" s="32"/>
      <c r="BKU126" s="32"/>
      <c r="BKV126" s="32"/>
      <c r="BKW126" s="32"/>
      <c r="BKX126" s="32"/>
      <c r="BKY126" s="32"/>
      <c r="BKZ126" s="32"/>
      <c r="BLA126" s="32"/>
      <c r="BLB126" s="32"/>
      <c r="BLC126" s="32"/>
      <c r="BLD126" s="32"/>
      <c r="BLE126" s="32"/>
      <c r="BLF126" s="32"/>
      <c r="BLG126" s="32"/>
      <c r="BLH126" s="32"/>
      <c r="BLI126" s="32"/>
      <c r="BLJ126" s="32"/>
      <c r="BLK126" s="32"/>
      <c r="BLL126" s="32"/>
      <c r="BLM126" s="32"/>
      <c r="BLN126" s="32"/>
      <c r="BLO126" s="32"/>
      <c r="BLP126" s="32"/>
      <c r="BLQ126" s="32"/>
      <c r="BLR126" s="32"/>
      <c r="BLS126" s="32"/>
      <c r="BLT126" s="32"/>
      <c r="BLU126" s="32"/>
      <c r="BLV126" s="32"/>
      <c r="BLW126" s="32"/>
      <c r="BLX126" s="32"/>
      <c r="BLY126" s="32"/>
      <c r="BLZ126" s="32"/>
      <c r="BMA126" s="32"/>
      <c r="BMB126" s="32"/>
      <c r="BMC126" s="32"/>
      <c r="BMD126" s="32"/>
      <c r="BME126" s="32"/>
      <c r="BMF126" s="32"/>
      <c r="BMG126" s="32"/>
      <c r="BMH126" s="32"/>
      <c r="BMI126" s="32"/>
      <c r="BMJ126" s="32"/>
      <c r="BMK126" s="32"/>
      <c r="BML126" s="32"/>
      <c r="BMM126" s="32"/>
      <c r="BMN126" s="32"/>
      <c r="BMO126" s="32"/>
      <c r="BMP126" s="32"/>
      <c r="BMQ126" s="32"/>
      <c r="BMR126" s="32"/>
      <c r="BMS126" s="32"/>
      <c r="BMT126" s="32"/>
      <c r="BMU126" s="32"/>
      <c r="BMV126" s="32"/>
      <c r="BMW126" s="32"/>
      <c r="BMX126" s="32"/>
      <c r="BMY126" s="32"/>
      <c r="BMZ126" s="32"/>
      <c r="BNA126" s="32"/>
      <c r="BNB126" s="32"/>
      <c r="BNC126" s="32"/>
      <c r="BND126" s="32"/>
      <c r="BNE126" s="32"/>
      <c r="BNF126" s="32"/>
      <c r="BNG126" s="32"/>
      <c r="BNH126" s="32"/>
      <c r="BNI126" s="32"/>
      <c r="BNJ126" s="32"/>
      <c r="BNK126" s="32"/>
      <c r="BNL126" s="32"/>
      <c r="BNM126" s="32"/>
      <c r="BNN126" s="32"/>
      <c r="BNO126" s="32"/>
      <c r="BNP126" s="32"/>
      <c r="BNQ126" s="32"/>
      <c r="BNR126" s="32"/>
      <c r="BNS126" s="32"/>
      <c r="BNT126" s="32"/>
      <c r="BNU126" s="32"/>
      <c r="BNV126" s="32"/>
      <c r="BNW126" s="32"/>
      <c r="BNX126" s="32"/>
      <c r="BNY126" s="32"/>
      <c r="BNZ126" s="32"/>
      <c r="BOA126" s="32"/>
      <c r="BOB126" s="32"/>
      <c r="BOC126" s="32"/>
      <c r="BOD126" s="32"/>
      <c r="BOE126" s="32"/>
      <c r="BOF126" s="32"/>
      <c r="BOG126" s="32"/>
      <c r="BOH126" s="32"/>
      <c r="BOI126" s="32"/>
      <c r="BOJ126" s="32"/>
      <c r="BOK126" s="32"/>
      <c r="BOL126" s="32"/>
      <c r="BOM126" s="32"/>
      <c r="BON126" s="32"/>
      <c r="BOO126" s="32"/>
      <c r="BOP126" s="32"/>
      <c r="BOQ126" s="32"/>
      <c r="BOR126" s="32"/>
      <c r="BOS126" s="32"/>
      <c r="BOT126" s="32"/>
      <c r="BOU126" s="32"/>
      <c r="BOV126" s="32"/>
      <c r="BOW126" s="32"/>
      <c r="BOX126" s="32"/>
      <c r="BOY126" s="32"/>
      <c r="BOZ126" s="32"/>
      <c r="BPA126" s="32"/>
      <c r="BPB126" s="32"/>
      <c r="BPC126" s="32"/>
      <c r="BPD126" s="32"/>
      <c r="BPE126" s="32"/>
      <c r="BPF126" s="32"/>
      <c r="BPG126" s="32"/>
      <c r="BPH126" s="32"/>
      <c r="BPI126" s="32"/>
      <c r="BPJ126" s="32"/>
      <c r="BPK126" s="32"/>
      <c r="BPL126" s="32"/>
    </row>
    <row r="127" spans="1:1780" s="44" customFormat="1" ht="15" customHeight="1" x14ac:dyDescent="0.25">
      <c r="A127" s="105"/>
      <c r="B127" s="124" t="s">
        <v>83</v>
      </c>
      <c r="C127" s="122" t="s">
        <v>33</v>
      </c>
      <c r="D127" s="122" t="s">
        <v>33</v>
      </c>
      <c r="E127" s="104" t="s">
        <v>32</v>
      </c>
      <c r="F127" s="104" t="s">
        <v>91</v>
      </c>
      <c r="G127" s="104" t="s">
        <v>132</v>
      </c>
      <c r="H127" s="104" t="s">
        <v>133</v>
      </c>
      <c r="I127" s="104" t="s">
        <v>27</v>
      </c>
      <c r="J127" s="104"/>
      <c r="K127" s="104"/>
      <c r="L127" s="104"/>
      <c r="M127" s="104" t="s">
        <v>34</v>
      </c>
      <c r="N127" s="104" t="s">
        <v>35</v>
      </c>
      <c r="O127" s="113" t="s">
        <v>125</v>
      </c>
      <c r="P127" s="43"/>
      <c r="Q127" s="43"/>
      <c r="R127" s="43"/>
      <c r="S127" s="43"/>
      <c r="T127" s="43"/>
      <c r="U127" s="43"/>
    </row>
    <row r="128" spans="1:1780" s="44" customFormat="1" x14ac:dyDescent="0.25">
      <c r="A128" s="117"/>
      <c r="B128" s="125"/>
      <c r="C128" s="123"/>
      <c r="D128" s="123"/>
      <c r="E128" s="104"/>
      <c r="F128" s="104"/>
      <c r="G128" s="104"/>
      <c r="H128" s="104"/>
      <c r="I128" s="91" t="s">
        <v>28</v>
      </c>
      <c r="J128" s="91" t="s">
        <v>29</v>
      </c>
      <c r="K128" s="91" t="s">
        <v>30</v>
      </c>
      <c r="L128" s="91" t="s">
        <v>31</v>
      </c>
      <c r="M128" s="104"/>
      <c r="N128" s="104"/>
      <c r="O128" s="114"/>
      <c r="P128" s="43"/>
      <c r="Q128" s="43"/>
      <c r="R128" s="43"/>
      <c r="S128" s="43"/>
      <c r="T128" s="43"/>
      <c r="U128" s="43"/>
    </row>
    <row r="129" spans="1:1780" s="44" customFormat="1" ht="51.75" customHeight="1" x14ac:dyDescent="0.25">
      <c r="A129" s="147"/>
      <c r="B129" s="126"/>
      <c r="C129" s="127"/>
      <c r="D129" s="127"/>
      <c r="E129" s="68">
        <v>400</v>
      </c>
      <c r="F129" s="68" t="s">
        <v>97</v>
      </c>
      <c r="G129" s="97">
        <v>100</v>
      </c>
      <c r="H129" s="91">
        <v>100</v>
      </c>
      <c r="I129" s="91">
        <v>0</v>
      </c>
      <c r="J129" s="55">
        <v>0</v>
      </c>
      <c r="K129" s="91">
        <v>0</v>
      </c>
      <c r="L129" s="55">
        <v>100</v>
      </c>
      <c r="M129" s="68">
        <v>100</v>
      </c>
      <c r="N129" s="68">
        <v>100</v>
      </c>
      <c r="O129" s="135"/>
      <c r="P129" s="43"/>
      <c r="Q129" s="43"/>
      <c r="R129" s="43"/>
      <c r="S129" s="43"/>
      <c r="T129" s="43"/>
      <c r="U129" s="43"/>
    </row>
    <row r="130" spans="1:1780" s="22" customFormat="1" ht="19.5" customHeight="1" x14ac:dyDescent="0.25">
      <c r="A130" s="69"/>
      <c r="B130" s="160" t="s">
        <v>18</v>
      </c>
      <c r="C130" s="161"/>
      <c r="D130" s="162"/>
      <c r="E130" s="13">
        <f>SUM(F130:N130)</f>
        <v>409102.78912999999</v>
      </c>
      <c r="F130" s="13">
        <f>F131</f>
        <v>72541.155660000004</v>
      </c>
      <c r="G130" s="13">
        <f>G131</f>
        <v>81684.633470000001</v>
      </c>
      <c r="H130" s="146">
        <f>H131</f>
        <v>84959</v>
      </c>
      <c r="I130" s="142"/>
      <c r="J130" s="142"/>
      <c r="K130" s="142"/>
      <c r="L130" s="143"/>
      <c r="M130" s="13">
        <f>M131</f>
        <v>84959</v>
      </c>
      <c r="N130" s="13">
        <f>N94</f>
        <v>84959</v>
      </c>
      <c r="O130" s="122"/>
    </row>
    <row r="131" spans="1:1780" s="22" customFormat="1" x14ac:dyDescent="0.25">
      <c r="A131" s="69"/>
      <c r="B131" s="128" t="s">
        <v>11</v>
      </c>
      <c r="C131" s="129"/>
      <c r="D131" s="130"/>
      <c r="E131" s="13">
        <f>SUM(F131:N131)</f>
        <v>409102.78912999999</v>
      </c>
      <c r="F131" s="13">
        <f>F96+F102+F106+F110+F114+F118+F122+F126+F92</f>
        <v>72541.155660000004</v>
      </c>
      <c r="G131" s="13">
        <f>G96+G102+G106+G110+G114+G118+G122+G126+G92</f>
        <v>81684.633470000001</v>
      </c>
      <c r="H131" s="146">
        <f>H94</f>
        <v>84959</v>
      </c>
      <c r="I131" s="142"/>
      <c r="J131" s="142"/>
      <c r="K131" s="142"/>
      <c r="L131" s="143"/>
      <c r="M131" s="13">
        <f>M94</f>
        <v>84959</v>
      </c>
      <c r="N131" s="13">
        <f>N130</f>
        <v>84959</v>
      </c>
      <c r="O131" s="164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  <c r="IX131" s="21"/>
      <c r="IY131" s="21"/>
      <c r="IZ131" s="21"/>
      <c r="JA131" s="21"/>
      <c r="JB131" s="21"/>
      <c r="JC131" s="21"/>
      <c r="JD131" s="21"/>
      <c r="JE131" s="21"/>
      <c r="JF131" s="21"/>
      <c r="JG131" s="21"/>
      <c r="JH131" s="21"/>
      <c r="JI131" s="21"/>
      <c r="JJ131" s="21"/>
      <c r="JK131" s="21"/>
      <c r="JL131" s="21"/>
      <c r="JM131" s="21"/>
      <c r="JN131" s="21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21"/>
      <c r="NH131" s="21"/>
      <c r="NI131" s="21"/>
      <c r="NJ131" s="21"/>
      <c r="NK131" s="21"/>
      <c r="NL131" s="21"/>
      <c r="NM131" s="21"/>
      <c r="NN131" s="21"/>
      <c r="NO131" s="21"/>
      <c r="NP131" s="21"/>
      <c r="NQ131" s="21"/>
      <c r="NR131" s="21"/>
      <c r="NS131" s="21"/>
      <c r="NT131" s="21"/>
      <c r="NU131" s="21"/>
      <c r="NV131" s="21"/>
      <c r="NW131" s="21"/>
      <c r="NX131" s="21"/>
      <c r="NY131" s="21"/>
      <c r="NZ131" s="21"/>
      <c r="OA131" s="21"/>
      <c r="OB131" s="21"/>
      <c r="OC131" s="21"/>
      <c r="OD131" s="21"/>
      <c r="OE131" s="21"/>
      <c r="OF131" s="21"/>
      <c r="OG131" s="21"/>
      <c r="OH131" s="21"/>
      <c r="OI131" s="21"/>
      <c r="OJ131" s="21"/>
      <c r="OK131" s="21"/>
      <c r="OL131" s="21"/>
      <c r="OM131" s="21"/>
      <c r="ON131" s="21"/>
      <c r="OO131" s="21"/>
      <c r="OP131" s="21"/>
      <c r="OQ131" s="21"/>
      <c r="OR131" s="21"/>
      <c r="OS131" s="21"/>
      <c r="OT131" s="21"/>
      <c r="OU131" s="21"/>
      <c r="OV131" s="21"/>
      <c r="OW131" s="21"/>
      <c r="OX131" s="21"/>
      <c r="OY131" s="21"/>
      <c r="OZ131" s="21"/>
      <c r="PA131" s="21"/>
      <c r="PB131" s="21"/>
      <c r="PC131" s="21"/>
      <c r="PD131" s="21"/>
      <c r="PE131" s="21"/>
      <c r="PF131" s="21"/>
      <c r="PG131" s="21"/>
      <c r="PH131" s="21"/>
      <c r="PI131" s="21"/>
      <c r="PJ131" s="21"/>
      <c r="PK131" s="21"/>
      <c r="PL131" s="21"/>
      <c r="PM131" s="21"/>
      <c r="PN131" s="21"/>
      <c r="PO131" s="21"/>
      <c r="PP131" s="21"/>
      <c r="PQ131" s="21"/>
      <c r="PR131" s="21"/>
      <c r="PS131" s="21"/>
      <c r="PT131" s="21"/>
      <c r="PU131" s="21"/>
      <c r="PV131" s="21"/>
      <c r="PW131" s="21"/>
      <c r="PX131" s="21"/>
      <c r="PY131" s="21"/>
      <c r="PZ131" s="21"/>
      <c r="QA131" s="21"/>
      <c r="QB131" s="21"/>
      <c r="QC131" s="21"/>
      <c r="QD131" s="21"/>
      <c r="QE131" s="21"/>
      <c r="QF131" s="21"/>
      <c r="QG131" s="21"/>
      <c r="QH131" s="21"/>
      <c r="QI131" s="21"/>
      <c r="QJ131" s="21"/>
      <c r="QK131" s="21"/>
      <c r="QL131" s="21"/>
      <c r="QM131" s="21"/>
      <c r="QN131" s="21"/>
      <c r="QO131" s="21"/>
      <c r="QP131" s="21"/>
      <c r="QQ131" s="21"/>
      <c r="QR131" s="21"/>
      <c r="QS131" s="21"/>
      <c r="QT131" s="21"/>
      <c r="QU131" s="21"/>
      <c r="QV131" s="21"/>
      <c r="QW131" s="21"/>
      <c r="QX131" s="21"/>
      <c r="QY131" s="21"/>
      <c r="QZ131" s="21"/>
      <c r="RA131" s="21"/>
      <c r="RB131" s="21"/>
      <c r="RC131" s="21"/>
      <c r="RD131" s="21"/>
      <c r="RE131" s="21"/>
      <c r="RF131" s="21"/>
      <c r="RG131" s="21"/>
      <c r="RH131" s="21"/>
      <c r="RI131" s="21"/>
      <c r="RJ131" s="21"/>
      <c r="RK131" s="21"/>
      <c r="RL131" s="21"/>
      <c r="RM131" s="21"/>
      <c r="RN131" s="21"/>
      <c r="RO131" s="21"/>
      <c r="RP131" s="21"/>
      <c r="RQ131" s="21"/>
      <c r="RR131" s="21"/>
      <c r="RS131" s="21"/>
      <c r="RT131" s="21"/>
      <c r="RU131" s="21"/>
      <c r="RV131" s="21"/>
      <c r="RW131" s="21"/>
      <c r="RX131" s="21"/>
      <c r="RY131" s="21"/>
      <c r="RZ131" s="21"/>
      <c r="SA131" s="21"/>
      <c r="SB131" s="21"/>
      <c r="SC131" s="21"/>
      <c r="SD131" s="21"/>
      <c r="SE131" s="21"/>
      <c r="SF131" s="21"/>
      <c r="SG131" s="21"/>
      <c r="SH131" s="21"/>
      <c r="SI131" s="21"/>
      <c r="SJ131" s="21"/>
      <c r="SK131" s="21"/>
      <c r="SL131" s="21"/>
      <c r="SM131" s="21"/>
      <c r="SN131" s="21"/>
      <c r="SO131" s="21"/>
      <c r="SP131" s="21"/>
      <c r="SQ131" s="21"/>
      <c r="SR131" s="21"/>
      <c r="SS131" s="21"/>
      <c r="ST131" s="21"/>
      <c r="SU131" s="21"/>
      <c r="SV131" s="21"/>
      <c r="SW131" s="21"/>
      <c r="SX131" s="21"/>
      <c r="SY131" s="21"/>
      <c r="SZ131" s="21"/>
      <c r="TA131" s="21"/>
      <c r="TB131" s="21"/>
      <c r="TC131" s="21"/>
      <c r="TD131" s="21"/>
      <c r="TE131" s="21"/>
      <c r="TF131" s="21"/>
      <c r="TG131" s="21"/>
      <c r="TH131" s="21"/>
      <c r="TI131" s="21"/>
      <c r="TJ131" s="21"/>
      <c r="TK131" s="21"/>
      <c r="TL131" s="21"/>
      <c r="TM131" s="21"/>
      <c r="TN131" s="21"/>
      <c r="TO131" s="21"/>
      <c r="TP131" s="21"/>
      <c r="TQ131" s="21"/>
      <c r="TR131" s="21"/>
      <c r="TS131" s="21"/>
      <c r="TT131" s="21"/>
      <c r="TU131" s="21"/>
      <c r="TV131" s="21"/>
      <c r="TW131" s="21"/>
      <c r="TX131" s="21"/>
      <c r="TY131" s="21"/>
      <c r="TZ131" s="21"/>
      <c r="UA131" s="21"/>
      <c r="UB131" s="21"/>
      <c r="UC131" s="21"/>
      <c r="UD131" s="21"/>
      <c r="UE131" s="21"/>
      <c r="UF131" s="21"/>
      <c r="UG131" s="21"/>
      <c r="UH131" s="21"/>
      <c r="UI131" s="21"/>
      <c r="UJ131" s="21"/>
      <c r="UK131" s="21"/>
      <c r="UL131" s="21"/>
      <c r="UM131" s="21"/>
      <c r="UN131" s="21"/>
      <c r="UO131" s="21"/>
      <c r="UP131" s="21"/>
      <c r="UQ131" s="21"/>
      <c r="UR131" s="21"/>
      <c r="US131" s="21"/>
      <c r="UT131" s="21"/>
      <c r="UU131" s="21"/>
      <c r="UV131" s="21"/>
      <c r="UW131" s="21"/>
      <c r="UX131" s="21"/>
      <c r="UY131" s="21"/>
      <c r="UZ131" s="21"/>
      <c r="VA131" s="21"/>
      <c r="VB131" s="21"/>
      <c r="VC131" s="21"/>
      <c r="VD131" s="21"/>
      <c r="VE131" s="21"/>
      <c r="VF131" s="21"/>
      <c r="VG131" s="21"/>
      <c r="VH131" s="21"/>
      <c r="VI131" s="21"/>
      <c r="VJ131" s="21"/>
      <c r="VK131" s="21"/>
      <c r="VL131" s="21"/>
      <c r="VM131" s="21"/>
      <c r="VN131" s="21"/>
      <c r="VO131" s="21"/>
      <c r="VP131" s="21"/>
      <c r="VQ131" s="21"/>
      <c r="VR131" s="21"/>
      <c r="VS131" s="21"/>
      <c r="VT131" s="21"/>
      <c r="VU131" s="21"/>
      <c r="VV131" s="21"/>
      <c r="VW131" s="21"/>
      <c r="VX131" s="21"/>
      <c r="VY131" s="21"/>
      <c r="VZ131" s="21"/>
      <c r="WA131" s="21"/>
      <c r="WB131" s="21"/>
      <c r="WC131" s="21"/>
      <c r="WD131" s="21"/>
      <c r="WE131" s="21"/>
      <c r="WF131" s="21"/>
      <c r="WG131" s="21"/>
      <c r="WH131" s="21"/>
      <c r="WI131" s="21"/>
      <c r="WJ131" s="21"/>
      <c r="WK131" s="21"/>
      <c r="WL131" s="21"/>
      <c r="WM131" s="21"/>
      <c r="WN131" s="21"/>
      <c r="WO131" s="21"/>
      <c r="WP131" s="21"/>
      <c r="WQ131" s="21"/>
      <c r="WR131" s="21"/>
      <c r="WS131" s="21"/>
      <c r="WT131" s="21"/>
      <c r="WU131" s="21"/>
      <c r="WV131" s="21"/>
      <c r="WW131" s="21"/>
      <c r="WX131" s="21"/>
      <c r="WY131" s="21"/>
      <c r="WZ131" s="21"/>
      <c r="XA131" s="21"/>
      <c r="XB131" s="21"/>
      <c r="XC131" s="21"/>
      <c r="XD131" s="21"/>
      <c r="XE131" s="21"/>
      <c r="XF131" s="21"/>
      <c r="XG131" s="21"/>
      <c r="XH131" s="21"/>
      <c r="XI131" s="21"/>
      <c r="XJ131" s="21"/>
      <c r="XK131" s="21"/>
      <c r="XL131" s="21"/>
      <c r="XM131" s="21"/>
      <c r="XN131" s="21"/>
      <c r="XO131" s="21"/>
      <c r="XP131" s="21"/>
      <c r="XQ131" s="21"/>
      <c r="XR131" s="21"/>
      <c r="XS131" s="21"/>
      <c r="XT131" s="21"/>
      <c r="XU131" s="21"/>
      <c r="XV131" s="21"/>
      <c r="XW131" s="21"/>
      <c r="XX131" s="21"/>
      <c r="XY131" s="21"/>
      <c r="XZ131" s="21"/>
      <c r="YA131" s="21"/>
      <c r="YB131" s="21"/>
      <c r="YC131" s="21"/>
      <c r="YD131" s="21"/>
      <c r="YE131" s="21"/>
      <c r="YF131" s="21"/>
      <c r="YG131" s="21"/>
      <c r="YH131" s="21"/>
      <c r="YI131" s="21"/>
      <c r="YJ131" s="21"/>
      <c r="YK131" s="21"/>
      <c r="YL131" s="21"/>
      <c r="YM131" s="21"/>
      <c r="YN131" s="21"/>
      <c r="YO131" s="21"/>
      <c r="YP131" s="21"/>
      <c r="YQ131" s="21"/>
      <c r="YR131" s="21"/>
      <c r="YS131" s="21"/>
      <c r="YT131" s="21"/>
      <c r="YU131" s="21"/>
      <c r="YV131" s="21"/>
      <c r="YW131" s="21"/>
      <c r="YX131" s="21"/>
      <c r="YY131" s="21"/>
      <c r="YZ131" s="21"/>
      <c r="ZA131" s="21"/>
      <c r="ZB131" s="21"/>
      <c r="ZC131" s="21"/>
      <c r="ZD131" s="21"/>
      <c r="ZE131" s="21"/>
      <c r="ZF131" s="21"/>
      <c r="ZG131" s="21"/>
      <c r="ZH131" s="21"/>
      <c r="ZI131" s="21"/>
      <c r="ZJ131" s="21"/>
      <c r="ZK131" s="21"/>
      <c r="ZL131" s="21"/>
      <c r="ZM131" s="21"/>
      <c r="ZN131" s="21"/>
      <c r="ZO131" s="21"/>
      <c r="ZP131" s="21"/>
      <c r="ZQ131" s="21"/>
      <c r="ZR131" s="21"/>
      <c r="ZS131" s="21"/>
      <c r="ZT131" s="21"/>
      <c r="ZU131" s="21"/>
      <c r="ZV131" s="21"/>
      <c r="ZW131" s="21"/>
      <c r="ZX131" s="21"/>
      <c r="ZY131" s="21"/>
      <c r="ZZ131" s="21"/>
      <c r="AAA131" s="21"/>
      <c r="AAB131" s="21"/>
      <c r="AAC131" s="21"/>
      <c r="AAD131" s="21"/>
      <c r="AAE131" s="21"/>
      <c r="AAF131" s="21"/>
      <c r="AAG131" s="21"/>
      <c r="AAH131" s="21"/>
      <c r="AAI131" s="21"/>
      <c r="AAJ131" s="21"/>
      <c r="AAK131" s="21"/>
      <c r="AAL131" s="21"/>
      <c r="AAM131" s="21"/>
      <c r="AAN131" s="21"/>
      <c r="AAO131" s="21"/>
      <c r="AAP131" s="21"/>
      <c r="AAQ131" s="21"/>
      <c r="AAR131" s="21"/>
      <c r="AAS131" s="21"/>
      <c r="AAT131" s="21"/>
      <c r="AAU131" s="21"/>
      <c r="AAV131" s="21"/>
      <c r="AAW131" s="21"/>
      <c r="AAX131" s="21"/>
      <c r="AAY131" s="21"/>
      <c r="AAZ131" s="21"/>
      <c r="ABA131" s="21"/>
      <c r="ABB131" s="21"/>
      <c r="ABC131" s="21"/>
      <c r="ABD131" s="21"/>
      <c r="ABE131" s="21"/>
      <c r="ABF131" s="21"/>
      <c r="ABG131" s="21"/>
      <c r="ABH131" s="21"/>
      <c r="ABI131" s="21"/>
      <c r="ABJ131" s="21"/>
      <c r="ABK131" s="21"/>
      <c r="ABL131" s="21"/>
      <c r="ABM131" s="21"/>
      <c r="ABN131" s="21"/>
      <c r="ABO131" s="21"/>
      <c r="ABP131" s="21"/>
      <c r="ABQ131" s="21"/>
      <c r="ABR131" s="21"/>
      <c r="ABS131" s="21"/>
      <c r="ABT131" s="21"/>
      <c r="ABU131" s="21"/>
      <c r="ABV131" s="21"/>
      <c r="ABW131" s="21"/>
      <c r="ABX131" s="21"/>
      <c r="ABY131" s="21"/>
      <c r="ABZ131" s="21"/>
      <c r="ACA131" s="21"/>
      <c r="ACB131" s="21"/>
      <c r="ACC131" s="21"/>
      <c r="ACD131" s="21"/>
      <c r="ACE131" s="21"/>
      <c r="ACF131" s="21"/>
      <c r="ACG131" s="21"/>
      <c r="ACH131" s="21"/>
      <c r="ACI131" s="21"/>
      <c r="ACJ131" s="21"/>
      <c r="ACK131" s="21"/>
      <c r="ACL131" s="21"/>
      <c r="ACM131" s="21"/>
      <c r="ACN131" s="21"/>
      <c r="ACO131" s="21"/>
      <c r="ACP131" s="21"/>
      <c r="ACQ131" s="21"/>
      <c r="ACR131" s="21"/>
      <c r="ACS131" s="21"/>
      <c r="ACT131" s="21"/>
      <c r="ACU131" s="21"/>
      <c r="ACV131" s="21"/>
      <c r="ACW131" s="21"/>
      <c r="ACX131" s="21"/>
      <c r="ACY131" s="21"/>
      <c r="ACZ131" s="21"/>
      <c r="ADA131" s="21"/>
      <c r="ADB131" s="21"/>
      <c r="ADC131" s="21"/>
      <c r="ADD131" s="21"/>
      <c r="ADE131" s="21"/>
      <c r="ADF131" s="21"/>
      <c r="ADG131" s="21"/>
      <c r="ADH131" s="21"/>
      <c r="ADI131" s="21"/>
      <c r="ADJ131" s="21"/>
      <c r="ADK131" s="21"/>
      <c r="ADL131" s="21"/>
      <c r="ADM131" s="21"/>
      <c r="ADN131" s="21"/>
      <c r="ADO131" s="21"/>
      <c r="ADP131" s="21"/>
      <c r="ADQ131" s="21"/>
      <c r="ADR131" s="21"/>
      <c r="ADS131" s="21"/>
      <c r="ADT131" s="21"/>
      <c r="ADU131" s="21"/>
      <c r="ADV131" s="21"/>
      <c r="ADW131" s="21"/>
      <c r="ADX131" s="21"/>
      <c r="ADY131" s="21"/>
      <c r="ADZ131" s="21"/>
      <c r="AEA131" s="21"/>
      <c r="AEB131" s="21"/>
      <c r="AEC131" s="21"/>
      <c r="AED131" s="21"/>
      <c r="AEE131" s="21"/>
      <c r="AEF131" s="21"/>
      <c r="AEG131" s="21"/>
      <c r="AEH131" s="21"/>
      <c r="AEI131" s="21"/>
      <c r="AEJ131" s="21"/>
      <c r="AEK131" s="21"/>
      <c r="AEL131" s="21"/>
      <c r="AEM131" s="21"/>
      <c r="AEN131" s="21"/>
      <c r="AEO131" s="21"/>
      <c r="AEP131" s="21"/>
      <c r="AEQ131" s="21"/>
      <c r="AER131" s="21"/>
      <c r="AES131" s="21"/>
      <c r="AET131" s="21"/>
      <c r="AEU131" s="21"/>
      <c r="AEV131" s="21"/>
      <c r="AEW131" s="21"/>
      <c r="AEX131" s="21"/>
      <c r="AEY131" s="21"/>
      <c r="AEZ131" s="21"/>
      <c r="AFA131" s="21"/>
      <c r="AFB131" s="21"/>
      <c r="AFC131" s="21"/>
      <c r="AFD131" s="21"/>
      <c r="AFE131" s="21"/>
      <c r="AFF131" s="21"/>
      <c r="AFG131" s="21"/>
      <c r="AFH131" s="21"/>
      <c r="AFI131" s="21"/>
      <c r="AFJ131" s="21"/>
      <c r="AFK131" s="21"/>
      <c r="AFL131" s="21"/>
      <c r="AFM131" s="21"/>
      <c r="AFN131" s="21"/>
      <c r="AFO131" s="21"/>
      <c r="AFP131" s="21"/>
      <c r="AFQ131" s="21"/>
      <c r="AFR131" s="21"/>
      <c r="AFS131" s="21"/>
      <c r="AFT131" s="21"/>
      <c r="AFU131" s="21"/>
      <c r="AFV131" s="21"/>
      <c r="AFW131" s="21"/>
      <c r="AFX131" s="21"/>
      <c r="AFY131" s="21"/>
      <c r="AFZ131" s="21"/>
      <c r="AGA131" s="21"/>
      <c r="AGB131" s="21"/>
      <c r="AGC131" s="21"/>
      <c r="AGD131" s="21"/>
      <c r="AGE131" s="21"/>
      <c r="AGF131" s="21"/>
      <c r="AGG131" s="21"/>
      <c r="AGH131" s="21"/>
      <c r="AGI131" s="21"/>
      <c r="AGJ131" s="21"/>
      <c r="AGK131" s="21"/>
      <c r="AGL131" s="21"/>
      <c r="AGM131" s="21"/>
      <c r="AGN131" s="21"/>
      <c r="AGO131" s="21"/>
      <c r="AGP131" s="21"/>
      <c r="AGQ131" s="21"/>
      <c r="AGR131" s="21"/>
      <c r="AGS131" s="21"/>
      <c r="AGT131" s="21"/>
      <c r="AGU131" s="21"/>
      <c r="AGV131" s="21"/>
      <c r="AGW131" s="21"/>
      <c r="AGX131" s="21"/>
      <c r="AGY131" s="21"/>
      <c r="AGZ131" s="21"/>
      <c r="AHA131" s="21"/>
      <c r="AHB131" s="21"/>
      <c r="AHC131" s="21"/>
      <c r="AHD131" s="21"/>
      <c r="AHE131" s="21"/>
      <c r="AHF131" s="21"/>
      <c r="AHG131" s="21"/>
      <c r="AHH131" s="21"/>
      <c r="AHI131" s="21"/>
      <c r="AHJ131" s="21"/>
      <c r="AHK131" s="21"/>
      <c r="AHL131" s="21"/>
      <c r="AHM131" s="21"/>
      <c r="AHN131" s="21"/>
      <c r="AHO131" s="21"/>
      <c r="AHP131" s="21"/>
      <c r="AHQ131" s="21"/>
      <c r="AHR131" s="21"/>
      <c r="AHS131" s="21"/>
      <c r="AHT131" s="21"/>
      <c r="AHU131" s="21"/>
      <c r="AHV131" s="21"/>
      <c r="AHW131" s="21"/>
      <c r="AHX131" s="21"/>
      <c r="AHY131" s="21"/>
      <c r="AHZ131" s="21"/>
      <c r="AIA131" s="21"/>
      <c r="AIB131" s="21"/>
      <c r="AIC131" s="21"/>
      <c r="AID131" s="21"/>
      <c r="AIE131" s="21"/>
      <c r="AIF131" s="21"/>
      <c r="AIG131" s="21"/>
      <c r="AIH131" s="21"/>
      <c r="AII131" s="21"/>
      <c r="AIJ131" s="21"/>
      <c r="AIK131" s="21"/>
      <c r="AIL131" s="21"/>
      <c r="AIM131" s="21"/>
      <c r="AIN131" s="21"/>
      <c r="AIO131" s="21"/>
      <c r="AIP131" s="21"/>
      <c r="AIQ131" s="21"/>
      <c r="AIR131" s="21"/>
      <c r="AIS131" s="21"/>
      <c r="AIT131" s="21"/>
      <c r="AIU131" s="21"/>
      <c r="AIV131" s="21"/>
      <c r="AIW131" s="21"/>
      <c r="AIX131" s="21"/>
      <c r="AIY131" s="21"/>
      <c r="AIZ131" s="21"/>
      <c r="AJA131" s="21"/>
      <c r="AJB131" s="21"/>
      <c r="AJC131" s="21"/>
      <c r="AJD131" s="21"/>
      <c r="AJE131" s="21"/>
      <c r="AJF131" s="21"/>
      <c r="AJG131" s="21"/>
      <c r="AJH131" s="21"/>
      <c r="AJI131" s="21"/>
      <c r="AJJ131" s="21"/>
      <c r="AJK131" s="21"/>
      <c r="AJL131" s="21"/>
      <c r="AJM131" s="21"/>
      <c r="AJN131" s="21"/>
      <c r="AJO131" s="21"/>
      <c r="AJP131" s="21"/>
      <c r="AJQ131" s="21"/>
      <c r="AJR131" s="21"/>
      <c r="AJS131" s="21"/>
      <c r="AJT131" s="21"/>
      <c r="AJU131" s="21"/>
      <c r="AJV131" s="21"/>
      <c r="AJW131" s="21"/>
      <c r="AJX131" s="21"/>
      <c r="AJY131" s="21"/>
      <c r="AJZ131" s="21"/>
      <c r="AKA131" s="21"/>
      <c r="AKB131" s="21"/>
      <c r="AKC131" s="21"/>
      <c r="AKD131" s="21"/>
      <c r="AKE131" s="21"/>
      <c r="AKF131" s="21"/>
      <c r="AKG131" s="21"/>
      <c r="AKH131" s="21"/>
      <c r="AKI131" s="21"/>
      <c r="AKJ131" s="21"/>
      <c r="AKK131" s="21"/>
      <c r="AKL131" s="21"/>
      <c r="AKM131" s="21"/>
      <c r="AKN131" s="21"/>
      <c r="AKO131" s="21"/>
      <c r="AKP131" s="21"/>
      <c r="AKQ131" s="21"/>
      <c r="AKR131" s="21"/>
      <c r="AKS131" s="21"/>
      <c r="AKT131" s="21"/>
      <c r="AKU131" s="21"/>
      <c r="AKV131" s="21"/>
      <c r="AKW131" s="21"/>
      <c r="AKX131" s="21"/>
      <c r="AKY131" s="21"/>
      <c r="AKZ131" s="21"/>
      <c r="ALA131" s="21"/>
      <c r="ALB131" s="21"/>
      <c r="ALC131" s="21"/>
      <c r="ALD131" s="21"/>
      <c r="ALE131" s="21"/>
      <c r="ALF131" s="21"/>
      <c r="ALG131" s="21"/>
      <c r="ALH131" s="21"/>
      <c r="ALI131" s="21"/>
      <c r="ALJ131" s="21"/>
      <c r="ALK131" s="21"/>
      <c r="ALL131" s="21"/>
      <c r="ALM131" s="21"/>
      <c r="ALN131" s="21"/>
      <c r="ALO131" s="21"/>
      <c r="ALP131" s="21"/>
      <c r="ALQ131" s="21"/>
      <c r="ALR131" s="21"/>
      <c r="ALS131" s="21"/>
      <c r="ALT131" s="21"/>
      <c r="ALU131" s="21"/>
      <c r="ALV131" s="21"/>
      <c r="ALW131" s="21"/>
      <c r="ALX131" s="21"/>
      <c r="ALY131" s="21"/>
      <c r="ALZ131" s="21"/>
      <c r="AMA131" s="21"/>
      <c r="AMB131" s="21"/>
      <c r="AMC131" s="21"/>
      <c r="AMD131" s="21"/>
      <c r="AME131" s="21"/>
      <c r="AMF131" s="21"/>
      <c r="AMG131" s="21"/>
      <c r="AMH131" s="21"/>
      <c r="AMI131" s="21"/>
      <c r="AMJ131" s="21"/>
      <c r="AMK131" s="21"/>
      <c r="AML131" s="21"/>
      <c r="AMM131" s="21"/>
      <c r="AMN131" s="21"/>
      <c r="AMO131" s="21"/>
      <c r="AMP131" s="21"/>
      <c r="AMQ131" s="21"/>
      <c r="AMR131" s="21"/>
      <c r="AMS131" s="21"/>
      <c r="AMT131" s="21"/>
      <c r="AMU131" s="21"/>
      <c r="AMV131" s="21"/>
      <c r="AMW131" s="21"/>
      <c r="AMX131" s="21"/>
      <c r="AMY131" s="21"/>
      <c r="AMZ131" s="21"/>
      <c r="ANA131" s="21"/>
      <c r="ANB131" s="21"/>
      <c r="ANC131" s="21"/>
      <c r="AND131" s="21"/>
      <c r="ANE131" s="21"/>
      <c r="ANF131" s="21"/>
      <c r="ANG131" s="21"/>
      <c r="ANH131" s="21"/>
      <c r="ANI131" s="21"/>
      <c r="ANJ131" s="21"/>
      <c r="ANK131" s="21"/>
      <c r="ANL131" s="21"/>
      <c r="ANM131" s="21"/>
      <c r="ANN131" s="21"/>
      <c r="ANO131" s="21"/>
      <c r="ANP131" s="21"/>
      <c r="ANQ131" s="21"/>
      <c r="ANR131" s="21"/>
      <c r="ANS131" s="21"/>
      <c r="ANT131" s="21"/>
      <c r="ANU131" s="21"/>
      <c r="ANV131" s="21"/>
      <c r="ANW131" s="21"/>
      <c r="ANX131" s="21"/>
      <c r="ANY131" s="21"/>
      <c r="ANZ131" s="21"/>
      <c r="AOA131" s="21"/>
      <c r="AOB131" s="21"/>
      <c r="AOC131" s="21"/>
      <c r="AOD131" s="21"/>
      <c r="AOE131" s="21"/>
      <c r="AOF131" s="21"/>
      <c r="AOG131" s="21"/>
      <c r="AOH131" s="21"/>
      <c r="AOI131" s="21"/>
      <c r="AOJ131" s="21"/>
      <c r="AOK131" s="21"/>
      <c r="AOL131" s="21"/>
      <c r="AOM131" s="21"/>
      <c r="AON131" s="21"/>
      <c r="AOO131" s="21"/>
      <c r="AOP131" s="21"/>
      <c r="AOQ131" s="21"/>
      <c r="AOR131" s="21"/>
      <c r="AOS131" s="21"/>
      <c r="AOT131" s="21"/>
      <c r="AOU131" s="21"/>
      <c r="AOV131" s="21"/>
      <c r="AOW131" s="21"/>
      <c r="AOX131" s="21"/>
      <c r="AOY131" s="21"/>
      <c r="AOZ131" s="21"/>
      <c r="APA131" s="21"/>
      <c r="APB131" s="21"/>
      <c r="APC131" s="21"/>
      <c r="APD131" s="21"/>
      <c r="APE131" s="21"/>
      <c r="APF131" s="21"/>
      <c r="APG131" s="21"/>
      <c r="APH131" s="21"/>
      <c r="API131" s="21"/>
      <c r="APJ131" s="21"/>
      <c r="APK131" s="21"/>
      <c r="APL131" s="21"/>
      <c r="APM131" s="21"/>
      <c r="APN131" s="21"/>
      <c r="APO131" s="21"/>
      <c r="APP131" s="21"/>
      <c r="APQ131" s="21"/>
      <c r="APR131" s="21"/>
      <c r="APS131" s="21"/>
      <c r="APT131" s="21"/>
      <c r="APU131" s="21"/>
      <c r="APV131" s="21"/>
      <c r="APW131" s="21"/>
      <c r="APX131" s="21"/>
      <c r="APY131" s="21"/>
      <c r="APZ131" s="21"/>
      <c r="AQA131" s="21"/>
      <c r="AQB131" s="21"/>
      <c r="AQC131" s="21"/>
      <c r="AQD131" s="21"/>
      <c r="AQE131" s="21"/>
      <c r="AQF131" s="21"/>
      <c r="AQG131" s="21"/>
      <c r="AQH131" s="21"/>
      <c r="AQI131" s="21"/>
      <c r="AQJ131" s="21"/>
      <c r="AQK131" s="21"/>
      <c r="AQL131" s="21"/>
      <c r="AQM131" s="21"/>
      <c r="AQN131" s="21"/>
      <c r="AQO131" s="21"/>
      <c r="AQP131" s="21"/>
      <c r="AQQ131" s="21"/>
      <c r="AQR131" s="21"/>
      <c r="AQS131" s="21"/>
      <c r="AQT131" s="21"/>
      <c r="AQU131" s="21"/>
      <c r="AQV131" s="21"/>
      <c r="AQW131" s="21"/>
      <c r="AQX131" s="21"/>
      <c r="AQY131" s="21"/>
      <c r="AQZ131" s="21"/>
      <c r="ARA131" s="21"/>
      <c r="ARB131" s="21"/>
      <c r="ARC131" s="21"/>
      <c r="ARD131" s="21"/>
      <c r="ARE131" s="21"/>
      <c r="ARF131" s="21"/>
      <c r="ARG131" s="21"/>
      <c r="ARH131" s="21"/>
      <c r="ARI131" s="21"/>
      <c r="ARJ131" s="21"/>
      <c r="ARK131" s="21"/>
      <c r="ARL131" s="21"/>
      <c r="ARM131" s="21"/>
      <c r="ARN131" s="21"/>
      <c r="ARO131" s="21"/>
      <c r="ARP131" s="21"/>
      <c r="ARQ131" s="21"/>
      <c r="ARR131" s="21"/>
      <c r="ARS131" s="21"/>
      <c r="ART131" s="21"/>
      <c r="ARU131" s="21"/>
      <c r="ARV131" s="21"/>
      <c r="ARW131" s="21"/>
      <c r="ARX131" s="21"/>
      <c r="ARY131" s="21"/>
      <c r="ARZ131" s="21"/>
      <c r="ASA131" s="21"/>
      <c r="ASB131" s="21"/>
      <c r="ASC131" s="21"/>
      <c r="ASD131" s="21"/>
      <c r="ASE131" s="21"/>
      <c r="ASF131" s="21"/>
      <c r="ASG131" s="21"/>
      <c r="ASH131" s="21"/>
      <c r="ASI131" s="21"/>
      <c r="ASJ131" s="21"/>
      <c r="ASK131" s="21"/>
      <c r="ASL131" s="21"/>
      <c r="ASM131" s="21"/>
      <c r="ASN131" s="21"/>
      <c r="ASO131" s="21"/>
      <c r="ASP131" s="21"/>
      <c r="ASQ131" s="21"/>
      <c r="ASR131" s="21"/>
      <c r="ASS131" s="21"/>
      <c r="AST131" s="21"/>
      <c r="ASU131" s="21"/>
      <c r="ASV131" s="21"/>
      <c r="ASW131" s="21"/>
      <c r="ASX131" s="21"/>
      <c r="ASY131" s="21"/>
      <c r="ASZ131" s="21"/>
      <c r="ATA131" s="21"/>
      <c r="ATB131" s="21"/>
      <c r="ATC131" s="21"/>
      <c r="ATD131" s="21"/>
      <c r="ATE131" s="21"/>
      <c r="ATF131" s="21"/>
      <c r="ATG131" s="21"/>
      <c r="ATH131" s="21"/>
      <c r="ATI131" s="21"/>
      <c r="ATJ131" s="21"/>
      <c r="ATK131" s="21"/>
      <c r="ATL131" s="21"/>
      <c r="ATM131" s="21"/>
      <c r="ATN131" s="21"/>
      <c r="ATO131" s="21"/>
      <c r="ATP131" s="21"/>
      <c r="ATQ131" s="21"/>
      <c r="ATR131" s="21"/>
      <c r="ATS131" s="21"/>
      <c r="ATT131" s="21"/>
      <c r="ATU131" s="21"/>
      <c r="ATV131" s="21"/>
      <c r="ATW131" s="21"/>
      <c r="ATX131" s="21"/>
      <c r="ATY131" s="21"/>
      <c r="ATZ131" s="21"/>
      <c r="AUA131" s="21"/>
      <c r="AUB131" s="21"/>
      <c r="AUC131" s="21"/>
      <c r="AUD131" s="21"/>
      <c r="AUE131" s="21"/>
      <c r="AUF131" s="21"/>
      <c r="AUG131" s="21"/>
      <c r="AUH131" s="21"/>
      <c r="AUI131" s="21"/>
      <c r="AUJ131" s="21"/>
      <c r="AUK131" s="21"/>
      <c r="AUL131" s="21"/>
      <c r="AUM131" s="21"/>
      <c r="AUN131" s="21"/>
      <c r="AUO131" s="21"/>
      <c r="AUP131" s="21"/>
      <c r="AUQ131" s="21"/>
      <c r="AUR131" s="21"/>
      <c r="AUS131" s="21"/>
      <c r="AUT131" s="21"/>
      <c r="AUU131" s="21"/>
      <c r="AUV131" s="21"/>
      <c r="AUW131" s="21"/>
      <c r="AUX131" s="21"/>
      <c r="AUY131" s="21"/>
      <c r="AUZ131" s="21"/>
      <c r="AVA131" s="21"/>
      <c r="AVB131" s="21"/>
      <c r="AVC131" s="21"/>
      <c r="AVD131" s="21"/>
      <c r="AVE131" s="21"/>
      <c r="AVF131" s="21"/>
      <c r="AVG131" s="21"/>
      <c r="AVH131" s="21"/>
      <c r="AVI131" s="21"/>
      <c r="AVJ131" s="21"/>
      <c r="AVK131" s="21"/>
      <c r="AVL131" s="21"/>
      <c r="AVM131" s="21"/>
      <c r="AVN131" s="21"/>
      <c r="AVO131" s="21"/>
      <c r="AVP131" s="21"/>
      <c r="AVQ131" s="21"/>
      <c r="AVR131" s="21"/>
      <c r="AVS131" s="21"/>
      <c r="AVT131" s="21"/>
      <c r="AVU131" s="21"/>
      <c r="AVV131" s="21"/>
      <c r="AVW131" s="21"/>
      <c r="AVX131" s="21"/>
      <c r="AVY131" s="21"/>
      <c r="AVZ131" s="21"/>
      <c r="AWA131" s="21"/>
      <c r="AWB131" s="21"/>
      <c r="AWC131" s="21"/>
      <c r="AWD131" s="21"/>
      <c r="AWE131" s="21"/>
      <c r="AWF131" s="21"/>
      <c r="AWG131" s="21"/>
      <c r="AWH131" s="21"/>
      <c r="AWI131" s="21"/>
      <c r="AWJ131" s="21"/>
      <c r="AWK131" s="21"/>
      <c r="AWL131" s="21"/>
      <c r="AWM131" s="21"/>
      <c r="AWN131" s="21"/>
      <c r="AWO131" s="21"/>
      <c r="AWP131" s="21"/>
      <c r="AWQ131" s="21"/>
      <c r="AWR131" s="21"/>
      <c r="AWS131" s="21"/>
      <c r="AWT131" s="21"/>
      <c r="AWU131" s="21"/>
      <c r="AWV131" s="21"/>
      <c r="AWW131" s="21"/>
      <c r="AWX131" s="21"/>
      <c r="AWY131" s="21"/>
      <c r="AWZ131" s="21"/>
      <c r="AXA131" s="21"/>
      <c r="AXB131" s="21"/>
      <c r="AXC131" s="21"/>
      <c r="AXD131" s="21"/>
      <c r="AXE131" s="21"/>
      <c r="AXF131" s="21"/>
      <c r="AXG131" s="21"/>
      <c r="AXH131" s="21"/>
      <c r="AXI131" s="21"/>
      <c r="AXJ131" s="21"/>
      <c r="AXK131" s="21"/>
      <c r="AXL131" s="21"/>
      <c r="AXM131" s="21"/>
      <c r="AXN131" s="21"/>
      <c r="AXO131" s="21"/>
      <c r="AXP131" s="21"/>
      <c r="AXQ131" s="21"/>
      <c r="AXR131" s="21"/>
      <c r="AXS131" s="21"/>
      <c r="AXT131" s="21"/>
      <c r="AXU131" s="21"/>
      <c r="AXV131" s="21"/>
      <c r="AXW131" s="21"/>
      <c r="AXX131" s="21"/>
      <c r="AXY131" s="21"/>
      <c r="AXZ131" s="21"/>
      <c r="AYA131" s="21"/>
      <c r="AYB131" s="21"/>
      <c r="AYC131" s="21"/>
      <c r="AYD131" s="21"/>
      <c r="AYE131" s="21"/>
      <c r="AYF131" s="21"/>
      <c r="AYG131" s="21"/>
      <c r="AYH131" s="21"/>
      <c r="AYI131" s="21"/>
      <c r="AYJ131" s="21"/>
      <c r="AYK131" s="21"/>
      <c r="AYL131" s="21"/>
      <c r="AYM131" s="21"/>
      <c r="AYN131" s="21"/>
      <c r="AYO131" s="21"/>
      <c r="AYP131" s="21"/>
      <c r="AYQ131" s="21"/>
      <c r="AYR131" s="21"/>
      <c r="AYS131" s="21"/>
      <c r="AYT131" s="21"/>
      <c r="AYU131" s="21"/>
      <c r="AYV131" s="21"/>
      <c r="AYW131" s="21"/>
      <c r="AYX131" s="21"/>
      <c r="AYY131" s="21"/>
      <c r="AYZ131" s="21"/>
      <c r="AZA131" s="21"/>
      <c r="AZB131" s="21"/>
      <c r="AZC131" s="21"/>
      <c r="AZD131" s="21"/>
      <c r="AZE131" s="21"/>
      <c r="AZF131" s="21"/>
      <c r="AZG131" s="21"/>
      <c r="AZH131" s="21"/>
      <c r="AZI131" s="21"/>
      <c r="AZJ131" s="21"/>
      <c r="AZK131" s="21"/>
      <c r="AZL131" s="21"/>
      <c r="AZM131" s="21"/>
      <c r="AZN131" s="21"/>
      <c r="AZO131" s="21"/>
      <c r="AZP131" s="21"/>
      <c r="AZQ131" s="21"/>
      <c r="AZR131" s="21"/>
      <c r="AZS131" s="21"/>
      <c r="AZT131" s="21"/>
      <c r="AZU131" s="21"/>
      <c r="AZV131" s="21"/>
      <c r="AZW131" s="21"/>
      <c r="AZX131" s="21"/>
      <c r="AZY131" s="21"/>
      <c r="AZZ131" s="21"/>
      <c r="BAA131" s="21"/>
      <c r="BAB131" s="21"/>
      <c r="BAC131" s="21"/>
      <c r="BAD131" s="21"/>
      <c r="BAE131" s="21"/>
      <c r="BAF131" s="21"/>
      <c r="BAG131" s="21"/>
      <c r="BAH131" s="21"/>
      <c r="BAI131" s="21"/>
      <c r="BAJ131" s="21"/>
      <c r="BAK131" s="21"/>
      <c r="BAL131" s="21"/>
      <c r="BAM131" s="21"/>
      <c r="BAN131" s="21"/>
      <c r="BAO131" s="21"/>
      <c r="BAP131" s="21"/>
      <c r="BAQ131" s="21"/>
      <c r="BAR131" s="21"/>
      <c r="BAS131" s="21"/>
      <c r="BAT131" s="21"/>
      <c r="BAU131" s="21"/>
      <c r="BAV131" s="21"/>
      <c r="BAW131" s="21"/>
      <c r="BAX131" s="21"/>
      <c r="BAY131" s="21"/>
      <c r="BAZ131" s="21"/>
      <c r="BBA131" s="21"/>
      <c r="BBB131" s="21"/>
      <c r="BBC131" s="21"/>
      <c r="BBD131" s="21"/>
      <c r="BBE131" s="21"/>
      <c r="BBF131" s="21"/>
      <c r="BBG131" s="21"/>
      <c r="BBH131" s="21"/>
      <c r="BBI131" s="21"/>
      <c r="BBJ131" s="21"/>
      <c r="BBK131" s="21"/>
      <c r="BBL131" s="21"/>
      <c r="BBM131" s="21"/>
      <c r="BBN131" s="21"/>
      <c r="BBO131" s="21"/>
      <c r="BBP131" s="21"/>
      <c r="BBQ131" s="21"/>
      <c r="BBR131" s="21"/>
      <c r="BBS131" s="21"/>
      <c r="BBT131" s="21"/>
      <c r="BBU131" s="21"/>
      <c r="BBV131" s="21"/>
      <c r="BBW131" s="21"/>
      <c r="BBX131" s="21"/>
      <c r="BBY131" s="21"/>
      <c r="BBZ131" s="21"/>
      <c r="BCA131" s="21"/>
      <c r="BCB131" s="21"/>
      <c r="BCC131" s="21"/>
      <c r="BCD131" s="21"/>
      <c r="BCE131" s="21"/>
      <c r="BCF131" s="21"/>
      <c r="BCG131" s="21"/>
      <c r="BCH131" s="21"/>
      <c r="BCI131" s="21"/>
      <c r="BCJ131" s="21"/>
      <c r="BCK131" s="21"/>
      <c r="BCL131" s="21"/>
      <c r="BCM131" s="21"/>
      <c r="BCN131" s="21"/>
      <c r="BCO131" s="21"/>
      <c r="BCP131" s="21"/>
      <c r="BCQ131" s="21"/>
      <c r="BCR131" s="21"/>
      <c r="BCS131" s="21"/>
      <c r="BCT131" s="21"/>
      <c r="BCU131" s="21"/>
      <c r="BCV131" s="21"/>
      <c r="BCW131" s="21"/>
      <c r="BCX131" s="21"/>
      <c r="BCY131" s="21"/>
      <c r="BCZ131" s="21"/>
      <c r="BDA131" s="21"/>
      <c r="BDB131" s="21"/>
      <c r="BDC131" s="21"/>
      <c r="BDD131" s="21"/>
      <c r="BDE131" s="21"/>
      <c r="BDF131" s="21"/>
      <c r="BDG131" s="21"/>
      <c r="BDH131" s="21"/>
      <c r="BDI131" s="21"/>
      <c r="BDJ131" s="21"/>
      <c r="BDK131" s="21"/>
      <c r="BDL131" s="21"/>
      <c r="BDM131" s="21"/>
      <c r="BDN131" s="21"/>
      <c r="BDO131" s="21"/>
      <c r="BDP131" s="21"/>
      <c r="BDQ131" s="21"/>
      <c r="BDR131" s="21"/>
      <c r="BDS131" s="21"/>
      <c r="BDT131" s="21"/>
      <c r="BDU131" s="21"/>
      <c r="BDV131" s="21"/>
      <c r="BDW131" s="21"/>
      <c r="BDX131" s="21"/>
      <c r="BDY131" s="21"/>
      <c r="BDZ131" s="21"/>
      <c r="BEA131" s="21"/>
      <c r="BEB131" s="21"/>
      <c r="BEC131" s="21"/>
      <c r="BED131" s="21"/>
      <c r="BEE131" s="21"/>
      <c r="BEF131" s="21"/>
      <c r="BEG131" s="21"/>
      <c r="BEH131" s="21"/>
      <c r="BEI131" s="21"/>
      <c r="BEJ131" s="21"/>
      <c r="BEK131" s="21"/>
      <c r="BEL131" s="21"/>
      <c r="BEM131" s="21"/>
      <c r="BEN131" s="21"/>
      <c r="BEO131" s="21"/>
      <c r="BEP131" s="21"/>
      <c r="BEQ131" s="21"/>
      <c r="BER131" s="21"/>
      <c r="BES131" s="21"/>
      <c r="BET131" s="21"/>
      <c r="BEU131" s="21"/>
      <c r="BEV131" s="21"/>
      <c r="BEW131" s="21"/>
      <c r="BEX131" s="21"/>
      <c r="BEY131" s="21"/>
      <c r="BEZ131" s="21"/>
      <c r="BFA131" s="21"/>
      <c r="BFB131" s="21"/>
      <c r="BFC131" s="21"/>
      <c r="BFD131" s="21"/>
      <c r="BFE131" s="21"/>
      <c r="BFF131" s="21"/>
      <c r="BFG131" s="21"/>
      <c r="BFH131" s="21"/>
      <c r="BFI131" s="21"/>
      <c r="BFJ131" s="21"/>
      <c r="BFK131" s="21"/>
      <c r="BFL131" s="21"/>
      <c r="BFM131" s="21"/>
      <c r="BFN131" s="21"/>
      <c r="BFO131" s="21"/>
      <c r="BFP131" s="21"/>
      <c r="BFQ131" s="21"/>
      <c r="BFR131" s="21"/>
      <c r="BFS131" s="21"/>
      <c r="BFT131" s="21"/>
      <c r="BFU131" s="21"/>
      <c r="BFV131" s="21"/>
      <c r="BFW131" s="21"/>
      <c r="BFX131" s="21"/>
      <c r="BFY131" s="21"/>
      <c r="BFZ131" s="21"/>
      <c r="BGA131" s="21"/>
      <c r="BGB131" s="21"/>
      <c r="BGC131" s="21"/>
      <c r="BGD131" s="21"/>
      <c r="BGE131" s="21"/>
      <c r="BGF131" s="21"/>
      <c r="BGG131" s="21"/>
      <c r="BGH131" s="21"/>
      <c r="BGI131" s="21"/>
      <c r="BGJ131" s="21"/>
      <c r="BGK131" s="21"/>
      <c r="BGL131" s="21"/>
      <c r="BGM131" s="21"/>
      <c r="BGN131" s="21"/>
      <c r="BGO131" s="21"/>
      <c r="BGP131" s="21"/>
      <c r="BGQ131" s="21"/>
      <c r="BGR131" s="21"/>
      <c r="BGS131" s="21"/>
      <c r="BGT131" s="21"/>
      <c r="BGU131" s="21"/>
      <c r="BGV131" s="21"/>
      <c r="BGW131" s="21"/>
      <c r="BGX131" s="21"/>
      <c r="BGY131" s="21"/>
      <c r="BGZ131" s="21"/>
      <c r="BHA131" s="21"/>
      <c r="BHB131" s="21"/>
      <c r="BHC131" s="21"/>
      <c r="BHD131" s="21"/>
      <c r="BHE131" s="21"/>
      <c r="BHF131" s="21"/>
      <c r="BHG131" s="21"/>
      <c r="BHH131" s="21"/>
      <c r="BHI131" s="21"/>
      <c r="BHJ131" s="21"/>
      <c r="BHK131" s="21"/>
      <c r="BHL131" s="21"/>
      <c r="BHM131" s="21"/>
      <c r="BHN131" s="21"/>
      <c r="BHO131" s="21"/>
      <c r="BHP131" s="21"/>
      <c r="BHQ131" s="21"/>
      <c r="BHR131" s="21"/>
      <c r="BHS131" s="21"/>
      <c r="BHT131" s="21"/>
      <c r="BHU131" s="21"/>
      <c r="BHV131" s="21"/>
      <c r="BHW131" s="21"/>
      <c r="BHX131" s="21"/>
      <c r="BHY131" s="21"/>
      <c r="BHZ131" s="21"/>
      <c r="BIA131" s="21"/>
      <c r="BIB131" s="21"/>
      <c r="BIC131" s="21"/>
      <c r="BID131" s="21"/>
      <c r="BIE131" s="21"/>
      <c r="BIF131" s="21"/>
      <c r="BIG131" s="21"/>
      <c r="BIH131" s="21"/>
      <c r="BII131" s="21"/>
      <c r="BIJ131" s="21"/>
      <c r="BIK131" s="21"/>
      <c r="BIL131" s="21"/>
      <c r="BIM131" s="21"/>
      <c r="BIN131" s="21"/>
      <c r="BIO131" s="21"/>
      <c r="BIP131" s="21"/>
      <c r="BIQ131" s="21"/>
      <c r="BIR131" s="21"/>
      <c r="BIS131" s="21"/>
      <c r="BIT131" s="21"/>
      <c r="BIU131" s="21"/>
      <c r="BIV131" s="21"/>
      <c r="BIW131" s="21"/>
      <c r="BIX131" s="21"/>
      <c r="BIY131" s="21"/>
      <c r="BIZ131" s="21"/>
      <c r="BJA131" s="21"/>
      <c r="BJB131" s="21"/>
      <c r="BJC131" s="21"/>
      <c r="BJD131" s="21"/>
      <c r="BJE131" s="21"/>
      <c r="BJF131" s="21"/>
      <c r="BJG131" s="21"/>
      <c r="BJH131" s="21"/>
      <c r="BJI131" s="21"/>
      <c r="BJJ131" s="21"/>
      <c r="BJK131" s="21"/>
      <c r="BJL131" s="21"/>
      <c r="BJM131" s="21"/>
      <c r="BJN131" s="21"/>
      <c r="BJO131" s="21"/>
      <c r="BJP131" s="21"/>
      <c r="BJQ131" s="21"/>
      <c r="BJR131" s="21"/>
      <c r="BJS131" s="21"/>
      <c r="BJT131" s="21"/>
      <c r="BJU131" s="21"/>
      <c r="BJV131" s="21"/>
      <c r="BJW131" s="21"/>
      <c r="BJX131" s="21"/>
      <c r="BJY131" s="21"/>
      <c r="BJZ131" s="21"/>
      <c r="BKA131" s="21"/>
      <c r="BKB131" s="21"/>
      <c r="BKC131" s="21"/>
      <c r="BKD131" s="21"/>
      <c r="BKE131" s="21"/>
      <c r="BKF131" s="21"/>
      <c r="BKG131" s="21"/>
      <c r="BKH131" s="21"/>
      <c r="BKI131" s="21"/>
      <c r="BKJ131" s="21"/>
      <c r="BKK131" s="21"/>
      <c r="BKL131" s="21"/>
      <c r="BKM131" s="21"/>
      <c r="BKN131" s="21"/>
      <c r="BKO131" s="21"/>
      <c r="BKP131" s="21"/>
      <c r="BKQ131" s="21"/>
      <c r="BKR131" s="21"/>
      <c r="BKS131" s="21"/>
      <c r="BKT131" s="21"/>
      <c r="BKU131" s="21"/>
      <c r="BKV131" s="21"/>
      <c r="BKW131" s="21"/>
      <c r="BKX131" s="21"/>
      <c r="BKY131" s="21"/>
      <c r="BKZ131" s="21"/>
      <c r="BLA131" s="21"/>
      <c r="BLB131" s="21"/>
      <c r="BLC131" s="21"/>
      <c r="BLD131" s="21"/>
      <c r="BLE131" s="21"/>
      <c r="BLF131" s="21"/>
      <c r="BLG131" s="21"/>
      <c r="BLH131" s="21"/>
      <c r="BLI131" s="21"/>
      <c r="BLJ131" s="21"/>
      <c r="BLK131" s="21"/>
      <c r="BLL131" s="21"/>
      <c r="BLM131" s="21"/>
      <c r="BLN131" s="21"/>
      <c r="BLO131" s="21"/>
      <c r="BLP131" s="21"/>
      <c r="BLQ131" s="21"/>
      <c r="BLR131" s="21"/>
      <c r="BLS131" s="21"/>
      <c r="BLT131" s="21"/>
      <c r="BLU131" s="21"/>
      <c r="BLV131" s="21"/>
      <c r="BLW131" s="21"/>
      <c r="BLX131" s="21"/>
      <c r="BLY131" s="21"/>
      <c r="BLZ131" s="21"/>
      <c r="BMA131" s="21"/>
      <c r="BMB131" s="21"/>
      <c r="BMC131" s="21"/>
      <c r="BMD131" s="21"/>
      <c r="BME131" s="21"/>
      <c r="BMF131" s="21"/>
      <c r="BMG131" s="21"/>
      <c r="BMH131" s="21"/>
      <c r="BMI131" s="21"/>
      <c r="BMJ131" s="21"/>
      <c r="BMK131" s="21"/>
      <c r="BML131" s="21"/>
      <c r="BMM131" s="21"/>
      <c r="BMN131" s="21"/>
      <c r="BMO131" s="21"/>
      <c r="BMP131" s="21"/>
      <c r="BMQ131" s="21"/>
      <c r="BMR131" s="21"/>
      <c r="BMS131" s="21"/>
      <c r="BMT131" s="21"/>
      <c r="BMU131" s="21"/>
      <c r="BMV131" s="21"/>
      <c r="BMW131" s="21"/>
      <c r="BMX131" s="21"/>
      <c r="BMY131" s="21"/>
      <c r="BMZ131" s="21"/>
      <c r="BNA131" s="21"/>
      <c r="BNB131" s="21"/>
      <c r="BNC131" s="21"/>
      <c r="BND131" s="21"/>
      <c r="BNE131" s="21"/>
      <c r="BNF131" s="21"/>
      <c r="BNG131" s="21"/>
      <c r="BNH131" s="21"/>
      <c r="BNI131" s="21"/>
      <c r="BNJ131" s="21"/>
      <c r="BNK131" s="21"/>
      <c r="BNL131" s="21"/>
      <c r="BNM131" s="21"/>
      <c r="BNN131" s="21"/>
      <c r="BNO131" s="21"/>
      <c r="BNP131" s="21"/>
      <c r="BNQ131" s="21"/>
      <c r="BNR131" s="21"/>
      <c r="BNS131" s="21"/>
      <c r="BNT131" s="21"/>
      <c r="BNU131" s="21"/>
      <c r="BNV131" s="21"/>
      <c r="BNW131" s="21"/>
      <c r="BNX131" s="21"/>
      <c r="BNY131" s="21"/>
      <c r="BNZ131" s="21"/>
      <c r="BOA131" s="21"/>
      <c r="BOB131" s="21"/>
      <c r="BOC131" s="21"/>
      <c r="BOD131" s="21"/>
      <c r="BOE131" s="21"/>
      <c r="BOF131" s="21"/>
      <c r="BOG131" s="21"/>
      <c r="BOH131" s="21"/>
      <c r="BOI131" s="21"/>
      <c r="BOJ131" s="21"/>
      <c r="BOK131" s="21"/>
      <c r="BOL131" s="21"/>
      <c r="BOM131" s="21"/>
      <c r="BON131" s="21"/>
      <c r="BOO131" s="21"/>
      <c r="BOP131" s="21"/>
      <c r="BOQ131" s="21"/>
      <c r="BOR131" s="21"/>
      <c r="BOS131" s="21"/>
      <c r="BOT131" s="21"/>
      <c r="BOU131" s="21"/>
      <c r="BOV131" s="21"/>
      <c r="BOW131" s="21"/>
      <c r="BOX131" s="21"/>
      <c r="BOY131" s="21"/>
      <c r="BOZ131" s="21"/>
      <c r="BPA131" s="21"/>
      <c r="BPB131" s="21"/>
      <c r="BPC131" s="21"/>
      <c r="BPD131" s="21"/>
      <c r="BPE131" s="21"/>
      <c r="BPF131" s="21"/>
      <c r="BPG131" s="21"/>
      <c r="BPH131" s="21"/>
      <c r="BPI131" s="21"/>
      <c r="BPJ131" s="21"/>
      <c r="BPK131" s="21"/>
      <c r="BPL131" s="21"/>
    </row>
    <row r="132" spans="1:1780" s="22" customFormat="1" x14ac:dyDescent="0.25">
      <c r="A132" s="69"/>
      <c r="B132" s="160" t="s">
        <v>15</v>
      </c>
      <c r="C132" s="161"/>
      <c r="D132" s="162"/>
      <c r="E132" s="13">
        <f>SUM(F132:N132)</f>
        <v>725170.48956000013</v>
      </c>
      <c r="F132" s="13">
        <f>F133+F134</f>
        <v>113922.04066</v>
      </c>
      <c r="G132" s="13">
        <f>G133+G134</f>
        <v>145505.5589</v>
      </c>
      <c r="H132" s="146">
        <f>H134+H133</f>
        <v>159019.96000000002</v>
      </c>
      <c r="I132" s="142"/>
      <c r="J132" s="142"/>
      <c r="K132" s="142"/>
      <c r="L132" s="143"/>
      <c r="M132" s="13">
        <f>M133+M134</f>
        <v>181313.14</v>
      </c>
      <c r="N132" s="13">
        <f>N133+N134</f>
        <v>125409.79000000001</v>
      </c>
      <c r="O132" s="122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  <c r="AAY132" s="21"/>
      <c r="AAZ132" s="21"/>
      <c r="ABA132" s="21"/>
      <c r="ABB132" s="21"/>
      <c r="ABC132" s="21"/>
      <c r="ABD132" s="21"/>
      <c r="ABE132" s="21"/>
      <c r="ABF132" s="21"/>
      <c r="ABG132" s="21"/>
      <c r="ABH132" s="21"/>
      <c r="ABI132" s="21"/>
      <c r="ABJ132" s="21"/>
      <c r="ABK132" s="21"/>
      <c r="ABL132" s="21"/>
      <c r="ABM132" s="21"/>
      <c r="ABN132" s="21"/>
      <c r="ABO132" s="21"/>
      <c r="ABP132" s="21"/>
      <c r="ABQ132" s="21"/>
      <c r="ABR132" s="21"/>
      <c r="ABS132" s="21"/>
      <c r="ABT132" s="21"/>
      <c r="ABU132" s="21"/>
      <c r="ABV132" s="21"/>
      <c r="ABW132" s="21"/>
      <c r="ABX132" s="21"/>
      <c r="ABY132" s="21"/>
      <c r="ABZ132" s="21"/>
      <c r="ACA132" s="21"/>
      <c r="ACB132" s="21"/>
      <c r="ACC132" s="21"/>
      <c r="ACD132" s="21"/>
      <c r="ACE132" s="21"/>
      <c r="ACF132" s="21"/>
      <c r="ACG132" s="21"/>
      <c r="ACH132" s="21"/>
      <c r="ACI132" s="21"/>
      <c r="ACJ132" s="21"/>
      <c r="ACK132" s="21"/>
      <c r="ACL132" s="21"/>
      <c r="ACM132" s="21"/>
      <c r="ACN132" s="21"/>
      <c r="ACO132" s="21"/>
      <c r="ACP132" s="21"/>
      <c r="ACQ132" s="21"/>
      <c r="ACR132" s="21"/>
      <c r="ACS132" s="21"/>
      <c r="ACT132" s="21"/>
      <c r="ACU132" s="21"/>
      <c r="ACV132" s="21"/>
      <c r="ACW132" s="21"/>
      <c r="ACX132" s="21"/>
      <c r="ACY132" s="21"/>
      <c r="ACZ132" s="21"/>
      <c r="ADA132" s="21"/>
      <c r="ADB132" s="21"/>
      <c r="ADC132" s="21"/>
      <c r="ADD132" s="21"/>
      <c r="ADE132" s="21"/>
      <c r="ADF132" s="21"/>
      <c r="ADG132" s="21"/>
      <c r="ADH132" s="21"/>
      <c r="ADI132" s="21"/>
      <c r="ADJ132" s="21"/>
      <c r="ADK132" s="21"/>
      <c r="ADL132" s="21"/>
      <c r="ADM132" s="21"/>
      <c r="ADN132" s="21"/>
      <c r="ADO132" s="21"/>
      <c r="ADP132" s="21"/>
      <c r="ADQ132" s="21"/>
      <c r="ADR132" s="21"/>
      <c r="ADS132" s="21"/>
      <c r="ADT132" s="21"/>
      <c r="ADU132" s="21"/>
      <c r="ADV132" s="21"/>
      <c r="ADW132" s="21"/>
      <c r="ADX132" s="21"/>
      <c r="ADY132" s="21"/>
      <c r="ADZ132" s="21"/>
      <c r="AEA132" s="21"/>
      <c r="AEB132" s="21"/>
      <c r="AEC132" s="21"/>
      <c r="AED132" s="21"/>
      <c r="AEE132" s="21"/>
      <c r="AEF132" s="21"/>
      <c r="AEG132" s="21"/>
      <c r="AEH132" s="21"/>
      <c r="AEI132" s="21"/>
      <c r="AEJ132" s="21"/>
      <c r="AEK132" s="21"/>
      <c r="AEL132" s="21"/>
      <c r="AEM132" s="21"/>
      <c r="AEN132" s="21"/>
      <c r="AEO132" s="21"/>
      <c r="AEP132" s="21"/>
      <c r="AEQ132" s="21"/>
      <c r="AER132" s="21"/>
      <c r="AES132" s="21"/>
      <c r="AET132" s="21"/>
      <c r="AEU132" s="21"/>
      <c r="AEV132" s="21"/>
      <c r="AEW132" s="21"/>
      <c r="AEX132" s="21"/>
      <c r="AEY132" s="21"/>
      <c r="AEZ132" s="21"/>
      <c r="AFA132" s="21"/>
      <c r="AFB132" s="21"/>
      <c r="AFC132" s="21"/>
      <c r="AFD132" s="21"/>
      <c r="AFE132" s="21"/>
      <c r="AFF132" s="21"/>
      <c r="AFG132" s="21"/>
      <c r="AFH132" s="21"/>
      <c r="AFI132" s="21"/>
      <c r="AFJ132" s="21"/>
      <c r="AFK132" s="21"/>
      <c r="AFL132" s="21"/>
      <c r="AFM132" s="21"/>
      <c r="AFN132" s="21"/>
      <c r="AFO132" s="21"/>
      <c r="AFP132" s="21"/>
      <c r="AFQ132" s="21"/>
      <c r="AFR132" s="21"/>
      <c r="AFS132" s="21"/>
      <c r="AFT132" s="21"/>
      <c r="AFU132" s="21"/>
      <c r="AFV132" s="21"/>
      <c r="AFW132" s="21"/>
      <c r="AFX132" s="21"/>
      <c r="AFY132" s="21"/>
      <c r="AFZ132" s="21"/>
      <c r="AGA132" s="21"/>
      <c r="AGB132" s="21"/>
      <c r="AGC132" s="21"/>
      <c r="AGD132" s="21"/>
      <c r="AGE132" s="21"/>
      <c r="AGF132" s="21"/>
      <c r="AGG132" s="21"/>
      <c r="AGH132" s="21"/>
      <c r="AGI132" s="21"/>
      <c r="AGJ132" s="21"/>
      <c r="AGK132" s="21"/>
      <c r="AGL132" s="21"/>
      <c r="AGM132" s="21"/>
      <c r="AGN132" s="21"/>
      <c r="AGO132" s="21"/>
      <c r="AGP132" s="21"/>
      <c r="AGQ132" s="21"/>
      <c r="AGR132" s="21"/>
      <c r="AGS132" s="21"/>
      <c r="AGT132" s="21"/>
      <c r="AGU132" s="21"/>
      <c r="AGV132" s="21"/>
      <c r="AGW132" s="21"/>
      <c r="AGX132" s="21"/>
      <c r="AGY132" s="21"/>
      <c r="AGZ132" s="21"/>
      <c r="AHA132" s="21"/>
      <c r="AHB132" s="21"/>
      <c r="AHC132" s="21"/>
      <c r="AHD132" s="21"/>
      <c r="AHE132" s="21"/>
      <c r="AHF132" s="21"/>
      <c r="AHG132" s="21"/>
      <c r="AHH132" s="21"/>
      <c r="AHI132" s="21"/>
      <c r="AHJ132" s="21"/>
      <c r="AHK132" s="21"/>
      <c r="AHL132" s="21"/>
      <c r="AHM132" s="21"/>
      <c r="AHN132" s="21"/>
      <c r="AHO132" s="21"/>
      <c r="AHP132" s="21"/>
      <c r="AHQ132" s="21"/>
      <c r="AHR132" s="21"/>
      <c r="AHS132" s="21"/>
      <c r="AHT132" s="21"/>
      <c r="AHU132" s="21"/>
      <c r="AHV132" s="21"/>
      <c r="AHW132" s="21"/>
      <c r="AHX132" s="21"/>
      <c r="AHY132" s="21"/>
      <c r="AHZ132" s="21"/>
      <c r="AIA132" s="21"/>
      <c r="AIB132" s="21"/>
      <c r="AIC132" s="21"/>
      <c r="AID132" s="21"/>
      <c r="AIE132" s="21"/>
      <c r="AIF132" s="21"/>
      <c r="AIG132" s="21"/>
      <c r="AIH132" s="21"/>
      <c r="AII132" s="21"/>
      <c r="AIJ132" s="21"/>
      <c r="AIK132" s="21"/>
      <c r="AIL132" s="21"/>
      <c r="AIM132" s="21"/>
      <c r="AIN132" s="21"/>
      <c r="AIO132" s="21"/>
      <c r="AIP132" s="21"/>
      <c r="AIQ132" s="21"/>
      <c r="AIR132" s="21"/>
      <c r="AIS132" s="21"/>
      <c r="AIT132" s="21"/>
      <c r="AIU132" s="21"/>
      <c r="AIV132" s="21"/>
      <c r="AIW132" s="21"/>
      <c r="AIX132" s="21"/>
      <c r="AIY132" s="21"/>
      <c r="AIZ132" s="21"/>
      <c r="AJA132" s="21"/>
      <c r="AJB132" s="21"/>
      <c r="AJC132" s="21"/>
      <c r="AJD132" s="21"/>
      <c r="AJE132" s="21"/>
      <c r="AJF132" s="21"/>
      <c r="AJG132" s="21"/>
      <c r="AJH132" s="21"/>
      <c r="AJI132" s="21"/>
      <c r="AJJ132" s="21"/>
      <c r="AJK132" s="21"/>
      <c r="AJL132" s="21"/>
      <c r="AJM132" s="21"/>
      <c r="AJN132" s="21"/>
      <c r="AJO132" s="21"/>
      <c r="AJP132" s="21"/>
      <c r="AJQ132" s="21"/>
      <c r="AJR132" s="21"/>
      <c r="AJS132" s="21"/>
      <c r="AJT132" s="21"/>
      <c r="AJU132" s="21"/>
      <c r="AJV132" s="21"/>
      <c r="AJW132" s="21"/>
      <c r="AJX132" s="21"/>
      <c r="AJY132" s="21"/>
      <c r="AJZ132" s="21"/>
      <c r="AKA132" s="21"/>
      <c r="AKB132" s="21"/>
      <c r="AKC132" s="21"/>
      <c r="AKD132" s="21"/>
      <c r="AKE132" s="21"/>
      <c r="AKF132" s="21"/>
      <c r="AKG132" s="21"/>
      <c r="AKH132" s="21"/>
      <c r="AKI132" s="21"/>
      <c r="AKJ132" s="21"/>
      <c r="AKK132" s="21"/>
      <c r="AKL132" s="21"/>
      <c r="AKM132" s="21"/>
      <c r="AKN132" s="21"/>
      <c r="AKO132" s="21"/>
      <c r="AKP132" s="21"/>
      <c r="AKQ132" s="21"/>
      <c r="AKR132" s="21"/>
      <c r="AKS132" s="21"/>
      <c r="AKT132" s="21"/>
      <c r="AKU132" s="21"/>
      <c r="AKV132" s="21"/>
      <c r="AKW132" s="21"/>
      <c r="AKX132" s="21"/>
      <c r="AKY132" s="21"/>
      <c r="AKZ132" s="21"/>
      <c r="ALA132" s="21"/>
      <c r="ALB132" s="21"/>
      <c r="ALC132" s="21"/>
      <c r="ALD132" s="21"/>
      <c r="ALE132" s="21"/>
      <c r="ALF132" s="21"/>
      <c r="ALG132" s="21"/>
      <c r="ALH132" s="21"/>
      <c r="ALI132" s="21"/>
      <c r="ALJ132" s="21"/>
      <c r="ALK132" s="21"/>
      <c r="ALL132" s="21"/>
      <c r="ALM132" s="21"/>
      <c r="ALN132" s="21"/>
      <c r="ALO132" s="21"/>
      <c r="ALP132" s="21"/>
      <c r="ALQ132" s="21"/>
      <c r="ALR132" s="21"/>
      <c r="ALS132" s="21"/>
      <c r="ALT132" s="21"/>
      <c r="ALU132" s="21"/>
      <c r="ALV132" s="21"/>
      <c r="ALW132" s="21"/>
      <c r="ALX132" s="21"/>
      <c r="ALY132" s="21"/>
      <c r="ALZ132" s="21"/>
      <c r="AMA132" s="21"/>
      <c r="AMB132" s="21"/>
      <c r="AMC132" s="21"/>
      <c r="AMD132" s="21"/>
      <c r="AME132" s="21"/>
      <c r="AMF132" s="21"/>
      <c r="AMG132" s="21"/>
      <c r="AMH132" s="21"/>
      <c r="AMI132" s="21"/>
      <c r="AMJ132" s="21"/>
      <c r="AMK132" s="21"/>
      <c r="AML132" s="21"/>
      <c r="AMM132" s="21"/>
      <c r="AMN132" s="21"/>
      <c r="AMO132" s="21"/>
      <c r="AMP132" s="21"/>
      <c r="AMQ132" s="21"/>
      <c r="AMR132" s="21"/>
      <c r="AMS132" s="21"/>
      <c r="AMT132" s="21"/>
      <c r="AMU132" s="21"/>
      <c r="AMV132" s="21"/>
      <c r="AMW132" s="21"/>
      <c r="AMX132" s="21"/>
      <c r="AMY132" s="21"/>
      <c r="AMZ132" s="21"/>
      <c r="ANA132" s="21"/>
      <c r="ANB132" s="21"/>
      <c r="ANC132" s="21"/>
      <c r="AND132" s="21"/>
      <c r="ANE132" s="21"/>
      <c r="ANF132" s="21"/>
      <c r="ANG132" s="21"/>
      <c r="ANH132" s="21"/>
      <c r="ANI132" s="21"/>
      <c r="ANJ132" s="21"/>
      <c r="ANK132" s="21"/>
      <c r="ANL132" s="21"/>
      <c r="ANM132" s="21"/>
      <c r="ANN132" s="21"/>
      <c r="ANO132" s="21"/>
      <c r="ANP132" s="21"/>
      <c r="ANQ132" s="21"/>
      <c r="ANR132" s="21"/>
      <c r="ANS132" s="21"/>
      <c r="ANT132" s="21"/>
      <c r="ANU132" s="21"/>
      <c r="ANV132" s="21"/>
      <c r="ANW132" s="21"/>
      <c r="ANX132" s="21"/>
      <c r="ANY132" s="21"/>
      <c r="ANZ132" s="21"/>
      <c r="AOA132" s="21"/>
      <c r="AOB132" s="21"/>
      <c r="AOC132" s="21"/>
      <c r="AOD132" s="21"/>
      <c r="AOE132" s="21"/>
      <c r="AOF132" s="21"/>
      <c r="AOG132" s="21"/>
      <c r="AOH132" s="21"/>
      <c r="AOI132" s="21"/>
      <c r="AOJ132" s="21"/>
      <c r="AOK132" s="21"/>
      <c r="AOL132" s="21"/>
      <c r="AOM132" s="21"/>
      <c r="AON132" s="21"/>
      <c r="AOO132" s="21"/>
      <c r="AOP132" s="21"/>
      <c r="AOQ132" s="21"/>
      <c r="AOR132" s="21"/>
      <c r="AOS132" s="21"/>
      <c r="AOT132" s="21"/>
      <c r="AOU132" s="21"/>
      <c r="AOV132" s="21"/>
      <c r="AOW132" s="21"/>
      <c r="AOX132" s="21"/>
      <c r="AOY132" s="21"/>
      <c r="AOZ132" s="21"/>
      <c r="APA132" s="21"/>
      <c r="APB132" s="21"/>
      <c r="APC132" s="21"/>
      <c r="APD132" s="21"/>
      <c r="APE132" s="21"/>
      <c r="APF132" s="21"/>
      <c r="APG132" s="21"/>
      <c r="APH132" s="21"/>
      <c r="API132" s="21"/>
      <c r="APJ132" s="21"/>
      <c r="APK132" s="21"/>
      <c r="APL132" s="21"/>
      <c r="APM132" s="21"/>
      <c r="APN132" s="21"/>
      <c r="APO132" s="21"/>
      <c r="APP132" s="21"/>
      <c r="APQ132" s="21"/>
      <c r="APR132" s="21"/>
      <c r="APS132" s="21"/>
      <c r="APT132" s="21"/>
      <c r="APU132" s="21"/>
      <c r="APV132" s="21"/>
      <c r="APW132" s="21"/>
      <c r="APX132" s="21"/>
      <c r="APY132" s="21"/>
      <c r="APZ132" s="21"/>
      <c r="AQA132" s="21"/>
      <c r="AQB132" s="21"/>
      <c r="AQC132" s="21"/>
      <c r="AQD132" s="21"/>
      <c r="AQE132" s="21"/>
      <c r="AQF132" s="21"/>
      <c r="AQG132" s="21"/>
      <c r="AQH132" s="21"/>
      <c r="AQI132" s="21"/>
      <c r="AQJ132" s="21"/>
      <c r="AQK132" s="21"/>
      <c r="AQL132" s="21"/>
      <c r="AQM132" s="21"/>
      <c r="AQN132" s="21"/>
      <c r="AQO132" s="21"/>
      <c r="AQP132" s="21"/>
      <c r="AQQ132" s="21"/>
      <c r="AQR132" s="21"/>
      <c r="AQS132" s="21"/>
      <c r="AQT132" s="21"/>
      <c r="AQU132" s="21"/>
      <c r="AQV132" s="21"/>
      <c r="AQW132" s="21"/>
      <c r="AQX132" s="21"/>
      <c r="AQY132" s="21"/>
      <c r="AQZ132" s="21"/>
      <c r="ARA132" s="21"/>
      <c r="ARB132" s="21"/>
      <c r="ARC132" s="21"/>
      <c r="ARD132" s="21"/>
      <c r="ARE132" s="21"/>
      <c r="ARF132" s="21"/>
      <c r="ARG132" s="21"/>
      <c r="ARH132" s="21"/>
      <c r="ARI132" s="21"/>
      <c r="ARJ132" s="21"/>
      <c r="ARK132" s="21"/>
      <c r="ARL132" s="21"/>
      <c r="ARM132" s="21"/>
      <c r="ARN132" s="21"/>
      <c r="ARO132" s="21"/>
      <c r="ARP132" s="21"/>
      <c r="ARQ132" s="21"/>
      <c r="ARR132" s="21"/>
      <c r="ARS132" s="21"/>
      <c r="ART132" s="21"/>
      <c r="ARU132" s="21"/>
      <c r="ARV132" s="21"/>
      <c r="ARW132" s="21"/>
      <c r="ARX132" s="21"/>
      <c r="ARY132" s="21"/>
      <c r="ARZ132" s="21"/>
      <c r="ASA132" s="21"/>
      <c r="ASB132" s="21"/>
      <c r="ASC132" s="21"/>
      <c r="ASD132" s="21"/>
      <c r="ASE132" s="21"/>
      <c r="ASF132" s="21"/>
      <c r="ASG132" s="21"/>
      <c r="ASH132" s="21"/>
      <c r="ASI132" s="21"/>
      <c r="ASJ132" s="21"/>
      <c r="ASK132" s="21"/>
      <c r="ASL132" s="21"/>
      <c r="ASM132" s="21"/>
      <c r="ASN132" s="21"/>
      <c r="ASO132" s="21"/>
      <c r="ASP132" s="21"/>
      <c r="ASQ132" s="21"/>
      <c r="ASR132" s="21"/>
      <c r="ASS132" s="21"/>
      <c r="AST132" s="21"/>
      <c r="ASU132" s="21"/>
      <c r="ASV132" s="21"/>
      <c r="ASW132" s="21"/>
      <c r="ASX132" s="21"/>
      <c r="ASY132" s="21"/>
      <c r="ASZ132" s="21"/>
      <c r="ATA132" s="21"/>
      <c r="ATB132" s="21"/>
      <c r="ATC132" s="21"/>
      <c r="ATD132" s="21"/>
      <c r="ATE132" s="21"/>
      <c r="ATF132" s="21"/>
      <c r="ATG132" s="21"/>
      <c r="ATH132" s="21"/>
      <c r="ATI132" s="21"/>
      <c r="ATJ132" s="21"/>
      <c r="ATK132" s="21"/>
      <c r="ATL132" s="21"/>
      <c r="ATM132" s="21"/>
      <c r="ATN132" s="21"/>
      <c r="ATO132" s="21"/>
      <c r="ATP132" s="21"/>
      <c r="ATQ132" s="21"/>
      <c r="ATR132" s="21"/>
      <c r="ATS132" s="21"/>
      <c r="ATT132" s="21"/>
      <c r="ATU132" s="21"/>
      <c r="ATV132" s="21"/>
      <c r="ATW132" s="21"/>
      <c r="ATX132" s="21"/>
      <c r="ATY132" s="21"/>
      <c r="ATZ132" s="21"/>
      <c r="AUA132" s="21"/>
      <c r="AUB132" s="21"/>
      <c r="AUC132" s="21"/>
      <c r="AUD132" s="21"/>
      <c r="AUE132" s="21"/>
      <c r="AUF132" s="21"/>
      <c r="AUG132" s="21"/>
      <c r="AUH132" s="21"/>
      <c r="AUI132" s="21"/>
      <c r="AUJ132" s="21"/>
      <c r="AUK132" s="21"/>
      <c r="AUL132" s="21"/>
      <c r="AUM132" s="21"/>
      <c r="AUN132" s="21"/>
      <c r="AUO132" s="21"/>
      <c r="AUP132" s="21"/>
      <c r="AUQ132" s="21"/>
      <c r="AUR132" s="21"/>
      <c r="AUS132" s="21"/>
      <c r="AUT132" s="21"/>
      <c r="AUU132" s="21"/>
      <c r="AUV132" s="21"/>
      <c r="AUW132" s="21"/>
      <c r="AUX132" s="21"/>
      <c r="AUY132" s="21"/>
      <c r="AUZ132" s="21"/>
      <c r="AVA132" s="21"/>
      <c r="AVB132" s="21"/>
      <c r="AVC132" s="21"/>
      <c r="AVD132" s="21"/>
      <c r="AVE132" s="21"/>
      <c r="AVF132" s="21"/>
      <c r="AVG132" s="21"/>
      <c r="AVH132" s="21"/>
      <c r="AVI132" s="21"/>
      <c r="AVJ132" s="21"/>
      <c r="AVK132" s="21"/>
      <c r="AVL132" s="21"/>
      <c r="AVM132" s="21"/>
      <c r="AVN132" s="21"/>
      <c r="AVO132" s="21"/>
      <c r="AVP132" s="21"/>
      <c r="AVQ132" s="21"/>
      <c r="AVR132" s="21"/>
      <c r="AVS132" s="21"/>
      <c r="AVT132" s="21"/>
      <c r="AVU132" s="21"/>
      <c r="AVV132" s="21"/>
      <c r="AVW132" s="21"/>
      <c r="AVX132" s="21"/>
      <c r="AVY132" s="21"/>
      <c r="AVZ132" s="21"/>
      <c r="AWA132" s="21"/>
      <c r="AWB132" s="21"/>
      <c r="AWC132" s="21"/>
      <c r="AWD132" s="21"/>
      <c r="AWE132" s="21"/>
      <c r="AWF132" s="21"/>
      <c r="AWG132" s="21"/>
      <c r="AWH132" s="21"/>
      <c r="AWI132" s="21"/>
      <c r="AWJ132" s="21"/>
      <c r="AWK132" s="21"/>
      <c r="AWL132" s="21"/>
      <c r="AWM132" s="21"/>
      <c r="AWN132" s="21"/>
      <c r="AWO132" s="21"/>
      <c r="AWP132" s="21"/>
      <c r="AWQ132" s="21"/>
      <c r="AWR132" s="21"/>
      <c r="AWS132" s="21"/>
      <c r="AWT132" s="21"/>
      <c r="AWU132" s="21"/>
      <c r="AWV132" s="21"/>
      <c r="AWW132" s="21"/>
      <c r="AWX132" s="21"/>
      <c r="AWY132" s="21"/>
      <c r="AWZ132" s="21"/>
      <c r="AXA132" s="21"/>
      <c r="AXB132" s="21"/>
      <c r="AXC132" s="21"/>
      <c r="AXD132" s="21"/>
      <c r="AXE132" s="21"/>
      <c r="AXF132" s="21"/>
      <c r="AXG132" s="21"/>
      <c r="AXH132" s="21"/>
      <c r="AXI132" s="21"/>
      <c r="AXJ132" s="21"/>
      <c r="AXK132" s="21"/>
      <c r="AXL132" s="21"/>
      <c r="AXM132" s="21"/>
      <c r="AXN132" s="21"/>
      <c r="AXO132" s="21"/>
      <c r="AXP132" s="21"/>
      <c r="AXQ132" s="21"/>
      <c r="AXR132" s="21"/>
      <c r="AXS132" s="21"/>
      <c r="AXT132" s="21"/>
      <c r="AXU132" s="21"/>
      <c r="AXV132" s="21"/>
      <c r="AXW132" s="21"/>
      <c r="AXX132" s="21"/>
      <c r="AXY132" s="21"/>
      <c r="AXZ132" s="21"/>
      <c r="AYA132" s="21"/>
      <c r="AYB132" s="21"/>
      <c r="AYC132" s="21"/>
      <c r="AYD132" s="21"/>
      <c r="AYE132" s="21"/>
      <c r="AYF132" s="21"/>
      <c r="AYG132" s="21"/>
      <c r="AYH132" s="21"/>
      <c r="AYI132" s="21"/>
      <c r="AYJ132" s="21"/>
      <c r="AYK132" s="21"/>
      <c r="AYL132" s="21"/>
      <c r="AYM132" s="21"/>
      <c r="AYN132" s="21"/>
      <c r="AYO132" s="21"/>
      <c r="AYP132" s="21"/>
      <c r="AYQ132" s="21"/>
      <c r="AYR132" s="21"/>
      <c r="AYS132" s="21"/>
      <c r="AYT132" s="21"/>
      <c r="AYU132" s="21"/>
      <c r="AYV132" s="21"/>
      <c r="AYW132" s="21"/>
      <c r="AYX132" s="21"/>
      <c r="AYY132" s="21"/>
      <c r="AYZ132" s="21"/>
      <c r="AZA132" s="21"/>
      <c r="AZB132" s="21"/>
      <c r="AZC132" s="21"/>
      <c r="AZD132" s="21"/>
      <c r="AZE132" s="21"/>
      <c r="AZF132" s="21"/>
      <c r="AZG132" s="21"/>
      <c r="AZH132" s="21"/>
      <c r="AZI132" s="21"/>
      <c r="AZJ132" s="21"/>
      <c r="AZK132" s="21"/>
      <c r="AZL132" s="21"/>
      <c r="AZM132" s="21"/>
      <c r="AZN132" s="21"/>
      <c r="AZO132" s="21"/>
      <c r="AZP132" s="21"/>
      <c r="AZQ132" s="21"/>
      <c r="AZR132" s="21"/>
      <c r="AZS132" s="21"/>
      <c r="AZT132" s="21"/>
      <c r="AZU132" s="21"/>
      <c r="AZV132" s="21"/>
      <c r="AZW132" s="21"/>
      <c r="AZX132" s="21"/>
      <c r="AZY132" s="21"/>
      <c r="AZZ132" s="21"/>
      <c r="BAA132" s="21"/>
      <c r="BAB132" s="21"/>
      <c r="BAC132" s="21"/>
      <c r="BAD132" s="21"/>
      <c r="BAE132" s="21"/>
      <c r="BAF132" s="21"/>
      <c r="BAG132" s="21"/>
      <c r="BAH132" s="21"/>
      <c r="BAI132" s="21"/>
      <c r="BAJ132" s="21"/>
      <c r="BAK132" s="21"/>
      <c r="BAL132" s="21"/>
      <c r="BAM132" s="21"/>
      <c r="BAN132" s="21"/>
      <c r="BAO132" s="21"/>
      <c r="BAP132" s="21"/>
      <c r="BAQ132" s="21"/>
      <c r="BAR132" s="21"/>
      <c r="BAS132" s="21"/>
      <c r="BAT132" s="21"/>
      <c r="BAU132" s="21"/>
      <c r="BAV132" s="21"/>
      <c r="BAW132" s="21"/>
      <c r="BAX132" s="21"/>
      <c r="BAY132" s="21"/>
      <c r="BAZ132" s="21"/>
      <c r="BBA132" s="21"/>
      <c r="BBB132" s="21"/>
      <c r="BBC132" s="21"/>
      <c r="BBD132" s="21"/>
      <c r="BBE132" s="21"/>
      <c r="BBF132" s="21"/>
      <c r="BBG132" s="21"/>
      <c r="BBH132" s="21"/>
      <c r="BBI132" s="21"/>
      <c r="BBJ132" s="21"/>
      <c r="BBK132" s="21"/>
      <c r="BBL132" s="21"/>
      <c r="BBM132" s="21"/>
      <c r="BBN132" s="21"/>
      <c r="BBO132" s="21"/>
      <c r="BBP132" s="21"/>
      <c r="BBQ132" s="21"/>
      <c r="BBR132" s="21"/>
      <c r="BBS132" s="21"/>
      <c r="BBT132" s="21"/>
      <c r="BBU132" s="21"/>
      <c r="BBV132" s="21"/>
      <c r="BBW132" s="21"/>
      <c r="BBX132" s="21"/>
      <c r="BBY132" s="21"/>
      <c r="BBZ132" s="21"/>
      <c r="BCA132" s="21"/>
      <c r="BCB132" s="21"/>
      <c r="BCC132" s="21"/>
      <c r="BCD132" s="21"/>
      <c r="BCE132" s="21"/>
      <c r="BCF132" s="21"/>
      <c r="BCG132" s="21"/>
      <c r="BCH132" s="21"/>
      <c r="BCI132" s="21"/>
      <c r="BCJ132" s="21"/>
      <c r="BCK132" s="21"/>
      <c r="BCL132" s="21"/>
      <c r="BCM132" s="21"/>
      <c r="BCN132" s="21"/>
      <c r="BCO132" s="21"/>
      <c r="BCP132" s="21"/>
      <c r="BCQ132" s="21"/>
      <c r="BCR132" s="21"/>
      <c r="BCS132" s="21"/>
      <c r="BCT132" s="21"/>
      <c r="BCU132" s="21"/>
      <c r="BCV132" s="21"/>
      <c r="BCW132" s="21"/>
      <c r="BCX132" s="21"/>
      <c r="BCY132" s="21"/>
      <c r="BCZ132" s="21"/>
      <c r="BDA132" s="21"/>
      <c r="BDB132" s="21"/>
      <c r="BDC132" s="21"/>
      <c r="BDD132" s="21"/>
      <c r="BDE132" s="21"/>
      <c r="BDF132" s="21"/>
      <c r="BDG132" s="21"/>
      <c r="BDH132" s="21"/>
      <c r="BDI132" s="21"/>
      <c r="BDJ132" s="21"/>
      <c r="BDK132" s="21"/>
      <c r="BDL132" s="21"/>
      <c r="BDM132" s="21"/>
      <c r="BDN132" s="21"/>
      <c r="BDO132" s="21"/>
      <c r="BDP132" s="21"/>
      <c r="BDQ132" s="21"/>
      <c r="BDR132" s="21"/>
      <c r="BDS132" s="21"/>
      <c r="BDT132" s="21"/>
      <c r="BDU132" s="21"/>
      <c r="BDV132" s="21"/>
      <c r="BDW132" s="21"/>
      <c r="BDX132" s="21"/>
      <c r="BDY132" s="21"/>
      <c r="BDZ132" s="21"/>
      <c r="BEA132" s="21"/>
      <c r="BEB132" s="21"/>
      <c r="BEC132" s="21"/>
      <c r="BED132" s="21"/>
      <c r="BEE132" s="21"/>
      <c r="BEF132" s="21"/>
      <c r="BEG132" s="21"/>
      <c r="BEH132" s="21"/>
      <c r="BEI132" s="21"/>
      <c r="BEJ132" s="21"/>
      <c r="BEK132" s="21"/>
      <c r="BEL132" s="21"/>
      <c r="BEM132" s="21"/>
      <c r="BEN132" s="21"/>
      <c r="BEO132" s="21"/>
      <c r="BEP132" s="21"/>
      <c r="BEQ132" s="21"/>
      <c r="BER132" s="21"/>
      <c r="BES132" s="21"/>
      <c r="BET132" s="21"/>
      <c r="BEU132" s="21"/>
      <c r="BEV132" s="21"/>
      <c r="BEW132" s="21"/>
      <c r="BEX132" s="21"/>
      <c r="BEY132" s="21"/>
      <c r="BEZ132" s="21"/>
      <c r="BFA132" s="21"/>
      <c r="BFB132" s="21"/>
      <c r="BFC132" s="21"/>
      <c r="BFD132" s="21"/>
      <c r="BFE132" s="21"/>
      <c r="BFF132" s="21"/>
      <c r="BFG132" s="21"/>
      <c r="BFH132" s="21"/>
      <c r="BFI132" s="21"/>
      <c r="BFJ132" s="21"/>
      <c r="BFK132" s="21"/>
      <c r="BFL132" s="21"/>
      <c r="BFM132" s="21"/>
      <c r="BFN132" s="21"/>
      <c r="BFO132" s="21"/>
      <c r="BFP132" s="21"/>
      <c r="BFQ132" s="21"/>
      <c r="BFR132" s="21"/>
      <c r="BFS132" s="21"/>
      <c r="BFT132" s="21"/>
      <c r="BFU132" s="21"/>
      <c r="BFV132" s="21"/>
      <c r="BFW132" s="21"/>
      <c r="BFX132" s="21"/>
      <c r="BFY132" s="21"/>
      <c r="BFZ132" s="21"/>
      <c r="BGA132" s="21"/>
      <c r="BGB132" s="21"/>
      <c r="BGC132" s="21"/>
      <c r="BGD132" s="21"/>
      <c r="BGE132" s="21"/>
      <c r="BGF132" s="21"/>
      <c r="BGG132" s="21"/>
      <c r="BGH132" s="21"/>
      <c r="BGI132" s="21"/>
      <c r="BGJ132" s="21"/>
      <c r="BGK132" s="21"/>
      <c r="BGL132" s="21"/>
      <c r="BGM132" s="21"/>
      <c r="BGN132" s="21"/>
      <c r="BGO132" s="21"/>
      <c r="BGP132" s="21"/>
      <c r="BGQ132" s="21"/>
      <c r="BGR132" s="21"/>
      <c r="BGS132" s="21"/>
      <c r="BGT132" s="21"/>
      <c r="BGU132" s="21"/>
      <c r="BGV132" s="21"/>
      <c r="BGW132" s="21"/>
      <c r="BGX132" s="21"/>
      <c r="BGY132" s="21"/>
      <c r="BGZ132" s="21"/>
      <c r="BHA132" s="21"/>
      <c r="BHB132" s="21"/>
      <c r="BHC132" s="21"/>
      <c r="BHD132" s="21"/>
      <c r="BHE132" s="21"/>
      <c r="BHF132" s="21"/>
      <c r="BHG132" s="21"/>
      <c r="BHH132" s="21"/>
      <c r="BHI132" s="21"/>
      <c r="BHJ132" s="21"/>
      <c r="BHK132" s="21"/>
      <c r="BHL132" s="21"/>
      <c r="BHM132" s="21"/>
      <c r="BHN132" s="21"/>
      <c r="BHO132" s="21"/>
      <c r="BHP132" s="21"/>
      <c r="BHQ132" s="21"/>
      <c r="BHR132" s="21"/>
      <c r="BHS132" s="21"/>
      <c r="BHT132" s="21"/>
      <c r="BHU132" s="21"/>
      <c r="BHV132" s="21"/>
      <c r="BHW132" s="21"/>
      <c r="BHX132" s="21"/>
      <c r="BHY132" s="21"/>
      <c r="BHZ132" s="21"/>
      <c r="BIA132" s="21"/>
      <c r="BIB132" s="21"/>
      <c r="BIC132" s="21"/>
      <c r="BID132" s="21"/>
      <c r="BIE132" s="21"/>
      <c r="BIF132" s="21"/>
      <c r="BIG132" s="21"/>
      <c r="BIH132" s="21"/>
      <c r="BII132" s="21"/>
      <c r="BIJ132" s="21"/>
      <c r="BIK132" s="21"/>
      <c r="BIL132" s="21"/>
      <c r="BIM132" s="21"/>
      <c r="BIN132" s="21"/>
      <c r="BIO132" s="21"/>
      <c r="BIP132" s="21"/>
      <c r="BIQ132" s="21"/>
      <c r="BIR132" s="21"/>
      <c r="BIS132" s="21"/>
      <c r="BIT132" s="21"/>
      <c r="BIU132" s="21"/>
      <c r="BIV132" s="21"/>
      <c r="BIW132" s="21"/>
      <c r="BIX132" s="21"/>
      <c r="BIY132" s="21"/>
      <c r="BIZ132" s="21"/>
      <c r="BJA132" s="21"/>
      <c r="BJB132" s="21"/>
      <c r="BJC132" s="21"/>
      <c r="BJD132" s="21"/>
      <c r="BJE132" s="21"/>
      <c r="BJF132" s="21"/>
      <c r="BJG132" s="21"/>
      <c r="BJH132" s="21"/>
      <c r="BJI132" s="21"/>
      <c r="BJJ132" s="21"/>
      <c r="BJK132" s="21"/>
      <c r="BJL132" s="21"/>
      <c r="BJM132" s="21"/>
      <c r="BJN132" s="21"/>
      <c r="BJO132" s="21"/>
      <c r="BJP132" s="21"/>
      <c r="BJQ132" s="21"/>
      <c r="BJR132" s="21"/>
      <c r="BJS132" s="21"/>
      <c r="BJT132" s="21"/>
      <c r="BJU132" s="21"/>
      <c r="BJV132" s="21"/>
      <c r="BJW132" s="21"/>
      <c r="BJX132" s="21"/>
      <c r="BJY132" s="21"/>
      <c r="BJZ132" s="21"/>
      <c r="BKA132" s="21"/>
      <c r="BKB132" s="21"/>
      <c r="BKC132" s="21"/>
      <c r="BKD132" s="21"/>
      <c r="BKE132" s="21"/>
      <c r="BKF132" s="21"/>
      <c r="BKG132" s="21"/>
      <c r="BKH132" s="21"/>
      <c r="BKI132" s="21"/>
      <c r="BKJ132" s="21"/>
      <c r="BKK132" s="21"/>
      <c r="BKL132" s="21"/>
      <c r="BKM132" s="21"/>
      <c r="BKN132" s="21"/>
      <c r="BKO132" s="21"/>
      <c r="BKP132" s="21"/>
      <c r="BKQ132" s="21"/>
      <c r="BKR132" s="21"/>
      <c r="BKS132" s="21"/>
      <c r="BKT132" s="21"/>
      <c r="BKU132" s="21"/>
      <c r="BKV132" s="21"/>
      <c r="BKW132" s="21"/>
      <c r="BKX132" s="21"/>
      <c r="BKY132" s="21"/>
      <c r="BKZ132" s="21"/>
      <c r="BLA132" s="21"/>
      <c r="BLB132" s="21"/>
      <c r="BLC132" s="21"/>
      <c r="BLD132" s="21"/>
      <c r="BLE132" s="21"/>
      <c r="BLF132" s="21"/>
      <c r="BLG132" s="21"/>
      <c r="BLH132" s="21"/>
      <c r="BLI132" s="21"/>
      <c r="BLJ132" s="21"/>
      <c r="BLK132" s="21"/>
      <c r="BLL132" s="21"/>
      <c r="BLM132" s="21"/>
      <c r="BLN132" s="21"/>
      <c r="BLO132" s="21"/>
      <c r="BLP132" s="21"/>
      <c r="BLQ132" s="21"/>
      <c r="BLR132" s="21"/>
      <c r="BLS132" s="21"/>
      <c r="BLT132" s="21"/>
      <c r="BLU132" s="21"/>
      <c r="BLV132" s="21"/>
      <c r="BLW132" s="21"/>
      <c r="BLX132" s="21"/>
      <c r="BLY132" s="21"/>
      <c r="BLZ132" s="21"/>
      <c r="BMA132" s="21"/>
      <c r="BMB132" s="21"/>
      <c r="BMC132" s="21"/>
      <c r="BMD132" s="21"/>
      <c r="BME132" s="21"/>
      <c r="BMF132" s="21"/>
      <c r="BMG132" s="21"/>
      <c r="BMH132" s="21"/>
      <c r="BMI132" s="21"/>
      <c r="BMJ132" s="21"/>
      <c r="BMK132" s="21"/>
      <c r="BML132" s="21"/>
      <c r="BMM132" s="21"/>
      <c r="BMN132" s="21"/>
      <c r="BMO132" s="21"/>
      <c r="BMP132" s="21"/>
      <c r="BMQ132" s="21"/>
      <c r="BMR132" s="21"/>
      <c r="BMS132" s="21"/>
      <c r="BMT132" s="21"/>
      <c r="BMU132" s="21"/>
      <c r="BMV132" s="21"/>
      <c r="BMW132" s="21"/>
      <c r="BMX132" s="21"/>
      <c r="BMY132" s="21"/>
      <c r="BMZ132" s="21"/>
      <c r="BNA132" s="21"/>
      <c r="BNB132" s="21"/>
      <c r="BNC132" s="21"/>
      <c r="BND132" s="21"/>
      <c r="BNE132" s="21"/>
      <c r="BNF132" s="21"/>
      <c r="BNG132" s="21"/>
      <c r="BNH132" s="21"/>
      <c r="BNI132" s="21"/>
      <c r="BNJ132" s="21"/>
      <c r="BNK132" s="21"/>
      <c r="BNL132" s="21"/>
      <c r="BNM132" s="21"/>
      <c r="BNN132" s="21"/>
      <c r="BNO132" s="21"/>
      <c r="BNP132" s="21"/>
      <c r="BNQ132" s="21"/>
      <c r="BNR132" s="21"/>
      <c r="BNS132" s="21"/>
      <c r="BNT132" s="21"/>
      <c r="BNU132" s="21"/>
      <c r="BNV132" s="21"/>
      <c r="BNW132" s="21"/>
      <c r="BNX132" s="21"/>
      <c r="BNY132" s="21"/>
      <c r="BNZ132" s="21"/>
      <c r="BOA132" s="21"/>
      <c r="BOB132" s="21"/>
      <c r="BOC132" s="21"/>
      <c r="BOD132" s="21"/>
      <c r="BOE132" s="21"/>
      <c r="BOF132" s="21"/>
      <c r="BOG132" s="21"/>
      <c r="BOH132" s="21"/>
      <c r="BOI132" s="21"/>
      <c r="BOJ132" s="21"/>
      <c r="BOK132" s="21"/>
      <c r="BOL132" s="21"/>
      <c r="BOM132" s="21"/>
      <c r="BON132" s="21"/>
      <c r="BOO132" s="21"/>
      <c r="BOP132" s="21"/>
      <c r="BOQ132" s="21"/>
      <c r="BOR132" s="21"/>
      <c r="BOS132" s="21"/>
      <c r="BOT132" s="21"/>
      <c r="BOU132" s="21"/>
      <c r="BOV132" s="21"/>
      <c r="BOW132" s="21"/>
      <c r="BOX132" s="21"/>
      <c r="BOY132" s="21"/>
      <c r="BOZ132" s="21"/>
      <c r="BPA132" s="21"/>
      <c r="BPB132" s="21"/>
      <c r="BPC132" s="21"/>
      <c r="BPD132" s="21"/>
      <c r="BPE132" s="21"/>
      <c r="BPF132" s="21"/>
      <c r="BPG132" s="21"/>
      <c r="BPH132" s="21"/>
      <c r="BPI132" s="21"/>
      <c r="BPJ132" s="21"/>
      <c r="BPK132" s="21"/>
      <c r="BPL132" s="21"/>
    </row>
    <row r="133" spans="1:1780" s="22" customFormat="1" x14ac:dyDescent="0.25">
      <c r="A133" s="157"/>
      <c r="B133" s="128" t="s">
        <v>13</v>
      </c>
      <c r="C133" s="129"/>
      <c r="D133" s="130"/>
      <c r="E133" s="13">
        <f>SUM(F133:N133)</f>
        <v>253235.90000000002</v>
      </c>
      <c r="F133" s="13">
        <f>F71+F89</f>
        <v>37988</v>
      </c>
      <c r="G133" s="13">
        <f>G71+G89</f>
        <v>45140.7</v>
      </c>
      <c r="H133" s="146">
        <f>H71+H75</f>
        <v>65871.460000000006</v>
      </c>
      <c r="I133" s="142"/>
      <c r="J133" s="142"/>
      <c r="K133" s="142"/>
      <c r="L133" s="143"/>
      <c r="M133" s="13">
        <f>M71+M89</f>
        <v>69419.950000000012</v>
      </c>
      <c r="N133" s="13">
        <f>N89</f>
        <v>34815.79</v>
      </c>
      <c r="O133" s="163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  <c r="IX133" s="21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1"/>
      <c r="JL133" s="21"/>
      <c r="JM133" s="21"/>
      <c r="JN133" s="21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1"/>
      <c r="LK133" s="21"/>
      <c r="LL133" s="21"/>
      <c r="LM133" s="21"/>
      <c r="LN133" s="21"/>
      <c r="LO133" s="21"/>
      <c r="LP133" s="21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21"/>
      <c r="MD133" s="21"/>
      <c r="ME133" s="21"/>
      <c r="MF133" s="21"/>
      <c r="MG133" s="21"/>
      <c r="MH133" s="21"/>
      <c r="MI133" s="21"/>
      <c r="MJ133" s="21"/>
      <c r="MK133" s="21"/>
      <c r="ML133" s="21"/>
      <c r="MM133" s="21"/>
      <c r="MN133" s="21"/>
      <c r="MO133" s="21"/>
      <c r="MP133" s="21"/>
      <c r="MQ133" s="21"/>
      <c r="MR133" s="21"/>
      <c r="MS133" s="21"/>
      <c r="MT133" s="21"/>
      <c r="MU133" s="21"/>
      <c r="MV133" s="21"/>
      <c r="MW133" s="21"/>
      <c r="MX133" s="21"/>
      <c r="MY133" s="21"/>
      <c r="MZ133" s="21"/>
      <c r="NA133" s="21"/>
      <c r="NB133" s="21"/>
      <c r="NC133" s="21"/>
      <c r="ND133" s="21"/>
      <c r="NE133" s="21"/>
      <c r="NF133" s="21"/>
      <c r="NG133" s="21"/>
      <c r="NH133" s="21"/>
      <c r="NI133" s="21"/>
      <c r="NJ133" s="21"/>
      <c r="NK133" s="21"/>
      <c r="NL133" s="21"/>
      <c r="NM133" s="21"/>
      <c r="NN133" s="21"/>
      <c r="NO133" s="21"/>
      <c r="NP133" s="21"/>
      <c r="NQ133" s="21"/>
      <c r="NR133" s="21"/>
      <c r="NS133" s="21"/>
      <c r="NT133" s="21"/>
      <c r="NU133" s="21"/>
      <c r="NV133" s="21"/>
      <c r="NW133" s="21"/>
      <c r="NX133" s="21"/>
      <c r="NY133" s="21"/>
      <c r="NZ133" s="21"/>
      <c r="OA133" s="21"/>
      <c r="OB133" s="21"/>
      <c r="OC133" s="21"/>
      <c r="OD133" s="21"/>
      <c r="OE133" s="21"/>
      <c r="OF133" s="21"/>
      <c r="OG133" s="21"/>
      <c r="OH133" s="21"/>
      <c r="OI133" s="21"/>
      <c r="OJ133" s="21"/>
      <c r="OK133" s="21"/>
      <c r="OL133" s="21"/>
      <c r="OM133" s="21"/>
      <c r="ON133" s="21"/>
      <c r="OO133" s="21"/>
      <c r="OP133" s="21"/>
      <c r="OQ133" s="21"/>
      <c r="OR133" s="21"/>
      <c r="OS133" s="21"/>
      <c r="OT133" s="21"/>
      <c r="OU133" s="21"/>
      <c r="OV133" s="21"/>
      <c r="OW133" s="21"/>
      <c r="OX133" s="21"/>
      <c r="OY133" s="21"/>
      <c r="OZ133" s="21"/>
      <c r="PA133" s="21"/>
      <c r="PB133" s="21"/>
      <c r="PC133" s="21"/>
      <c r="PD133" s="21"/>
      <c r="PE133" s="21"/>
      <c r="PF133" s="21"/>
      <c r="PG133" s="21"/>
      <c r="PH133" s="21"/>
      <c r="PI133" s="21"/>
      <c r="PJ133" s="21"/>
      <c r="PK133" s="21"/>
      <c r="PL133" s="21"/>
      <c r="PM133" s="21"/>
      <c r="PN133" s="21"/>
      <c r="PO133" s="21"/>
      <c r="PP133" s="21"/>
      <c r="PQ133" s="21"/>
      <c r="PR133" s="21"/>
      <c r="PS133" s="21"/>
      <c r="PT133" s="21"/>
      <c r="PU133" s="21"/>
      <c r="PV133" s="21"/>
      <c r="PW133" s="21"/>
      <c r="PX133" s="21"/>
      <c r="PY133" s="21"/>
      <c r="PZ133" s="21"/>
      <c r="QA133" s="21"/>
      <c r="QB133" s="21"/>
      <c r="QC133" s="21"/>
      <c r="QD133" s="21"/>
      <c r="QE133" s="21"/>
      <c r="QF133" s="21"/>
      <c r="QG133" s="21"/>
      <c r="QH133" s="21"/>
      <c r="QI133" s="21"/>
      <c r="QJ133" s="21"/>
      <c r="QK133" s="21"/>
      <c r="QL133" s="21"/>
      <c r="QM133" s="21"/>
      <c r="QN133" s="21"/>
      <c r="QO133" s="21"/>
      <c r="QP133" s="21"/>
      <c r="QQ133" s="21"/>
      <c r="QR133" s="21"/>
      <c r="QS133" s="21"/>
      <c r="QT133" s="21"/>
      <c r="QU133" s="21"/>
      <c r="QV133" s="21"/>
      <c r="QW133" s="21"/>
      <c r="QX133" s="21"/>
      <c r="QY133" s="21"/>
      <c r="QZ133" s="21"/>
      <c r="RA133" s="21"/>
      <c r="RB133" s="21"/>
      <c r="RC133" s="21"/>
      <c r="RD133" s="21"/>
      <c r="RE133" s="21"/>
      <c r="RF133" s="21"/>
      <c r="RG133" s="21"/>
      <c r="RH133" s="21"/>
      <c r="RI133" s="21"/>
      <c r="RJ133" s="21"/>
      <c r="RK133" s="21"/>
      <c r="RL133" s="21"/>
      <c r="RM133" s="21"/>
      <c r="RN133" s="21"/>
      <c r="RO133" s="21"/>
      <c r="RP133" s="21"/>
      <c r="RQ133" s="21"/>
      <c r="RR133" s="21"/>
      <c r="RS133" s="21"/>
      <c r="RT133" s="21"/>
      <c r="RU133" s="21"/>
      <c r="RV133" s="21"/>
      <c r="RW133" s="21"/>
      <c r="RX133" s="21"/>
      <c r="RY133" s="21"/>
      <c r="RZ133" s="21"/>
      <c r="SA133" s="21"/>
      <c r="SB133" s="21"/>
      <c r="SC133" s="21"/>
      <c r="SD133" s="21"/>
      <c r="SE133" s="21"/>
      <c r="SF133" s="21"/>
      <c r="SG133" s="21"/>
      <c r="SH133" s="21"/>
      <c r="SI133" s="21"/>
      <c r="SJ133" s="21"/>
      <c r="SK133" s="21"/>
      <c r="SL133" s="21"/>
      <c r="SM133" s="21"/>
      <c r="SN133" s="21"/>
      <c r="SO133" s="21"/>
      <c r="SP133" s="21"/>
      <c r="SQ133" s="21"/>
      <c r="SR133" s="21"/>
      <c r="SS133" s="21"/>
      <c r="ST133" s="21"/>
      <c r="SU133" s="21"/>
      <c r="SV133" s="21"/>
      <c r="SW133" s="21"/>
      <c r="SX133" s="21"/>
      <c r="SY133" s="21"/>
      <c r="SZ133" s="21"/>
      <c r="TA133" s="21"/>
      <c r="TB133" s="21"/>
      <c r="TC133" s="21"/>
      <c r="TD133" s="21"/>
      <c r="TE133" s="21"/>
      <c r="TF133" s="21"/>
      <c r="TG133" s="21"/>
      <c r="TH133" s="21"/>
      <c r="TI133" s="21"/>
      <c r="TJ133" s="21"/>
      <c r="TK133" s="21"/>
      <c r="TL133" s="21"/>
      <c r="TM133" s="21"/>
      <c r="TN133" s="21"/>
      <c r="TO133" s="21"/>
      <c r="TP133" s="21"/>
      <c r="TQ133" s="21"/>
      <c r="TR133" s="21"/>
      <c r="TS133" s="21"/>
      <c r="TT133" s="21"/>
      <c r="TU133" s="21"/>
      <c r="TV133" s="21"/>
      <c r="TW133" s="21"/>
      <c r="TX133" s="21"/>
      <c r="TY133" s="21"/>
      <c r="TZ133" s="21"/>
      <c r="UA133" s="21"/>
      <c r="UB133" s="21"/>
      <c r="UC133" s="21"/>
      <c r="UD133" s="21"/>
      <c r="UE133" s="21"/>
      <c r="UF133" s="21"/>
      <c r="UG133" s="21"/>
      <c r="UH133" s="21"/>
      <c r="UI133" s="21"/>
      <c r="UJ133" s="21"/>
      <c r="UK133" s="21"/>
      <c r="UL133" s="21"/>
      <c r="UM133" s="21"/>
      <c r="UN133" s="21"/>
      <c r="UO133" s="21"/>
      <c r="UP133" s="21"/>
      <c r="UQ133" s="21"/>
      <c r="UR133" s="21"/>
      <c r="US133" s="21"/>
      <c r="UT133" s="21"/>
      <c r="UU133" s="21"/>
      <c r="UV133" s="21"/>
      <c r="UW133" s="21"/>
      <c r="UX133" s="21"/>
      <c r="UY133" s="21"/>
      <c r="UZ133" s="21"/>
      <c r="VA133" s="21"/>
      <c r="VB133" s="21"/>
      <c r="VC133" s="21"/>
      <c r="VD133" s="21"/>
      <c r="VE133" s="21"/>
      <c r="VF133" s="21"/>
      <c r="VG133" s="21"/>
      <c r="VH133" s="21"/>
      <c r="VI133" s="21"/>
      <c r="VJ133" s="21"/>
      <c r="VK133" s="21"/>
      <c r="VL133" s="21"/>
      <c r="VM133" s="21"/>
      <c r="VN133" s="21"/>
      <c r="VO133" s="21"/>
      <c r="VP133" s="21"/>
      <c r="VQ133" s="21"/>
      <c r="VR133" s="21"/>
      <c r="VS133" s="21"/>
      <c r="VT133" s="21"/>
      <c r="VU133" s="21"/>
      <c r="VV133" s="21"/>
      <c r="VW133" s="21"/>
      <c r="VX133" s="21"/>
      <c r="VY133" s="21"/>
      <c r="VZ133" s="21"/>
      <c r="WA133" s="21"/>
      <c r="WB133" s="21"/>
      <c r="WC133" s="21"/>
      <c r="WD133" s="21"/>
      <c r="WE133" s="21"/>
      <c r="WF133" s="21"/>
      <c r="WG133" s="21"/>
      <c r="WH133" s="21"/>
      <c r="WI133" s="21"/>
      <c r="WJ133" s="21"/>
      <c r="WK133" s="21"/>
      <c r="WL133" s="21"/>
      <c r="WM133" s="21"/>
      <c r="WN133" s="21"/>
      <c r="WO133" s="21"/>
      <c r="WP133" s="21"/>
      <c r="WQ133" s="21"/>
      <c r="WR133" s="21"/>
      <c r="WS133" s="21"/>
      <c r="WT133" s="21"/>
      <c r="WU133" s="21"/>
      <c r="WV133" s="21"/>
      <c r="WW133" s="21"/>
      <c r="WX133" s="21"/>
      <c r="WY133" s="21"/>
      <c r="WZ133" s="21"/>
      <c r="XA133" s="21"/>
      <c r="XB133" s="21"/>
      <c r="XC133" s="21"/>
      <c r="XD133" s="21"/>
      <c r="XE133" s="21"/>
      <c r="XF133" s="21"/>
      <c r="XG133" s="21"/>
      <c r="XH133" s="21"/>
      <c r="XI133" s="21"/>
      <c r="XJ133" s="21"/>
      <c r="XK133" s="21"/>
      <c r="XL133" s="21"/>
      <c r="XM133" s="21"/>
      <c r="XN133" s="21"/>
      <c r="XO133" s="21"/>
      <c r="XP133" s="21"/>
      <c r="XQ133" s="21"/>
      <c r="XR133" s="21"/>
      <c r="XS133" s="21"/>
      <c r="XT133" s="21"/>
      <c r="XU133" s="21"/>
      <c r="XV133" s="21"/>
      <c r="XW133" s="21"/>
      <c r="XX133" s="21"/>
      <c r="XY133" s="21"/>
      <c r="XZ133" s="21"/>
      <c r="YA133" s="21"/>
      <c r="YB133" s="21"/>
      <c r="YC133" s="21"/>
      <c r="YD133" s="21"/>
      <c r="YE133" s="21"/>
      <c r="YF133" s="21"/>
      <c r="YG133" s="21"/>
      <c r="YH133" s="21"/>
      <c r="YI133" s="21"/>
      <c r="YJ133" s="21"/>
      <c r="YK133" s="21"/>
      <c r="YL133" s="21"/>
      <c r="YM133" s="21"/>
      <c r="YN133" s="21"/>
      <c r="YO133" s="21"/>
      <c r="YP133" s="21"/>
      <c r="YQ133" s="21"/>
      <c r="YR133" s="21"/>
      <c r="YS133" s="21"/>
      <c r="YT133" s="21"/>
      <c r="YU133" s="21"/>
      <c r="YV133" s="21"/>
      <c r="YW133" s="21"/>
      <c r="YX133" s="21"/>
      <c r="YY133" s="21"/>
      <c r="YZ133" s="21"/>
      <c r="ZA133" s="21"/>
      <c r="ZB133" s="21"/>
      <c r="ZC133" s="21"/>
      <c r="ZD133" s="21"/>
      <c r="ZE133" s="21"/>
      <c r="ZF133" s="21"/>
      <c r="ZG133" s="21"/>
      <c r="ZH133" s="21"/>
      <c r="ZI133" s="21"/>
      <c r="ZJ133" s="21"/>
      <c r="ZK133" s="21"/>
      <c r="ZL133" s="21"/>
      <c r="ZM133" s="21"/>
      <c r="ZN133" s="21"/>
      <c r="ZO133" s="21"/>
      <c r="ZP133" s="21"/>
      <c r="ZQ133" s="21"/>
      <c r="ZR133" s="21"/>
      <c r="ZS133" s="21"/>
      <c r="ZT133" s="21"/>
      <c r="ZU133" s="21"/>
      <c r="ZV133" s="21"/>
      <c r="ZW133" s="21"/>
      <c r="ZX133" s="21"/>
      <c r="ZY133" s="21"/>
      <c r="ZZ133" s="21"/>
      <c r="AAA133" s="21"/>
      <c r="AAB133" s="21"/>
      <c r="AAC133" s="21"/>
      <c r="AAD133" s="21"/>
      <c r="AAE133" s="21"/>
      <c r="AAF133" s="21"/>
      <c r="AAG133" s="21"/>
      <c r="AAH133" s="21"/>
      <c r="AAI133" s="21"/>
      <c r="AAJ133" s="21"/>
      <c r="AAK133" s="21"/>
      <c r="AAL133" s="21"/>
      <c r="AAM133" s="21"/>
      <c r="AAN133" s="21"/>
      <c r="AAO133" s="21"/>
      <c r="AAP133" s="21"/>
      <c r="AAQ133" s="21"/>
      <c r="AAR133" s="21"/>
      <c r="AAS133" s="21"/>
      <c r="AAT133" s="21"/>
      <c r="AAU133" s="21"/>
      <c r="AAV133" s="21"/>
      <c r="AAW133" s="21"/>
      <c r="AAX133" s="21"/>
      <c r="AAY133" s="21"/>
      <c r="AAZ133" s="21"/>
      <c r="ABA133" s="21"/>
      <c r="ABB133" s="21"/>
      <c r="ABC133" s="21"/>
      <c r="ABD133" s="21"/>
      <c r="ABE133" s="21"/>
      <c r="ABF133" s="21"/>
      <c r="ABG133" s="21"/>
      <c r="ABH133" s="21"/>
      <c r="ABI133" s="21"/>
      <c r="ABJ133" s="21"/>
      <c r="ABK133" s="21"/>
      <c r="ABL133" s="21"/>
      <c r="ABM133" s="21"/>
      <c r="ABN133" s="21"/>
      <c r="ABO133" s="21"/>
      <c r="ABP133" s="21"/>
      <c r="ABQ133" s="21"/>
      <c r="ABR133" s="21"/>
      <c r="ABS133" s="21"/>
      <c r="ABT133" s="21"/>
      <c r="ABU133" s="21"/>
      <c r="ABV133" s="21"/>
      <c r="ABW133" s="21"/>
      <c r="ABX133" s="21"/>
      <c r="ABY133" s="21"/>
      <c r="ABZ133" s="21"/>
      <c r="ACA133" s="21"/>
      <c r="ACB133" s="21"/>
      <c r="ACC133" s="21"/>
      <c r="ACD133" s="21"/>
      <c r="ACE133" s="21"/>
      <c r="ACF133" s="21"/>
      <c r="ACG133" s="21"/>
      <c r="ACH133" s="21"/>
      <c r="ACI133" s="21"/>
      <c r="ACJ133" s="21"/>
      <c r="ACK133" s="21"/>
      <c r="ACL133" s="21"/>
      <c r="ACM133" s="21"/>
      <c r="ACN133" s="21"/>
      <c r="ACO133" s="21"/>
      <c r="ACP133" s="21"/>
      <c r="ACQ133" s="21"/>
      <c r="ACR133" s="21"/>
      <c r="ACS133" s="21"/>
      <c r="ACT133" s="21"/>
      <c r="ACU133" s="21"/>
      <c r="ACV133" s="21"/>
      <c r="ACW133" s="21"/>
      <c r="ACX133" s="21"/>
      <c r="ACY133" s="21"/>
      <c r="ACZ133" s="21"/>
      <c r="ADA133" s="21"/>
      <c r="ADB133" s="21"/>
      <c r="ADC133" s="21"/>
      <c r="ADD133" s="21"/>
      <c r="ADE133" s="21"/>
      <c r="ADF133" s="21"/>
      <c r="ADG133" s="21"/>
      <c r="ADH133" s="21"/>
      <c r="ADI133" s="21"/>
      <c r="ADJ133" s="21"/>
      <c r="ADK133" s="21"/>
      <c r="ADL133" s="21"/>
      <c r="ADM133" s="21"/>
      <c r="ADN133" s="21"/>
      <c r="ADO133" s="21"/>
      <c r="ADP133" s="21"/>
      <c r="ADQ133" s="21"/>
      <c r="ADR133" s="21"/>
      <c r="ADS133" s="21"/>
      <c r="ADT133" s="21"/>
      <c r="ADU133" s="21"/>
      <c r="ADV133" s="21"/>
      <c r="ADW133" s="21"/>
      <c r="ADX133" s="21"/>
      <c r="ADY133" s="21"/>
      <c r="ADZ133" s="21"/>
      <c r="AEA133" s="21"/>
      <c r="AEB133" s="21"/>
      <c r="AEC133" s="21"/>
      <c r="AED133" s="21"/>
      <c r="AEE133" s="21"/>
      <c r="AEF133" s="21"/>
      <c r="AEG133" s="21"/>
      <c r="AEH133" s="21"/>
      <c r="AEI133" s="21"/>
      <c r="AEJ133" s="21"/>
      <c r="AEK133" s="21"/>
      <c r="AEL133" s="21"/>
      <c r="AEM133" s="21"/>
      <c r="AEN133" s="21"/>
      <c r="AEO133" s="21"/>
      <c r="AEP133" s="21"/>
      <c r="AEQ133" s="21"/>
      <c r="AER133" s="21"/>
      <c r="AES133" s="21"/>
      <c r="AET133" s="21"/>
      <c r="AEU133" s="21"/>
      <c r="AEV133" s="21"/>
      <c r="AEW133" s="21"/>
      <c r="AEX133" s="21"/>
      <c r="AEY133" s="21"/>
      <c r="AEZ133" s="21"/>
      <c r="AFA133" s="21"/>
      <c r="AFB133" s="21"/>
      <c r="AFC133" s="21"/>
      <c r="AFD133" s="21"/>
      <c r="AFE133" s="21"/>
      <c r="AFF133" s="21"/>
      <c r="AFG133" s="21"/>
      <c r="AFH133" s="21"/>
      <c r="AFI133" s="21"/>
      <c r="AFJ133" s="21"/>
      <c r="AFK133" s="21"/>
      <c r="AFL133" s="21"/>
      <c r="AFM133" s="21"/>
      <c r="AFN133" s="21"/>
      <c r="AFO133" s="21"/>
      <c r="AFP133" s="21"/>
      <c r="AFQ133" s="21"/>
      <c r="AFR133" s="21"/>
      <c r="AFS133" s="21"/>
      <c r="AFT133" s="21"/>
      <c r="AFU133" s="21"/>
      <c r="AFV133" s="21"/>
      <c r="AFW133" s="21"/>
      <c r="AFX133" s="21"/>
      <c r="AFY133" s="21"/>
      <c r="AFZ133" s="21"/>
      <c r="AGA133" s="21"/>
      <c r="AGB133" s="21"/>
      <c r="AGC133" s="21"/>
      <c r="AGD133" s="21"/>
      <c r="AGE133" s="21"/>
      <c r="AGF133" s="21"/>
      <c r="AGG133" s="21"/>
      <c r="AGH133" s="21"/>
      <c r="AGI133" s="21"/>
      <c r="AGJ133" s="21"/>
      <c r="AGK133" s="21"/>
      <c r="AGL133" s="21"/>
      <c r="AGM133" s="21"/>
      <c r="AGN133" s="21"/>
      <c r="AGO133" s="21"/>
      <c r="AGP133" s="21"/>
      <c r="AGQ133" s="21"/>
      <c r="AGR133" s="21"/>
      <c r="AGS133" s="21"/>
      <c r="AGT133" s="21"/>
      <c r="AGU133" s="21"/>
      <c r="AGV133" s="21"/>
      <c r="AGW133" s="21"/>
      <c r="AGX133" s="21"/>
      <c r="AGY133" s="21"/>
      <c r="AGZ133" s="21"/>
      <c r="AHA133" s="21"/>
      <c r="AHB133" s="21"/>
      <c r="AHC133" s="21"/>
      <c r="AHD133" s="21"/>
      <c r="AHE133" s="21"/>
      <c r="AHF133" s="21"/>
      <c r="AHG133" s="21"/>
      <c r="AHH133" s="21"/>
      <c r="AHI133" s="21"/>
      <c r="AHJ133" s="21"/>
      <c r="AHK133" s="21"/>
      <c r="AHL133" s="21"/>
      <c r="AHM133" s="21"/>
      <c r="AHN133" s="21"/>
      <c r="AHO133" s="21"/>
      <c r="AHP133" s="21"/>
      <c r="AHQ133" s="21"/>
      <c r="AHR133" s="21"/>
      <c r="AHS133" s="21"/>
      <c r="AHT133" s="21"/>
      <c r="AHU133" s="21"/>
      <c r="AHV133" s="21"/>
      <c r="AHW133" s="21"/>
      <c r="AHX133" s="21"/>
      <c r="AHY133" s="21"/>
      <c r="AHZ133" s="21"/>
      <c r="AIA133" s="21"/>
      <c r="AIB133" s="21"/>
      <c r="AIC133" s="21"/>
      <c r="AID133" s="21"/>
      <c r="AIE133" s="21"/>
      <c r="AIF133" s="21"/>
      <c r="AIG133" s="21"/>
      <c r="AIH133" s="21"/>
      <c r="AII133" s="21"/>
      <c r="AIJ133" s="21"/>
      <c r="AIK133" s="21"/>
      <c r="AIL133" s="21"/>
      <c r="AIM133" s="21"/>
      <c r="AIN133" s="21"/>
      <c r="AIO133" s="21"/>
      <c r="AIP133" s="21"/>
      <c r="AIQ133" s="21"/>
      <c r="AIR133" s="21"/>
      <c r="AIS133" s="21"/>
      <c r="AIT133" s="21"/>
      <c r="AIU133" s="21"/>
      <c r="AIV133" s="21"/>
      <c r="AIW133" s="21"/>
      <c r="AIX133" s="21"/>
      <c r="AIY133" s="21"/>
      <c r="AIZ133" s="21"/>
      <c r="AJA133" s="21"/>
      <c r="AJB133" s="21"/>
      <c r="AJC133" s="21"/>
      <c r="AJD133" s="21"/>
      <c r="AJE133" s="21"/>
      <c r="AJF133" s="21"/>
      <c r="AJG133" s="21"/>
      <c r="AJH133" s="21"/>
      <c r="AJI133" s="21"/>
      <c r="AJJ133" s="21"/>
      <c r="AJK133" s="21"/>
      <c r="AJL133" s="21"/>
      <c r="AJM133" s="21"/>
      <c r="AJN133" s="21"/>
      <c r="AJO133" s="21"/>
      <c r="AJP133" s="21"/>
      <c r="AJQ133" s="21"/>
      <c r="AJR133" s="21"/>
      <c r="AJS133" s="21"/>
      <c r="AJT133" s="21"/>
      <c r="AJU133" s="21"/>
      <c r="AJV133" s="21"/>
      <c r="AJW133" s="21"/>
      <c r="AJX133" s="21"/>
      <c r="AJY133" s="21"/>
      <c r="AJZ133" s="21"/>
      <c r="AKA133" s="21"/>
      <c r="AKB133" s="21"/>
      <c r="AKC133" s="21"/>
      <c r="AKD133" s="21"/>
      <c r="AKE133" s="21"/>
      <c r="AKF133" s="21"/>
      <c r="AKG133" s="21"/>
      <c r="AKH133" s="21"/>
      <c r="AKI133" s="21"/>
      <c r="AKJ133" s="21"/>
      <c r="AKK133" s="21"/>
      <c r="AKL133" s="21"/>
      <c r="AKM133" s="21"/>
      <c r="AKN133" s="21"/>
      <c r="AKO133" s="21"/>
      <c r="AKP133" s="21"/>
      <c r="AKQ133" s="21"/>
      <c r="AKR133" s="21"/>
      <c r="AKS133" s="21"/>
      <c r="AKT133" s="21"/>
      <c r="AKU133" s="21"/>
      <c r="AKV133" s="21"/>
      <c r="AKW133" s="21"/>
      <c r="AKX133" s="21"/>
      <c r="AKY133" s="21"/>
      <c r="AKZ133" s="21"/>
      <c r="ALA133" s="21"/>
      <c r="ALB133" s="21"/>
      <c r="ALC133" s="21"/>
      <c r="ALD133" s="21"/>
      <c r="ALE133" s="21"/>
      <c r="ALF133" s="21"/>
      <c r="ALG133" s="21"/>
      <c r="ALH133" s="21"/>
      <c r="ALI133" s="21"/>
      <c r="ALJ133" s="21"/>
      <c r="ALK133" s="21"/>
      <c r="ALL133" s="21"/>
      <c r="ALM133" s="21"/>
      <c r="ALN133" s="21"/>
      <c r="ALO133" s="21"/>
      <c r="ALP133" s="21"/>
      <c r="ALQ133" s="21"/>
      <c r="ALR133" s="21"/>
      <c r="ALS133" s="21"/>
      <c r="ALT133" s="21"/>
      <c r="ALU133" s="21"/>
      <c r="ALV133" s="21"/>
      <c r="ALW133" s="21"/>
      <c r="ALX133" s="21"/>
      <c r="ALY133" s="21"/>
      <c r="ALZ133" s="21"/>
      <c r="AMA133" s="21"/>
      <c r="AMB133" s="21"/>
      <c r="AMC133" s="21"/>
      <c r="AMD133" s="21"/>
      <c r="AME133" s="21"/>
      <c r="AMF133" s="21"/>
      <c r="AMG133" s="21"/>
      <c r="AMH133" s="21"/>
      <c r="AMI133" s="21"/>
      <c r="AMJ133" s="21"/>
      <c r="AMK133" s="21"/>
      <c r="AML133" s="21"/>
      <c r="AMM133" s="21"/>
      <c r="AMN133" s="21"/>
      <c r="AMO133" s="21"/>
      <c r="AMP133" s="21"/>
      <c r="AMQ133" s="21"/>
      <c r="AMR133" s="21"/>
      <c r="AMS133" s="21"/>
      <c r="AMT133" s="21"/>
      <c r="AMU133" s="21"/>
      <c r="AMV133" s="21"/>
      <c r="AMW133" s="21"/>
      <c r="AMX133" s="21"/>
      <c r="AMY133" s="21"/>
      <c r="AMZ133" s="21"/>
      <c r="ANA133" s="21"/>
      <c r="ANB133" s="21"/>
      <c r="ANC133" s="21"/>
      <c r="AND133" s="21"/>
      <c r="ANE133" s="21"/>
      <c r="ANF133" s="21"/>
      <c r="ANG133" s="21"/>
      <c r="ANH133" s="21"/>
      <c r="ANI133" s="21"/>
      <c r="ANJ133" s="21"/>
      <c r="ANK133" s="21"/>
      <c r="ANL133" s="21"/>
      <c r="ANM133" s="21"/>
      <c r="ANN133" s="21"/>
      <c r="ANO133" s="21"/>
      <c r="ANP133" s="21"/>
      <c r="ANQ133" s="21"/>
      <c r="ANR133" s="21"/>
      <c r="ANS133" s="21"/>
      <c r="ANT133" s="21"/>
      <c r="ANU133" s="21"/>
      <c r="ANV133" s="21"/>
      <c r="ANW133" s="21"/>
      <c r="ANX133" s="21"/>
      <c r="ANY133" s="21"/>
      <c r="ANZ133" s="21"/>
      <c r="AOA133" s="21"/>
      <c r="AOB133" s="21"/>
      <c r="AOC133" s="21"/>
      <c r="AOD133" s="21"/>
      <c r="AOE133" s="21"/>
      <c r="AOF133" s="21"/>
      <c r="AOG133" s="21"/>
      <c r="AOH133" s="21"/>
      <c r="AOI133" s="21"/>
      <c r="AOJ133" s="21"/>
      <c r="AOK133" s="21"/>
      <c r="AOL133" s="21"/>
      <c r="AOM133" s="21"/>
      <c r="AON133" s="21"/>
      <c r="AOO133" s="21"/>
      <c r="AOP133" s="21"/>
      <c r="AOQ133" s="21"/>
      <c r="AOR133" s="21"/>
      <c r="AOS133" s="21"/>
      <c r="AOT133" s="21"/>
      <c r="AOU133" s="21"/>
      <c r="AOV133" s="21"/>
      <c r="AOW133" s="21"/>
      <c r="AOX133" s="21"/>
      <c r="AOY133" s="21"/>
      <c r="AOZ133" s="21"/>
      <c r="APA133" s="21"/>
      <c r="APB133" s="21"/>
      <c r="APC133" s="21"/>
      <c r="APD133" s="21"/>
      <c r="APE133" s="21"/>
      <c r="APF133" s="21"/>
      <c r="APG133" s="21"/>
      <c r="APH133" s="21"/>
      <c r="API133" s="21"/>
      <c r="APJ133" s="21"/>
      <c r="APK133" s="21"/>
      <c r="APL133" s="21"/>
      <c r="APM133" s="21"/>
      <c r="APN133" s="21"/>
      <c r="APO133" s="21"/>
      <c r="APP133" s="21"/>
      <c r="APQ133" s="21"/>
      <c r="APR133" s="21"/>
      <c r="APS133" s="21"/>
      <c r="APT133" s="21"/>
      <c r="APU133" s="21"/>
      <c r="APV133" s="21"/>
      <c r="APW133" s="21"/>
      <c r="APX133" s="21"/>
      <c r="APY133" s="21"/>
      <c r="APZ133" s="21"/>
      <c r="AQA133" s="21"/>
      <c r="AQB133" s="21"/>
      <c r="AQC133" s="21"/>
      <c r="AQD133" s="21"/>
      <c r="AQE133" s="21"/>
      <c r="AQF133" s="21"/>
      <c r="AQG133" s="21"/>
      <c r="AQH133" s="21"/>
      <c r="AQI133" s="21"/>
      <c r="AQJ133" s="21"/>
      <c r="AQK133" s="21"/>
      <c r="AQL133" s="21"/>
      <c r="AQM133" s="21"/>
      <c r="AQN133" s="21"/>
      <c r="AQO133" s="21"/>
      <c r="AQP133" s="21"/>
      <c r="AQQ133" s="21"/>
      <c r="AQR133" s="21"/>
      <c r="AQS133" s="21"/>
      <c r="AQT133" s="21"/>
      <c r="AQU133" s="21"/>
      <c r="AQV133" s="21"/>
      <c r="AQW133" s="21"/>
      <c r="AQX133" s="21"/>
      <c r="AQY133" s="21"/>
      <c r="AQZ133" s="21"/>
      <c r="ARA133" s="21"/>
      <c r="ARB133" s="21"/>
      <c r="ARC133" s="21"/>
      <c r="ARD133" s="21"/>
      <c r="ARE133" s="21"/>
      <c r="ARF133" s="21"/>
      <c r="ARG133" s="21"/>
      <c r="ARH133" s="21"/>
      <c r="ARI133" s="21"/>
      <c r="ARJ133" s="21"/>
      <c r="ARK133" s="21"/>
      <c r="ARL133" s="21"/>
      <c r="ARM133" s="21"/>
      <c r="ARN133" s="21"/>
      <c r="ARO133" s="21"/>
      <c r="ARP133" s="21"/>
      <c r="ARQ133" s="21"/>
      <c r="ARR133" s="21"/>
      <c r="ARS133" s="21"/>
      <c r="ART133" s="21"/>
      <c r="ARU133" s="21"/>
      <c r="ARV133" s="21"/>
      <c r="ARW133" s="21"/>
      <c r="ARX133" s="21"/>
      <c r="ARY133" s="21"/>
      <c r="ARZ133" s="21"/>
      <c r="ASA133" s="21"/>
      <c r="ASB133" s="21"/>
      <c r="ASC133" s="21"/>
      <c r="ASD133" s="21"/>
      <c r="ASE133" s="21"/>
      <c r="ASF133" s="21"/>
      <c r="ASG133" s="21"/>
      <c r="ASH133" s="21"/>
      <c r="ASI133" s="21"/>
      <c r="ASJ133" s="21"/>
      <c r="ASK133" s="21"/>
      <c r="ASL133" s="21"/>
      <c r="ASM133" s="21"/>
      <c r="ASN133" s="21"/>
      <c r="ASO133" s="21"/>
      <c r="ASP133" s="21"/>
      <c r="ASQ133" s="21"/>
      <c r="ASR133" s="21"/>
      <c r="ASS133" s="21"/>
      <c r="AST133" s="21"/>
      <c r="ASU133" s="21"/>
      <c r="ASV133" s="21"/>
      <c r="ASW133" s="21"/>
      <c r="ASX133" s="21"/>
      <c r="ASY133" s="21"/>
      <c r="ASZ133" s="21"/>
      <c r="ATA133" s="21"/>
      <c r="ATB133" s="21"/>
      <c r="ATC133" s="21"/>
      <c r="ATD133" s="21"/>
      <c r="ATE133" s="21"/>
      <c r="ATF133" s="21"/>
      <c r="ATG133" s="21"/>
      <c r="ATH133" s="21"/>
      <c r="ATI133" s="21"/>
      <c r="ATJ133" s="21"/>
      <c r="ATK133" s="21"/>
      <c r="ATL133" s="21"/>
      <c r="ATM133" s="21"/>
      <c r="ATN133" s="21"/>
      <c r="ATO133" s="21"/>
      <c r="ATP133" s="21"/>
      <c r="ATQ133" s="21"/>
      <c r="ATR133" s="21"/>
      <c r="ATS133" s="21"/>
      <c r="ATT133" s="21"/>
      <c r="ATU133" s="21"/>
      <c r="ATV133" s="21"/>
      <c r="ATW133" s="21"/>
      <c r="ATX133" s="21"/>
      <c r="ATY133" s="21"/>
      <c r="ATZ133" s="21"/>
      <c r="AUA133" s="21"/>
      <c r="AUB133" s="21"/>
      <c r="AUC133" s="21"/>
      <c r="AUD133" s="21"/>
      <c r="AUE133" s="21"/>
      <c r="AUF133" s="21"/>
      <c r="AUG133" s="21"/>
      <c r="AUH133" s="21"/>
      <c r="AUI133" s="21"/>
      <c r="AUJ133" s="21"/>
      <c r="AUK133" s="21"/>
      <c r="AUL133" s="21"/>
      <c r="AUM133" s="21"/>
      <c r="AUN133" s="21"/>
      <c r="AUO133" s="21"/>
      <c r="AUP133" s="21"/>
      <c r="AUQ133" s="21"/>
      <c r="AUR133" s="21"/>
      <c r="AUS133" s="21"/>
      <c r="AUT133" s="21"/>
      <c r="AUU133" s="21"/>
      <c r="AUV133" s="21"/>
      <c r="AUW133" s="21"/>
      <c r="AUX133" s="21"/>
      <c r="AUY133" s="21"/>
      <c r="AUZ133" s="21"/>
      <c r="AVA133" s="21"/>
      <c r="AVB133" s="21"/>
      <c r="AVC133" s="21"/>
      <c r="AVD133" s="21"/>
      <c r="AVE133" s="21"/>
      <c r="AVF133" s="21"/>
      <c r="AVG133" s="21"/>
      <c r="AVH133" s="21"/>
      <c r="AVI133" s="21"/>
      <c r="AVJ133" s="21"/>
      <c r="AVK133" s="21"/>
      <c r="AVL133" s="21"/>
      <c r="AVM133" s="21"/>
      <c r="AVN133" s="21"/>
      <c r="AVO133" s="21"/>
      <c r="AVP133" s="21"/>
      <c r="AVQ133" s="21"/>
      <c r="AVR133" s="21"/>
      <c r="AVS133" s="21"/>
      <c r="AVT133" s="21"/>
      <c r="AVU133" s="21"/>
      <c r="AVV133" s="21"/>
      <c r="AVW133" s="21"/>
      <c r="AVX133" s="21"/>
      <c r="AVY133" s="21"/>
      <c r="AVZ133" s="21"/>
      <c r="AWA133" s="21"/>
      <c r="AWB133" s="21"/>
      <c r="AWC133" s="21"/>
      <c r="AWD133" s="21"/>
      <c r="AWE133" s="21"/>
      <c r="AWF133" s="21"/>
      <c r="AWG133" s="21"/>
      <c r="AWH133" s="21"/>
      <c r="AWI133" s="21"/>
      <c r="AWJ133" s="21"/>
      <c r="AWK133" s="21"/>
      <c r="AWL133" s="21"/>
      <c r="AWM133" s="21"/>
      <c r="AWN133" s="21"/>
      <c r="AWO133" s="21"/>
      <c r="AWP133" s="21"/>
      <c r="AWQ133" s="21"/>
      <c r="AWR133" s="21"/>
      <c r="AWS133" s="21"/>
      <c r="AWT133" s="21"/>
      <c r="AWU133" s="21"/>
      <c r="AWV133" s="21"/>
      <c r="AWW133" s="21"/>
      <c r="AWX133" s="21"/>
      <c r="AWY133" s="21"/>
      <c r="AWZ133" s="21"/>
      <c r="AXA133" s="21"/>
      <c r="AXB133" s="21"/>
      <c r="AXC133" s="21"/>
      <c r="AXD133" s="21"/>
      <c r="AXE133" s="21"/>
      <c r="AXF133" s="21"/>
      <c r="AXG133" s="21"/>
      <c r="AXH133" s="21"/>
      <c r="AXI133" s="21"/>
      <c r="AXJ133" s="21"/>
      <c r="AXK133" s="21"/>
      <c r="AXL133" s="21"/>
      <c r="AXM133" s="21"/>
      <c r="AXN133" s="21"/>
      <c r="AXO133" s="21"/>
      <c r="AXP133" s="21"/>
      <c r="AXQ133" s="21"/>
      <c r="AXR133" s="21"/>
      <c r="AXS133" s="21"/>
      <c r="AXT133" s="21"/>
      <c r="AXU133" s="21"/>
      <c r="AXV133" s="21"/>
      <c r="AXW133" s="21"/>
      <c r="AXX133" s="21"/>
      <c r="AXY133" s="21"/>
      <c r="AXZ133" s="21"/>
      <c r="AYA133" s="21"/>
      <c r="AYB133" s="21"/>
      <c r="AYC133" s="21"/>
      <c r="AYD133" s="21"/>
      <c r="AYE133" s="21"/>
      <c r="AYF133" s="21"/>
      <c r="AYG133" s="21"/>
      <c r="AYH133" s="21"/>
      <c r="AYI133" s="21"/>
      <c r="AYJ133" s="21"/>
      <c r="AYK133" s="21"/>
      <c r="AYL133" s="21"/>
      <c r="AYM133" s="21"/>
      <c r="AYN133" s="21"/>
      <c r="AYO133" s="21"/>
      <c r="AYP133" s="21"/>
      <c r="AYQ133" s="21"/>
      <c r="AYR133" s="21"/>
      <c r="AYS133" s="21"/>
      <c r="AYT133" s="21"/>
      <c r="AYU133" s="21"/>
      <c r="AYV133" s="21"/>
      <c r="AYW133" s="21"/>
      <c r="AYX133" s="21"/>
      <c r="AYY133" s="21"/>
      <c r="AYZ133" s="21"/>
      <c r="AZA133" s="21"/>
      <c r="AZB133" s="21"/>
      <c r="AZC133" s="21"/>
      <c r="AZD133" s="21"/>
      <c r="AZE133" s="21"/>
      <c r="AZF133" s="21"/>
      <c r="AZG133" s="21"/>
      <c r="AZH133" s="21"/>
      <c r="AZI133" s="21"/>
      <c r="AZJ133" s="21"/>
      <c r="AZK133" s="21"/>
      <c r="AZL133" s="21"/>
      <c r="AZM133" s="21"/>
      <c r="AZN133" s="21"/>
      <c r="AZO133" s="21"/>
      <c r="AZP133" s="21"/>
      <c r="AZQ133" s="21"/>
      <c r="AZR133" s="21"/>
      <c r="AZS133" s="21"/>
      <c r="AZT133" s="21"/>
      <c r="AZU133" s="21"/>
      <c r="AZV133" s="21"/>
      <c r="AZW133" s="21"/>
      <c r="AZX133" s="21"/>
      <c r="AZY133" s="21"/>
      <c r="AZZ133" s="21"/>
      <c r="BAA133" s="21"/>
      <c r="BAB133" s="21"/>
      <c r="BAC133" s="21"/>
      <c r="BAD133" s="21"/>
      <c r="BAE133" s="21"/>
      <c r="BAF133" s="21"/>
      <c r="BAG133" s="21"/>
      <c r="BAH133" s="21"/>
      <c r="BAI133" s="21"/>
      <c r="BAJ133" s="21"/>
      <c r="BAK133" s="21"/>
      <c r="BAL133" s="21"/>
      <c r="BAM133" s="21"/>
      <c r="BAN133" s="21"/>
      <c r="BAO133" s="21"/>
      <c r="BAP133" s="21"/>
      <c r="BAQ133" s="21"/>
      <c r="BAR133" s="21"/>
      <c r="BAS133" s="21"/>
      <c r="BAT133" s="21"/>
      <c r="BAU133" s="21"/>
      <c r="BAV133" s="21"/>
      <c r="BAW133" s="21"/>
      <c r="BAX133" s="21"/>
      <c r="BAY133" s="21"/>
      <c r="BAZ133" s="21"/>
      <c r="BBA133" s="21"/>
      <c r="BBB133" s="21"/>
      <c r="BBC133" s="21"/>
      <c r="BBD133" s="21"/>
      <c r="BBE133" s="21"/>
      <c r="BBF133" s="21"/>
      <c r="BBG133" s="21"/>
      <c r="BBH133" s="21"/>
      <c r="BBI133" s="21"/>
      <c r="BBJ133" s="21"/>
      <c r="BBK133" s="21"/>
      <c r="BBL133" s="21"/>
      <c r="BBM133" s="21"/>
      <c r="BBN133" s="21"/>
      <c r="BBO133" s="21"/>
      <c r="BBP133" s="21"/>
      <c r="BBQ133" s="21"/>
      <c r="BBR133" s="21"/>
      <c r="BBS133" s="21"/>
      <c r="BBT133" s="21"/>
      <c r="BBU133" s="21"/>
      <c r="BBV133" s="21"/>
      <c r="BBW133" s="21"/>
      <c r="BBX133" s="21"/>
      <c r="BBY133" s="21"/>
      <c r="BBZ133" s="21"/>
      <c r="BCA133" s="21"/>
      <c r="BCB133" s="21"/>
      <c r="BCC133" s="21"/>
      <c r="BCD133" s="21"/>
      <c r="BCE133" s="21"/>
      <c r="BCF133" s="21"/>
      <c r="BCG133" s="21"/>
      <c r="BCH133" s="21"/>
      <c r="BCI133" s="21"/>
      <c r="BCJ133" s="21"/>
      <c r="BCK133" s="21"/>
      <c r="BCL133" s="21"/>
      <c r="BCM133" s="21"/>
      <c r="BCN133" s="21"/>
      <c r="BCO133" s="21"/>
      <c r="BCP133" s="21"/>
      <c r="BCQ133" s="21"/>
      <c r="BCR133" s="21"/>
      <c r="BCS133" s="21"/>
      <c r="BCT133" s="21"/>
      <c r="BCU133" s="21"/>
      <c r="BCV133" s="21"/>
      <c r="BCW133" s="21"/>
      <c r="BCX133" s="21"/>
      <c r="BCY133" s="21"/>
      <c r="BCZ133" s="21"/>
      <c r="BDA133" s="21"/>
      <c r="BDB133" s="21"/>
      <c r="BDC133" s="21"/>
      <c r="BDD133" s="21"/>
      <c r="BDE133" s="21"/>
      <c r="BDF133" s="21"/>
      <c r="BDG133" s="21"/>
      <c r="BDH133" s="21"/>
      <c r="BDI133" s="21"/>
      <c r="BDJ133" s="21"/>
      <c r="BDK133" s="21"/>
      <c r="BDL133" s="21"/>
      <c r="BDM133" s="21"/>
      <c r="BDN133" s="21"/>
      <c r="BDO133" s="21"/>
      <c r="BDP133" s="21"/>
      <c r="BDQ133" s="21"/>
      <c r="BDR133" s="21"/>
      <c r="BDS133" s="21"/>
      <c r="BDT133" s="21"/>
      <c r="BDU133" s="21"/>
      <c r="BDV133" s="21"/>
      <c r="BDW133" s="21"/>
      <c r="BDX133" s="21"/>
      <c r="BDY133" s="21"/>
      <c r="BDZ133" s="21"/>
      <c r="BEA133" s="21"/>
      <c r="BEB133" s="21"/>
      <c r="BEC133" s="21"/>
      <c r="BED133" s="21"/>
      <c r="BEE133" s="21"/>
      <c r="BEF133" s="21"/>
      <c r="BEG133" s="21"/>
      <c r="BEH133" s="21"/>
      <c r="BEI133" s="21"/>
      <c r="BEJ133" s="21"/>
      <c r="BEK133" s="21"/>
      <c r="BEL133" s="21"/>
      <c r="BEM133" s="21"/>
      <c r="BEN133" s="21"/>
      <c r="BEO133" s="21"/>
      <c r="BEP133" s="21"/>
      <c r="BEQ133" s="21"/>
      <c r="BER133" s="21"/>
      <c r="BES133" s="21"/>
      <c r="BET133" s="21"/>
      <c r="BEU133" s="21"/>
      <c r="BEV133" s="21"/>
      <c r="BEW133" s="21"/>
      <c r="BEX133" s="21"/>
      <c r="BEY133" s="21"/>
      <c r="BEZ133" s="21"/>
      <c r="BFA133" s="21"/>
      <c r="BFB133" s="21"/>
      <c r="BFC133" s="21"/>
      <c r="BFD133" s="21"/>
      <c r="BFE133" s="21"/>
      <c r="BFF133" s="21"/>
      <c r="BFG133" s="21"/>
      <c r="BFH133" s="21"/>
      <c r="BFI133" s="21"/>
      <c r="BFJ133" s="21"/>
      <c r="BFK133" s="21"/>
      <c r="BFL133" s="21"/>
      <c r="BFM133" s="21"/>
      <c r="BFN133" s="21"/>
      <c r="BFO133" s="21"/>
      <c r="BFP133" s="21"/>
      <c r="BFQ133" s="21"/>
      <c r="BFR133" s="21"/>
      <c r="BFS133" s="21"/>
      <c r="BFT133" s="21"/>
      <c r="BFU133" s="21"/>
      <c r="BFV133" s="21"/>
      <c r="BFW133" s="21"/>
      <c r="BFX133" s="21"/>
      <c r="BFY133" s="21"/>
      <c r="BFZ133" s="21"/>
      <c r="BGA133" s="21"/>
      <c r="BGB133" s="21"/>
      <c r="BGC133" s="21"/>
      <c r="BGD133" s="21"/>
      <c r="BGE133" s="21"/>
      <c r="BGF133" s="21"/>
      <c r="BGG133" s="21"/>
      <c r="BGH133" s="21"/>
      <c r="BGI133" s="21"/>
      <c r="BGJ133" s="21"/>
      <c r="BGK133" s="21"/>
      <c r="BGL133" s="21"/>
      <c r="BGM133" s="21"/>
      <c r="BGN133" s="21"/>
      <c r="BGO133" s="21"/>
      <c r="BGP133" s="21"/>
      <c r="BGQ133" s="21"/>
      <c r="BGR133" s="21"/>
      <c r="BGS133" s="21"/>
      <c r="BGT133" s="21"/>
      <c r="BGU133" s="21"/>
      <c r="BGV133" s="21"/>
      <c r="BGW133" s="21"/>
      <c r="BGX133" s="21"/>
      <c r="BGY133" s="21"/>
      <c r="BGZ133" s="21"/>
      <c r="BHA133" s="21"/>
      <c r="BHB133" s="21"/>
      <c r="BHC133" s="21"/>
      <c r="BHD133" s="21"/>
      <c r="BHE133" s="21"/>
      <c r="BHF133" s="21"/>
      <c r="BHG133" s="21"/>
      <c r="BHH133" s="21"/>
      <c r="BHI133" s="21"/>
      <c r="BHJ133" s="21"/>
      <c r="BHK133" s="21"/>
      <c r="BHL133" s="21"/>
      <c r="BHM133" s="21"/>
      <c r="BHN133" s="21"/>
      <c r="BHO133" s="21"/>
      <c r="BHP133" s="21"/>
      <c r="BHQ133" s="21"/>
      <c r="BHR133" s="21"/>
      <c r="BHS133" s="21"/>
      <c r="BHT133" s="21"/>
      <c r="BHU133" s="21"/>
      <c r="BHV133" s="21"/>
      <c r="BHW133" s="21"/>
      <c r="BHX133" s="21"/>
      <c r="BHY133" s="21"/>
      <c r="BHZ133" s="21"/>
      <c r="BIA133" s="21"/>
      <c r="BIB133" s="21"/>
      <c r="BIC133" s="21"/>
      <c r="BID133" s="21"/>
      <c r="BIE133" s="21"/>
      <c r="BIF133" s="21"/>
      <c r="BIG133" s="21"/>
      <c r="BIH133" s="21"/>
      <c r="BII133" s="21"/>
      <c r="BIJ133" s="21"/>
      <c r="BIK133" s="21"/>
      <c r="BIL133" s="21"/>
      <c r="BIM133" s="21"/>
      <c r="BIN133" s="21"/>
      <c r="BIO133" s="21"/>
      <c r="BIP133" s="21"/>
      <c r="BIQ133" s="21"/>
      <c r="BIR133" s="21"/>
      <c r="BIS133" s="21"/>
      <c r="BIT133" s="21"/>
      <c r="BIU133" s="21"/>
      <c r="BIV133" s="21"/>
      <c r="BIW133" s="21"/>
      <c r="BIX133" s="21"/>
      <c r="BIY133" s="21"/>
      <c r="BIZ133" s="21"/>
      <c r="BJA133" s="21"/>
      <c r="BJB133" s="21"/>
      <c r="BJC133" s="21"/>
      <c r="BJD133" s="21"/>
      <c r="BJE133" s="21"/>
      <c r="BJF133" s="21"/>
      <c r="BJG133" s="21"/>
      <c r="BJH133" s="21"/>
      <c r="BJI133" s="21"/>
      <c r="BJJ133" s="21"/>
      <c r="BJK133" s="21"/>
      <c r="BJL133" s="21"/>
      <c r="BJM133" s="21"/>
      <c r="BJN133" s="21"/>
      <c r="BJO133" s="21"/>
      <c r="BJP133" s="21"/>
      <c r="BJQ133" s="21"/>
      <c r="BJR133" s="21"/>
      <c r="BJS133" s="21"/>
      <c r="BJT133" s="21"/>
      <c r="BJU133" s="21"/>
      <c r="BJV133" s="21"/>
      <c r="BJW133" s="21"/>
      <c r="BJX133" s="21"/>
      <c r="BJY133" s="21"/>
      <c r="BJZ133" s="21"/>
      <c r="BKA133" s="21"/>
      <c r="BKB133" s="21"/>
      <c r="BKC133" s="21"/>
      <c r="BKD133" s="21"/>
      <c r="BKE133" s="21"/>
      <c r="BKF133" s="21"/>
      <c r="BKG133" s="21"/>
      <c r="BKH133" s="21"/>
      <c r="BKI133" s="21"/>
      <c r="BKJ133" s="21"/>
      <c r="BKK133" s="21"/>
      <c r="BKL133" s="21"/>
      <c r="BKM133" s="21"/>
      <c r="BKN133" s="21"/>
      <c r="BKO133" s="21"/>
      <c r="BKP133" s="21"/>
      <c r="BKQ133" s="21"/>
      <c r="BKR133" s="21"/>
      <c r="BKS133" s="21"/>
      <c r="BKT133" s="21"/>
      <c r="BKU133" s="21"/>
      <c r="BKV133" s="21"/>
      <c r="BKW133" s="21"/>
      <c r="BKX133" s="21"/>
      <c r="BKY133" s="21"/>
      <c r="BKZ133" s="21"/>
      <c r="BLA133" s="21"/>
      <c r="BLB133" s="21"/>
      <c r="BLC133" s="21"/>
      <c r="BLD133" s="21"/>
      <c r="BLE133" s="21"/>
      <c r="BLF133" s="21"/>
      <c r="BLG133" s="21"/>
      <c r="BLH133" s="21"/>
      <c r="BLI133" s="21"/>
      <c r="BLJ133" s="21"/>
      <c r="BLK133" s="21"/>
      <c r="BLL133" s="21"/>
      <c r="BLM133" s="21"/>
      <c r="BLN133" s="21"/>
      <c r="BLO133" s="21"/>
      <c r="BLP133" s="21"/>
      <c r="BLQ133" s="21"/>
      <c r="BLR133" s="21"/>
      <c r="BLS133" s="21"/>
      <c r="BLT133" s="21"/>
      <c r="BLU133" s="21"/>
      <c r="BLV133" s="21"/>
      <c r="BLW133" s="21"/>
      <c r="BLX133" s="21"/>
      <c r="BLY133" s="21"/>
      <c r="BLZ133" s="21"/>
      <c r="BMA133" s="21"/>
      <c r="BMB133" s="21"/>
      <c r="BMC133" s="21"/>
      <c r="BMD133" s="21"/>
      <c r="BME133" s="21"/>
      <c r="BMF133" s="21"/>
      <c r="BMG133" s="21"/>
      <c r="BMH133" s="21"/>
      <c r="BMI133" s="21"/>
      <c r="BMJ133" s="21"/>
      <c r="BMK133" s="21"/>
      <c r="BML133" s="21"/>
      <c r="BMM133" s="21"/>
      <c r="BMN133" s="21"/>
      <c r="BMO133" s="21"/>
      <c r="BMP133" s="21"/>
      <c r="BMQ133" s="21"/>
      <c r="BMR133" s="21"/>
      <c r="BMS133" s="21"/>
      <c r="BMT133" s="21"/>
      <c r="BMU133" s="21"/>
      <c r="BMV133" s="21"/>
      <c r="BMW133" s="21"/>
      <c r="BMX133" s="21"/>
      <c r="BMY133" s="21"/>
      <c r="BMZ133" s="21"/>
      <c r="BNA133" s="21"/>
      <c r="BNB133" s="21"/>
      <c r="BNC133" s="21"/>
      <c r="BND133" s="21"/>
      <c r="BNE133" s="21"/>
      <c r="BNF133" s="21"/>
      <c r="BNG133" s="21"/>
      <c r="BNH133" s="21"/>
      <c r="BNI133" s="21"/>
      <c r="BNJ133" s="21"/>
      <c r="BNK133" s="21"/>
      <c r="BNL133" s="21"/>
      <c r="BNM133" s="21"/>
      <c r="BNN133" s="21"/>
      <c r="BNO133" s="21"/>
      <c r="BNP133" s="21"/>
      <c r="BNQ133" s="21"/>
      <c r="BNR133" s="21"/>
      <c r="BNS133" s="21"/>
      <c r="BNT133" s="21"/>
      <c r="BNU133" s="21"/>
      <c r="BNV133" s="21"/>
      <c r="BNW133" s="21"/>
      <c r="BNX133" s="21"/>
      <c r="BNY133" s="21"/>
      <c r="BNZ133" s="21"/>
      <c r="BOA133" s="21"/>
      <c r="BOB133" s="21"/>
      <c r="BOC133" s="21"/>
      <c r="BOD133" s="21"/>
      <c r="BOE133" s="21"/>
      <c r="BOF133" s="21"/>
      <c r="BOG133" s="21"/>
      <c r="BOH133" s="21"/>
      <c r="BOI133" s="21"/>
      <c r="BOJ133" s="21"/>
      <c r="BOK133" s="21"/>
      <c r="BOL133" s="21"/>
      <c r="BOM133" s="21"/>
      <c r="BON133" s="21"/>
      <c r="BOO133" s="21"/>
      <c r="BOP133" s="21"/>
      <c r="BOQ133" s="21"/>
      <c r="BOR133" s="21"/>
      <c r="BOS133" s="21"/>
      <c r="BOT133" s="21"/>
      <c r="BOU133" s="21"/>
      <c r="BOV133" s="21"/>
      <c r="BOW133" s="21"/>
      <c r="BOX133" s="21"/>
      <c r="BOY133" s="21"/>
      <c r="BOZ133" s="21"/>
      <c r="BPA133" s="21"/>
      <c r="BPB133" s="21"/>
      <c r="BPC133" s="21"/>
      <c r="BPD133" s="21"/>
      <c r="BPE133" s="21"/>
      <c r="BPF133" s="21"/>
      <c r="BPG133" s="21"/>
      <c r="BPH133" s="21"/>
      <c r="BPI133" s="21"/>
      <c r="BPJ133" s="21"/>
      <c r="BPK133" s="21"/>
      <c r="BPL133" s="21"/>
    </row>
    <row r="134" spans="1:1780" x14ac:dyDescent="0.25">
      <c r="A134" s="157"/>
      <c r="B134" s="128" t="s">
        <v>11</v>
      </c>
      <c r="C134" s="129"/>
      <c r="D134" s="130"/>
      <c r="E134" s="13">
        <f>SUM(F134:N134)</f>
        <v>471934.58955999999</v>
      </c>
      <c r="F134" s="13">
        <f>F32+F72+F90+F131</f>
        <v>75934.040659999999</v>
      </c>
      <c r="G134" s="13">
        <f>G32+G72+G90+G131</f>
        <v>100364.85889999999</v>
      </c>
      <c r="H134" s="146">
        <f>H131+H90+H72+H32</f>
        <v>93148.5</v>
      </c>
      <c r="I134" s="142"/>
      <c r="J134" s="142"/>
      <c r="K134" s="142"/>
      <c r="L134" s="143"/>
      <c r="M134" s="13">
        <f>M32+M72+M90+M131</f>
        <v>111893.19</v>
      </c>
      <c r="N134" s="13">
        <f>N32+N72+N90+N130</f>
        <v>90594</v>
      </c>
      <c r="O134" s="164"/>
      <c r="P134" s="21"/>
      <c r="Q134" s="21"/>
    </row>
    <row r="135" spans="1:1780" ht="15.75" x14ac:dyDescent="0.25">
      <c r="A135" s="158" t="s">
        <v>48</v>
      </c>
      <c r="B135" s="158"/>
      <c r="C135" s="158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21"/>
      <c r="Q135" s="21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  <c r="JJ135" s="12"/>
      <c r="JK135" s="12"/>
      <c r="JL135" s="12"/>
      <c r="JM135" s="12"/>
      <c r="JN135" s="12"/>
      <c r="JO135" s="12"/>
      <c r="JP135" s="12"/>
      <c r="JQ135" s="12"/>
      <c r="JR135" s="12"/>
      <c r="JS135" s="12"/>
      <c r="JT135" s="12"/>
      <c r="JU135" s="12"/>
      <c r="JV135" s="12"/>
      <c r="JW135" s="12"/>
      <c r="JX135" s="12"/>
      <c r="JY135" s="12"/>
      <c r="JZ135" s="12"/>
      <c r="KA135" s="12"/>
      <c r="KB135" s="12"/>
      <c r="KC135" s="12"/>
      <c r="KD135" s="12"/>
      <c r="KE135" s="12"/>
      <c r="KF135" s="12"/>
      <c r="KG135" s="12"/>
      <c r="KH135" s="12"/>
      <c r="KI135" s="12"/>
      <c r="KJ135" s="12"/>
      <c r="KK135" s="12"/>
      <c r="KL135" s="12"/>
      <c r="KM135" s="12"/>
      <c r="KN135" s="12"/>
      <c r="KO135" s="12"/>
      <c r="KP135" s="12"/>
      <c r="KQ135" s="12"/>
      <c r="KR135" s="12"/>
      <c r="KS135" s="12"/>
      <c r="KT135" s="12"/>
      <c r="KU135" s="12"/>
      <c r="KV135" s="12"/>
      <c r="KW135" s="12"/>
      <c r="KX135" s="12"/>
      <c r="KY135" s="12"/>
      <c r="KZ135" s="12"/>
      <c r="LA135" s="12"/>
      <c r="LB135" s="12"/>
      <c r="LC135" s="12"/>
      <c r="LD135" s="12"/>
      <c r="LE135" s="12"/>
      <c r="LF135" s="12"/>
      <c r="LG135" s="12"/>
      <c r="LH135" s="12"/>
      <c r="LI135" s="12"/>
      <c r="LJ135" s="12"/>
      <c r="LK135" s="12"/>
      <c r="LL135" s="12"/>
      <c r="LM135" s="12"/>
      <c r="LN135" s="12"/>
      <c r="LO135" s="12"/>
      <c r="LP135" s="12"/>
      <c r="LQ135" s="12"/>
      <c r="LR135" s="12"/>
      <c r="LS135" s="12"/>
      <c r="LT135" s="12"/>
      <c r="LU135" s="12"/>
      <c r="LV135" s="12"/>
      <c r="LW135" s="12"/>
      <c r="LX135" s="12"/>
      <c r="LY135" s="12"/>
      <c r="LZ135" s="12"/>
      <c r="MA135" s="12"/>
      <c r="MB135" s="12"/>
      <c r="MC135" s="12"/>
      <c r="MD135" s="12"/>
      <c r="ME135" s="12"/>
      <c r="MF135" s="12"/>
      <c r="MG135" s="12"/>
      <c r="MH135" s="12"/>
      <c r="MI135" s="12"/>
      <c r="MJ135" s="12"/>
      <c r="MK135" s="12"/>
      <c r="ML135" s="12"/>
      <c r="MM135" s="12"/>
      <c r="MN135" s="12"/>
      <c r="MO135" s="12"/>
      <c r="MP135" s="12"/>
      <c r="MQ135" s="12"/>
      <c r="MR135" s="12"/>
      <c r="MS135" s="12"/>
      <c r="MT135" s="12"/>
      <c r="MU135" s="12"/>
      <c r="MV135" s="12"/>
      <c r="MW135" s="12"/>
      <c r="MX135" s="12"/>
      <c r="MY135" s="12"/>
      <c r="MZ135" s="12"/>
      <c r="NA135" s="12"/>
      <c r="NB135" s="12"/>
      <c r="NC135" s="12"/>
      <c r="ND135" s="12"/>
      <c r="NE135" s="12"/>
      <c r="NF135" s="12"/>
      <c r="NG135" s="12"/>
      <c r="NH135" s="12"/>
      <c r="NI135" s="12"/>
      <c r="NJ135" s="12"/>
      <c r="NK135" s="12"/>
      <c r="NL135" s="12"/>
      <c r="NM135" s="12"/>
      <c r="NN135" s="12"/>
      <c r="NO135" s="12"/>
      <c r="NP135" s="12"/>
      <c r="NQ135" s="12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2"/>
      <c r="OF135" s="12"/>
      <c r="OG135" s="12"/>
      <c r="OH135" s="12"/>
      <c r="OI135" s="12"/>
      <c r="OJ135" s="12"/>
      <c r="OK135" s="12"/>
      <c r="OL135" s="12"/>
      <c r="OM135" s="12"/>
      <c r="ON135" s="12"/>
      <c r="OO135" s="12"/>
      <c r="OP135" s="12"/>
      <c r="OQ135" s="12"/>
      <c r="OR135" s="12"/>
      <c r="OS135" s="12"/>
      <c r="OT135" s="12"/>
      <c r="OU135" s="12"/>
      <c r="OV135" s="12"/>
      <c r="OW135" s="12"/>
      <c r="OX135" s="12"/>
      <c r="OY135" s="12"/>
      <c r="OZ135" s="12"/>
      <c r="PA135" s="12"/>
      <c r="PB135" s="12"/>
      <c r="PC135" s="12"/>
      <c r="PD135" s="12"/>
      <c r="PE135" s="12"/>
      <c r="PF135" s="12"/>
      <c r="PG135" s="12"/>
      <c r="PH135" s="12"/>
      <c r="PI135" s="12"/>
      <c r="PJ135" s="12"/>
      <c r="PK135" s="12"/>
      <c r="PL135" s="12"/>
      <c r="PM135" s="12"/>
      <c r="PN135" s="12"/>
      <c r="PO135" s="12"/>
      <c r="PP135" s="12"/>
      <c r="PQ135" s="12"/>
      <c r="PR135" s="12"/>
      <c r="PS135" s="12"/>
      <c r="PT135" s="12"/>
      <c r="PU135" s="12"/>
      <c r="PV135" s="12"/>
      <c r="PW135" s="12"/>
      <c r="PX135" s="12"/>
      <c r="PY135" s="12"/>
      <c r="PZ135" s="12"/>
      <c r="QA135" s="12"/>
      <c r="QB135" s="12"/>
      <c r="QC135" s="12"/>
      <c r="QD135" s="12"/>
      <c r="QE135" s="12"/>
      <c r="QF135" s="12"/>
      <c r="QG135" s="12"/>
      <c r="QH135" s="12"/>
      <c r="QI135" s="12"/>
      <c r="QJ135" s="12"/>
      <c r="QK135" s="12"/>
      <c r="QL135" s="12"/>
      <c r="QM135" s="12"/>
      <c r="QN135" s="12"/>
      <c r="QO135" s="12"/>
      <c r="QP135" s="12"/>
      <c r="QQ135" s="12"/>
      <c r="QR135" s="12"/>
      <c r="QS135" s="12"/>
      <c r="QT135" s="12"/>
      <c r="QU135" s="12"/>
      <c r="QV135" s="12"/>
      <c r="QW135" s="12"/>
      <c r="QX135" s="12"/>
      <c r="QY135" s="12"/>
      <c r="QZ135" s="12"/>
      <c r="RA135" s="12"/>
      <c r="RB135" s="12"/>
      <c r="RC135" s="12"/>
      <c r="RD135" s="12"/>
      <c r="RE135" s="12"/>
      <c r="RF135" s="12"/>
      <c r="RG135" s="12"/>
      <c r="RH135" s="12"/>
      <c r="RI135" s="12"/>
      <c r="RJ135" s="12"/>
      <c r="RK135" s="12"/>
      <c r="RL135" s="12"/>
      <c r="RM135" s="12"/>
      <c r="RN135" s="12"/>
      <c r="RO135" s="12"/>
      <c r="RP135" s="12"/>
      <c r="RQ135" s="12"/>
      <c r="RR135" s="12"/>
      <c r="RS135" s="12"/>
      <c r="RT135" s="12"/>
      <c r="RU135" s="12"/>
      <c r="RV135" s="12"/>
      <c r="RW135" s="12"/>
      <c r="RX135" s="12"/>
      <c r="RY135" s="12"/>
      <c r="RZ135" s="12"/>
      <c r="SA135" s="12"/>
      <c r="SB135" s="12"/>
      <c r="SC135" s="12"/>
      <c r="SD135" s="12"/>
      <c r="SE135" s="12"/>
      <c r="SF135" s="12"/>
      <c r="SG135" s="12"/>
      <c r="SH135" s="12"/>
      <c r="SI135" s="12"/>
      <c r="SJ135" s="12"/>
      <c r="SK135" s="12"/>
      <c r="SL135" s="12"/>
      <c r="SM135" s="12"/>
      <c r="SN135" s="12"/>
      <c r="SO135" s="12"/>
      <c r="SP135" s="12"/>
      <c r="SQ135" s="12"/>
      <c r="SR135" s="12"/>
      <c r="SS135" s="12"/>
      <c r="ST135" s="12"/>
      <c r="SU135" s="12"/>
      <c r="SV135" s="12"/>
      <c r="SW135" s="12"/>
      <c r="SX135" s="12"/>
      <c r="SY135" s="12"/>
      <c r="SZ135" s="12"/>
      <c r="TA135" s="12"/>
      <c r="TB135" s="12"/>
      <c r="TC135" s="12"/>
      <c r="TD135" s="12"/>
      <c r="TE135" s="12"/>
      <c r="TF135" s="12"/>
      <c r="TG135" s="12"/>
      <c r="TH135" s="12"/>
      <c r="TI135" s="12"/>
      <c r="TJ135" s="12"/>
      <c r="TK135" s="12"/>
      <c r="TL135" s="12"/>
      <c r="TM135" s="12"/>
      <c r="TN135" s="12"/>
      <c r="TO135" s="12"/>
      <c r="TP135" s="12"/>
      <c r="TQ135" s="12"/>
      <c r="TR135" s="12"/>
      <c r="TS135" s="12"/>
      <c r="TT135" s="12"/>
      <c r="TU135" s="12"/>
      <c r="TV135" s="12"/>
      <c r="TW135" s="12"/>
      <c r="TX135" s="12"/>
      <c r="TY135" s="12"/>
      <c r="TZ135" s="12"/>
      <c r="UA135" s="12"/>
      <c r="UB135" s="12"/>
      <c r="UC135" s="12"/>
      <c r="UD135" s="12"/>
      <c r="UE135" s="12"/>
      <c r="UF135" s="12"/>
      <c r="UG135" s="12"/>
      <c r="UH135" s="12"/>
      <c r="UI135" s="12"/>
      <c r="UJ135" s="12"/>
      <c r="UK135" s="12"/>
      <c r="UL135" s="12"/>
      <c r="UM135" s="12"/>
      <c r="UN135" s="12"/>
      <c r="UO135" s="12"/>
      <c r="UP135" s="12"/>
      <c r="UQ135" s="12"/>
      <c r="UR135" s="12"/>
      <c r="US135" s="12"/>
      <c r="UT135" s="12"/>
      <c r="UU135" s="12"/>
      <c r="UV135" s="12"/>
      <c r="UW135" s="12"/>
      <c r="UX135" s="12"/>
      <c r="UY135" s="12"/>
      <c r="UZ135" s="12"/>
      <c r="VA135" s="12"/>
      <c r="VB135" s="12"/>
      <c r="VC135" s="12"/>
      <c r="VD135" s="12"/>
      <c r="VE135" s="12"/>
      <c r="VF135" s="12"/>
      <c r="VG135" s="12"/>
      <c r="VH135" s="12"/>
      <c r="VI135" s="12"/>
      <c r="VJ135" s="12"/>
      <c r="VK135" s="12"/>
      <c r="VL135" s="12"/>
      <c r="VM135" s="12"/>
      <c r="VN135" s="12"/>
      <c r="VO135" s="12"/>
      <c r="VP135" s="12"/>
      <c r="VQ135" s="12"/>
      <c r="VR135" s="12"/>
      <c r="VS135" s="12"/>
      <c r="VT135" s="12"/>
      <c r="VU135" s="12"/>
      <c r="VV135" s="12"/>
      <c r="VW135" s="12"/>
      <c r="VX135" s="12"/>
      <c r="VY135" s="12"/>
      <c r="VZ135" s="12"/>
      <c r="WA135" s="12"/>
      <c r="WB135" s="12"/>
      <c r="WC135" s="12"/>
      <c r="WD135" s="12"/>
      <c r="WE135" s="12"/>
      <c r="WF135" s="12"/>
      <c r="WG135" s="12"/>
      <c r="WH135" s="12"/>
      <c r="WI135" s="12"/>
      <c r="WJ135" s="12"/>
      <c r="WK135" s="12"/>
      <c r="WL135" s="12"/>
      <c r="WM135" s="12"/>
      <c r="WN135" s="12"/>
      <c r="WO135" s="12"/>
      <c r="WP135" s="12"/>
      <c r="WQ135" s="12"/>
      <c r="WR135" s="12"/>
      <c r="WS135" s="12"/>
      <c r="WT135" s="12"/>
      <c r="WU135" s="12"/>
      <c r="WV135" s="12"/>
      <c r="WW135" s="12"/>
      <c r="WX135" s="12"/>
      <c r="WY135" s="12"/>
      <c r="WZ135" s="12"/>
      <c r="XA135" s="12"/>
      <c r="XB135" s="12"/>
      <c r="XC135" s="12"/>
      <c r="XD135" s="12"/>
      <c r="XE135" s="12"/>
      <c r="XF135" s="12"/>
      <c r="XG135" s="12"/>
      <c r="XH135" s="12"/>
      <c r="XI135" s="12"/>
      <c r="XJ135" s="12"/>
      <c r="XK135" s="12"/>
      <c r="XL135" s="12"/>
      <c r="XM135" s="12"/>
      <c r="XN135" s="12"/>
      <c r="XO135" s="12"/>
      <c r="XP135" s="12"/>
      <c r="XQ135" s="12"/>
      <c r="XR135" s="12"/>
      <c r="XS135" s="12"/>
      <c r="XT135" s="12"/>
      <c r="XU135" s="12"/>
      <c r="XV135" s="12"/>
      <c r="XW135" s="12"/>
      <c r="XX135" s="12"/>
      <c r="XY135" s="12"/>
      <c r="XZ135" s="12"/>
      <c r="YA135" s="12"/>
      <c r="YB135" s="12"/>
      <c r="YC135" s="12"/>
      <c r="YD135" s="12"/>
      <c r="YE135" s="12"/>
      <c r="YF135" s="12"/>
      <c r="YG135" s="12"/>
      <c r="YH135" s="12"/>
      <c r="YI135" s="12"/>
      <c r="YJ135" s="12"/>
      <c r="YK135" s="12"/>
      <c r="YL135" s="12"/>
      <c r="YM135" s="12"/>
      <c r="YN135" s="12"/>
      <c r="YO135" s="12"/>
      <c r="YP135" s="12"/>
      <c r="YQ135" s="12"/>
      <c r="YR135" s="12"/>
      <c r="YS135" s="12"/>
      <c r="YT135" s="12"/>
      <c r="YU135" s="12"/>
      <c r="YV135" s="12"/>
      <c r="YW135" s="12"/>
      <c r="YX135" s="12"/>
      <c r="YY135" s="12"/>
      <c r="YZ135" s="12"/>
      <c r="ZA135" s="12"/>
      <c r="ZB135" s="12"/>
      <c r="ZC135" s="12"/>
      <c r="ZD135" s="12"/>
      <c r="ZE135" s="12"/>
      <c r="ZF135" s="12"/>
      <c r="ZG135" s="12"/>
      <c r="ZH135" s="12"/>
      <c r="ZI135" s="12"/>
      <c r="ZJ135" s="12"/>
      <c r="ZK135" s="12"/>
      <c r="ZL135" s="12"/>
      <c r="ZM135" s="12"/>
      <c r="ZN135" s="12"/>
      <c r="ZO135" s="12"/>
      <c r="ZP135" s="12"/>
      <c r="ZQ135" s="12"/>
      <c r="ZR135" s="12"/>
      <c r="ZS135" s="12"/>
      <c r="ZT135" s="12"/>
      <c r="ZU135" s="12"/>
      <c r="ZV135" s="12"/>
      <c r="ZW135" s="12"/>
      <c r="ZX135" s="12"/>
      <c r="ZY135" s="12"/>
      <c r="ZZ135" s="12"/>
      <c r="AAA135" s="12"/>
      <c r="AAB135" s="12"/>
      <c r="AAC135" s="12"/>
      <c r="AAD135" s="12"/>
      <c r="AAE135" s="12"/>
      <c r="AAF135" s="12"/>
      <c r="AAG135" s="12"/>
      <c r="AAH135" s="12"/>
      <c r="AAI135" s="12"/>
      <c r="AAJ135" s="12"/>
      <c r="AAK135" s="12"/>
      <c r="AAL135" s="12"/>
      <c r="AAM135" s="12"/>
      <c r="AAN135" s="12"/>
      <c r="AAO135" s="12"/>
      <c r="AAP135" s="12"/>
      <c r="AAQ135" s="12"/>
      <c r="AAR135" s="12"/>
      <c r="AAS135" s="12"/>
      <c r="AAT135" s="12"/>
      <c r="AAU135" s="12"/>
      <c r="AAV135" s="12"/>
      <c r="AAW135" s="12"/>
      <c r="AAX135" s="12"/>
      <c r="AAY135" s="12"/>
      <c r="AAZ135" s="12"/>
      <c r="ABA135" s="12"/>
      <c r="ABB135" s="12"/>
      <c r="ABC135" s="12"/>
      <c r="ABD135" s="12"/>
      <c r="ABE135" s="12"/>
      <c r="ABF135" s="12"/>
      <c r="ABG135" s="12"/>
      <c r="ABH135" s="12"/>
      <c r="ABI135" s="12"/>
      <c r="ABJ135" s="12"/>
      <c r="ABK135" s="12"/>
      <c r="ABL135" s="12"/>
      <c r="ABM135" s="12"/>
      <c r="ABN135" s="12"/>
      <c r="ABO135" s="12"/>
      <c r="ABP135" s="12"/>
      <c r="ABQ135" s="12"/>
      <c r="ABR135" s="12"/>
      <c r="ABS135" s="12"/>
      <c r="ABT135" s="12"/>
      <c r="ABU135" s="12"/>
      <c r="ABV135" s="12"/>
      <c r="ABW135" s="12"/>
      <c r="ABX135" s="12"/>
      <c r="ABY135" s="12"/>
      <c r="ABZ135" s="12"/>
      <c r="ACA135" s="12"/>
      <c r="ACB135" s="12"/>
      <c r="ACC135" s="12"/>
      <c r="ACD135" s="12"/>
      <c r="ACE135" s="12"/>
      <c r="ACF135" s="12"/>
      <c r="ACG135" s="12"/>
      <c r="ACH135" s="12"/>
      <c r="ACI135" s="12"/>
      <c r="ACJ135" s="12"/>
      <c r="ACK135" s="12"/>
      <c r="ACL135" s="12"/>
      <c r="ACM135" s="12"/>
      <c r="ACN135" s="12"/>
      <c r="ACO135" s="12"/>
      <c r="ACP135" s="12"/>
      <c r="ACQ135" s="12"/>
      <c r="ACR135" s="12"/>
      <c r="ACS135" s="12"/>
      <c r="ACT135" s="12"/>
      <c r="ACU135" s="12"/>
      <c r="ACV135" s="12"/>
      <c r="ACW135" s="12"/>
      <c r="ACX135" s="12"/>
      <c r="ACY135" s="12"/>
      <c r="ACZ135" s="12"/>
      <c r="ADA135" s="12"/>
      <c r="ADB135" s="12"/>
      <c r="ADC135" s="12"/>
      <c r="ADD135" s="12"/>
      <c r="ADE135" s="12"/>
      <c r="ADF135" s="12"/>
      <c r="ADG135" s="12"/>
      <c r="ADH135" s="12"/>
      <c r="ADI135" s="12"/>
      <c r="ADJ135" s="12"/>
      <c r="ADK135" s="12"/>
      <c r="ADL135" s="12"/>
      <c r="ADM135" s="12"/>
      <c r="ADN135" s="12"/>
      <c r="ADO135" s="12"/>
      <c r="ADP135" s="12"/>
      <c r="ADQ135" s="12"/>
      <c r="ADR135" s="12"/>
      <c r="ADS135" s="12"/>
      <c r="ADT135" s="12"/>
      <c r="ADU135" s="12"/>
      <c r="ADV135" s="12"/>
      <c r="ADW135" s="12"/>
      <c r="ADX135" s="12"/>
      <c r="ADY135" s="12"/>
      <c r="ADZ135" s="12"/>
      <c r="AEA135" s="12"/>
      <c r="AEB135" s="12"/>
      <c r="AEC135" s="12"/>
      <c r="AED135" s="12"/>
      <c r="AEE135" s="12"/>
      <c r="AEF135" s="12"/>
      <c r="AEG135" s="12"/>
      <c r="AEH135" s="12"/>
      <c r="AEI135" s="12"/>
      <c r="AEJ135" s="12"/>
      <c r="AEK135" s="12"/>
      <c r="AEL135" s="12"/>
      <c r="AEM135" s="12"/>
      <c r="AEN135" s="12"/>
      <c r="AEO135" s="12"/>
      <c r="AEP135" s="12"/>
      <c r="AEQ135" s="12"/>
      <c r="AER135" s="12"/>
      <c r="AES135" s="12"/>
      <c r="AET135" s="12"/>
      <c r="AEU135" s="12"/>
      <c r="AEV135" s="12"/>
      <c r="AEW135" s="12"/>
      <c r="AEX135" s="12"/>
      <c r="AEY135" s="12"/>
      <c r="AEZ135" s="12"/>
      <c r="AFA135" s="12"/>
      <c r="AFB135" s="12"/>
      <c r="AFC135" s="12"/>
      <c r="AFD135" s="12"/>
      <c r="AFE135" s="12"/>
      <c r="AFF135" s="12"/>
      <c r="AFG135" s="12"/>
      <c r="AFH135" s="12"/>
      <c r="AFI135" s="12"/>
      <c r="AFJ135" s="12"/>
      <c r="AFK135" s="12"/>
      <c r="AFL135" s="12"/>
      <c r="AFM135" s="12"/>
      <c r="AFN135" s="12"/>
      <c r="AFO135" s="12"/>
      <c r="AFP135" s="12"/>
      <c r="AFQ135" s="12"/>
      <c r="AFR135" s="12"/>
      <c r="AFS135" s="12"/>
      <c r="AFT135" s="12"/>
      <c r="AFU135" s="12"/>
      <c r="AFV135" s="12"/>
      <c r="AFW135" s="12"/>
      <c r="AFX135" s="12"/>
      <c r="AFY135" s="12"/>
      <c r="AFZ135" s="12"/>
      <c r="AGA135" s="12"/>
      <c r="AGB135" s="12"/>
      <c r="AGC135" s="12"/>
      <c r="AGD135" s="12"/>
      <c r="AGE135" s="12"/>
      <c r="AGF135" s="12"/>
      <c r="AGG135" s="12"/>
      <c r="AGH135" s="12"/>
      <c r="AGI135" s="12"/>
      <c r="AGJ135" s="12"/>
      <c r="AGK135" s="12"/>
      <c r="AGL135" s="12"/>
      <c r="AGM135" s="12"/>
      <c r="AGN135" s="12"/>
      <c r="AGO135" s="12"/>
      <c r="AGP135" s="12"/>
      <c r="AGQ135" s="12"/>
      <c r="AGR135" s="12"/>
      <c r="AGS135" s="12"/>
      <c r="AGT135" s="12"/>
      <c r="AGU135" s="12"/>
      <c r="AGV135" s="12"/>
      <c r="AGW135" s="12"/>
      <c r="AGX135" s="12"/>
      <c r="AGY135" s="12"/>
      <c r="AGZ135" s="12"/>
      <c r="AHA135" s="12"/>
      <c r="AHB135" s="12"/>
      <c r="AHC135" s="12"/>
      <c r="AHD135" s="12"/>
      <c r="AHE135" s="12"/>
      <c r="AHF135" s="12"/>
      <c r="AHG135" s="12"/>
      <c r="AHH135" s="12"/>
      <c r="AHI135" s="12"/>
      <c r="AHJ135" s="12"/>
      <c r="AHK135" s="12"/>
      <c r="AHL135" s="12"/>
      <c r="AHM135" s="12"/>
      <c r="AHN135" s="12"/>
      <c r="AHO135" s="12"/>
      <c r="AHP135" s="12"/>
      <c r="AHQ135" s="12"/>
      <c r="AHR135" s="12"/>
      <c r="AHS135" s="12"/>
      <c r="AHT135" s="12"/>
      <c r="AHU135" s="12"/>
      <c r="AHV135" s="12"/>
      <c r="AHW135" s="12"/>
      <c r="AHX135" s="12"/>
      <c r="AHY135" s="12"/>
      <c r="AHZ135" s="12"/>
      <c r="AIA135" s="12"/>
      <c r="AIB135" s="12"/>
      <c r="AIC135" s="12"/>
      <c r="AID135" s="12"/>
      <c r="AIE135" s="12"/>
      <c r="AIF135" s="12"/>
      <c r="AIG135" s="12"/>
      <c r="AIH135" s="12"/>
      <c r="AII135" s="12"/>
      <c r="AIJ135" s="12"/>
      <c r="AIK135" s="12"/>
      <c r="AIL135" s="12"/>
      <c r="AIM135" s="12"/>
      <c r="AIN135" s="12"/>
      <c r="AIO135" s="12"/>
      <c r="AIP135" s="12"/>
      <c r="AIQ135" s="12"/>
      <c r="AIR135" s="12"/>
      <c r="AIS135" s="12"/>
      <c r="AIT135" s="12"/>
      <c r="AIU135" s="12"/>
      <c r="AIV135" s="12"/>
      <c r="AIW135" s="12"/>
      <c r="AIX135" s="12"/>
      <c r="AIY135" s="12"/>
      <c r="AIZ135" s="12"/>
      <c r="AJA135" s="12"/>
      <c r="AJB135" s="12"/>
      <c r="AJC135" s="12"/>
      <c r="AJD135" s="12"/>
      <c r="AJE135" s="12"/>
      <c r="AJF135" s="12"/>
      <c r="AJG135" s="12"/>
      <c r="AJH135" s="12"/>
      <c r="AJI135" s="12"/>
      <c r="AJJ135" s="12"/>
      <c r="AJK135" s="12"/>
      <c r="AJL135" s="12"/>
      <c r="AJM135" s="12"/>
      <c r="AJN135" s="12"/>
      <c r="AJO135" s="12"/>
      <c r="AJP135" s="12"/>
      <c r="AJQ135" s="12"/>
      <c r="AJR135" s="12"/>
      <c r="AJS135" s="12"/>
      <c r="AJT135" s="12"/>
      <c r="AJU135" s="12"/>
      <c r="AJV135" s="12"/>
      <c r="AJW135" s="12"/>
      <c r="AJX135" s="12"/>
      <c r="AJY135" s="12"/>
      <c r="AJZ135" s="12"/>
      <c r="AKA135" s="12"/>
      <c r="AKB135" s="12"/>
      <c r="AKC135" s="12"/>
      <c r="AKD135" s="12"/>
      <c r="AKE135" s="12"/>
      <c r="AKF135" s="12"/>
      <c r="AKG135" s="12"/>
      <c r="AKH135" s="12"/>
      <c r="AKI135" s="12"/>
      <c r="AKJ135" s="12"/>
      <c r="AKK135" s="12"/>
      <c r="AKL135" s="12"/>
      <c r="AKM135" s="12"/>
      <c r="AKN135" s="12"/>
      <c r="AKO135" s="12"/>
      <c r="AKP135" s="12"/>
      <c r="AKQ135" s="12"/>
      <c r="AKR135" s="12"/>
      <c r="AKS135" s="12"/>
      <c r="AKT135" s="12"/>
      <c r="AKU135" s="12"/>
      <c r="AKV135" s="12"/>
      <c r="AKW135" s="12"/>
      <c r="AKX135" s="12"/>
      <c r="AKY135" s="12"/>
      <c r="AKZ135" s="12"/>
      <c r="ALA135" s="12"/>
      <c r="ALB135" s="12"/>
      <c r="ALC135" s="12"/>
      <c r="ALD135" s="12"/>
      <c r="ALE135" s="12"/>
      <c r="ALF135" s="12"/>
      <c r="ALG135" s="12"/>
      <c r="ALH135" s="12"/>
      <c r="ALI135" s="12"/>
      <c r="ALJ135" s="12"/>
      <c r="ALK135" s="12"/>
      <c r="ALL135" s="12"/>
      <c r="ALM135" s="12"/>
      <c r="ALN135" s="12"/>
      <c r="ALO135" s="12"/>
      <c r="ALP135" s="12"/>
      <c r="ALQ135" s="12"/>
      <c r="ALR135" s="12"/>
      <c r="ALS135" s="12"/>
      <c r="ALT135" s="12"/>
      <c r="ALU135" s="12"/>
      <c r="ALV135" s="12"/>
      <c r="ALW135" s="12"/>
      <c r="ALX135" s="12"/>
      <c r="ALY135" s="12"/>
      <c r="ALZ135" s="12"/>
      <c r="AMA135" s="12"/>
      <c r="AMB135" s="12"/>
      <c r="AMC135" s="12"/>
      <c r="AMD135" s="12"/>
      <c r="AME135" s="12"/>
      <c r="AMF135" s="12"/>
      <c r="AMG135" s="12"/>
      <c r="AMH135" s="12"/>
      <c r="AMI135" s="12"/>
      <c r="AMJ135" s="12"/>
      <c r="AMK135" s="12"/>
      <c r="AML135" s="12"/>
      <c r="AMM135" s="12"/>
      <c r="AMN135" s="12"/>
      <c r="AMO135" s="12"/>
      <c r="AMP135" s="12"/>
      <c r="AMQ135" s="12"/>
      <c r="AMR135" s="12"/>
      <c r="AMS135" s="12"/>
      <c r="AMT135" s="12"/>
      <c r="AMU135" s="12"/>
      <c r="AMV135" s="12"/>
      <c r="AMW135" s="12"/>
      <c r="AMX135" s="12"/>
      <c r="AMY135" s="12"/>
      <c r="AMZ135" s="12"/>
      <c r="ANA135" s="12"/>
      <c r="ANB135" s="12"/>
      <c r="ANC135" s="12"/>
      <c r="AND135" s="12"/>
      <c r="ANE135" s="12"/>
      <c r="ANF135" s="12"/>
      <c r="ANG135" s="12"/>
      <c r="ANH135" s="12"/>
      <c r="ANI135" s="12"/>
      <c r="ANJ135" s="12"/>
      <c r="ANK135" s="12"/>
      <c r="ANL135" s="12"/>
      <c r="ANM135" s="12"/>
      <c r="ANN135" s="12"/>
      <c r="ANO135" s="12"/>
      <c r="ANP135" s="12"/>
      <c r="ANQ135" s="12"/>
      <c r="ANR135" s="12"/>
      <c r="ANS135" s="12"/>
      <c r="ANT135" s="12"/>
      <c r="ANU135" s="12"/>
      <c r="ANV135" s="12"/>
      <c r="ANW135" s="12"/>
      <c r="ANX135" s="12"/>
      <c r="ANY135" s="12"/>
      <c r="ANZ135" s="12"/>
      <c r="AOA135" s="12"/>
      <c r="AOB135" s="12"/>
      <c r="AOC135" s="12"/>
      <c r="AOD135" s="12"/>
      <c r="AOE135" s="12"/>
      <c r="AOF135" s="12"/>
      <c r="AOG135" s="12"/>
      <c r="AOH135" s="12"/>
      <c r="AOI135" s="12"/>
      <c r="AOJ135" s="12"/>
      <c r="AOK135" s="12"/>
      <c r="AOL135" s="12"/>
      <c r="AOM135" s="12"/>
      <c r="AON135" s="12"/>
      <c r="AOO135" s="12"/>
      <c r="AOP135" s="12"/>
      <c r="AOQ135" s="12"/>
      <c r="AOR135" s="12"/>
      <c r="AOS135" s="12"/>
      <c r="AOT135" s="12"/>
      <c r="AOU135" s="12"/>
      <c r="AOV135" s="12"/>
      <c r="AOW135" s="12"/>
      <c r="AOX135" s="12"/>
      <c r="AOY135" s="12"/>
      <c r="AOZ135" s="12"/>
      <c r="APA135" s="12"/>
      <c r="APB135" s="12"/>
      <c r="APC135" s="12"/>
      <c r="APD135" s="12"/>
      <c r="APE135" s="12"/>
      <c r="APF135" s="12"/>
      <c r="APG135" s="12"/>
      <c r="APH135" s="12"/>
      <c r="API135" s="12"/>
      <c r="APJ135" s="12"/>
      <c r="APK135" s="12"/>
      <c r="APL135" s="12"/>
      <c r="APM135" s="12"/>
      <c r="APN135" s="12"/>
      <c r="APO135" s="12"/>
      <c r="APP135" s="12"/>
      <c r="APQ135" s="12"/>
      <c r="APR135" s="12"/>
      <c r="APS135" s="12"/>
      <c r="APT135" s="12"/>
      <c r="APU135" s="12"/>
      <c r="APV135" s="12"/>
      <c r="APW135" s="12"/>
      <c r="APX135" s="12"/>
      <c r="APY135" s="12"/>
      <c r="APZ135" s="12"/>
      <c r="AQA135" s="12"/>
      <c r="AQB135" s="12"/>
      <c r="AQC135" s="12"/>
      <c r="AQD135" s="12"/>
      <c r="AQE135" s="12"/>
      <c r="AQF135" s="12"/>
      <c r="AQG135" s="12"/>
      <c r="AQH135" s="12"/>
      <c r="AQI135" s="12"/>
      <c r="AQJ135" s="12"/>
      <c r="AQK135" s="12"/>
      <c r="AQL135" s="12"/>
      <c r="AQM135" s="12"/>
      <c r="AQN135" s="12"/>
      <c r="AQO135" s="12"/>
      <c r="AQP135" s="12"/>
      <c r="AQQ135" s="12"/>
      <c r="AQR135" s="12"/>
      <c r="AQS135" s="12"/>
      <c r="AQT135" s="12"/>
      <c r="AQU135" s="12"/>
      <c r="AQV135" s="12"/>
      <c r="AQW135" s="12"/>
      <c r="AQX135" s="12"/>
      <c r="AQY135" s="12"/>
      <c r="AQZ135" s="12"/>
      <c r="ARA135" s="12"/>
      <c r="ARB135" s="12"/>
      <c r="ARC135" s="12"/>
      <c r="ARD135" s="12"/>
      <c r="ARE135" s="12"/>
      <c r="ARF135" s="12"/>
      <c r="ARG135" s="12"/>
      <c r="ARH135" s="12"/>
      <c r="ARI135" s="12"/>
      <c r="ARJ135" s="12"/>
      <c r="ARK135" s="12"/>
      <c r="ARL135" s="12"/>
      <c r="ARM135" s="12"/>
      <c r="ARN135" s="12"/>
      <c r="ARO135" s="12"/>
      <c r="ARP135" s="12"/>
      <c r="ARQ135" s="12"/>
      <c r="ARR135" s="12"/>
      <c r="ARS135" s="12"/>
      <c r="ART135" s="12"/>
      <c r="ARU135" s="12"/>
      <c r="ARV135" s="12"/>
      <c r="ARW135" s="12"/>
      <c r="ARX135" s="12"/>
      <c r="ARY135" s="12"/>
      <c r="ARZ135" s="12"/>
      <c r="ASA135" s="12"/>
      <c r="ASB135" s="12"/>
      <c r="ASC135" s="12"/>
      <c r="ASD135" s="12"/>
      <c r="ASE135" s="12"/>
      <c r="ASF135" s="12"/>
      <c r="ASG135" s="12"/>
      <c r="ASH135" s="12"/>
      <c r="ASI135" s="12"/>
      <c r="ASJ135" s="12"/>
      <c r="ASK135" s="12"/>
      <c r="ASL135" s="12"/>
      <c r="ASM135" s="12"/>
      <c r="ASN135" s="12"/>
      <c r="ASO135" s="12"/>
      <c r="ASP135" s="12"/>
      <c r="ASQ135" s="12"/>
      <c r="ASR135" s="12"/>
      <c r="ASS135" s="12"/>
      <c r="AST135" s="12"/>
      <c r="ASU135" s="12"/>
      <c r="ASV135" s="12"/>
      <c r="ASW135" s="12"/>
      <c r="ASX135" s="12"/>
      <c r="ASY135" s="12"/>
      <c r="ASZ135" s="12"/>
      <c r="ATA135" s="12"/>
      <c r="ATB135" s="12"/>
      <c r="ATC135" s="12"/>
      <c r="ATD135" s="12"/>
      <c r="ATE135" s="12"/>
      <c r="ATF135" s="12"/>
      <c r="ATG135" s="12"/>
      <c r="ATH135" s="12"/>
      <c r="ATI135" s="12"/>
      <c r="ATJ135" s="12"/>
      <c r="ATK135" s="12"/>
      <c r="ATL135" s="12"/>
      <c r="ATM135" s="12"/>
      <c r="ATN135" s="12"/>
      <c r="ATO135" s="12"/>
      <c r="ATP135" s="12"/>
      <c r="ATQ135" s="12"/>
      <c r="ATR135" s="12"/>
      <c r="ATS135" s="12"/>
      <c r="ATT135" s="12"/>
      <c r="ATU135" s="12"/>
      <c r="ATV135" s="12"/>
      <c r="ATW135" s="12"/>
      <c r="ATX135" s="12"/>
      <c r="ATY135" s="12"/>
      <c r="ATZ135" s="12"/>
      <c r="AUA135" s="12"/>
      <c r="AUB135" s="12"/>
      <c r="AUC135" s="12"/>
      <c r="AUD135" s="12"/>
      <c r="AUE135" s="12"/>
      <c r="AUF135" s="12"/>
      <c r="AUG135" s="12"/>
      <c r="AUH135" s="12"/>
      <c r="AUI135" s="12"/>
      <c r="AUJ135" s="12"/>
      <c r="AUK135" s="12"/>
      <c r="AUL135" s="12"/>
      <c r="AUM135" s="12"/>
      <c r="AUN135" s="12"/>
      <c r="AUO135" s="12"/>
      <c r="AUP135" s="12"/>
      <c r="AUQ135" s="12"/>
      <c r="AUR135" s="12"/>
      <c r="AUS135" s="12"/>
      <c r="AUT135" s="12"/>
      <c r="AUU135" s="12"/>
      <c r="AUV135" s="12"/>
      <c r="AUW135" s="12"/>
      <c r="AUX135" s="12"/>
      <c r="AUY135" s="12"/>
      <c r="AUZ135" s="12"/>
      <c r="AVA135" s="12"/>
      <c r="AVB135" s="12"/>
      <c r="AVC135" s="12"/>
      <c r="AVD135" s="12"/>
      <c r="AVE135" s="12"/>
      <c r="AVF135" s="12"/>
      <c r="AVG135" s="12"/>
      <c r="AVH135" s="12"/>
      <c r="AVI135" s="12"/>
      <c r="AVJ135" s="12"/>
      <c r="AVK135" s="12"/>
      <c r="AVL135" s="12"/>
      <c r="AVM135" s="12"/>
      <c r="AVN135" s="12"/>
      <c r="AVO135" s="12"/>
      <c r="AVP135" s="12"/>
      <c r="AVQ135" s="12"/>
      <c r="AVR135" s="12"/>
      <c r="AVS135" s="12"/>
      <c r="AVT135" s="12"/>
      <c r="AVU135" s="12"/>
      <c r="AVV135" s="12"/>
      <c r="AVW135" s="12"/>
      <c r="AVX135" s="12"/>
      <c r="AVY135" s="12"/>
      <c r="AVZ135" s="12"/>
      <c r="AWA135" s="12"/>
      <c r="AWB135" s="12"/>
      <c r="AWC135" s="12"/>
      <c r="AWD135" s="12"/>
      <c r="AWE135" s="12"/>
      <c r="AWF135" s="12"/>
      <c r="AWG135" s="12"/>
      <c r="AWH135" s="12"/>
      <c r="AWI135" s="12"/>
      <c r="AWJ135" s="12"/>
      <c r="AWK135" s="12"/>
      <c r="AWL135" s="12"/>
      <c r="AWM135" s="12"/>
      <c r="AWN135" s="12"/>
      <c r="AWO135" s="12"/>
      <c r="AWP135" s="12"/>
      <c r="AWQ135" s="12"/>
      <c r="AWR135" s="12"/>
      <c r="AWS135" s="12"/>
      <c r="AWT135" s="12"/>
      <c r="AWU135" s="12"/>
      <c r="AWV135" s="12"/>
      <c r="AWW135" s="12"/>
      <c r="AWX135" s="12"/>
      <c r="AWY135" s="12"/>
      <c r="AWZ135" s="12"/>
      <c r="AXA135" s="12"/>
      <c r="AXB135" s="12"/>
      <c r="AXC135" s="12"/>
      <c r="AXD135" s="12"/>
      <c r="AXE135" s="12"/>
      <c r="AXF135" s="12"/>
      <c r="AXG135" s="12"/>
      <c r="AXH135" s="12"/>
      <c r="AXI135" s="12"/>
      <c r="AXJ135" s="12"/>
      <c r="AXK135" s="12"/>
      <c r="AXL135" s="12"/>
      <c r="AXM135" s="12"/>
      <c r="AXN135" s="12"/>
      <c r="AXO135" s="12"/>
      <c r="AXP135" s="12"/>
      <c r="AXQ135" s="12"/>
      <c r="AXR135" s="12"/>
      <c r="AXS135" s="12"/>
      <c r="AXT135" s="12"/>
      <c r="AXU135" s="12"/>
      <c r="AXV135" s="12"/>
      <c r="AXW135" s="12"/>
      <c r="AXX135" s="12"/>
      <c r="AXY135" s="12"/>
      <c r="AXZ135" s="12"/>
      <c r="AYA135" s="12"/>
      <c r="AYB135" s="12"/>
      <c r="AYC135" s="12"/>
      <c r="AYD135" s="12"/>
      <c r="AYE135" s="12"/>
      <c r="AYF135" s="12"/>
      <c r="AYG135" s="12"/>
      <c r="AYH135" s="12"/>
      <c r="AYI135" s="12"/>
      <c r="AYJ135" s="12"/>
      <c r="AYK135" s="12"/>
      <c r="AYL135" s="12"/>
      <c r="AYM135" s="12"/>
      <c r="AYN135" s="12"/>
      <c r="AYO135" s="12"/>
      <c r="AYP135" s="12"/>
      <c r="AYQ135" s="12"/>
      <c r="AYR135" s="12"/>
      <c r="AYS135" s="12"/>
      <c r="AYT135" s="12"/>
      <c r="AYU135" s="12"/>
      <c r="AYV135" s="12"/>
      <c r="AYW135" s="12"/>
      <c r="AYX135" s="12"/>
      <c r="AYY135" s="12"/>
      <c r="AYZ135" s="12"/>
      <c r="AZA135" s="12"/>
      <c r="AZB135" s="12"/>
      <c r="AZC135" s="12"/>
      <c r="AZD135" s="12"/>
      <c r="AZE135" s="12"/>
      <c r="AZF135" s="12"/>
      <c r="AZG135" s="12"/>
      <c r="AZH135" s="12"/>
      <c r="AZI135" s="12"/>
      <c r="AZJ135" s="12"/>
      <c r="AZK135" s="12"/>
      <c r="AZL135" s="12"/>
      <c r="AZM135" s="12"/>
      <c r="AZN135" s="12"/>
      <c r="AZO135" s="12"/>
      <c r="AZP135" s="12"/>
      <c r="AZQ135" s="12"/>
      <c r="AZR135" s="12"/>
      <c r="AZS135" s="12"/>
      <c r="AZT135" s="12"/>
      <c r="AZU135" s="12"/>
      <c r="AZV135" s="12"/>
      <c r="AZW135" s="12"/>
      <c r="AZX135" s="12"/>
      <c r="AZY135" s="12"/>
      <c r="AZZ135" s="12"/>
      <c r="BAA135" s="12"/>
      <c r="BAB135" s="12"/>
      <c r="BAC135" s="12"/>
      <c r="BAD135" s="12"/>
      <c r="BAE135" s="12"/>
      <c r="BAF135" s="12"/>
      <c r="BAG135" s="12"/>
      <c r="BAH135" s="12"/>
      <c r="BAI135" s="12"/>
      <c r="BAJ135" s="12"/>
      <c r="BAK135" s="12"/>
      <c r="BAL135" s="12"/>
      <c r="BAM135" s="12"/>
      <c r="BAN135" s="12"/>
      <c r="BAO135" s="12"/>
      <c r="BAP135" s="12"/>
      <c r="BAQ135" s="12"/>
      <c r="BAR135" s="12"/>
      <c r="BAS135" s="12"/>
      <c r="BAT135" s="12"/>
      <c r="BAU135" s="12"/>
      <c r="BAV135" s="12"/>
      <c r="BAW135" s="12"/>
      <c r="BAX135" s="12"/>
      <c r="BAY135" s="12"/>
      <c r="BAZ135" s="12"/>
      <c r="BBA135" s="12"/>
      <c r="BBB135" s="12"/>
      <c r="BBC135" s="12"/>
      <c r="BBD135" s="12"/>
      <c r="BBE135" s="12"/>
      <c r="BBF135" s="12"/>
      <c r="BBG135" s="12"/>
      <c r="BBH135" s="12"/>
      <c r="BBI135" s="12"/>
      <c r="BBJ135" s="12"/>
      <c r="BBK135" s="12"/>
      <c r="BBL135" s="12"/>
      <c r="BBM135" s="12"/>
      <c r="BBN135" s="12"/>
      <c r="BBO135" s="12"/>
      <c r="BBP135" s="12"/>
      <c r="BBQ135" s="12"/>
      <c r="BBR135" s="12"/>
      <c r="BBS135" s="12"/>
      <c r="BBT135" s="12"/>
      <c r="BBU135" s="12"/>
      <c r="BBV135" s="12"/>
      <c r="BBW135" s="12"/>
      <c r="BBX135" s="12"/>
      <c r="BBY135" s="12"/>
      <c r="BBZ135" s="12"/>
      <c r="BCA135" s="12"/>
      <c r="BCB135" s="12"/>
      <c r="BCC135" s="12"/>
      <c r="BCD135" s="12"/>
      <c r="BCE135" s="12"/>
      <c r="BCF135" s="12"/>
      <c r="BCG135" s="12"/>
      <c r="BCH135" s="12"/>
      <c r="BCI135" s="12"/>
      <c r="BCJ135" s="12"/>
      <c r="BCK135" s="12"/>
      <c r="BCL135" s="12"/>
      <c r="BCM135" s="12"/>
      <c r="BCN135" s="12"/>
      <c r="BCO135" s="12"/>
      <c r="BCP135" s="12"/>
      <c r="BCQ135" s="12"/>
      <c r="BCR135" s="12"/>
      <c r="BCS135" s="12"/>
      <c r="BCT135" s="12"/>
      <c r="BCU135" s="12"/>
      <c r="BCV135" s="12"/>
      <c r="BCW135" s="12"/>
      <c r="BCX135" s="12"/>
      <c r="BCY135" s="12"/>
      <c r="BCZ135" s="12"/>
      <c r="BDA135" s="12"/>
      <c r="BDB135" s="12"/>
      <c r="BDC135" s="12"/>
      <c r="BDD135" s="12"/>
      <c r="BDE135" s="12"/>
      <c r="BDF135" s="12"/>
      <c r="BDG135" s="12"/>
      <c r="BDH135" s="12"/>
      <c r="BDI135" s="12"/>
      <c r="BDJ135" s="12"/>
      <c r="BDK135" s="12"/>
      <c r="BDL135" s="12"/>
      <c r="BDM135" s="12"/>
      <c r="BDN135" s="12"/>
      <c r="BDO135" s="12"/>
      <c r="BDP135" s="12"/>
      <c r="BDQ135" s="12"/>
      <c r="BDR135" s="12"/>
      <c r="BDS135" s="12"/>
      <c r="BDT135" s="12"/>
      <c r="BDU135" s="12"/>
      <c r="BDV135" s="12"/>
      <c r="BDW135" s="12"/>
      <c r="BDX135" s="12"/>
      <c r="BDY135" s="12"/>
      <c r="BDZ135" s="12"/>
      <c r="BEA135" s="12"/>
      <c r="BEB135" s="12"/>
      <c r="BEC135" s="12"/>
      <c r="BED135" s="12"/>
      <c r="BEE135" s="12"/>
      <c r="BEF135" s="12"/>
      <c r="BEG135" s="12"/>
      <c r="BEH135" s="12"/>
      <c r="BEI135" s="12"/>
      <c r="BEJ135" s="12"/>
      <c r="BEK135" s="12"/>
      <c r="BEL135" s="12"/>
      <c r="BEM135" s="12"/>
      <c r="BEN135" s="12"/>
      <c r="BEO135" s="12"/>
      <c r="BEP135" s="12"/>
      <c r="BEQ135" s="12"/>
      <c r="BER135" s="12"/>
      <c r="BES135" s="12"/>
      <c r="BET135" s="12"/>
      <c r="BEU135" s="12"/>
      <c r="BEV135" s="12"/>
      <c r="BEW135" s="12"/>
      <c r="BEX135" s="12"/>
      <c r="BEY135" s="12"/>
      <c r="BEZ135" s="12"/>
      <c r="BFA135" s="12"/>
      <c r="BFB135" s="12"/>
      <c r="BFC135" s="12"/>
      <c r="BFD135" s="12"/>
      <c r="BFE135" s="12"/>
      <c r="BFF135" s="12"/>
      <c r="BFG135" s="12"/>
      <c r="BFH135" s="12"/>
      <c r="BFI135" s="12"/>
      <c r="BFJ135" s="12"/>
      <c r="BFK135" s="12"/>
      <c r="BFL135" s="12"/>
      <c r="BFM135" s="12"/>
      <c r="BFN135" s="12"/>
      <c r="BFO135" s="12"/>
      <c r="BFP135" s="12"/>
      <c r="BFQ135" s="12"/>
      <c r="BFR135" s="12"/>
      <c r="BFS135" s="12"/>
      <c r="BFT135" s="12"/>
      <c r="BFU135" s="12"/>
      <c r="BFV135" s="12"/>
      <c r="BFW135" s="12"/>
      <c r="BFX135" s="12"/>
      <c r="BFY135" s="12"/>
      <c r="BFZ135" s="12"/>
      <c r="BGA135" s="12"/>
      <c r="BGB135" s="12"/>
      <c r="BGC135" s="12"/>
      <c r="BGD135" s="12"/>
      <c r="BGE135" s="12"/>
      <c r="BGF135" s="12"/>
      <c r="BGG135" s="12"/>
      <c r="BGH135" s="12"/>
      <c r="BGI135" s="12"/>
      <c r="BGJ135" s="12"/>
      <c r="BGK135" s="12"/>
      <c r="BGL135" s="12"/>
      <c r="BGM135" s="12"/>
      <c r="BGN135" s="12"/>
      <c r="BGO135" s="12"/>
      <c r="BGP135" s="12"/>
      <c r="BGQ135" s="12"/>
      <c r="BGR135" s="12"/>
      <c r="BGS135" s="12"/>
      <c r="BGT135" s="12"/>
      <c r="BGU135" s="12"/>
      <c r="BGV135" s="12"/>
      <c r="BGW135" s="12"/>
      <c r="BGX135" s="12"/>
      <c r="BGY135" s="12"/>
      <c r="BGZ135" s="12"/>
      <c r="BHA135" s="12"/>
      <c r="BHB135" s="12"/>
      <c r="BHC135" s="12"/>
      <c r="BHD135" s="12"/>
      <c r="BHE135" s="12"/>
      <c r="BHF135" s="12"/>
      <c r="BHG135" s="12"/>
      <c r="BHH135" s="12"/>
      <c r="BHI135" s="12"/>
      <c r="BHJ135" s="12"/>
      <c r="BHK135" s="12"/>
      <c r="BHL135" s="12"/>
      <c r="BHM135" s="12"/>
      <c r="BHN135" s="12"/>
      <c r="BHO135" s="12"/>
      <c r="BHP135" s="12"/>
      <c r="BHQ135" s="12"/>
      <c r="BHR135" s="12"/>
      <c r="BHS135" s="12"/>
      <c r="BHT135" s="12"/>
      <c r="BHU135" s="12"/>
      <c r="BHV135" s="12"/>
      <c r="BHW135" s="12"/>
      <c r="BHX135" s="12"/>
      <c r="BHY135" s="12"/>
      <c r="BHZ135" s="12"/>
      <c r="BIA135" s="12"/>
      <c r="BIB135" s="12"/>
      <c r="BIC135" s="12"/>
      <c r="BID135" s="12"/>
      <c r="BIE135" s="12"/>
      <c r="BIF135" s="12"/>
      <c r="BIG135" s="12"/>
      <c r="BIH135" s="12"/>
      <c r="BII135" s="12"/>
      <c r="BIJ135" s="12"/>
      <c r="BIK135" s="12"/>
      <c r="BIL135" s="12"/>
      <c r="BIM135" s="12"/>
      <c r="BIN135" s="12"/>
      <c r="BIO135" s="12"/>
      <c r="BIP135" s="12"/>
      <c r="BIQ135" s="12"/>
      <c r="BIR135" s="12"/>
      <c r="BIS135" s="12"/>
      <c r="BIT135" s="12"/>
      <c r="BIU135" s="12"/>
      <c r="BIV135" s="12"/>
      <c r="BIW135" s="12"/>
      <c r="BIX135" s="12"/>
      <c r="BIY135" s="12"/>
      <c r="BIZ135" s="12"/>
      <c r="BJA135" s="12"/>
      <c r="BJB135" s="12"/>
      <c r="BJC135" s="12"/>
      <c r="BJD135" s="12"/>
      <c r="BJE135" s="12"/>
      <c r="BJF135" s="12"/>
      <c r="BJG135" s="12"/>
      <c r="BJH135" s="12"/>
      <c r="BJI135" s="12"/>
      <c r="BJJ135" s="12"/>
      <c r="BJK135" s="12"/>
      <c r="BJL135" s="12"/>
      <c r="BJM135" s="12"/>
      <c r="BJN135" s="12"/>
      <c r="BJO135" s="12"/>
      <c r="BJP135" s="12"/>
      <c r="BJQ135" s="12"/>
      <c r="BJR135" s="12"/>
      <c r="BJS135" s="12"/>
      <c r="BJT135" s="12"/>
      <c r="BJU135" s="12"/>
      <c r="BJV135" s="12"/>
      <c r="BJW135" s="12"/>
      <c r="BJX135" s="12"/>
      <c r="BJY135" s="12"/>
      <c r="BJZ135" s="12"/>
      <c r="BKA135" s="12"/>
      <c r="BKB135" s="12"/>
      <c r="BKC135" s="12"/>
      <c r="BKD135" s="12"/>
      <c r="BKE135" s="12"/>
      <c r="BKF135" s="12"/>
      <c r="BKG135" s="12"/>
      <c r="BKH135" s="12"/>
      <c r="BKI135" s="12"/>
      <c r="BKJ135" s="12"/>
      <c r="BKK135" s="12"/>
      <c r="BKL135" s="12"/>
      <c r="BKM135" s="12"/>
      <c r="BKN135" s="12"/>
      <c r="BKO135" s="12"/>
      <c r="BKP135" s="12"/>
      <c r="BKQ135" s="12"/>
      <c r="BKR135" s="12"/>
      <c r="BKS135" s="12"/>
      <c r="BKT135" s="12"/>
      <c r="BKU135" s="12"/>
      <c r="BKV135" s="12"/>
      <c r="BKW135" s="12"/>
      <c r="BKX135" s="12"/>
      <c r="BKY135" s="12"/>
      <c r="BKZ135" s="12"/>
      <c r="BLA135" s="12"/>
      <c r="BLB135" s="12"/>
      <c r="BLC135" s="12"/>
      <c r="BLD135" s="12"/>
      <c r="BLE135" s="12"/>
      <c r="BLF135" s="12"/>
      <c r="BLG135" s="12"/>
      <c r="BLH135" s="12"/>
      <c r="BLI135" s="12"/>
      <c r="BLJ135" s="12"/>
      <c r="BLK135" s="12"/>
      <c r="BLL135" s="12"/>
      <c r="BLM135" s="12"/>
      <c r="BLN135" s="12"/>
      <c r="BLO135" s="12"/>
      <c r="BLP135" s="12"/>
      <c r="BLQ135" s="12"/>
      <c r="BLR135" s="12"/>
      <c r="BLS135" s="12"/>
      <c r="BLT135" s="12"/>
      <c r="BLU135" s="12"/>
      <c r="BLV135" s="12"/>
      <c r="BLW135" s="12"/>
      <c r="BLX135" s="12"/>
      <c r="BLY135" s="12"/>
      <c r="BLZ135" s="12"/>
      <c r="BMA135" s="12"/>
      <c r="BMB135" s="12"/>
      <c r="BMC135" s="12"/>
      <c r="BMD135" s="12"/>
      <c r="BME135" s="12"/>
      <c r="BMF135" s="12"/>
      <c r="BMG135" s="12"/>
      <c r="BMH135" s="12"/>
      <c r="BMI135" s="12"/>
      <c r="BMJ135" s="12"/>
      <c r="BMK135" s="12"/>
      <c r="BML135" s="12"/>
      <c r="BMM135" s="12"/>
      <c r="BMN135" s="12"/>
      <c r="BMO135" s="12"/>
      <c r="BMP135" s="12"/>
      <c r="BMQ135" s="12"/>
      <c r="BMR135" s="12"/>
      <c r="BMS135" s="12"/>
      <c r="BMT135" s="12"/>
      <c r="BMU135" s="12"/>
      <c r="BMV135" s="12"/>
      <c r="BMW135" s="12"/>
      <c r="BMX135" s="12"/>
      <c r="BMY135" s="12"/>
      <c r="BMZ135" s="12"/>
      <c r="BNA135" s="12"/>
      <c r="BNB135" s="12"/>
      <c r="BNC135" s="12"/>
      <c r="BND135" s="12"/>
      <c r="BNE135" s="12"/>
      <c r="BNF135" s="12"/>
      <c r="BNG135" s="12"/>
      <c r="BNH135" s="12"/>
      <c r="BNI135" s="12"/>
      <c r="BNJ135" s="12"/>
      <c r="BNK135" s="12"/>
      <c r="BNL135" s="12"/>
      <c r="BNM135" s="12"/>
      <c r="BNN135" s="12"/>
      <c r="BNO135" s="12"/>
      <c r="BNP135" s="12"/>
      <c r="BNQ135" s="12"/>
      <c r="BNR135" s="12"/>
      <c r="BNS135" s="12"/>
      <c r="BNT135" s="12"/>
      <c r="BNU135" s="12"/>
      <c r="BNV135" s="12"/>
      <c r="BNW135" s="12"/>
      <c r="BNX135" s="12"/>
      <c r="BNY135" s="12"/>
      <c r="BNZ135" s="12"/>
      <c r="BOA135" s="12"/>
      <c r="BOB135" s="12"/>
      <c r="BOC135" s="12"/>
      <c r="BOD135" s="12"/>
      <c r="BOE135" s="12"/>
      <c r="BOF135" s="12"/>
      <c r="BOG135" s="12"/>
      <c r="BOH135" s="12"/>
      <c r="BOI135" s="12"/>
      <c r="BOJ135" s="12"/>
      <c r="BOK135" s="12"/>
      <c r="BOL135" s="12"/>
      <c r="BOM135" s="12"/>
      <c r="BON135" s="12"/>
      <c r="BOO135" s="12"/>
      <c r="BOP135" s="12"/>
      <c r="BOQ135" s="12"/>
      <c r="BOR135" s="12"/>
      <c r="BOS135" s="12"/>
      <c r="BOT135" s="12"/>
      <c r="BOU135" s="12"/>
      <c r="BOV135" s="12"/>
      <c r="BOW135" s="12"/>
      <c r="BOX135" s="12"/>
      <c r="BOY135" s="12"/>
      <c r="BOZ135" s="12"/>
      <c r="BPA135" s="12"/>
      <c r="BPB135" s="12"/>
      <c r="BPC135" s="12"/>
      <c r="BPD135" s="12"/>
      <c r="BPE135" s="12"/>
      <c r="BPF135" s="12"/>
      <c r="BPG135" s="12"/>
      <c r="BPH135" s="12"/>
      <c r="BPI135" s="12"/>
      <c r="BPJ135" s="12"/>
      <c r="BPK135" s="12"/>
      <c r="BPL135" s="12"/>
    </row>
    <row r="136" spans="1:1780" ht="48.75" customHeight="1" x14ac:dyDescent="0.25">
      <c r="A136" s="156" t="s">
        <v>136</v>
      </c>
      <c r="B136" s="156"/>
      <c r="C136" s="156"/>
      <c r="D136" s="156"/>
      <c r="E136" s="16"/>
      <c r="F136" s="16"/>
      <c r="G136" s="16"/>
      <c r="H136" s="16"/>
      <c r="I136" s="16"/>
      <c r="J136" s="16"/>
      <c r="K136" s="16"/>
      <c r="L136" s="18"/>
      <c r="M136" s="16" t="s">
        <v>134</v>
      </c>
      <c r="N136" s="16"/>
      <c r="O136" s="35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  <c r="JJ136" s="12"/>
      <c r="JK136" s="12"/>
      <c r="JL136" s="12"/>
      <c r="JM136" s="12"/>
      <c r="JN136" s="12"/>
      <c r="JO136" s="12"/>
      <c r="JP136" s="12"/>
      <c r="JQ136" s="12"/>
      <c r="JR136" s="12"/>
      <c r="JS136" s="12"/>
      <c r="JT136" s="12"/>
      <c r="JU136" s="12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2"/>
      <c r="OF136" s="12"/>
      <c r="OG136" s="12"/>
      <c r="OH136" s="12"/>
      <c r="OI136" s="12"/>
      <c r="OJ136" s="12"/>
      <c r="OK136" s="12"/>
      <c r="OL136" s="12"/>
      <c r="OM136" s="12"/>
      <c r="ON136" s="12"/>
      <c r="OO136" s="12"/>
      <c r="OP136" s="12"/>
      <c r="OQ136" s="12"/>
      <c r="OR136" s="12"/>
      <c r="OS136" s="12"/>
      <c r="OT136" s="12"/>
      <c r="OU136" s="12"/>
      <c r="OV136" s="12"/>
      <c r="OW136" s="12"/>
      <c r="OX136" s="12"/>
      <c r="OY136" s="12"/>
      <c r="OZ136" s="12"/>
      <c r="PA136" s="12"/>
      <c r="PB136" s="12"/>
      <c r="PC136" s="12"/>
      <c r="PD136" s="12"/>
      <c r="PE136" s="12"/>
      <c r="PF136" s="12"/>
      <c r="PG136" s="12"/>
      <c r="PH136" s="12"/>
      <c r="PI136" s="12"/>
      <c r="PJ136" s="12"/>
      <c r="PK136" s="12"/>
      <c r="PL136" s="12"/>
      <c r="PM136" s="12"/>
      <c r="PN136" s="12"/>
      <c r="PO136" s="12"/>
      <c r="PP136" s="12"/>
      <c r="PQ136" s="12"/>
      <c r="PR136" s="12"/>
      <c r="PS136" s="12"/>
      <c r="PT136" s="12"/>
      <c r="PU136" s="12"/>
      <c r="PV136" s="12"/>
      <c r="PW136" s="12"/>
      <c r="PX136" s="12"/>
      <c r="PY136" s="12"/>
      <c r="PZ136" s="12"/>
      <c r="QA136" s="12"/>
      <c r="QB136" s="12"/>
      <c r="QC136" s="12"/>
      <c r="QD136" s="12"/>
      <c r="QE136" s="12"/>
      <c r="QF136" s="12"/>
      <c r="QG136" s="12"/>
      <c r="QH136" s="12"/>
      <c r="QI136" s="12"/>
      <c r="QJ136" s="12"/>
      <c r="QK136" s="12"/>
      <c r="QL136" s="12"/>
      <c r="QM136" s="12"/>
      <c r="QN136" s="12"/>
      <c r="QO136" s="12"/>
      <c r="QP136" s="12"/>
      <c r="QQ136" s="12"/>
      <c r="QR136" s="12"/>
      <c r="QS136" s="12"/>
      <c r="QT136" s="12"/>
      <c r="QU136" s="12"/>
      <c r="QV136" s="12"/>
      <c r="QW136" s="12"/>
      <c r="QX136" s="12"/>
      <c r="QY136" s="12"/>
      <c r="QZ136" s="12"/>
      <c r="RA136" s="12"/>
      <c r="RB136" s="12"/>
      <c r="RC136" s="12"/>
      <c r="RD136" s="12"/>
      <c r="RE136" s="12"/>
      <c r="RF136" s="12"/>
      <c r="RG136" s="12"/>
      <c r="RH136" s="12"/>
      <c r="RI136" s="12"/>
      <c r="RJ136" s="12"/>
      <c r="RK136" s="12"/>
      <c r="RL136" s="12"/>
      <c r="RM136" s="12"/>
      <c r="RN136" s="12"/>
      <c r="RO136" s="12"/>
      <c r="RP136" s="12"/>
      <c r="RQ136" s="12"/>
      <c r="RR136" s="12"/>
      <c r="RS136" s="12"/>
      <c r="RT136" s="12"/>
      <c r="RU136" s="12"/>
      <c r="RV136" s="12"/>
      <c r="RW136" s="12"/>
      <c r="RX136" s="12"/>
      <c r="RY136" s="12"/>
      <c r="RZ136" s="12"/>
      <c r="SA136" s="12"/>
      <c r="SB136" s="12"/>
      <c r="SC136" s="12"/>
      <c r="SD136" s="12"/>
      <c r="SE136" s="12"/>
      <c r="SF136" s="12"/>
      <c r="SG136" s="12"/>
      <c r="SH136" s="12"/>
      <c r="SI136" s="12"/>
      <c r="SJ136" s="12"/>
      <c r="SK136" s="12"/>
      <c r="SL136" s="12"/>
      <c r="SM136" s="12"/>
      <c r="SN136" s="12"/>
      <c r="SO136" s="12"/>
      <c r="SP136" s="12"/>
      <c r="SQ136" s="12"/>
      <c r="SR136" s="12"/>
      <c r="SS136" s="12"/>
      <c r="ST136" s="12"/>
      <c r="SU136" s="12"/>
      <c r="SV136" s="12"/>
      <c r="SW136" s="12"/>
      <c r="SX136" s="12"/>
      <c r="SY136" s="12"/>
      <c r="SZ136" s="12"/>
      <c r="TA136" s="12"/>
      <c r="TB136" s="12"/>
      <c r="TC136" s="12"/>
      <c r="TD136" s="12"/>
      <c r="TE136" s="12"/>
      <c r="TF136" s="12"/>
      <c r="TG136" s="12"/>
      <c r="TH136" s="12"/>
      <c r="TI136" s="12"/>
      <c r="TJ136" s="12"/>
      <c r="TK136" s="12"/>
      <c r="TL136" s="12"/>
      <c r="TM136" s="12"/>
      <c r="TN136" s="12"/>
      <c r="TO136" s="12"/>
      <c r="TP136" s="12"/>
      <c r="TQ136" s="12"/>
      <c r="TR136" s="12"/>
      <c r="TS136" s="12"/>
      <c r="TT136" s="12"/>
      <c r="TU136" s="12"/>
      <c r="TV136" s="12"/>
      <c r="TW136" s="12"/>
      <c r="TX136" s="12"/>
      <c r="TY136" s="12"/>
      <c r="TZ136" s="12"/>
      <c r="UA136" s="12"/>
      <c r="UB136" s="12"/>
      <c r="UC136" s="12"/>
      <c r="UD136" s="12"/>
      <c r="UE136" s="12"/>
      <c r="UF136" s="12"/>
      <c r="UG136" s="12"/>
      <c r="UH136" s="12"/>
      <c r="UI136" s="12"/>
      <c r="UJ136" s="12"/>
      <c r="UK136" s="12"/>
      <c r="UL136" s="12"/>
      <c r="UM136" s="12"/>
      <c r="UN136" s="12"/>
      <c r="UO136" s="12"/>
      <c r="UP136" s="12"/>
      <c r="UQ136" s="12"/>
      <c r="UR136" s="12"/>
      <c r="US136" s="12"/>
      <c r="UT136" s="12"/>
      <c r="UU136" s="12"/>
      <c r="UV136" s="12"/>
      <c r="UW136" s="12"/>
      <c r="UX136" s="12"/>
      <c r="UY136" s="12"/>
      <c r="UZ136" s="12"/>
      <c r="VA136" s="12"/>
      <c r="VB136" s="12"/>
      <c r="VC136" s="12"/>
      <c r="VD136" s="12"/>
      <c r="VE136" s="12"/>
      <c r="VF136" s="12"/>
      <c r="VG136" s="12"/>
      <c r="VH136" s="12"/>
      <c r="VI136" s="12"/>
      <c r="VJ136" s="12"/>
      <c r="VK136" s="12"/>
      <c r="VL136" s="12"/>
      <c r="VM136" s="12"/>
      <c r="VN136" s="12"/>
      <c r="VO136" s="12"/>
      <c r="VP136" s="12"/>
      <c r="VQ136" s="12"/>
      <c r="VR136" s="12"/>
      <c r="VS136" s="12"/>
      <c r="VT136" s="12"/>
      <c r="VU136" s="12"/>
      <c r="VV136" s="12"/>
      <c r="VW136" s="12"/>
      <c r="VX136" s="12"/>
      <c r="VY136" s="12"/>
      <c r="VZ136" s="12"/>
      <c r="WA136" s="12"/>
      <c r="WB136" s="12"/>
      <c r="WC136" s="12"/>
      <c r="WD136" s="12"/>
      <c r="WE136" s="12"/>
      <c r="WF136" s="12"/>
      <c r="WG136" s="12"/>
      <c r="WH136" s="12"/>
      <c r="WI136" s="12"/>
      <c r="WJ136" s="12"/>
      <c r="WK136" s="12"/>
      <c r="WL136" s="12"/>
      <c r="WM136" s="12"/>
      <c r="WN136" s="12"/>
      <c r="WO136" s="12"/>
      <c r="WP136" s="12"/>
      <c r="WQ136" s="12"/>
      <c r="WR136" s="12"/>
      <c r="WS136" s="12"/>
      <c r="WT136" s="12"/>
      <c r="WU136" s="12"/>
      <c r="WV136" s="12"/>
      <c r="WW136" s="12"/>
      <c r="WX136" s="12"/>
      <c r="WY136" s="12"/>
      <c r="WZ136" s="12"/>
      <c r="XA136" s="12"/>
      <c r="XB136" s="12"/>
      <c r="XC136" s="12"/>
      <c r="XD136" s="12"/>
      <c r="XE136" s="12"/>
      <c r="XF136" s="12"/>
      <c r="XG136" s="12"/>
      <c r="XH136" s="12"/>
      <c r="XI136" s="12"/>
      <c r="XJ136" s="12"/>
      <c r="XK136" s="12"/>
      <c r="XL136" s="12"/>
      <c r="XM136" s="12"/>
      <c r="XN136" s="12"/>
      <c r="XO136" s="12"/>
      <c r="XP136" s="12"/>
      <c r="XQ136" s="12"/>
      <c r="XR136" s="12"/>
      <c r="XS136" s="12"/>
      <c r="XT136" s="12"/>
      <c r="XU136" s="12"/>
      <c r="XV136" s="12"/>
      <c r="XW136" s="12"/>
      <c r="XX136" s="12"/>
      <c r="XY136" s="12"/>
      <c r="XZ136" s="12"/>
      <c r="YA136" s="12"/>
      <c r="YB136" s="12"/>
      <c r="YC136" s="12"/>
      <c r="YD136" s="12"/>
      <c r="YE136" s="12"/>
      <c r="YF136" s="12"/>
      <c r="YG136" s="12"/>
      <c r="YH136" s="12"/>
      <c r="YI136" s="12"/>
      <c r="YJ136" s="12"/>
      <c r="YK136" s="12"/>
      <c r="YL136" s="12"/>
      <c r="YM136" s="12"/>
      <c r="YN136" s="12"/>
      <c r="YO136" s="12"/>
      <c r="YP136" s="12"/>
      <c r="YQ136" s="12"/>
      <c r="YR136" s="12"/>
      <c r="YS136" s="12"/>
      <c r="YT136" s="12"/>
      <c r="YU136" s="12"/>
      <c r="YV136" s="12"/>
      <c r="YW136" s="12"/>
      <c r="YX136" s="12"/>
      <c r="YY136" s="12"/>
      <c r="YZ136" s="12"/>
      <c r="ZA136" s="12"/>
      <c r="ZB136" s="12"/>
      <c r="ZC136" s="12"/>
      <c r="ZD136" s="12"/>
      <c r="ZE136" s="12"/>
      <c r="ZF136" s="12"/>
      <c r="ZG136" s="12"/>
      <c r="ZH136" s="12"/>
      <c r="ZI136" s="12"/>
      <c r="ZJ136" s="12"/>
      <c r="ZK136" s="12"/>
      <c r="ZL136" s="12"/>
      <c r="ZM136" s="12"/>
      <c r="ZN136" s="12"/>
      <c r="ZO136" s="12"/>
      <c r="ZP136" s="12"/>
      <c r="ZQ136" s="12"/>
      <c r="ZR136" s="12"/>
      <c r="ZS136" s="12"/>
      <c r="ZT136" s="12"/>
      <c r="ZU136" s="12"/>
      <c r="ZV136" s="12"/>
      <c r="ZW136" s="12"/>
      <c r="ZX136" s="12"/>
      <c r="ZY136" s="12"/>
      <c r="ZZ136" s="12"/>
      <c r="AAA136" s="12"/>
      <c r="AAB136" s="12"/>
      <c r="AAC136" s="12"/>
      <c r="AAD136" s="12"/>
      <c r="AAE136" s="12"/>
      <c r="AAF136" s="12"/>
      <c r="AAG136" s="12"/>
      <c r="AAH136" s="12"/>
      <c r="AAI136" s="12"/>
      <c r="AAJ136" s="12"/>
      <c r="AAK136" s="12"/>
      <c r="AAL136" s="12"/>
      <c r="AAM136" s="12"/>
      <c r="AAN136" s="12"/>
      <c r="AAO136" s="12"/>
      <c r="AAP136" s="12"/>
      <c r="AAQ136" s="12"/>
      <c r="AAR136" s="12"/>
      <c r="AAS136" s="12"/>
      <c r="AAT136" s="12"/>
      <c r="AAU136" s="12"/>
      <c r="AAV136" s="12"/>
      <c r="AAW136" s="12"/>
      <c r="AAX136" s="12"/>
      <c r="AAY136" s="12"/>
      <c r="AAZ136" s="12"/>
      <c r="ABA136" s="12"/>
      <c r="ABB136" s="12"/>
      <c r="ABC136" s="12"/>
      <c r="ABD136" s="12"/>
      <c r="ABE136" s="12"/>
      <c r="ABF136" s="12"/>
      <c r="ABG136" s="12"/>
      <c r="ABH136" s="12"/>
      <c r="ABI136" s="12"/>
      <c r="ABJ136" s="12"/>
      <c r="ABK136" s="12"/>
      <c r="ABL136" s="12"/>
      <c r="ABM136" s="12"/>
      <c r="ABN136" s="12"/>
      <c r="ABO136" s="12"/>
      <c r="ABP136" s="12"/>
      <c r="ABQ136" s="12"/>
      <c r="ABR136" s="12"/>
      <c r="ABS136" s="12"/>
      <c r="ABT136" s="12"/>
      <c r="ABU136" s="12"/>
      <c r="ABV136" s="12"/>
      <c r="ABW136" s="12"/>
      <c r="ABX136" s="12"/>
      <c r="ABY136" s="12"/>
      <c r="ABZ136" s="12"/>
      <c r="ACA136" s="12"/>
      <c r="ACB136" s="12"/>
      <c r="ACC136" s="12"/>
      <c r="ACD136" s="12"/>
      <c r="ACE136" s="12"/>
      <c r="ACF136" s="12"/>
      <c r="ACG136" s="12"/>
      <c r="ACH136" s="12"/>
      <c r="ACI136" s="12"/>
      <c r="ACJ136" s="12"/>
      <c r="ACK136" s="12"/>
      <c r="ACL136" s="12"/>
      <c r="ACM136" s="12"/>
      <c r="ACN136" s="12"/>
      <c r="ACO136" s="12"/>
      <c r="ACP136" s="12"/>
      <c r="ACQ136" s="12"/>
      <c r="ACR136" s="12"/>
      <c r="ACS136" s="12"/>
      <c r="ACT136" s="12"/>
      <c r="ACU136" s="12"/>
      <c r="ACV136" s="12"/>
      <c r="ACW136" s="12"/>
      <c r="ACX136" s="12"/>
      <c r="ACY136" s="12"/>
      <c r="ACZ136" s="12"/>
      <c r="ADA136" s="12"/>
      <c r="ADB136" s="12"/>
      <c r="ADC136" s="12"/>
      <c r="ADD136" s="12"/>
      <c r="ADE136" s="12"/>
      <c r="ADF136" s="12"/>
      <c r="ADG136" s="12"/>
      <c r="ADH136" s="12"/>
      <c r="ADI136" s="12"/>
      <c r="ADJ136" s="12"/>
      <c r="ADK136" s="12"/>
      <c r="ADL136" s="12"/>
      <c r="ADM136" s="12"/>
      <c r="ADN136" s="12"/>
      <c r="ADO136" s="12"/>
      <c r="ADP136" s="12"/>
      <c r="ADQ136" s="12"/>
      <c r="ADR136" s="12"/>
      <c r="ADS136" s="12"/>
      <c r="ADT136" s="12"/>
      <c r="ADU136" s="12"/>
      <c r="ADV136" s="12"/>
      <c r="ADW136" s="12"/>
      <c r="ADX136" s="12"/>
      <c r="ADY136" s="12"/>
      <c r="ADZ136" s="12"/>
      <c r="AEA136" s="12"/>
      <c r="AEB136" s="12"/>
      <c r="AEC136" s="12"/>
      <c r="AED136" s="12"/>
      <c r="AEE136" s="12"/>
      <c r="AEF136" s="12"/>
      <c r="AEG136" s="12"/>
      <c r="AEH136" s="12"/>
      <c r="AEI136" s="12"/>
      <c r="AEJ136" s="12"/>
      <c r="AEK136" s="12"/>
      <c r="AEL136" s="12"/>
      <c r="AEM136" s="12"/>
      <c r="AEN136" s="12"/>
      <c r="AEO136" s="12"/>
      <c r="AEP136" s="12"/>
      <c r="AEQ136" s="12"/>
      <c r="AER136" s="12"/>
      <c r="AES136" s="12"/>
      <c r="AET136" s="12"/>
      <c r="AEU136" s="12"/>
      <c r="AEV136" s="12"/>
      <c r="AEW136" s="12"/>
      <c r="AEX136" s="12"/>
      <c r="AEY136" s="12"/>
      <c r="AEZ136" s="12"/>
      <c r="AFA136" s="12"/>
      <c r="AFB136" s="12"/>
      <c r="AFC136" s="12"/>
      <c r="AFD136" s="12"/>
      <c r="AFE136" s="12"/>
      <c r="AFF136" s="12"/>
      <c r="AFG136" s="12"/>
      <c r="AFH136" s="12"/>
      <c r="AFI136" s="12"/>
      <c r="AFJ136" s="12"/>
      <c r="AFK136" s="12"/>
      <c r="AFL136" s="12"/>
      <c r="AFM136" s="12"/>
      <c r="AFN136" s="12"/>
      <c r="AFO136" s="12"/>
      <c r="AFP136" s="12"/>
      <c r="AFQ136" s="12"/>
      <c r="AFR136" s="12"/>
      <c r="AFS136" s="12"/>
      <c r="AFT136" s="12"/>
      <c r="AFU136" s="12"/>
      <c r="AFV136" s="12"/>
      <c r="AFW136" s="12"/>
      <c r="AFX136" s="12"/>
      <c r="AFY136" s="12"/>
      <c r="AFZ136" s="12"/>
      <c r="AGA136" s="12"/>
      <c r="AGB136" s="12"/>
      <c r="AGC136" s="12"/>
      <c r="AGD136" s="12"/>
      <c r="AGE136" s="12"/>
      <c r="AGF136" s="12"/>
      <c r="AGG136" s="12"/>
      <c r="AGH136" s="12"/>
      <c r="AGI136" s="12"/>
      <c r="AGJ136" s="12"/>
      <c r="AGK136" s="12"/>
      <c r="AGL136" s="12"/>
      <c r="AGM136" s="12"/>
      <c r="AGN136" s="12"/>
      <c r="AGO136" s="12"/>
      <c r="AGP136" s="12"/>
      <c r="AGQ136" s="12"/>
      <c r="AGR136" s="12"/>
      <c r="AGS136" s="12"/>
      <c r="AGT136" s="12"/>
      <c r="AGU136" s="12"/>
      <c r="AGV136" s="12"/>
      <c r="AGW136" s="12"/>
      <c r="AGX136" s="12"/>
      <c r="AGY136" s="12"/>
      <c r="AGZ136" s="12"/>
      <c r="AHA136" s="12"/>
      <c r="AHB136" s="12"/>
      <c r="AHC136" s="12"/>
      <c r="AHD136" s="12"/>
      <c r="AHE136" s="12"/>
      <c r="AHF136" s="12"/>
      <c r="AHG136" s="12"/>
      <c r="AHH136" s="12"/>
      <c r="AHI136" s="12"/>
      <c r="AHJ136" s="12"/>
      <c r="AHK136" s="12"/>
      <c r="AHL136" s="12"/>
      <c r="AHM136" s="12"/>
      <c r="AHN136" s="12"/>
      <c r="AHO136" s="12"/>
      <c r="AHP136" s="12"/>
      <c r="AHQ136" s="12"/>
      <c r="AHR136" s="12"/>
      <c r="AHS136" s="12"/>
      <c r="AHT136" s="12"/>
      <c r="AHU136" s="12"/>
      <c r="AHV136" s="12"/>
      <c r="AHW136" s="12"/>
      <c r="AHX136" s="12"/>
      <c r="AHY136" s="12"/>
      <c r="AHZ136" s="12"/>
      <c r="AIA136" s="12"/>
      <c r="AIB136" s="12"/>
      <c r="AIC136" s="12"/>
      <c r="AID136" s="12"/>
      <c r="AIE136" s="12"/>
      <c r="AIF136" s="12"/>
      <c r="AIG136" s="12"/>
      <c r="AIH136" s="12"/>
      <c r="AII136" s="12"/>
      <c r="AIJ136" s="12"/>
      <c r="AIK136" s="12"/>
      <c r="AIL136" s="12"/>
      <c r="AIM136" s="12"/>
      <c r="AIN136" s="12"/>
      <c r="AIO136" s="12"/>
      <c r="AIP136" s="12"/>
      <c r="AIQ136" s="12"/>
      <c r="AIR136" s="12"/>
      <c r="AIS136" s="12"/>
      <c r="AIT136" s="12"/>
      <c r="AIU136" s="12"/>
      <c r="AIV136" s="12"/>
      <c r="AIW136" s="12"/>
      <c r="AIX136" s="12"/>
      <c r="AIY136" s="12"/>
      <c r="AIZ136" s="12"/>
      <c r="AJA136" s="12"/>
      <c r="AJB136" s="12"/>
      <c r="AJC136" s="12"/>
      <c r="AJD136" s="12"/>
      <c r="AJE136" s="12"/>
      <c r="AJF136" s="12"/>
      <c r="AJG136" s="12"/>
      <c r="AJH136" s="12"/>
      <c r="AJI136" s="12"/>
      <c r="AJJ136" s="12"/>
      <c r="AJK136" s="12"/>
      <c r="AJL136" s="12"/>
      <c r="AJM136" s="12"/>
      <c r="AJN136" s="12"/>
      <c r="AJO136" s="12"/>
      <c r="AJP136" s="12"/>
      <c r="AJQ136" s="12"/>
      <c r="AJR136" s="12"/>
      <c r="AJS136" s="12"/>
      <c r="AJT136" s="12"/>
      <c r="AJU136" s="12"/>
      <c r="AJV136" s="12"/>
      <c r="AJW136" s="12"/>
      <c r="AJX136" s="12"/>
      <c r="AJY136" s="12"/>
      <c r="AJZ136" s="12"/>
      <c r="AKA136" s="12"/>
      <c r="AKB136" s="12"/>
      <c r="AKC136" s="12"/>
      <c r="AKD136" s="12"/>
      <c r="AKE136" s="12"/>
      <c r="AKF136" s="12"/>
      <c r="AKG136" s="12"/>
      <c r="AKH136" s="12"/>
      <c r="AKI136" s="12"/>
      <c r="AKJ136" s="12"/>
      <c r="AKK136" s="12"/>
      <c r="AKL136" s="12"/>
      <c r="AKM136" s="12"/>
      <c r="AKN136" s="12"/>
      <c r="AKO136" s="12"/>
      <c r="AKP136" s="12"/>
      <c r="AKQ136" s="12"/>
      <c r="AKR136" s="12"/>
      <c r="AKS136" s="12"/>
      <c r="AKT136" s="12"/>
      <c r="AKU136" s="12"/>
      <c r="AKV136" s="12"/>
      <c r="AKW136" s="12"/>
      <c r="AKX136" s="12"/>
      <c r="AKY136" s="12"/>
      <c r="AKZ136" s="12"/>
      <c r="ALA136" s="12"/>
      <c r="ALB136" s="12"/>
      <c r="ALC136" s="12"/>
      <c r="ALD136" s="12"/>
      <c r="ALE136" s="12"/>
      <c r="ALF136" s="12"/>
      <c r="ALG136" s="12"/>
      <c r="ALH136" s="12"/>
      <c r="ALI136" s="12"/>
      <c r="ALJ136" s="12"/>
      <c r="ALK136" s="12"/>
      <c r="ALL136" s="12"/>
      <c r="ALM136" s="12"/>
      <c r="ALN136" s="12"/>
      <c r="ALO136" s="12"/>
      <c r="ALP136" s="12"/>
      <c r="ALQ136" s="12"/>
      <c r="ALR136" s="12"/>
      <c r="ALS136" s="12"/>
      <c r="ALT136" s="12"/>
      <c r="ALU136" s="12"/>
      <c r="ALV136" s="12"/>
      <c r="ALW136" s="12"/>
      <c r="ALX136" s="12"/>
      <c r="ALY136" s="12"/>
      <c r="ALZ136" s="12"/>
      <c r="AMA136" s="12"/>
      <c r="AMB136" s="12"/>
      <c r="AMC136" s="12"/>
      <c r="AMD136" s="12"/>
      <c r="AME136" s="12"/>
      <c r="AMF136" s="12"/>
      <c r="AMG136" s="12"/>
      <c r="AMH136" s="12"/>
      <c r="AMI136" s="12"/>
      <c r="AMJ136" s="12"/>
      <c r="AMK136" s="12"/>
      <c r="AML136" s="12"/>
      <c r="AMM136" s="12"/>
      <c r="AMN136" s="12"/>
      <c r="AMO136" s="12"/>
      <c r="AMP136" s="12"/>
      <c r="AMQ136" s="12"/>
      <c r="AMR136" s="12"/>
      <c r="AMS136" s="12"/>
      <c r="AMT136" s="12"/>
      <c r="AMU136" s="12"/>
      <c r="AMV136" s="12"/>
      <c r="AMW136" s="12"/>
      <c r="AMX136" s="12"/>
      <c r="AMY136" s="12"/>
      <c r="AMZ136" s="12"/>
      <c r="ANA136" s="12"/>
      <c r="ANB136" s="12"/>
      <c r="ANC136" s="12"/>
      <c r="AND136" s="12"/>
      <c r="ANE136" s="12"/>
      <c r="ANF136" s="12"/>
      <c r="ANG136" s="12"/>
      <c r="ANH136" s="12"/>
      <c r="ANI136" s="12"/>
      <c r="ANJ136" s="12"/>
      <c r="ANK136" s="12"/>
      <c r="ANL136" s="12"/>
      <c r="ANM136" s="12"/>
      <c r="ANN136" s="12"/>
      <c r="ANO136" s="12"/>
      <c r="ANP136" s="12"/>
      <c r="ANQ136" s="12"/>
      <c r="ANR136" s="12"/>
      <c r="ANS136" s="12"/>
      <c r="ANT136" s="12"/>
      <c r="ANU136" s="12"/>
      <c r="ANV136" s="12"/>
      <c r="ANW136" s="12"/>
      <c r="ANX136" s="12"/>
      <c r="ANY136" s="12"/>
      <c r="ANZ136" s="12"/>
      <c r="AOA136" s="12"/>
      <c r="AOB136" s="12"/>
      <c r="AOC136" s="12"/>
      <c r="AOD136" s="12"/>
      <c r="AOE136" s="12"/>
      <c r="AOF136" s="12"/>
      <c r="AOG136" s="12"/>
      <c r="AOH136" s="12"/>
      <c r="AOI136" s="12"/>
      <c r="AOJ136" s="12"/>
      <c r="AOK136" s="12"/>
      <c r="AOL136" s="12"/>
      <c r="AOM136" s="12"/>
      <c r="AON136" s="12"/>
      <c r="AOO136" s="12"/>
      <c r="AOP136" s="12"/>
      <c r="AOQ136" s="12"/>
      <c r="AOR136" s="12"/>
      <c r="AOS136" s="12"/>
      <c r="AOT136" s="12"/>
      <c r="AOU136" s="12"/>
      <c r="AOV136" s="12"/>
      <c r="AOW136" s="12"/>
      <c r="AOX136" s="12"/>
      <c r="AOY136" s="12"/>
      <c r="AOZ136" s="12"/>
      <c r="APA136" s="12"/>
      <c r="APB136" s="12"/>
      <c r="APC136" s="12"/>
      <c r="APD136" s="12"/>
      <c r="APE136" s="12"/>
      <c r="APF136" s="12"/>
      <c r="APG136" s="12"/>
      <c r="APH136" s="12"/>
      <c r="API136" s="12"/>
      <c r="APJ136" s="12"/>
      <c r="APK136" s="12"/>
      <c r="APL136" s="12"/>
      <c r="APM136" s="12"/>
      <c r="APN136" s="12"/>
      <c r="APO136" s="12"/>
      <c r="APP136" s="12"/>
      <c r="APQ136" s="12"/>
      <c r="APR136" s="12"/>
      <c r="APS136" s="12"/>
      <c r="APT136" s="12"/>
      <c r="APU136" s="12"/>
      <c r="APV136" s="12"/>
      <c r="APW136" s="12"/>
      <c r="APX136" s="12"/>
      <c r="APY136" s="12"/>
      <c r="APZ136" s="12"/>
      <c r="AQA136" s="12"/>
      <c r="AQB136" s="12"/>
      <c r="AQC136" s="12"/>
      <c r="AQD136" s="12"/>
      <c r="AQE136" s="12"/>
      <c r="AQF136" s="12"/>
      <c r="AQG136" s="12"/>
      <c r="AQH136" s="12"/>
      <c r="AQI136" s="12"/>
      <c r="AQJ136" s="12"/>
      <c r="AQK136" s="12"/>
      <c r="AQL136" s="12"/>
      <c r="AQM136" s="12"/>
      <c r="AQN136" s="12"/>
      <c r="AQO136" s="12"/>
      <c r="AQP136" s="12"/>
      <c r="AQQ136" s="12"/>
      <c r="AQR136" s="12"/>
      <c r="AQS136" s="12"/>
      <c r="AQT136" s="12"/>
      <c r="AQU136" s="12"/>
      <c r="AQV136" s="12"/>
      <c r="AQW136" s="12"/>
      <c r="AQX136" s="12"/>
      <c r="AQY136" s="12"/>
      <c r="AQZ136" s="12"/>
      <c r="ARA136" s="12"/>
      <c r="ARB136" s="12"/>
      <c r="ARC136" s="12"/>
      <c r="ARD136" s="12"/>
      <c r="ARE136" s="12"/>
      <c r="ARF136" s="12"/>
      <c r="ARG136" s="12"/>
      <c r="ARH136" s="12"/>
      <c r="ARI136" s="12"/>
      <c r="ARJ136" s="12"/>
      <c r="ARK136" s="12"/>
      <c r="ARL136" s="12"/>
      <c r="ARM136" s="12"/>
      <c r="ARN136" s="12"/>
      <c r="ARO136" s="12"/>
      <c r="ARP136" s="12"/>
      <c r="ARQ136" s="12"/>
      <c r="ARR136" s="12"/>
      <c r="ARS136" s="12"/>
      <c r="ART136" s="12"/>
      <c r="ARU136" s="12"/>
      <c r="ARV136" s="12"/>
      <c r="ARW136" s="12"/>
      <c r="ARX136" s="12"/>
      <c r="ARY136" s="12"/>
      <c r="ARZ136" s="12"/>
      <c r="ASA136" s="12"/>
      <c r="ASB136" s="12"/>
      <c r="ASC136" s="12"/>
      <c r="ASD136" s="12"/>
      <c r="ASE136" s="12"/>
      <c r="ASF136" s="12"/>
      <c r="ASG136" s="12"/>
      <c r="ASH136" s="12"/>
      <c r="ASI136" s="12"/>
      <c r="ASJ136" s="12"/>
      <c r="ASK136" s="12"/>
      <c r="ASL136" s="12"/>
      <c r="ASM136" s="12"/>
      <c r="ASN136" s="12"/>
      <c r="ASO136" s="12"/>
      <c r="ASP136" s="12"/>
      <c r="ASQ136" s="12"/>
      <c r="ASR136" s="12"/>
      <c r="ASS136" s="12"/>
      <c r="AST136" s="12"/>
      <c r="ASU136" s="12"/>
      <c r="ASV136" s="12"/>
      <c r="ASW136" s="12"/>
      <c r="ASX136" s="12"/>
      <c r="ASY136" s="12"/>
      <c r="ASZ136" s="12"/>
      <c r="ATA136" s="12"/>
      <c r="ATB136" s="12"/>
      <c r="ATC136" s="12"/>
      <c r="ATD136" s="12"/>
      <c r="ATE136" s="12"/>
      <c r="ATF136" s="12"/>
      <c r="ATG136" s="12"/>
      <c r="ATH136" s="12"/>
      <c r="ATI136" s="12"/>
      <c r="ATJ136" s="12"/>
      <c r="ATK136" s="12"/>
      <c r="ATL136" s="12"/>
      <c r="ATM136" s="12"/>
      <c r="ATN136" s="12"/>
      <c r="ATO136" s="12"/>
      <c r="ATP136" s="12"/>
      <c r="ATQ136" s="12"/>
      <c r="ATR136" s="12"/>
      <c r="ATS136" s="12"/>
      <c r="ATT136" s="12"/>
      <c r="ATU136" s="12"/>
      <c r="ATV136" s="12"/>
      <c r="ATW136" s="12"/>
      <c r="ATX136" s="12"/>
      <c r="ATY136" s="12"/>
      <c r="ATZ136" s="12"/>
      <c r="AUA136" s="12"/>
      <c r="AUB136" s="12"/>
      <c r="AUC136" s="12"/>
      <c r="AUD136" s="12"/>
      <c r="AUE136" s="12"/>
      <c r="AUF136" s="12"/>
      <c r="AUG136" s="12"/>
      <c r="AUH136" s="12"/>
      <c r="AUI136" s="12"/>
      <c r="AUJ136" s="12"/>
      <c r="AUK136" s="12"/>
      <c r="AUL136" s="12"/>
      <c r="AUM136" s="12"/>
      <c r="AUN136" s="12"/>
      <c r="AUO136" s="12"/>
      <c r="AUP136" s="12"/>
      <c r="AUQ136" s="12"/>
      <c r="AUR136" s="12"/>
      <c r="AUS136" s="12"/>
      <c r="AUT136" s="12"/>
      <c r="AUU136" s="12"/>
      <c r="AUV136" s="12"/>
      <c r="AUW136" s="12"/>
      <c r="AUX136" s="12"/>
      <c r="AUY136" s="12"/>
      <c r="AUZ136" s="12"/>
      <c r="AVA136" s="12"/>
      <c r="AVB136" s="12"/>
      <c r="AVC136" s="12"/>
      <c r="AVD136" s="12"/>
      <c r="AVE136" s="12"/>
      <c r="AVF136" s="12"/>
      <c r="AVG136" s="12"/>
      <c r="AVH136" s="12"/>
      <c r="AVI136" s="12"/>
      <c r="AVJ136" s="12"/>
      <c r="AVK136" s="12"/>
      <c r="AVL136" s="12"/>
      <c r="AVM136" s="12"/>
      <c r="AVN136" s="12"/>
      <c r="AVO136" s="12"/>
      <c r="AVP136" s="12"/>
      <c r="AVQ136" s="12"/>
      <c r="AVR136" s="12"/>
      <c r="AVS136" s="12"/>
      <c r="AVT136" s="12"/>
      <c r="AVU136" s="12"/>
      <c r="AVV136" s="12"/>
      <c r="AVW136" s="12"/>
      <c r="AVX136" s="12"/>
      <c r="AVY136" s="12"/>
      <c r="AVZ136" s="12"/>
      <c r="AWA136" s="12"/>
      <c r="AWB136" s="12"/>
      <c r="AWC136" s="12"/>
      <c r="AWD136" s="12"/>
      <c r="AWE136" s="12"/>
      <c r="AWF136" s="12"/>
      <c r="AWG136" s="12"/>
      <c r="AWH136" s="12"/>
      <c r="AWI136" s="12"/>
      <c r="AWJ136" s="12"/>
      <c r="AWK136" s="12"/>
      <c r="AWL136" s="12"/>
      <c r="AWM136" s="12"/>
      <c r="AWN136" s="12"/>
      <c r="AWO136" s="12"/>
      <c r="AWP136" s="12"/>
      <c r="AWQ136" s="12"/>
      <c r="AWR136" s="12"/>
      <c r="AWS136" s="12"/>
      <c r="AWT136" s="12"/>
      <c r="AWU136" s="12"/>
      <c r="AWV136" s="12"/>
      <c r="AWW136" s="12"/>
      <c r="AWX136" s="12"/>
      <c r="AWY136" s="12"/>
      <c r="AWZ136" s="12"/>
      <c r="AXA136" s="12"/>
      <c r="AXB136" s="12"/>
      <c r="AXC136" s="12"/>
      <c r="AXD136" s="12"/>
      <c r="AXE136" s="12"/>
      <c r="AXF136" s="12"/>
      <c r="AXG136" s="12"/>
      <c r="AXH136" s="12"/>
      <c r="AXI136" s="12"/>
      <c r="AXJ136" s="12"/>
      <c r="AXK136" s="12"/>
      <c r="AXL136" s="12"/>
      <c r="AXM136" s="12"/>
      <c r="AXN136" s="12"/>
      <c r="AXO136" s="12"/>
      <c r="AXP136" s="12"/>
      <c r="AXQ136" s="12"/>
      <c r="AXR136" s="12"/>
      <c r="AXS136" s="12"/>
      <c r="AXT136" s="12"/>
      <c r="AXU136" s="12"/>
      <c r="AXV136" s="12"/>
      <c r="AXW136" s="12"/>
      <c r="AXX136" s="12"/>
      <c r="AXY136" s="12"/>
      <c r="AXZ136" s="12"/>
      <c r="AYA136" s="12"/>
      <c r="AYB136" s="12"/>
      <c r="AYC136" s="12"/>
      <c r="AYD136" s="12"/>
      <c r="AYE136" s="12"/>
      <c r="AYF136" s="12"/>
      <c r="AYG136" s="12"/>
      <c r="AYH136" s="12"/>
      <c r="AYI136" s="12"/>
      <c r="AYJ136" s="12"/>
      <c r="AYK136" s="12"/>
      <c r="AYL136" s="12"/>
      <c r="AYM136" s="12"/>
      <c r="AYN136" s="12"/>
      <c r="AYO136" s="12"/>
      <c r="AYP136" s="12"/>
      <c r="AYQ136" s="12"/>
      <c r="AYR136" s="12"/>
      <c r="AYS136" s="12"/>
      <c r="AYT136" s="12"/>
      <c r="AYU136" s="12"/>
      <c r="AYV136" s="12"/>
      <c r="AYW136" s="12"/>
      <c r="AYX136" s="12"/>
      <c r="AYY136" s="12"/>
      <c r="AYZ136" s="12"/>
      <c r="AZA136" s="12"/>
      <c r="AZB136" s="12"/>
      <c r="AZC136" s="12"/>
      <c r="AZD136" s="12"/>
      <c r="AZE136" s="12"/>
      <c r="AZF136" s="12"/>
      <c r="AZG136" s="12"/>
      <c r="AZH136" s="12"/>
      <c r="AZI136" s="12"/>
      <c r="AZJ136" s="12"/>
      <c r="AZK136" s="12"/>
      <c r="AZL136" s="12"/>
      <c r="AZM136" s="12"/>
      <c r="AZN136" s="12"/>
      <c r="AZO136" s="12"/>
      <c r="AZP136" s="12"/>
      <c r="AZQ136" s="12"/>
      <c r="AZR136" s="12"/>
      <c r="AZS136" s="12"/>
      <c r="AZT136" s="12"/>
      <c r="AZU136" s="12"/>
      <c r="AZV136" s="12"/>
      <c r="AZW136" s="12"/>
      <c r="AZX136" s="12"/>
      <c r="AZY136" s="12"/>
      <c r="AZZ136" s="12"/>
      <c r="BAA136" s="12"/>
      <c r="BAB136" s="12"/>
      <c r="BAC136" s="12"/>
      <c r="BAD136" s="12"/>
      <c r="BAE136" s="12"/>
      <c r="BAF136" s="12"/>
      <c r="BAG136" s="12"/>
      <c r="BAH136" s="12"/>
      <c r="BAI136" s="12"/>
      <c r="BAJ136" s="12"/>
      <c r="BAK136" s="12"/>
      <c r="BAL136" s="12"/>
      <c r="BAM136" s="12"/>
      <c r="BAN136" s="12"/>
      <c r="BAO136" s="12"/>
      <c r="BAP136" s="12"/>
      <c r="BAQ136" s="12"/>
      <c r="BAR136" s="12"/>
      <c r="BAS136" s="12"/>
      <c r="BAT136" s="12"/>
      <c r="BAU136" s="12"/>
      <c r="BAV136" s="12"/>
      <c r="BAW136" s="12"/>
      <c r="BAX136" s="12"/>
      <c r="BAY136" s="12"/>
      <c r="BAZ136" s="12"/>
      <c r="BBA136" s="12"/>
      <c r="BBB136" s="12"/>
      <c r="BBC136" s="12"/>
      <c r="BBD136" s="12"/>
      <c r="BBE136" s="12"/>
      <c r="BBF136" s="12"/>
      <c r="BBG136" s="12"/>
      <c r="BBH136" s="12"/>
      <c r="BBI136" s="12"/>
      <c r="BBJ136" s="12"/>
      <c r="BBK136" s="12"/>
      <c r="BBL136" s="12"/>
      <c r="BBM136" s="12"/>
      <c r="BBN136" s="12"/>
      <c r="BBO136" s="12"/>
      <c r="BBP136" s="12"/>
      <c r="BBQ136" s="12"/>
      <c r="BBR136" s="12"/>
      <c r="BBS136" s="12"/>
      <c r="BBT136" s="12"/>
      <c r="BBU136" s="12"/>
      <c r="BBV136" s="12"/>
      <c r="BBW136" s="12"/>
      <c r="BBX136" s="12"/>
      <c r="BBY136" s="12"/>
      <c r="BBZ136" s="12"/>
      <c r="BCA136" s="12"/>
      <c r="BCB136" s="12"/>
      <c r="BCC136" s="12"/>
      <c r="BCD136" s="12"/>
      <c r="BCE136" s="12"/>
      <c r="BCF136" s="12"/>
      <c r="BCG136" s="12"/>
      <c r="BCH136" s="12"/>
      <c r="BCI136" s="12"/>
      <c r="BCJ136" s="12"/>
      <c r="BCK136" s="12"/>
      <c r="BCL136" s="12"/>
      <c r="BCM136" s="12"/>
      <c r="BCN136" s="12"/>
      <c r="BCO136" s="12"/>
      <c r="BCP136" s="12"/>
      <c r="BCQ136" s="12"/>
      <c r="BCR136" s="12"/>
      <c r="BCS136" s="12"/>
      <c r="BCT136" s="12"/>
      <c r="BCU136" s="12"/>
      <c r="BCV136" s="12"/>
      <c r="BCW136" s="12"/>
      <c r="BCX136" s="12"/>
      <c r="BCY136" s="12"/>
      <c r="BCZ136" s="12"/>
      <c r="BDA136" s="12"/>
      <c r="BDB136" s="12"/>
      <c r="BDC136" s="12"/>
      <c r="BDD136" s="12"/>
      <c r="BDE136" s="12"/>
      <c r="BDF136" s="12"/>
      <c r="BDG136" s="12"/>
      <c r="BDH136" s="12"/>
      <c r="BDI136" s="12"/>
      <c r="BDJ136" s="12"/>
      <c r="BDK136" s="12"/>
      <c r="BDL136" s="12"/>
      <c r="BDM136" s="12"/>
      <c r="BDN136" s="12"/>
      <c r="BDO136" s="12"/>
      <c r="BDP136" s="12"/>
      <c r="BDQ136" s="12"/>
      <c r="BDR136" s="12"/>
      <c r="BDS136" s="12"/>
      <c r="BDT136" s="12"/>
      <c r="BDU136" s="12"/>
      <c r="BDV136" s="12"/>
      <c r="BDW136" s="12"/>
      <c r="BDX136" s="12"/>
      <c r="BDY136" s="12"/>
      <c r="BDZ136" s="12"/>
      <c r="BEA136" s="12"/>
      <c r="BEB136" s="12"/>
      <c r="BEC136" s="12"/>
      <c r="BED136" s="12"/>
      <c r="BEE136" s="12"/>
      <c r="BEF136" s="12"/>
      <c r="BEG136" s="12"/>
      <c r="BEH136" s="12"/>
      <c r="BEI136" s="12"/>
      <c r="BEJ136" s="12"/>
      <c r="BEK136" s="12"/>
      <c r="BEL136" s="12"/>
      <c r="BEM136" s="12"/>
      <c r="BEN136" s="12"/>
      <c r="BEO136" s="12"/>
      <c r="BEP136" s="12"/>
      <c r="BEQ136" s="12"/>
      <c r="BER136" s="12"/>
      <c r="BES136" s="12"/>
      <c r="BET136" s="12"/>
      <c r="BEU136" s="12"/>
      <c r="BEV136" s="12"/>
      <c r="BEW136" s="12"/>
      <c r="BEX136" s="12"/>
      <c r="BEY136" s="12"/>
      <c r="BEZ136" s="12"/>
      <c r="BFA136" s="12"/>
      <c r="BFB136" s="12"/>
      <c r="BFC136" s="12"/>
      <c r="BFD136" s="12"/>
      <c r="BFE136" s="12"/>
      <c r="BFF136" s="12"/>
      <c r="BFG136" s="12"/>
      <c r="BFH136" s="12"/>
      <c r="BFI136" s="12"/>
      <c r="BFJ136" s="12"/>
      <c r="BFK136" s="12"/>
      <c r="BFL136" s="12"/>
      <c r="BFM136" s="12"/>
      <c r="BFN136" s="12"/>
      <c r="BFO136" s="12"/>
      <c r="BFP136" s="12"/>
      <c r="BFQ136" s="12"/>
      <c r="BFR136" s="12"/>
      <c r="BFS136" s="12"/>
      <c r="BFT136" s="12"/>
      <c r="BFU136" s="12"/>
      <c r="BFV136" s="12"/>
      <c r="BFW136" s="12"/>
      <c r="BFX136" s="12"/>
      <c r="BFY136" s="12"/>
      <c r="BFZ136" s="12"/>
      <c r="BGA136" s="12"/>
      <c r="BGB136" s="12"/>
      <c r="BGC136" s="12"/>
      <c r="BGD136" s="12"/>
      <c r="BGE136" s="12"/>
      <c r="BGF136" s="12"/>
      <c r="BGG136" s="12"/>
      <c r="BGH136" s="12"/>
      <c r="BGI136" s="12"/>
      <c r="BGJ136" s="12"/>
      <c r="BGK136" s="12"/>
      <c r="BGL136" s="12"/>
      <c r="BGM136" s="12"/>
      <c r="BGN136" s="12"/>
      <c r="BGO136" s="12"/>
      <c r="BGP136" s="12"/>
      <c r="BGQ136" s="12"/>
      <c r="BGR136" s="12"/>
      <c r="BGS136" s="12"/>
      <c r="BGT136" s="12"/>
      <c r="BGU136" s="12"/>
      <c r="BGV136" s="12"/>
      <c r="BGW136" s="12"/>
      <c r="BGX136" s="12"/>
      <c r="BGY136" s="12"/>
      <c r="BGZ136" s="12"/>
      <c r="BHA136" s="12"/>
      <c r="BHB136" s="12"/>
      <c r="BHC136" s="12"/>
      <c r="BHD136" s="12"/>
      <c r="BHE136" s="12"/>
      <c r="BHF136" s="12"/>
      <c r="BHG136" s="12"/>
      <c r="BHH136" s="12"/>
      <c r="BHI136" s="12"/>
      <c r="BHJ136" s="12"/>
      <c r="BHK136" s="12"/>
      <c r="BHL136" s="12"/>
      <c r="BHM136" s="12"/>
      <c r="BHN136" s="12"/>
      <c r="BHO136" s="12"/>
      <c r="BHP136" s="12"/>
      <c r="BHQ136" s="12"/>
      <c r="BHR136" s="12"/>
      <c r="BHS136" s="12"/>
      <c r="BHT136" s="12"/>
      <c r="BHU136" s="12"/>
      <c r="BHV136" s="12"/>
      <c r="BHW136" s="12"/>
      <c r="BHX136" s="12"/>
      <c r="BHY136" s="12"/>
      <c r="BHZ136" s="12"/>
      <c r="BIA136" s="12"/>
      <c r="BIB136" s="12"/>
      <c r="BIC136" s="12"/>
      <c r="BID136" s="12"/>
      <c r="BIE136" s="12"/>
      <c r="BIF136" s="12"/>
      <c r="BIG136" s="12"/>
      <c r="BIH136" s="12"/>
      <c r="BII136" s="12"/>
      <c r="BIJ136" s="12"/>
      <c r="BIK136" s="12"/>
      <c r="BIL136" s="12"/>
      <c r="BIM136" s="12"/>
      <c r="BIN136" s="12"/>
      <c r="BIO136" s="12"/>
      <c r="BIP136" s="12"/>
      <c r="BIQ136" s="12"/>
      <c r="BIR136" s="12"/>
      <c r="BIS136" s="12"/>
      <c r="BIT136" s="12"/>
      <c r="BIU136" s="12"/>
      <c r="BIV136" s="12"/>
      <c r="BIW136" s="12"/>
      <c r="BIX136" s="12"/>
      <c r="BIY136" s="12"/>
      <c r="BIZ136" s="12"/>
      <c r="BJA136" s="12"/>
      <c r="BJB136" s="12"/>
      <c r="BJC136" s="12"/>
      <c r="BJD136" s="12"/>
      <c r="BJE136" s="12"/>
      <c r="BJF136" s="12"/>
      <c r="BJG136" s="12"/>
      <c r="BJH136" s="12"/>
      <c r="BJI136" s="12"/>
      <c r="BJJ136" s="12"/>
      <c r="BJK136" s="12"/>
      <c r="BJL136" s="12"/>
      <c r="BJM136" s="12"/>
      <c r="BJN136" s="12"/>
      <c r="BJO136" s="12"/>
      <c r="BJP136" s="12"/>
      <c r="BJQ136" s="12"/>
      <c r="BJR136" s="12"/>
      <c r="BJS136" s="12"/>
      <c r="BJT136" s="12"/>
      <c r="BJU136" s="12"/>
      <c r="BJV136" s="12"/>
      <c r="BJW136" s="12"/>
      <c r="BJX136" s="12"/>
      <c r="BJY136" s="12"/>
      <c r="BJZ136" s="12"/>
      <c r="BKA136" s="12"/>
      <c r="BKB136" s="12"/>
      <c r="BKC136" s="12"/>
      <c r="BKD136" s="12"/>
      <c r="BKE136" s="12"/>
      <c r="BKF136" s="12"/>
      <c r="BKG136" s="12"/>
      <c r="BKH136" s="12"/>
      <c r="BKI136" s="12"/>
      <c r="BKJ136" s="12"/>
      <c r="BKK136" s="12"/>
      <c r="BKL136" s="12"/>
      <c r="BKM136" s="12"/>
      <c r="BKN136" s="12"/>
      <c r="BKO136" s="12"/>
      <c r="BKP136" s="12"/>
      <c r="BKQ136" s="12"/>
      <c r="BKR136" s="12"/>
      <c r="BKS136" s="12"/>
      <c r="BKT136" s="12"/>
      <c r="BKU136" s="12"/>
      <c r="BKV136" s="12"/>
      <c r="BKW136" s="12"/>
      <c r="BKX136" s="12"/>
      <c r="BKY136" s="12"/>
      <c r="BKZ136" s="12"/>
      <c r="BLA136" s="12"/>
      <c r="BLB136" s="12"/>
      <c r="BLC136" s="12"/>
      <c r="BLD136" s="12"/>
      <c r="BLE136" s="12"/>
      <c r="BLF136" s="12"/>
      <c r="BLG136" s="12"/>
      <c r="BLH136" s="12"/>
      <c r="BLI136" s="12"/>
      <c r="BLJ136" s="12"/>
      <c r="BLK136" s="12"/>
      <c r="BLL136" s="12"/>
      <c r="BLM136" s="12"/>
      <c r="BLN136" s="12"/>
      <c r="BLO136" s="12"/>
      <c r="BLP136" s="12"/>
      <c r="BLQ136" s="12"/>
      <c r="BLR136" s="12"/>
      <c r="BLS136" s="12"/>
      <c r="BLT136" s="12"/>
      <c r="BLU136" s="12"/>
      <c r="BLV136" s="12"/>
      <c r="BLW136" s="12"/>
      <c r="BLX136" s="12"/>
      <c r="BLY136" s="12"/>
      <c r="BLZ136" s="12"/>
      <c r="BMA136" s="12"/>
      <c r="BMB136" s="12"/>
      <c r="BMC136" s="12"/>
      <c r="BMD136" s="12"/>
      <c r="BME136" s="12"/>
      <c r="BMF136" s="12"/>
      <c r="BMG136" s="12"/>
      <c r="BMH136" s="12"/>
      <c r="BMI136" s="12"/>
      <c r="BMJ136" s="12"/>
      <c r="BMK136" s="12"/>
      <c r="BML136" s="12"/>
      <c r="BMM136" s="12"/>
      <c r="BMN136" s="12"/>
      <c r="BMO136" s="12"/>
      <c r="BMP136" s="12"/>
      <c r="BMQ136" s="12"/>
      <c r="BMR136" s="12"/>
      <c r="BMS136" s="12"/>
      <c r="BMT136" s="12"/>
      <c r="BMU136" s="12"/>
      <c r="BMV136" s="12"/>
      <c r="BMW136" s="12"/>
      <c r="BMX136" s="12"/>
      <c r="BMY136" s="12"/>
      <c r="BMZ136" s="12"/>
      <c r="BNA136" s="12"/>
      <c r="BNB136" s="12"/>
      <c r="BNC136" s="12"/>
      <c r="BND136" s="12"/>
      <c r="BNE136" s="12"/>
      <c r="BNF136" s="12"/>
      <c r="BNG136" s="12"/>
      <c r="BNH136" s="12"/>
      <c r="BNI136" s="12"/>
      <c r="BNJ136" s="12"/>
      <c r="BNK136" s="12"/>
      <c r="BNL136" s="12"/>
      <c r="BNM136" s="12"/>
      <c r="BNN136" s="12"/>
      <c r="BNO136" s="12"/>
      <c r="BNP136" s="12"/>
      <c r="BNQ136" s="12"/>
      <c r="BNR136" s="12"/>
      <c r="BNS136" s="12"/>
      <c r="BNT136" s="12"/>
      <c r="BNU136" s="12"/>
      <c r="BNV136" s="12"/>
      <c r="BNW136" s="12"/>
      <c r="BNX136" s="12"/>
      <c r="BNY136" s="12"/>
      <c r="BNZ136" s="12"/>
      <c r="BOA136" s="12"/>
      <c r="BOB136" s="12"/>
      <c r="BOC136" s="12"/>
      <c r="BOD136" s="12"/>
      <c r="BOE136" s="12"/>
      <c r="BOF136" s="12"/>
      <c r="BOG136" s="12"/>
      <c r="BOH136" s="12"/>
      <c r="BOI136" s="12"/>
      <c r="BOJ136" s="12"/>
      <c r="BOK136" s="12"/>
      <c r="BOL136" s="12"/>
      <c r="BOM136" s="12"/>
      <c r="BON136" s="12"/>
      <c r="BOO136" s="12"/>
      <c r="BOP136" s="12"/>
      <c r="BOQ136" s="12"/>
      <c r="BOR136" s="12"/>
      <c r="BOS136" s="12"/>
      <c r="BOT136" s="12"/>
      <c r="BOU136" s="12"/>
      <c r="BOV136" s="12"/>
      <c r="BOW136" s="12"/>
      <c r="BOX136" s="12"/>
      <c r="BOY136" s="12"/>
      <c r="BOZ136" s="12"/>
      <c r="BPA136" s="12"/>
      <c r="BPB136" s="12"/>
      <c r="BPC136" s="12"/>
      <c r="BPD136" s="12"/>
      <c r="BPE136" s="12"/>
      <c r="BPF136" s="12"/>
      <c r="BPG136" s="12"/>
      <c r="BPH136" s="12"/>
      <c r="BPI136" s="12"/>
      <c r="BPJ136" s="12"/>
      <c r="BPK136" s="12"/>
      <c r="BPL136" s="12"/>
    </row>
    <row r="137" spans="1:1780" ht="15.75" x14ac:dyDescent="0.25">
      <c r="A137" s="155" t="s">
        <v>24</v>
      </c>
      <c r="B137" s="155"/>
      <c r="C137" s="19"/>
      <c r="D137" s="49"/>
      <c r="E137" s="15"/>
      <c r="F137" s="15"/>
      <c r="G137" s="15"/>
      <c r="H137" s="15"/>
      <c r="I137" s="15"/>
      <c r="J137" s="15"/>
      <c r="K137" s="15"/>
      <c r="L137" s="17"/>
      <c r="M137" s="15"/>
      <c r="N137" s="15"/>
      <c r="O137" s="20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JJ137" s="12"/>
      <c r="JK137" s="12"/>
      <c r="JL137" s="12"/>
      <c r="JM137" s="12"/>
      <c r="JN137" s="12"/>
      <c r="JO137" s="12"/>
      <c r="JP137" s="12"/>
      <c r="JQ137" s="12"/>
      <c r="JR137" s="12"/>
      <c r="JS137" s="12"/>
      <c r="JT137" s="12"/>
      <c r="JU137" s="12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2"/>
      <c r="OF137" s="12"/>
      <c r="OG137" s="12"/>
      <c r="OH137" s="12"/>
      <c r="OI137" s="12"/>
      <c r="OJ137" s="12"/>
      <c r="OK137" s="12"/>
      <c r="OL137" s="12"/>
      <c r="OM137" s="12"/>
      <c r="ON137" s="12"/>
      <c r="OO137" s="12"/>
      <c r="OP137" s="12"/>
      <c r="OQ137" s="12"/>
      <c r="OR137" s="12"/>
      <c r="OS137" s="12"/>
      <c r="OT137" s="12"/>
      <c r="OU137" s="12"/>
      <c r="OV137" s="12"/>
      <c r="OW137" s="12"/>
      <c r="OX137" s="12"/>
      <c r="OY137" s="12"/>
      <c r="OZ137" s="12"/>
      <c r="PA137" s="12"/>
      <c r="PB137" s="12"/>
      <c r="PC137" s="12"/>
      <c r="PD137" s="12"/>
      <c r="PE137" s="12"/>
      <c r="PF137" s="12"/>
      <c r="PG137" s="12"/>
      <c r="PH137" s="12"/>
      <c r="PI137" s="12"/>
      <c r="PJ137" s="12"/>
      <c r="PK137" s="12"/>
      <c r="PL137" s="12"/>
      <c r="PM137" s="12"/>
      <c r="PN137" s="12"/>
      <c r="PO137" s="12"/>
      <c r="PP137" s="12"/>
      <c r="PQ137" s="12"/>
      <c r="PR137" s="12"/>
      <c r="PS137" s="12"/>
      <c r="PT137" s="12"/>
      <c r="PU137" s="12"/>
      <c r="PV137" s="12"/>
      <c r="PW137" s="12"/>
      <c r="PX137" s="12"/>
      <c r="PY137" s="12"/>
      <c r="PZ137" s="12"/>
      <c r="QA137" s="12"/>
      <c r="QB137" s="12"/>
      <c r="QC137" s="12"/>
      <c r="QD137" s="12"/>
      <c r="QE137" s="12"/>
      <c r="QF137" s="12"/>
      <c r="QG137" s="12"/>
      <c r="QH137" s="12"/>
      <c r="QI137" s="12"/>
      <c r="QJ137" s="12"/>
      <c r="QK137" s="12"/>
      <c r="QL137" s="12"/>
      <c r="QM137" s="12"/>
      <c r="QN137" s="12"/>
      <c r="QO137" s="12"/>
      <c r="QP137" s="12"/>
      <c r="QQ137" s="12"/>
      <c r="QR137" s="12"/>
      <c r="QS137" s="12"/>
      <c r="QT137" s="12"/>
      <c r="QU137" s="12"/>
      <c r="QV137" s="12"/>
      <c r="QW137" s="12"/>
      <c r="QX137" s="12"/>
      <c r="QY137" s="12"/>
      <c r="QZ137" s="12"/>
      <c r="RA137" s="12"/>
      <c r="RB137" s="12"/>
      <c r="RC137" s="12"/>
      <c r="RD137" s="12"/>
      <c r="RE137" s="12"/>
      <c r="RF137" s="12"/>
      <c r="RG137" s="12"/>
      <c r="RH137" s="12"/>
      <c r="RI137" s="12"/>
      <c r="RJ137" s="12"/>
      <c r="RK137" s="12"/>
      <c r="RL137" s="12"/>
      <c r="RM137" s="12"/>
      <c r="RN137" s="12"/>
      <c r="RO137" s="12"/>
      <c r="RP137" s="12"/>
      <c r="RQ137" s="12"/>
      <c r="RR137" s="12"/>
      <c r="RS137" s="12"/>
      <c r="RT137" s="12"/>
      <c r="RU137" s="12"/>
      <c r="RV137" s="12"/>
      <c r="RW137" s="12"/>
      <c r="RX137" s="12"/>
      <c r="RY137" s="12"/>
      <c r="RZ137" s="12"/>
      <c r="SA137" s="12"/>
      <c r="SB137" s="12"/>
      <c r="SC137" s="12"/>
      <c r="SD137" s="12"/>
      <c r="SE137" s="12"/>
      <c r="SF137" s="12"/>
      <c r="SG137" s="12"/>
      <c r="SH137" s="12"/>
      <c r="SI137" s="12"/>
      <c r="SJ137" s="12"/>
      <c r="SK137" s="12"/>
      <c r="SL137" s="12"/>
      <c r="SM137" s="12"/>
      <c r="SN137" s="12"/>
      <c r="SO137" s="12"/>
      <c r="SP137" s="12"/>
      <c r="SQ137" s="12"/>
      <c r="SR137" s="12"/>
      <c r="SS137" s="12"/>
      <c r="ST137" s="12"/>
      <c r="SU137" s="12"/>
      <c r="SV137" s="12"/>
      <c r="SW137" s="12"/>
      <c r="SX137" s="12"/>
      <c r="SY137" s="12"/>
      <c r="SZ137" s="12"/>
      <c r="TA137" s="12"/>
      <c r="TB137" s="12"/>
      <c r="TC137" s="12"/>
      <c r="TD137" s="12"/>
      <c r="TE137" s="12"/>
      <c r="TF137" s="12"/>
      <c r="TG137" s="12"/>
      <c r="TH137" s="12"/>
      <c r="TI137" s="12"/>
      <c r="TJ137" s="12"/>
      <c r="TK137" s="12"/>
      <c r="TL137" s="12"/>
      <c r="TM137" s="12"/>
      <c r="TN137" s="12"/>
      <c r="TO137" s="12"/>
      <c r="TP137" s="12"/>
      <c r="TQ137" s="12"/>
      <c r="TR137" s="12"/>
      <c r="TS137" s="12"/>
      <c r="TT137" s="12"/>
      <c r="TU137" s="12"/>
      <c r="TV137" s="12"/>
      <c r="TW137" s="12"/>
      <c r="TX137" s="12"/>
      <c r="TY137" s="12"/>
      <c r="TZ137" s="12"/>
      <c r="UA137" s="12"/>
      <c r="UB137" s="12"/>
      <c r="UC137" s="12"/>
      <c r="UD137" s="12"/>
      <c r="UE137" s="12"/>
      <c r="UF137" s="12"/>
      <c r="UG137" s="12"/>
      <c r="UH137" s="12"/>
      <c r="UI137" s="12"/>
      <c r="UJ137" s="12"/>
      <c r="UK137" s="12"/>
      <c r="UL137" s="12"/>
      <c r="UM137" s="12"/>
      <c r="UN137" s="12"/>
      <c r="UO137" s="12"/>
      <c r="UP137" s="12"/>
      <c r="UQ137" s="12"/>
      <c r="UR137" s="12"/>
      <c r="US137" s="12"/>
      <c r="UT137" s="12"/>
      <c r="UU137" s="12"/>
      <c r="UV137" s="12"/>
      <c r="UW137" s="12"/>
      <c r="UX137" s="12"/>
      <c r="UY137" s="12"/>
      <c r="UZ137" s="12"/>
      <c r="VA137" s="12"/>
      <c r="VB137" s="12"/>
      <c r="VC137" s="12"/>
      <c r="VD137" s="12"/>
      <c r="VE137" s="12"/>
      <c r="VF137" s="12"/>
      <c r="VG137" s="12"/>
      <c r="VH137" s="12"/>
      <c r="VI137" s="12"/>
      <c r="VJ137" s="12"/>
      <c r="VK137" s="12"/>
      <c r="VL137" s="12"/>
      <c r="VM137" s="12"/>
      <c r="VN137" s="12"/>
      <c r="VO137" s="12"/>
      <c r="VP137" s="12"/>
      <c r="VQ137" s="12"/>
      <c r="VR137" s="12"/>
      <c r="VS137" s="12"/>
      <c r="VT137" s="12"/>
      <c r="VU137" s="12"/>
      <c r="VV137" s="12"/>
      <c r="VW137" s="12"/>
      <c r="VX137" s="12"/>
      <c r="VY137" s="12"/>
      <c r="VZ137" s="12"/>
      <c r="WA137" s="12"/>
      <c r="WB137" s="12"/>
      <c r="WC137" s="12"/>
      <c r="WD137" s="12"/>
      <c r="WE137" s="12"/>
      <c r="WF137" s="12"/>
      <c r="WG137" s="12"/>
      <c r="WH137" s="12"/>
      <c r="WI137" s="12"/>
      <c r="WJ137" s="12"/>
      <c r="WK137" s="12"/>
      <c r="WL137" s="12"/>
      <c r="WM137" s="12"/>
      <c r="WN137" s="12"/>
      <c r="WO137" s="12"/>
      <c r="WP137" s="12"/>
      <c r="WQ137" s="12"/>
      <c r="WR137" s="12"/>
      <c r="WS137" s="12"/>
      <c r="WT137" s="12"/>
      <c r="WU137" s="12"/>
      <c r="WV137" s="12"/>
      <c r="WW137" s="12"/>
      <c r="WX137" s="12"/>
      <c r="WY137" s="12"/>
      <c r="WZ137" s="12"/>
      <c r="XA137" s="12"/>
      <c r="XB137" s="12"/>
      <c r="XC137" s="12"/>
      <c r="XD137" s="12"/>
      <c r="XE137" s="12"/>
      <c r="XF137" s="12"/>
      <c r="XG137" s="12"/>
      <c r="XH137" s="12"/>
      <c r="XI137" s="12"/>
      <c r="XJ137" s="12"/>
      <c r="XK137" s="12"/>
      <c r="XL137" s="12"/>
      <c r="XM137" s="12"/>
      <c r="XN137" s="12"/>
      <c r="XO137" s="12"/>
      <c r="XP137" s="12"/>
      <c r="XQ137" s="12"/>
      <c r="XR137" s="12"/>
      <c r="XS137" s="12"/>
      <c r="XT137" s="12"/>
      <c r="XU137" s="12"/>
      <c r="XV137" s="12"/>
      <c r="XW137" s="12"/>
      <c r="XX137" s="12"/>
      <c r="XY137" s="12"/>
      <c r="XZ137" s="12"/>
      <c r="YA137" s="12"/>
      <c r="YB137" s="12"/>
      <c r="YC137" s="12"/>
      <c r="YD137" s="12"/>
      <c r="YE137" s="12"/>
      <c r="YF137" s="12"/>
      <c r="YG137" s="12"/>
      <c r="YH137" s="12"/>
      <c r="YI137" s="12"/>
      <c r="YJ137" s="12"/>
      <c r="YK137" s="12"/>
      <c r="YL137" s="12"/>
      <c r="YM137" s="12"/>
      <c r="YN137" s="12"/>
      <c r="YO137" s="12"/>
      <c r="YP137" s="12"/>
      <c r="YQ137" s="12"/>
      <c r="YR137" s="12"/>
      <c r="YS137" s="12"/>
      <c r="YT137" s="12"/>
      <c r="YU137" s="12"/>
      <c r="YV137" s="12"/>
      <c r="YW137" s="12"/>
      <c r="YX137" s="12"/>
      <c r="YY137" s="12"/>
      <c r="YZ137" s="12"/>
      <c r="ZA137" s="12"/>
      <c r="ZB137" s="12"/>
      <c r="ZC137" s="12"/>
      <c r="ZD137" s="12"/>
      <c r="ZE137" s="12"/>
      <c r="ZF137" s="12"/>
      <c r="ZG137" s="12"/>
      <c r="ZH137" s="12"/>
      <c r="ZI137" s="12"/>
      <c r="ZJ137" s="12"/>
      <c r="ZK137" s="12"/>
      <c r="ZL137" s="12"/>
      <c r="ZM137" s="12"/>
      <c r="ZN137" s="12"/>
      <c r="ZO137" s="12"/>
      <c r="ZP137" s="12"/>
      <c r="ZQ137" s="12"/>
      <c r="ZR137" s="12"/>
      <c r="ZS137" s="12"/>
      <c r="ZT137" s="12"/>
      <c r="ZU137" s="12"/>
      <c r="ZV137" s="12"/>
      <c r="ZW137" s="12"/>
      <c r="ZX137" s="12"/>
      <c r="ZY137" s="12"/>
      <c r="ZZ137" s="12"/>
      <c r="AAA137" s="12"/>
      <c r="AAB137" s="12"/>
      <c r="AAC137" s="12"/>
      <c r="AAD137" s="12"/>
      <c r="AAE137" s="12"/>
      <c r="AAF137" s="12"/>
      <c r="AAG137" s="12"/>
      <c r="AAH137" s="12"/>
      <c r="AAI137" s="12"/>
      <c r="AAJ137" s="12"/>
      <c r="AAK137" s="12"/>
      <c r="AAL137" s="12"/>
      <c r="AAM137" s="12"/>
      <c r="AAN137" s="12"/>
      <c r="AAO137" s="12"/>
      <c r="AAP137" s="12"/>
      <c r="AAQ137" s="12"/>
      <c r="AAR137" s="12"/>
      <c r="AAS137" s="12"/>
      <c r="AAT137" s="12"/>
      <c r="AAU137" s="12"/>
      <c r="AAV137" s="12"/>
      <c r="AAW137" s="12"/>
      <c r="AAX137" s="12"/>
      <c r="AAY137" s="12"/>
      <c r="AAZ137" s="12"/>
      <c r="ABA137" s="12"/>
      <c r="ABB137" s="12"/>
      <c r="ABC137" s="12"/>
      <c r="ABD137" s="12"/>
      <c r="ABE137" s="12"/>
      <c r="ABF137" s="12"/>
      <c r="ABG137" s="12"/>
      <c r="ABH137" s="12"/>
      <c r="ABI137" s="12"/>
      <c r="ABJ137" s="12"/>
      <c r="ABK137" s="12"/>
      <c r="ABL137" s="12"/>
      <c r="ABM137" s="12"/>
      <c r="ABN137" s="12"/>
      <c r="ABO137" s="12"/>
      <c r="ABP137" s="12"/>
      <c r="ABQ137" s="12"/>
      <c r="ABR137" s="12"/>
      <c r="ABS137" s="12"/>
      <c r="ABT137" s="12"/>
      <c r="ABU137" s="12"/>
      <c r="ABV137" s="12"/>
      <c r="ABW137" s="12"/>
      <c r="ABX137" s="12"/>
      <c r="ABY137" s="12"/>
      <c r="ABZ137" s="12"/>
      <c r="ACA137" s="12"/>
      <c r="ACB137" s="12"/>
      <c r="ACC137" s="12"/>
      <c r="ACD137" s="12"/>
      <c r="ACE137" s="12"/>
      <c r="ACF137" s="12"/>
      <c r="ACG137" s="12"/>
      <c r="ACH137" s="12"/>
      <c r="ACI137" s="12"/>
      <c r="ACJ137" s="12"/>
      <c r="ACK137" s="12"/>
      <c r="ACL137" s="12"/>
      <c r="ACM137" s="12"/>
      <c r="ACN137" s="12"/>
      <c r="ACO137" s="12"/>
      <c r="ACP137" s="12"/>
      <c r="ACQ137" s="12"/>
      <c r="ACR137" s="12"/>
      <c r="ACS137" s="12"/>
      <c r="ACT137" s="12"/>
      <c r="ACU137" s="12"/>
      <c r="ACV137" s="12"/>
      <c r="ACW137" s="12"/>
      <c r="ACX137" s="12"/>
      <c r="ACY137" s="12"/>
      <c r="ACZ137" s="12"/>
      <c r="ADA137" s="12"/>
      <c r="ADB137" s="12"/>
      <c r="ADC137" s="12"/>
      <c r="ADD137" s="12"/>
      <c r="ADE137" s="12"/>
      <c r="ADF137" s="12"/>
      <c r="ADG137" s="12"/>
      <c r="ADH137" s="12"/>
      <c r="ADI137" s="12"/>
      <c r="ADJ137" s="12"/>
      <c r="ADK137" s="12"/>
      <c r="ADL137" s="12"/>
      <c r="ADM137" s="12"/>
      <c r="ADN137" s="12"/>
      <c r="ADO137" s="12"/>
      <c r="ADP137" s="12"/>
      <c r="ADQ137" s="12"/>
      <c r="ADR137" s="12"/>
      <c r="ADS137" s="12"/>
      <c r="ADT137" s="12"/>
      <c r="ADU137" s="12"/>
      <c r="ADV137" s="12"/>
      <c r="ADW137" s="12"/>
      <c r="ADX137" s="12"/>
      <c r="ADY137" s="12"/>
      <c r="ADZ137" s="12"/>
      <c r="AEA137" s="12"/>
      <c r="AEB137" s="12"/>
      <c r="AEC137" s="12"/>
      <c r="AED137" s="12"/>
      <c r="AEE137" s="12"/>
      <c r="AEF137" s="12"/>
      <c r="AEG137" s="12"/>
      <c r="AEH137" s="12"/>
      <c r="AEI137" s="12"/>
      <c r="AEJ137" s="12"/>
      <c r="AEK137" s="12"/>
      <c r="AEL137" s="12"/>
      <c r="AEM137" s="12"/>
      <c r="AEN137" s="12"/>
      <c r="AEO137" s="12"/>
      <c r="AEP137" s="12"/>
      <c r="AEQ137" s="12"/>
      <c r="AER137" s="12"/>
      <c r="AES137" s="12"/>
      <c r="AET137" s="12"/>
      <c r="AEU137" s="12"/>
      <c r="AEV137" s="12"/>
      <c r="AEW137" s="12"/>
      <c r="AEX137" s="12"/>
      <c r="AEY137" s="12"/>
      <c r="AEZ137" s="12"/>
      <c r="AFA137" s="12"/>
      <c r="AFB137" s="12"/>
      <c r="AFC137" s="12"/>
      <c r="AFD137" s="12"/>
      <c r="AFE137" s="12"/>
      <c r="AFF137" s="12"/>
      <c r="AFG137" s="12"/>
      <c r="AFH137" s="12"/>
      <c r="AFI137" s="12"/>
      <c r="AFJ137" s="12"/>
      <c r="AFK137" s="12"/>
      <c r="AFL137" s="12"/>
      <c r="AFM137" s="12"/>
      <c r="AFN137" s="12"/>
      <c r="AFO137" s="12"/>
      <c r="AFP137" s="12"/>
      <c r="AFQ137" s="12"/>
      <c r="AFR137" s="12"/>
      <c r="AFS137" s="12"/>
      <c r="AFT137" s="12"/>
      <c r="AFU137" s="12"/>
      <c r="AFV137" s="12"/>
      <c r="AFW137" s="12"/>
      <c r="AFX137" s="12"/>
      <c r="AFY137" s="12"/>
      <c r="AFZ137" s="12"/>
      <c r="AGA137" s="12"/>
      <c r="AGB137" s="12"/>
      <c r="AGC137" s="12"/>
      <c r="AGD137" s="12"/>
      <c r="AGE137" s="12"/>
      <c r="AGF137" s="12"/>
      <c r="AGG137" s="12"/>
      <c r="AGH137" s="12"/>
      <c r="AGI137" s="12"/>
      <c r="AGJ137" s="12"/>
      <c r="AGK137" s="12"/>
      <c r="AGL137" s="12"/>
      <c r="AGM137" s="12"/>
      <c r="AGN137" s="12"/>
      <c r="AGO137" s="12"/>
      <c r="AGP137" s="12"/>
      <c r="AGQ137" s="12"/>
      <c r="AGR137" s="12"/>
      <c r="AGS137" s="12"/>
      <c r="AGT137" s="12"/>
      <c r="AGU137" s="12"/>
      <c r="AGV137" s="12"/>
      <c r="AGW137" s="12"/>
      <c r="AGX137" s="12"/>
      <c r="AGY137" s="12"/>
      <c r="AGZ137" s="12"/>
      <c r="AHA137" s="12"/>
      <c r="AHB137" s="12"/>
      <c r="AHC137" s="12"/>
      <c r="AHD137" s="12"/>
      <c r="AHE137" s="12"/>
      <c r="AHF137" s="12"/>
      <c r="AHG137" s="12"/>
      <c r="AHH137" s="12"/>
      <c r="AHI137" s="12"/>
      <c r="AHJ137" s="12"/>
      <c r="AHK137" s="12"/>
      <c r="AHL137" s="12"/>
      <c r="AHM137" s="12"/>
      <c r="AHN137" s="12"/>
      <c r="AHO137" s="12"/>
      <c r="AHP137" s="12"/>
      <c r="AHQ137" s="12"/>
      <c r="AHR137" s="12"/>
      <c r="AHS137" s="12"/>
      <c r="AHT137" s="12"/>
      <c r="AHU137" s="12"/>
      <c r="AHV137" s="12"/>
      <c r="AHW137" s="12"/>
      <c r="AHX137" s="12"/>
      <c r="AHY137" s="12"/>
      <c r="AHZ137" s="12"/>
      <c r="AIA137" s="12"/>
      <c r="AIB137" s="12"/>
      <c r="AIC137" s="12"/>
      <c r="AID137" s="12"/>
      <c r="AIE137" s="12"/>
      <c r="AIF137" s="12"/>
      <c r="AIG137" s="12"/>
      <c r="AIH137" s="12"/>
      <c r="AII137" s="12"/>
      <c r="AIJ137" s="12"/>
      <c r="AIK137" s="12"/>
      <c r="AIL137" s="12"/>
      <c r="AIM137" s="12"/>
      <c r="AIN137" s="12"/>
      <c r="AIO137" s="12"/>
      <c r="AIP137" s="12"/>
      <c r="AIQ137" s="12"/>
      <c r="AIR137" s="12"/>
      <c r="AIS137" s="12"/>
      <c r="AIT137" s="12"/>
      <c r="AIU137" s="12"/>
      <c r="AIV137" s="12"/>
      <c r="AIW137" s="12"/>
      <c r="AIX137" s="12"/>
      <c r="AIY137" s="12"/>
      <c r="AIZ137" s="12"/>
      <c r="AJA137" s="12"/>
      <c r="AJB137" s="12"/>
      <c r="AJC137" s="12"/>
      <c r="AJD137" s="12"/>
      <c r="AJE137" s="12"/>
      <c r="AJF137" s="12"/>
      <c r="AJG137" s="12"/>
      <c r="AJH137" s="12"/>
      <c r="AJI137" s="12"/>
      <c r="AJJ137" s="12"/>
      <c r="AJK137" s="12"/>
      <c r="AJL137" s="12"/>
      <c r="AJM137" s="12"/>
      <c r="AJN137" s="12"/>
      <c r="AJO137" s="12"/>
      <c r="AJP137" s="12"/>
      <c r="AJQ137" s="12"/>
      <c r="AJR137" s="12"/>
      <c r="AJS137" s="12"/>
      <c r="AJT137" s="12"/>
      <c r="AJU137" s="12"/>
      <c r="AJV137" s="12"/>
      <c r="AJW137" s="12"/>
      <c r="AJX137" s="12"/>
      <c r="AJY137" s="12"/>
      <c r="AJZ137" s="12"/>
      <c r="AKA137" s="12"/>
      <c r="AKB137" s="12"/>
      <c r="AKC137" s="12"/>
      <c r="AKD137" s="12"/>
      <c r="AKE137" s="12"/>
      <c r="AKF137" s="12"/>
      <c r="AKG137" s="12"/>
      <c r="AKH137" s="12"/>
      <c r="AKI137" s="12"/>
      <c r="AKJ137" s="12"/>
      <c r="AKK137" s="12"/>
      <c r="AKL137" s="12"/>
      <c r="AKM137" s="12"/>
      <c r="AKN137" s="12"/>
      <c r="AKO137" s="12"/>
      <c r="AKP137" s="12"/>
      <c r="AKQ137" s="12"/>
      <c r="AKR137" s="12"/>
      <c r="AKS137" s="12"/>
      <c r="AKT137" s="12"/>
      <c r="AKU137" s="12"/>
      <c r="AKV137" s="12"/>
      <c r="AKW137" s="12"/>
      <c r="AKX137" s="12"/>
      <c r="AKY137" s="12"/>
      <c r="AKZ137" s="12"/>
      <c r="ALA137" s="12"/>
      <c r="ALB137" s="12"/>
      <c r="ALC137" s="12"/>
      <c r="ALD137" s="12"/>
      <c r="ALE137" s="12"/>
      <c r="ALF137" s="12"/>
      <c r="ALG137" s="12"/>
      <c r="ALH137" s="12"/>
      <c r="ALI137" s="12"/>
      <c r="ALJ137" s="12"/>
      <c r="ALK137" s="12"/>
      <c r="ALL137" s="12"/>
      <c r="ALM137" s="12"/>
      <c r="ALN137" s="12"/>
      <c r="ALO137" s="12"/>
      <c r="ALP137" s="12"/>
      <c r="ALQ137" s="12"/>
      <c r="ALR137" s="12"/>
      <c r="ALS137" s="12"/>
      <c r="ALT137" s="12"/>
      <c r="ALU137" s="12"/>
      <c r="ALV137" s="12"/>
      <c r="ALW137" s="12"/>
      <c r="ALX137" s="12"/>
      <c r="ALY137" s="12"/>
      <c r="ALZ137" s="12"/>
      <c r="AMA137" s="12"/>
      <c r="AMB137" s="12"/>
      <c r="AMC137" s="12"/>
      <c r="AMD137" s="12"/>
      <c r="AME137" s="12"/>
      <c r="AMF137" s="12"/>
      <c r="AMG137" s="12"/>
      <c r="AMH137" s="12"/>
      <c r="AMI137" s="12"/>
      <c r="AMJ137" s="12"/>
      <c r="AMK137" s="12"/>
      <c r="AML137" s="12"/>
      <c r="AMM137" s="12"/>
      <c r="AMN137" s="12"/>
      <c r="AMO137" s="12"/>
      <c r="AMP137" s="12"/>
      <c r="AMQ137" s="12"/>
      <c r="AMR137" s="12"/>
      <c r="AMS137" s="12"/>
      <c r="AMT137" s="12"/>
      <c r="AMU137" s="12"/>
      <c r="AMV137" s="12"/>
      <c r="AMW137" s="12"/>
      <c r="AMX137" s="12"/>
      <c r="AMY137" s="12"/>
      <c r="AMZ137" s="12"/>
      <c r="ANA137" s="12"/>
      <c r="ANB137" s="12"/>
      <c r="ANC137" s="12"/>
      <c r="AND137" s="12"/>
      <c r="ANE137" s="12"/>
      <c r="ANF137" s="12"/>
      <c r="ANG137" s="12"/>
      <c r="ANH137" s="12"/>
      <c r="ANI137" s="12"/>
      <c r="ANJ137" s="12"/>
      <c r="ANK137" s="12"/>
      <c r="ANL137" s="12"/>
      <c r="ANM137" s="12"/>
      <c r="ANN137" s="12"/>
      <c r="ANO137" s="12"/>
      <c r="ANP137" s="12"/>
      <c r="ANQ137" s="12"/>
      <c r="ANR137" s="12"/>
      <c r="ANS137" s="12"/>
      <c r="ANT137" s="12"/>
      <c r="ANU137" s="12"/>
      <c r="ANV137" s="12"/>
      <c r="ANW137" s="12"/>
      <c r="ANX137" s="12"/>
      <c r="ANY137" s="12"/>
      <c r="ANZ137" s="12"/>
      <c r="AOA137" s="12"/>
      <c r="AOB137" s="12"/>
      <c r="AOC137" s="12"/>
      <c r="AOD137" s="12"/>
      <c r="AOE137" s="12"/>
      <c r="AOF137" s="12"/>
      <c r="AOG137" s="12"/>
      <c r="AOH137" s="12"/>
      <c r="AOI137" s="12"/>
      <c r="AOJ137" s="12"/>
      <c r="AOK137" s="12"/>
      <c r="AOL137" s="12"/>
      <c r="AOM137" s="12"/>
      <c r="AON137" s="12"/>
      <c r="AOO137" s="12"/>
      <c r="AOP137" s="12"/>
      <c r="AOQ137" s="12"/>
      <c r="AOR137" s="12"/>
      <c r="AOS137" s="12"/>
      <c r="AOT137" s="12"/>
      <c r="AOU137" s="12"/>
      <c r="AOV137" s="12"/>
      <c r="AOW137" s="12"/>
      <c r="AOX137" s="12"/>
      <c r="AOY137" s="12"/>
      <c r="AOZ137" s="12"/>
      <c r="APA137" s="12"/>
      <c r="APB137" s="12"/>
      <c r="APC137" s="12"/>
      <c r="APD137" s="12"/>
      <c r="APE137" s="12"/>
      <c r="APF137" s="12"/>
      <c r="APG137" s="12"/>
      <c r="APH137" s="12"/>
      <c r="API137" s="12"/>
      <c r="APJ137" s="12"/>
      <c r="APK137" s="12"/>
      <c r="APL137" s="12"/>
      <c r="APM137" s="12"/>
      <c r="APN137" s="12"/>
      <c r="APO137" s="12"/>
      <c r="APP137" s="12"/>
      <c r="APQ137" s="12"/>
      <c r="APR137" s="12"/>
      <c r="APS137" s="12"/>
      <c r="APT137" s="12"/>
      <c r="APU137" s="12"/>
      <c r="APV137" s="12"/>
      <c r="APW137" s="12"/>
      <c r="APX137" s="12"/>
      <c r="APY137" s="12"/>
      <c r="APZ137" s="12"/>
      <c r="AQA137" s="12"/>
      <c r="AQB137" s="12"/>
      <c r="AQC137" s="12"/>
      <c r="AQD137" s="12"/>
      <c r="AQE137" s="12"/>
      <c r="AQF137" s="12"/>
      <c r="AQG137" s="12"/>
      <c r="AQH137" s="12"/>
      <c r="AQI137" s="12"/>
      <c r="AQJ137" s="12"/>
      <c r="AQK137" s="12"/>
      <c r="AQL137" s="12"/>
      <c r="AQM137" s="12"/>
      <c r="AQN137" s="12"/>
      <c r="AQO137" s="12"/>
      <c r="AQP137" s="12"/>
      <c r="AQQ137" s="12"/>
      <c r="AQR137" s="12"/>
      <c r="AQS137" s="12"/>
      <c r="AQT137" s="12"/>
      <c r="AQU137" s="12"/>
      <c r="AQV137" s="12"/>
      <c r="AQW137" s="12"/>
      <c r="AQX137" s="12"/>
      <c r="AQY137" s="12"/>
      <c r="AQZ137" s="12"/>
      <c r="ARA137" s="12"/>
      <c r="ARB137" s="12"/>
      <c r="ARC137" s="12"/>
      <c r="ARD137" s="12"/>
      <c r="ARE137" s="12"/>
      <c r="ARF137" s="12"/>
      <c r="ARG137" s="12"/>
      <c r="ARH137" s="12"/>
      <c r="ARI137" s="12"/>
      <c r="ARJ137" s="12"/>
      <c r="ARK137" s="12"/>
      <c r="ARL137" s="12"/>
      <c r="ARM137" s="12"/>
      <c r="ARN137" s="12"/>
      <c r="ARO137" s="12"/>
      <c r="ARP137" s="12"/>
      <c r="ARQ137" s="12"/>
      <c r="ARR137" s="12"/>
      <c r="ARS137" s="12"/>
      <c r="ART137" s="12"/>
      <c r="ARU137" s="12"/>
      <c r="ARV137" s="12"/>
      <c r="ARW137" s="12"/>
      <c r="ARX137" s="12"/>
      <c r="ARY137" s="12"/>
      <c r="ARZ137" s="12"/>
      <c r="ASA137" s="12"/>
      <c r="ASB137" s="12"/>
      <c r="ASC137" s="12"/>
      <c r="ASD137" s="12"/>
      <c r="ASE137" s="12"/>
      <c r="ASF137" s="12"/>
      <c r="ASG137" s="12"/>
      <c r="ASH137" s="12"/>
      <c r="ASI137" s="12"/>
      <c r="ASJ137" s="12"/>
      <c r="ASK137" s="12"/>
      <c r="ASL137" s="12"/>
      <c r="ASM137" s="12"/>
      <c r="ASN137" s="12"/>
      <c r="ASO137" s="12"/>
      <c r="ASP137" s="12"/>
      <c r="ASQ137" s="12"/>
      <c r="ASR137" s="12"/>
      <c r="ASS137" s="12"/>
      <c r="AST137" s="12"/>
      <c r="ASU137" s="12"/>
      <c r="ASV137" s="12"/>
      <c r="ASW137" s="12"/>
      <c r="ASX137" s="12"/>
      <c r="ASY137" s="12"/>
      <c r="ASZ137" s="12"/>
      <c r="ATA137" s="12"/>
      <c r="ATB137" s="12"/>
      <c r="ATC137" s="12"/>
      <c r="ATD137" s="12"/>
      <c r="ATE137" s="12"/>
      <c r="ATF137" s="12"/>
      <c r="ATG137" s="12"/>
      <c r="ATH137" s="12"/>
      <c r="ATI137" s="12"/>
      <c r="ATJ137" s="12"/>
      <c r="ATK137" s="12"/>
      <c r="ATL137" s="12"/>
      <c r="ATM137" s="12"/>
      <c r="ATN137" s="12"/>
      <c r="ATO137" s="12"/>
      <c r="ATP137" s="12"/>
      <c r="ATQ137" s="12"/>
      <c r="ATR137" s="12"/>
      <c r="ATS137" s="12"/>
      <c r="ATT137" s="12"/>
      <c r="ATU137" s="12"/>
      <c r="ATV137" s="12"/>
      <c r="ATW137" s="12"/>
      <c r="ATX137" s="12"/>
      <c r="ATY137" s="12"/>
      <c r="ATZ137" s="12"/>
      <c r="AUA137" s="12"/>
      <c r="AUB137" s="12"/>
      <c r="AUC137" s="12"/>
      <c r="AUD137" s="12"/>
      <c r="AUE137" s="12"/>
      <c r="AUF137" s="12"/>
      <c r="AUG137" s="12"/>
      <c r="AUH137" s="12"/>
      <c r="AUI137" s="12"/>
      <c r="AUJ137" s="12"/>
      <c r="AUK137" s="12"/>
      <c r="AUL137" s="12"/>
      <c r="AUM137" s="12"/>
      <c r="AUN137" s="12"/>
      <c r="AUO137" s="12"/>
      <c r="AUP137" s="12"/>
      <c r="AUQ137" s="12"/>
      <c r="AUR137" s="12"/>
      <c r="AUS137" s="12"/>
      <c r="AUT137" s="12"/>
      <c r="AUU137" s="12"/>
      <c r="AUV137" s="12"/>
      <c r="AUW137" s="12"/>
      <c r="AUX137" s="12"/>
      <c r="AUY137" s="12"/>
      <c r="AUZ137" s="12"/>
      <c r="AVA137" s="12"/>
      <c r="AVB137" s="12"/>
      <c r="AVC137" s="12"/>
      <c r="AVD137" s="12"/>
      <c r="AVE137" s="12"/>
      <c r="AVF137" s="12"/>
      <c r="AVG137" s="12"/>
      <c r="AVH137" s="12"/>
      <c r="AVI137" s="12"/>
      <c r="AVJ137" s="12"/>
      <c r="AVK137" s="12"/>
      <c r="AVL137" s="12"/>
      <c r="AVM137" s="12"/>
      <c r="AVN137" s="12"/>
      <c r="AVO137" s="12"/>
      <c r="AVP137" s="12"/>
      <c r="AVQ137" s="12"/>
      <c r="AVR137" s="12"/>
      <c r="AVS137" s="12"/>
      <c r="AVT137" s="12"/>
      <c r="AVU137" s="12"/>
      <c r="AVV137" s="12"/>
      <c r="AVW137" s="12"/>
      <c r="AVX137" s="12"/>
      <c r="AVY137" s="12"/>
      <c r="AVZ137" s="12"/>
      <c r="AWA137" s="12"/>
      <c r="AWB137" s="12"/>
      <c r="AWC137" s="12"/>
      <c r="AWD137" s="12"/>
      <c r="AWE137" s="12"/>
      <c r="AWF137" s="12"/>
      <c r="AWG137" s="12"/>
      <c r="AWH137" s="12"/>
      <c r="AWI137" s="12"/>
      <c r="AWJ137" s="12"/>
      <c r="AWK137" s="12"/>
      <c r="AWL137" s="12"/>
      <c r="AWM137" s="12"/>
      <c r="AWN137" s="12"/>
      <c r="AWO137" s="12"/>
      <c r="AWP137" s="12"/>
      <c r="AWQ137" s="12"/>
      <c r="AWR137" s="12"/>
      <c r="AWS137" s="12"/>
      <c r="AWT137" s="12"/>
      <c r="AWU137" s="12"/>
      <c r="AWV137" s="12"/>
      <c r="AWW137" s="12"/>
      <c r="AWX137" s="12"/>
      <c r="AWY137" s="12"/>
      <c r="AWZ137" s="12"/>
      <c r="AXA137" s="12"/>
      <c r="AXB137" s="12"/>
      <c r="AXC137" s="12"/>
      <c r="AXD137" s="12"/>
      <c r="AXE137" s="12"/>
      <c r="AXF137" s="12"/>
      <c r="AXG137" s="12"/>
      <c r="AXH137" s="12"/>
      <c r="AXI137" s="12"/>
      <c r="AXJ137" s="12"/>
      <c r="AXK137" s="12"/>
      <c r="AXL137" s="12"/>
      <c r="AXM137" s="12"/>
      <c r="AXN137" s="12"/>
      <c r="AXO137" s="12"/>
      <c r="AXP137" s="12"/>
      <c r="AXQ137" s="12"/>
      <c r="AXR137" s="12"/>
      <c r="AXS137" s="12"/>
      <c r="AXT137" s="12"/>
      <c r="AXU137" s="12"/>
      <c r="AXV137" s="12"/>
      <c r="AXW137" s="12"/>
      <c r="AXX137" s="12"/>
      <c r="AXY137" s="12"/>
      <c r="AXZ137" s="12"/>
      <c r="AYA137" s="12"/>
      <c r="AYB137" s="12"/>
      <c r="AYC137" s="12"/>
      <c r="AYD137" s="12"/>
      <c r="AYE137" s="12"/>
      <c r="AYF137" s="12"/>
      <c r="AYG137" s="12"/>
      <c r="AYH137" s="12"/>
      <c r="AYI137" s="12"/>
      <c r="AYJ137" s="12"/>
      <c r="AYK137" s="12"/>
      <c r="AYL137" s="12"/>
      <c r="AYM137" s="12"/>
      <c r="AYN137" s="12"/>
      <c r="AYO137" s="12"/>
      <c r="AYP137" s="12"/>
      <c r="AYQ137" s="12"/>
      <c r="AYR137" s="12"/>
      <c r="AYS137" s="12"/>
      <c r="AYT137" s="12"/>
      <c r="AYU137" s="12"/>
      <c r="AYV137" s="12"/>
      <c r="AYW137" s="12"/>
      <c r="AYX137" s="12"/>
      <c r="AYY137" s="12"/>
      <c r="AYZ137" s="12"/>
      <c r="AZA137" s="12"/>
      <c r="AZB137" s="12"/>
      <c r="AZC137" s="12"/>
      <c r="AZD137" s="12"/>
      <c r="AZE137" s="12"/>
      <c r="AZF137" s="12"/>
      <c r="AZG137" s="12"/>
      <c r="AZH137" s="12"/>
      <c r="AZI137" s="12"/>
      <c r="AZJ137" s="12"/>
      <c r="AZK137" s="12"/>
      <c r="AZL137" s="12"/>
      <c r="AZM137" s="12"/>
      <c r="AZN137" s="12"/>
      <c r="AZO137" s="12"/>
      <c r="AZP137" s="12"/>
      <c r="AZQ137" s="12"/>
      <c r="AZR137" s="12"/>
      <c r="AZS137" s="12"/>
      <c r="AZT137" s="12"/>
      <c r="AZU137" s="12"/>
      <c r="AZV137" s="12"/>
      <c r="AZW137" s="12"/>
      <c r="AZX137" s="12"/>
      <c r="AZY137" s="12"/>
      <c r="AZZ137" s="12"/>
      <c r="BAA137" s="12"/>
      <c r="BAB137" s="12"/>
      <c r="BAC137" s="12"/>
      <c r="BAD137" s="12"/>
      <c r="BAE137" s="12"/>
      <c r="BAF137" s="12"/>
      <c r="BAG137" s="12"/>
      <c r="BAH137" s="12"/>
      <c r="BAI137" s="12"/>
      <c r="BAJ137" s="12"/>
      <c r="BAK137" s="12"/>
      <c r="BAL137" s="12"/>
      <c r="BAM137" s="12"/>
      <c r="BAN137" s="12"/>
      <c r="BAO137" s="12"/>
      <c r="BAP137" s="12"/>
      <c r="BAQ137" s="12"/>
      <c r="BAR137" s="12"/>
      <c r="BAS137" s="12"/>
      <c r="BAT137" s="12"/>
      <c r="BAU137" s="12"/>
      <c r="BAV137" s="12"/>
      <c r="BAW137" s="12"/>
      <c r="BAX137" s="12"/>
      <c r="BAY137" s="12"/>
      <c r="BAZ137" s="12"/>
      <c r="BBA137" s="12"/>
      <c r="BBB137" s="12"/>
      <c r="BBC137" s="12"/>
      <c r="BBD137" s="12"/>
      <c r="BBE137" s="12"/>
      <c r="BBF137" s="12"/>
      <c r="BBG137" s="12"/>
      <c r="BBH137" s="12"/>
      <c r="BBI137" s="12"/>
      <c r="BBJ137" s="12"/>
      <c r="BBK137" s="12"/>
      <c r="BBL137" s="12"/>
      <c r="BBM137" s="12"/>
      <c r="BBN137" s="12"/>
      <c r="BBO137" s="12"/>
      <c r="BBP137" s="12"/>
      <c r="BBQ137" s="12"/>
      <c r="BBR137" s="12"/>
      <c r="BBS137" s="12"/>
      <c r="BBT137" s="12"/>
      <c r="BBU137" s="12"/>
      <c r="BBV137" s="12"/>
      <c r="BBW137" s="12"/>
      <c r="BBX137" s="12"/>
      <c r="BBY137" s="12"/>
      <c r="BBZ137" s="12"/>
      <c r="BCA137" s="12"/>
      <c r="BCB137" s="12"/>
      <c r="BCC137" s="12"/>
      <c r="BCD137" s="12"/>
      <c r="BCE137" s="12"/>
      <c r="BCF137" s="12"/>
      <c r="BCG137" s="12"/>
      <c r="BCH137" s="12"/>
      <c r="BCI137" s="12"/>
      <c r="BCJ137" s="12"/>
      <c r="BCK137" s="12"/>
      <c r="BCL137" s="12"/>
      <c r="BCM137" s="12"/>
      <c r="BCN137" s="12"/>
      <c r="BCO137" s="12"/>
      <c r="BCP137" s="12"/>
      <c r="BCQ137" s="12"/>
      <c r="BCR137" s="12"/>
      <c r="BCS137" s="12"/>
      <c r="BCT137" s="12"/>
      <c r="BCU137" s="12"/>
      <c r="BCV137" s="12"/>
      <c r="BCW137" s="12"/>
      <c r="BCX137" s="12"/>
      <c r="BCY137" s="12"/>
      <c r="BCZ137" s="12"/>
      <c r="BDA137" s="12"/>
      <c r="BDB137" s="12"/>
      <c r="BDC137" s="12"/>
      <c r="BDD137" s="12"/>
      <c r="BDE137" s="12"/>
      <c r="BDF137" s="12"/>
      <c r="BDG137" s="12"/>
      <c r="BDH137" s="12"/>
      <c r="BDI137" s="12"/>
      <c r="BDJ137" s="12"/>
      <c r="BDK137" s="12"/>
      <c r="BDL137" s="12"/>
      <c r="BDM137" s="12"/>
      <c r="BDN137" s="12"/>
      <c r="BDO137" s="12"/>
      <c r="BDP137" s="12"/>
      <c r="BDQ137" s="12"/>
      <c r="BDR137" s="12"/>
      <c r="BDS137" s="12"/>
      <c r="BDT137" s="12"/>
      <c r="BDU137" s="12"/>
      <c r="BDV137" s="12"/>
      <c r="BDW137" s="12"/>
      <c r="BDX137" s="12"/>
      <c r="BDY137" s="12"/>
      <c r="BDZ137" s="12"/>
      <c r="BEA137" s="12"/>
      <c r="BEB137" s="12"/>
      <c r="BEC137" s="12"/>
      <c r="BED137" s="12"/>
      <c r="BEE137" s="12"/>
      <c r="BEF137" s="12"/>
      <c r="BEG137" s="12"/>
      <c r="BEH137" s="12"/>
      <c r="BEI137" s="12"/>
      <c r="BEJ137" s="12"/>
      <c r="BEK137" s="12"/>
      <c r="BEL137" s="12"/>
      <c r="BEM137" s="12"/>
      <c r="BEN137" s="12"/>
      <c r="BEO137" s="12"/>
      <c r="BEP137" s="12"/>
      <c r="BEQ137" s="12"/>
      <c r="BER137" s="12"/>
      <c r="BES137" s="12"/>
      <c r="BET137" s="12"/>
      <c r="BEU137" s="12"/>
      <c r="BEV137" s="12"/>
      <c r="BEW137" s="12"/>
      <c r="BEX137" s="12"/>
      <c r="BEY137" s="12"/>
      <c r="BEZ137" s="12"/>
      <c r="BFA137" s="12"/>
      <c r="BFB137" s="12"/>
      <c r="BFC137" s="12"/>
      <c r="BFD137" s="12"/>
      <c r="BFE137" s="12"/>
      <c r="BFF137" s="12"/>
      <c r="BFG137" s="12"/>
      <c r="BFH137" s="12"/>
      <c r="BFI137" s="12"/>
      <c r="BFJ137" s="12"/>
      <c r="BFK137" s="12"/>
      <c r="BFL137" s="12"/>
      <c r="BFM137" s="12"/>
      <c r="BFN137" s="12"/>
      <c r="BFO137" s="12"/>
      <c r="BFP137" s="12"/>
      <c r="BFQ137" s="12"/>
      <c r="BFR137" s="12"/>
      <c r="BFS137" s="12"/>
      <c r="BFT137" s="12"/>
      <c r="BFU137" s="12"/>
      <c r="BFV137" s="12"/>
      <c r="BFW137" s="12"/>
      <c r="BFX137" s="12"/>
      <c r="BFY137" s="12"/>
      <c r="BFZ137" s="12"/>
      <c r="BGA137" s="12"/>
      <c r="BGB137" s="12"/>
      <c r="BGC137" s="12"/>
      <c r="BGD137" s="12"/>
      <c r="BGE137" s="12"/>
      <c r="BGF137" s="12"/>
      <c r="BGG137" s="12"/>
      <c r="BGH137" s="12"/>
      <c r="BGI137" s="12"/>
      <c r="BGJ137" s="12"/>
      <c r="BGK137" s="12"/>
      <c r="BGL137" s="12"/>
      <c r="BGM137" s="12"/>
      <c r="BGN137" s="12"/>
      <c r="BGO137" s="12"/>
      <c r="BGP137" s="12"/>
      <c r="BGQ137" s="12"/>
      <c r="BGR137" s="12"/>
      <c r="BGS137" s="12"/>
      <c r="BGT137" s="12"/>
      <c r="BGU137" s="12"/>
      <c r="BGV137" s="12"/>
      <c r="BGW137" s="12"/>
      <c r="BGX137" s="12"/>
      <c r="BGY137" s="12"/>
      <c r="BGZ137" s="12"/>
      <c r="BHA137" s="12"/>
      <c r="BHB137" s="12"/>
      <c r="BHC137" s="12"/>
      <c r="BHD137" s="12"/>
      <c r="BHE137" s="12"/>
      <c r="BHF137" s="12"/>
      <c r="BHG137" s="12"/>
      <c r="BHH137" s="12"/>
      <c r="BHI137" s="12"/>
      <c r="BHJ137" s="12"/>
      <c r="BHK137" s="12"/>
      <c r="BHL137" s="12"/>
      <c r="BHM137" s="12"/>
      <c r="BHN137" s="12"/>
      <c r="BHO137" s="12"/>
      <c r="BHP137" s="12"/>
      <c r="BHQ137" s="12"/>
      <c r="BHR137" s="12"/>
      <c r="BHS137" s="12"/>
      <c r="BHT137" s="12"/>
      <c r="BHU137" s="12"/>
      <c r="BHV137" s="12"/>
      <c r="BHW137" s="12"/>
      <c r="BHX137" s="12"/>
      <c r="BHY137" s="12"/>
      <c r="BHZ137" s="12"/>
      <c r="BIA137" s="12"/>
      <c r="BIB137" s="12"/>
      <c r="BIC137" s="12"/>
      <c r="BID137" s="12"/>
      <c r="BIE137" s="12"/>
      <c r="BIF137" s="12"/>
      <c r="BIG137" s="12"/>
      <c r="BIH137" s="12"/>
      <c r="BII137" s="12"/>
      <c r="BIJ137" s="12"/>
      <c r="BIK137" s="12"/>
      <c r="BIL137" s="12"/>
      <c r="BIM137" s="12"/>
      <c r="BIN137" s="12"/>
      <c r="BIO137" s="12"/>
      <c r="BIP137" s="12"/>
      <c r="BIQ137" s="12"/>
      <c r="BIR137" s="12"/>
      <c r="BIS137" s="12"/>
      <c r="BIT137" s="12"/>
      <c r="BIU137" s="12"/>
      <c r="BIV137" s="12"/>
      <c r="BIW137" s="12"/>
      <c r="BIX137" s="12"/>
      <c r="BIY137" s="12"/>
      <c r="BIZ137" s="12"/>
      <c r="BJA137" s="12"/>
      <c r="BJB137" s="12"/>
      <c r="BJC137" s="12"/>
      <c r="BJD137" s="12"/>
      <c r="BJE137" s="12"/>
      <c r="BJF137" s="12"/>
      <c r="BJG137" s="12"/>
      <c r="BJH137" s="12"/>
      <c r="BJI137" s="12"/>
      <c r="BJJ137" s="12"/>
      <c r="BJK137" s="12"/>
      <c r="BJL137" s="12"/>
      <c r="BJM137" s="12"/>
      <c r="BJN137" s="12"/>
      <c r="BJO137" s="12"/>
      <c r="BJP137" s="12"/>
      <c r="BJQ137" s="12"/>
      <c r="BJR137" s="12"/>
      <c r="BJS137" s="12"/>
      <c r="BJT137" s="12"/>
      <c r="BJU137" s="12"/>
      <c r="BJV137" s="12"/>
      <c r="BJW137" s="12"/>
      <c r="BJX137" s="12"/>
      <c r="BJY137" s="12"/>
      <c r="BJZ137" s="12"/>
      <c r="BKA137" s="12"/>
      <c r="BKB137" s="12"/>
      <c r="BKC137" s="12"/>
      <c r="BKD137" s="12"/>
      <c r="BKE137" s="12"/>
      <c r="BKF137" s="12"/>
      <c r="BKG137" s="12"/>
      <c r="BKH137" s="12"/>
      <c r="BKI137" s="12"/>
      <c r="BKJ137" s="12"/>
      <c r="BKK137" s="12"/>
      <c r="BKL137" s="12"/>
      <c r="BKM137" s="12"/>
      <c r="BKN137" s="12"/>
      <c r="BKO137" s="12"/>
      <c r="BKP137" s="12"/>
      <c r="BKQ137" s="12"/>
      <c r="BKR137" s="12"/>
      <c r="BKS137" s="12"/>
      <c r="BKT137" s="12"/>
      <c r="BKU137" s="12"/>
      <c r="BKV137" s="12"/>
      <c r="BKW137" s="12"/>
      <c r="BKX137" s="12"/>
      <c r="BKY137" s="12"/>
      <c r="BKZ137" s="12"/>
      <c r="BLA137" s="12"/>
      <c r="BLB137" s="12"/>
      <c r="BLC137" s="12"/>
      <c r="BLD137" s="12"/>
      <c r="BLE137" s="12"/>
      <c r="BLF137" s="12"/>
      <c r="BLG137" s="12"/>
      <c r="BLH137" s="12"/>
      <c r="BLI137" s="12"/>
      <c r="BLJ137" s="12"/>
      <c r="BLK137" s="12"/>
      <c r="BLL137" s="12"/>
      <c r="BLM137" s="12"/>
      <c r="BLN137" s="12"/>
      <c r="BLO137" s="12"/>
      <c r="BLP137" s="12"/>
      <c r="BLQ137" s="12"/>
      <c r="BLR137" s="12"/>
      <c r="BLS137" s="12"/>
      <c r="BLT137" s="12"/>
      <c r="BLU137" s="12"/>
      <c r="BLV137" s="12"/>
      <c r="BLW137" s="12"/>
      <c r="BLX137" s="12"/>
      <c r="BLY137" s="12"/>
      <c r="BLZ137" s="12"/>
      <c r="BMA137" s="12"/>
      <c r="BMB137" s="12"/>
      <c r="BMC137" s="12"/>
      <c r="BMD137" s="12"/>
      <c r="BME137" s="12"/>
      <c r="BMF137" s="12"/>
      <c r="BMG137" s="12"/>
      <c r="BMH137" s="12"/>
      <c r="BMI137" s="12"/>
      <c r="BMJ137" s="12"/>
      <c r="BMK137" s="12"/>
      <c r="BML137" s="12"/>
      <c r="BMM137" s="12"/>
      <c r="BMN137" s="12"/>
      <c r="BMO137" s="12"/>
      <c r="BMP137" s="12"/>
      <c r="BMQ137" s="12"/>
      <c r="BMR137" s="12"/>
      <c r="BMS137" s="12"/>
      <c r="BMT137" s="12"/>
      <c r="BMU137" s="12"/>
      <c r="BMV137" s="12"/>
      <c r="BMW137" s="12"/>
      <c r="BMX137" s="12"/>
      <c r="BMY137" s="12"/>
      <c r="BMZ137" s="12"/>
      <c r="BNA137" s="12"/>
      <c r="BNB137" s="12"/>
      <c r="BNC137" s="12"/>
      <c r="BND137" s="12"/>
      <c r="BNE137" s="12"/>
      <c r="BNF137" s="12"/>
      <c r="BNG137" s="12"/>
      <c r="BNH137" s="12"/>
      <c r="BNI137" s="12"/>
      <c r="BNJ137" s="12"/>
      <c r="BNK137" s="12"/>
      <c r="BNL137" s="12"/>
      <c r="BNM137" s="12"/>
      <c r="BNN137" s="12"/>
      <c r="BNO137" s="12"/>
      <c r="BNP137" s="12"/>
      <c r="BNQ137" s="12"/>
      <c r="BNR137" s="12"/>
      <c r="BNS137" s="12"/>
      <c r="BNT137" s="12"/>
      <c r="BNU137" s="12"/>
      <c r="BNV137" s="12"/>
      <c r="BNW137" s="12"/>
      <c r="BNX137" s="12"/>
      <c r="BNY137" s="12"/>
      <c r="BNZ137" s="12"/>
      <c r="BOA137" s="12"/>
      <c r="BOB137" s="12"/>
      <c r="BOC137" s="12"/>
      <c r="BOD137" s="12"/>
      <c r="BOE137" s="12"/>
      <c r="BOF137" s="12"/>
      <c r="BOG137" s="12"/>
      <c r="BOH137" s="12"/>
      <c r="BOI137" s="12"/>
      <c r="BOJ137" s="12"/>
      <c r="BOK137" s="12"/>
      <c r="BOL137" s="12"/>
      <c r="BOM137" s="12"/>
      <c r="BON137" s="12"/>
      <c r="BOO137" s="12"/>
      <c r="BOP137" s="12"/>
      <c r="BOQ137" s="12"/>
      <c r="BOR137" s="12"/>
      <c r="BOS137" s="12"/>
      <c r="BOT137" s="12"/>
      <c r="BOU137" s="12"/>
      <c r="BOV137" s="12"/>
      <c r="BOW137" s="12"/>
      <c r="BOX137" s="12"/>
      <c r="BOY137" s="12"/>
      <c r="BOZ137" s="12"/>
      <c r="BPA137" s="12"/>
      <c r="BPB137" s="12"/>
      <c r="BPC137" s="12"/>
      <c r="BPD137" s="12"/>
      <c r="BPE137" s="12"/>
      <c r="BPF137" s="12"/>
      <c r="BPG137" s="12"/>
      <c r="BPH137" s="12"/>
      <c r="BPI137" s="12"/>
      <c r="BPJ137" s="12"/>
      <c r="BPK137" s="12"/>
      <c r="BPL137" s="12"/>
    </row>
    <row r="138" spans="1:1780" ht="33" customHeight="1" x14ac:dyDescent="0.25">
      <c r="A138" s="154" t="s">
        <v>25</v>
      </c>
      <c r="B138" s="154"/>
      <c r="C138" s="154"/>
      <c r="D138" s="154"/>
      <c r="E138" s="14"/>
      <c r="F138" s="14"/>
      <c r="G138" s="14"/>
      <c r="H138" s="14"/>
      <c r="I138" s="14"/>
      <c r="J138" s="14"/>
      <c r="K138" s="14"/>
      <c r="L138" s="17"/>
      <c r="M138" s="14" t="s">
        <v>26</v>
      </c>
      <c r="N138" s="14"/>
      <c r="O138" s="34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2"/>
      <c r="JJ138" s="12"/>
      <c r="JK138" s="12"/>
      <c r="JL138" s="12"/>
      <c r="JM138" s="12"/>
      <c r="JN138" s="12"/>
      <c r="JO138" s="12"/>
      <c r="JP138" s="12"/>
      <c r="JQ138" s="12"/>
      <c r="JR138" s="12"/>
      <c r="JS138" s="12"/>
      <c r="JT138" s="12"/>
      <c r="JU138" s="12"/>
      <c r="JV138" s="12"/>
      <c r="JW138" s="12"/>
      <c r="JX138" s="12"/>
      <c r="JY138" s="12"/>
      <c r="JZ138" s="12"/>
      <c r="KA138" s="12"/>
      <c r="KB138" s="12"/>
      <c r="KC138" s="12"/>
      <c r="KD138" s="12"/>
      <c r="KE138" s="12"/>
      <c r="KF138" s="12"/>
      <c r="KG138" s="12"/>
      <c r="KH138" s="12"/>
      <c r="KI138" s="12"/>
      <c r="KJ138" s="12"/>
      <c r="KK138" s="12"/>
      <c r="KL138" s="12"/>
      <c r="KM138" s="12"/>
      <c r="KN138" s="12"/>
      <c r="KO138" s="12"/>
      <c r="KP138" s="12"/>
      <c r="KQ138" s="12"/>
      <c r="KR138" s="12"/>
      <c r="KS138" s="12"/>
      <c r="KT138" s="12"/>
      <c r="KU138" s="12"/>
      <c r="KV138" s="12"/>
      <c r="KW138" s="12"/>
      <c r="KX138" s="12"/>
      <c r="KY138" s="12"/>
      <c r="KZ138" s="12"/>
      <c r="LA138" s="12"/>
      <c r="LB138" s="12"/>
      <c r="LC138" s="12"/>
      <c r="LD138" s="12"/>
      <c r="LE138" s="12"/>
      <c r="LF138" s="12"/>
      <c r="LG138" s="12"/>
      <c r="LH138" s="12"/>
      <c r="LI138" s="12"/>
      <c r="LJ138" s="12"/>
      <c r="LK138" s="12"/>
      <c r="LL138" s="12"/>
      <c r="LM138" s="12"/>
      <c r="LN138" s="12"/>
      <c r="LO138" s="12"/>
      <c r="LP138" s="12"/>
      <c r="LQ138" s="12"/>
      <c r="LR138" s="12"/>
      <c r="LS138" s="12"/>
      <c r="LT138" s="12"/>
      <c r="LU138" s="12"/>
      <c r="LV138" s="12"/>
      <c r="LW138" s="12"/>
      <c r="LX138" s="12"/>
      <c r="LY138" s="12"/>
      <c r="LZ138" s="12"/>
      <c r="MA138" s="12"/>
      <c r="MB138" s="12"/>
      <c r="MC138" s="12"/>
      <c r="MD138" s="12"/>
      <c r="ME138" s="12"/>
      <c r="MF138" s="12"/>
      <c r="MG138" s="12"/>
      <c r="MH138" s="12"/>
      <c r="MI138" s="12"/>
      <c r="MJ138" s="12"/>
      <c r="MK138" s="12"/>
      <c r="ML138" s="12"/>
      <c r="MM138" s="12"/>
      <c r="MN138" s="12"/>
      <c r="MO138" s="12"/>
      <c r="MP138" s="12"/>
      <c r="MQ138" s="12"/>
      <c r="MR138" s="12"/>
      <c r="MS138" s="12"/>
      <c r="MT138" s="12"/>
      <c r="MU138" s="12"/>
      <c r="MV138" s="12"/>
      <c r="MW138" s="12"/>
      <c r="MX138" s="12"/>
      <c r="MY138" s="12"/>
      <c r="MZ138" s="12"/>
      <c r="NA138" s="12"/>
      <c r="NB138" s="12"/>
      <c r="NC138" s="12"/>
      <c r="ND138" s="12"/>
      <c r="NE138" s="12"/>
      <c r="NF138" s="12"/>
      <c r="NG138" s="12"/>
      <c r="NH138" s="12"/>
      <c r="NI138" s="12"/>
      <c r="NJ138" s="12"/>
      <c r="NK138" s="12"/>
      <c r="NL138" s="12"/>
      <c r="NM138" s="12"/>
      <c r="NN138" s="12"/>
      <c r="NO138" s="12"/>
      <c r="NP138" s="12"/>
      <c r="NQ138" s="12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2"/>
      <c r="OF138" s="12"/>
      <c r="OG138" s="12"/>
      <c r="OH138" s="12"/>
      <c r="OI138" s="12"/>
      <c r="OJ138" s="12"/>
      <c r="OK138" s="12"/>
      <c r="OL138" s="12"/>
      <c r="OM138" s="12"/>
      <c r="ON138" s="12"/>
      <c r="OO138" s="12"/>
      <c r="OP138" s="12"/>
      <c r="OQ138" s="12"/>
      <c r="OR138" s="12"/>
      <c r="OS138" s="12"/>
      <c r="OT138" s="12"/>
      <c r="OU138" s="12"/>
      <c r="OV138" s="12"/>
      <c r="OW138" s="12"/>
      <c r="OX138" s="12"/>
      <c r="OY138" s="12"/>
      <c r="OZ138" s="12"/>
      <c r="PA138" s="12"/>
      <c r="PB138" s="12"/>
      <c r="PC138" s="12"/>
      <c r="PD138" s="12"/>
      <c r="PE138" s="12"/>
      <c r="PF138" s="12"/>
      <c r="PG138" s="12"/>
      <c r="PH138" s="12"/>
      <c r="PI138" s="12"/>
      <c r="PJ138" s="12"/>
      <c r="PK138" s="12"/>
      <c r="PL138" s="12"/>
      <c r="PM138" s="12"/>
      <c r="PN138" s="12"/>
      <c r="PO138" s="12"/>
      <c r="PP138" s="12"/>
      <c r="PQ138" s="12"/>
      <c r="PR138" s="12"/>
      <c r="PS138" s="12"/>
      <c r="PT138" s="12"/>
      <c r="PU138" s="12"/>
      <c r="PV138" s="12"/>
      <c r="PW138" s="12"/>
      <c r="PX138" s="12"/>
      <c r="PY138" s="12"/>
      <c r="PZ138" s="12"/>
      <c r="QA138" s="12"/>
      <c r="QB138" s="12"/>
      <c r="QC138" s="12"/>
      <c r="QD138" s="12"/>
      <c r="QE138" s="12"/>
      <c r="QF138" s="12"/>
      <c r="QG138" s="12"/>
      <c r="QH138" s="12"/>
      <c r="QI138" s="12"/>
      <c r="QJ138" s="12"/>
      <c r="QK138" s="12"/>
      <c r="QL138" s="12"/>
      <c r="QM138" s="12"/>
      <c r="QN138" s="12"/>
      <c r="QO138" s="12"/>
      <c r="QP138" s="12"/>
      <c r="QQ138" s="12"/>
      <c r="QR138" s="12"/>
      <c r="QS138" s="12"/>
      <c r="QT138" s="12"/>
      <c r="QU138" s="12"/>
      <c r="QV138" s="12"/>
      <c r="QW138" s="12"/>
      <c r="QX138" s="12"/>
      <c r="QY138" s="12"/>
      <c r="QZ138" s="12"/>
      <c r="RA138" s="12"/>
      <c r="RB138" s="12"/>
      <c r="RC138" s="12"/>
      <c r="RD138" s="12"/>
      <c r="RE138" s="12"/>
      <c r="RF138" s="12"/>
      <c r="RG138" s="12"/>
      <c r="RH138" s="12"/>
      <c r="RI138" s="12"/>
      <c r="RJ138" s="12"/>
      <c r="RK138" s="12"/>
      <c r="RL138" s="12"/>
      <c r="RM138" s="12"/>
      <c r="RN138" s="12"/>
      <c r="RO138" s="12"/>
      <c r="RP138" s="12"/>
      <c r="RQ138" s="12"/>
      <c r="RR138" s="12"/>
      <c r="RS138" s="12"/>
      <c r="RT138" s="12"/>
      <c r="RU138" s="12"/>
      <c r="RV138" s="12"/>
      <c r="RW138" s="12"/>
      <c r="RX138" s="12"/>
      <c r="RY138" s="12"/>
      <c r="RZ138" s="12"/>
      <c r="SA138" s="12"/>
      <c r="SB138" s="12"/>
      <c r="SC138" s="12"/>
      <c r="SD138" s="12"/>
      <c r="SE138" s="12"/>
      <c r="SF138" s="12"/>
      <c r="SG138" s="12"/>
      <c r="SH138" s="12"/>
      <c r="SI138" s="12"/>
      <c r="SJ138" s="12"/>
      <c r="SK138" s="12"/>
      <c r="SL138" s="12"/>
      <c r="SM138" s="12"/>
      <c r="SN138" s="12"/>
      <c r="SO138" s="12"/>
      <c r="SP138" s="12"/>
      <c r="SQ138" s="12"/>
      <c r="SR138" s="12"/>
      <c r="SS138" s="12"/>
      <c r="ST138" s="12"/>
      <c r="SU138" s="12"/>
      <c r="SV138" s="12"/>
      <c r="SW138" s="12"/>
      <c r="SX138" s="12"/>
      <c r="SY138" s="12"/>
      <c r="SZ138" s="12"/>
      <c r="TA138" s="12"/>
      <c r="TB138" s="12"/>
      <c r="TC138" s="12"/>
      <c r="TD138" s="12"/>
      <c r="TE138" s="12"/>
      <c r="TF138" s="12"/>
      <c r="TG138" s="12"/>
      <c r="TH138" s="12"/>
      <c r="TI138" s="12"/>
      <c r="TJ138" s="12"/>
      <c r="TK138" s="12"/>
      <c r="TL138" s="12"/>
      <c r="TM138" s="12"/>
      <c r="TN138" s="12"/>
      <c r="TO138" s="12"/>
      <c r="TP138" s="12"/>
      <c r="TQ138" s="12"/>
      <c r="TR138" s="12"/>
      <c r="TS138" s="12"/>
      <c r="TT138" s="12"/>
      <c r="TU138" s="12"/>
      <c r="TV138" s="12"/>
      <c r="TW138" s="12"/>
      <c r="TX138" s="12"/>
      <c r="TY138" s="12"/>
      <c r="TZ138" s="12"/>
      <c r="UA138" s="12"/>
      <c r="UB138" s="12"/>
      <c r="UC138" s="12"/>
      <c r="UD138" s="12"/>
      <c r="UE138" s="12"/>
      <c r="UF138" s="12"/>
      <c r="UG138" s="12"/>
      <c r="UH138" s="12"/>
      <c r="UI138" s="12"/>
      <c r="UJ138" s="12"/>
      <c r="UK138" s="12"/>
      <c r="UL138" s="12"/>
      <c r="UM138" s="12"/>
      <c r="UN138" s="12"/>
      <c r="UO138" s="12"/>
      <c r="UP138" s="12"/>
      <c r="UQ138" s="12"/>
      <c r="UR138" s="12"/>
      <c r="US138" s="12"/>
      <c r="UT138" s="12"/>
      <c r="UU138" s="12"/>
      <c r="UV138" s="12"/>
      <c r="UW138" s="12"/>
      <c r="UX138" s="12"/>
      <c r="UY138" s="12"/>
      <c r="UZ138" s="12"/>
      <c r="VA138" s="12"/>
      <c r="VB138" s="12"/>
      <c r="VC138" s="12"/>
      <c r="VD138" s="12"/>
      <c r="VE138" s="12"/>
      <c r="VF138" s="12"/>
      <c r="VG138" s="12"/>
      <c r="VH138" s="12"/>
      <c r="VI138" s="12"/>
      <c r="VJ138" s="12"/>
      <c r="VK138" s="12"/>
      <c r="VL138" s="12"/>
      <c r="VM138" s="12"/>
      <c r="VN138" s="12"/>
      <c r="VO138" s="12"/>
      <c r="VP138" s="12"/>
      <c r="VQ138" s="12"/>
      <c r="VR138" s="12"/>
      <c r="VS138" s="12"/>
      <c r="VT138" s="12"/>
      <c r="VU138" s="12"/>
      <c r="VV138" s="12"/>
      <c r="VW138" s="12"/>
      <c r="VX138" s="12"/>
      <c r="VY138" s="12"/>
      <c r="VZ138" s="12"/>
      <c r="WA138" s="12"/>
      <c r="WB138" s="12"/>
      <c r="WC138" s="12"/>
      <c r="WD138" s="12"/>
      <c r="WE138" s="12"/>
      <c r="WF138" s="12"/>
      <c r="WG138" s="12"/>
      <c r="WH138" s="12"/>
      <c r="WI138" s="12"/>
      <c r="WJ138" s="12"/>
      <c r="WK138" s="12"/>
      <c r="WL138" s="12"/>
      <c r="WM138" s="12"/>
      <c r="WN138" s="12"/>
      <c r="WO138" s="12"/>
      <c r="WP138" s="12"/>
      <c r="WQ138" s="12"/>
      <c r="WR138" s="12"/>
      <c r="WS138" s="12"/>
      <c r="WT138" s="12"/>
      <c r="WU138" s="12"/>
      <c r="WV138" s="12"/>
      <c r="WW138" s="12"/>
      <c r="WX138" s="12"/>
      <c r="WY138" s="12"/>
      <c r="WZ138" s="12"/>
      <c r="XA138" s="12"/>
      <c r="XB138" s="12"/>
      <c r="XC138" s="12"/>
      <c r="XD138" s="12"/>
      <c r="XE138" s="12"/>
      <c r="XF138" s="12"/>
      <c r="XG138" s="12"/>
      <c r="XH138" s="12"/>
      <c r="XI138" s="12"/>
      <c r="XJ138" s="12"/>
      <c r="XK138" s="12"/>
      <c r="XL138" s="12"/>
      <c r="XM138" s="12"/>
      <c r="XN138" s="12"/>
      <c r="XO138" s="12"/>
      <c r="XP138" s="12"/>
      <c r="XQ138" s="12"/>
      <c r="XR138" s="12"/>
      <c r="XS138" s="12"/>
      <c r="XT138" s="12"/>
      <c r="XU138" s="12"/>
      <c r="XV138" s="12"/>
      <c r="XW138" s="12"/>
      <c r="XX138" s="12"/>
      <c r="XY138" s="12"/>
      <c r="XZ138" s="12"/>
      <c r="YA138" s="12"/>
      <c r="YB138" s="12"/>
      <c r="YC138" s="12"/>
      <c r="YD138" s="12"/>
      <c r="YE138" s="12"/>
      <c r="YF138" s="12"/>
      <c r="YG138" s="12"/>
      <c r="YH138" s="12"/>
      <c r="YI138" s="12"/>
      <c r="YJ138" s="12"/>
      <c r="YK138" s="12"/>
      <c r="YL138" s="12"/>
      <c r="YM138" s="12"/>
      <c r="YN138" s="12"/>
      <c r="YO138" s="12"/>
      <c r="YP138" s="12"/>
      <c r="YQ138" s="12"/>
      <c r="YR138" s="12"/>
      <c r="YS138" s="12"/>
      <c r="YT138" s="12"/>
      <c r="YU138" s="12"/>
      <c r="YV138" s="12"/>
      <c r="YW138" s="12"/>
      <c r="YX138" s="12"/>
      <c r="YY138" s="12"/>
      <c r="YZ138" s="12"/>
      <c r="ZA138" s="12"/>
      <c r="ZB138" s="12"/>
      <c r="ZC138" s="12"/>
      <c r="ZD138" s="12"/>
      <c r="ZE138" s="12"/>
      <c r="ZF138" s="12"/>
      <c r="ZG138" s="12"/>
      <c r="ZH138" s="12"/>
      <c r="ZI138" s="12"/>
      <c r="ZJ138" s="12"/>
      <c r="ZK138" s="12"/>
      <c r="ZL138" s="12"/>
      <c r="ZM138" s="12"/>
      <c r="ZN138" s="12"/>
      <c r="ZO138" s="12"/>
      <c r="ZP138" s="12"/>
      <c r="ZQ138" s="12"/>
      <c r="ZR138" s="12"/>
      <c r="ZS138" s="12"/>
      <c r="ZT138" s="12"/>
      <c r="ZU138" s="12"/>
      <c r="ZV138" s="12"/>
      <c r="ZW138" s="12"/>
      <c r="ZX138" s="12"/>
      <c r="ZY138" s="12"/>
      <c r="ZZ138" s="12"/>
      <c r="AAA138" s="12"/>
      <c r="AAB138" s="12"/>
      <c r="AAC138" s="12"/>
      <c r="AAD138" s="12"/>
      <c r="AAE138" s="12"/>
      <c r="AAF138" s="12"/>
      <c r="AAG138" s="12"/>
      <c r="AAH138" s="12"/>
      <c r="AAI138" s="12"/>
      <c r="AAJ138" s="12"/>
      <c r="AAK138" s="12"/>
      <c r="AAL138" s="12"/>
      <c r="AAM138" s="12"/>
      <c r="AAN138" s="12"/>
      <c r="AAO138" s="12"/>
      <c r="AAP138" s="12"/>
      <c r="AAQ138" s="12"/>
      <c r="AAR138" s="12"/>
      <c r="AAS138" s="12"/>
      <c r="AAT138" s="12"/>
      <c r="AAU138" s="12"/>
      <c r="AAV138" s="12"/>
      <c r="AAW138" s="12"/>
      <c r="AAX138" s="12"/>
      <c r="AAY138" s="12"/>
      <c r="AAZ138" s="12"/>
      <c r="ABA138" s="12"/>
      <c r="ABB138" s="12"/>
      <c r="ABC138" s="12"/>
      <c r="ABD138" s="12"/>
      <c r="ABE138" s="12"/>
      <c r="ABF138" s="12"/>
      <c r="ABG138" s="12"/>
      <c r="ABH138" s="12"/>
      <c r="ABI138" s="12"/>
      <c r="ABJ138" s="12"/>
      <c r="ABK138" s="12"/>
      <c r="ABL138" s="12"/>
      <c r="ABM138" s="12"/>
      <c r="ABN138" s="12"/>
      <c r="ABO138" s="12"/>
      <c r="ABP138" s="12"/>
      <c r="ABQ138" s="12"/>
      <c r="ABR138" s="12"/>
      <c r="ABS138" s="12"/>
      <c r="ABT138" s="12"/>
      <c r="ABU138" s="12"/>
      <c r="ABV138" s="12"/>
      <c r="ABW138" s="12"/>
      <c r="ABX138" s="12"/>
      <c r="ABY138" s="12"/>
      <c r="ABZ138" s="12"/>
      <c r="ACA138" s="12"/>
      <c r="ACB138" s="12"/>
      <c r="ACC138" s="12"/>
      <c r="ACD138" s="12"/>
      <c r="ACE138" s="12"/>
      <c r="ACF138" s="12"/>
      <c r="ACG138" s="12"/>
      <c r="ACH138" s="12"/>
      <c r="ACI138" s="12"/>
      <c r="ACJ138" s="12"/>
      <c r="ACK138" s="12"/>
      <c r="ACL138" s="12"/>
      <c r="ACM138" s="12"/>
      <c r="ACN138" s="12"/>
      <c r="ACO138" s="12"/>
      <c r="ACP138" s="12"/>
      <c r="ACQ138" s="12"/>
      <c r="ACR138" s="12"/>
      <c r="ACS138" s="12"/>
      <c r="ACT138" s="12"/>
      <c r="ACU138" s="12"/>
      <c r="ACV138" s="12"/>
      <c r="ACW138" s="12"/>
      <c r="ACX138" s="12"/>
      <c r="ACY138" s="12"/>
      <c r="ACZ138" s="12"/>
      <c r="ADA138" s="12"/>
      <c r="ADB138" s="12"/>
      <c r="ADC138" s="12"/>
      <c r="ADD138" s="12"/>
      <c r="ADE138" s="12"/>
      <c r="ADF138" s="12"/>
      <c r="ADG138" s="12"/>
      <c r="ADH138" s="12"/>
      <c r="ADI138" s="12"/>
      <c r="ADJ138" s="12"/>
      <c r="ADK138" s="12"/>
      <c r="ADL138" s="12"/>
      <c r="ADM138" s="12"/>
      <c r="ADN138" s="12"/>
      <c r="ADO138" s="12"/>
      <c r="ADP138" s="12"/>
      <c r="ADQ138" s="12"/>
      <c r="ADR138" s="12"/>
      <c r="ADS138" s="12"/>
      <c r="ADT138" s="12"/>
      <c r="ADU138" s="12"/>
      <c r="ADV138" s="12"/>
      <c r="ADW138" s="12"/>
      <c r="ADX138" s="12"/>
      <c r="ADY138" s="12"/>
      <c r="ADZ138" s="12"/>
      <c r="AEA138" s="12"/>
      <c r="AEB138" s="12"/>
      <c r="AEC138" s="12"/>
      <c r="AED138" s="12"/>
      <c r="AEE138" s="12"/>
      <c r="AEF138" s="12"/>
      <c r="AEG138" s="12"/>
      <c r="AEH138" s="12"/>
      <c r="AEI138" s="12"/>
      <c r="AEJ138" s="12"/>
      <c r="AEK138" s="12"/>
      <c r="AEL138" s="12"/>
      <c r="AEM138" s="12"/>
      <c r="AEN138" s="12"/>
      <c r="AEO138" s="12"/>
      <c r="AEP138" s="12"/>
      <c r="AEQ138" s="12"/>
      <c r="AER138" s="12"/>
      <c r="AES138" s="12"/>
      <c r="AET138" s="12"/>
      <c r="AEU138" s="12"/>
      <c r="AEV138" s="12"/>
      <c r="AEW138" s="12"/>
      <c r="AEX138" s="12"/>
      <c r="AEY138" s="12"/>
      <c r="AEZ138" s="12"/>
      <c r="AFA138" s="12"/>
      <c r="AFB138" s="12"/>
      <c r="AFC138" s="12"/>
      <c r="AFD138" s="12"/>
      <c r="AFE138" s="12"/>
      <c r="AFF138" s="12"/>
      <c r="AFG138" s="12"/>
      <c r="AFH138" s="12"/>
      <c r="AFI138" s="12"/>
      <c r="AFJ138" s="12"/>
      <c r="AFK138" s="12"/>
      <c r="AFL138" s="12"/>
      <c r="AFM138" s="12"/>
      <c r="AFN138" s="12"/>
      <c r="AFO138" s="12"/>
      <c r="AFP138" s="12"/>
      <c r="AFQ138" s="12"/>
      <c r="AFR138" s="12"/>
      <c r="AFS138" s="12"/>
      <c r="AFT138" s="12"/>
      <c r="AFU138" s="12"/>
      <c r="AFV138" s="12"/>
      <c r="AFW138" s="12"/>
      <c r="AFX138" s="12"/>
      <c r="AFY138" s="12"/>
      <c r="AFZ138" s="12"/>
      <c r="AGA138" s="12"/>
      <c r="AGB138" s="12"/>
      <c r="AGC138" s="12"/>
      <c r="AGD138" s="12"/>
      <c r="AGE138" s="12"/>
      <c r="AGF138" s="12"/>
      <c r="AGG138" s="12"/>
      <c r="AGH138" s="12"/>
      <c r="AGI138" s="12"/>
      <c r="AGJ138" s="12"/>
      <c r="AGK138" s="12"/>
      <c r="AGL138" s="12"/>
      <c r="AGM138" s="12"/>
      <c r="AGN138" s="12"/>
      <c r="AGO138" s="12"/>
      <c r="AGP138" s="12"/>
      <c r="AGQ138" s="12"/>
      <c r="AGR138" s="12"/>
      <c r="AGS138" s="12"/>
      <c r="AGT138" s="12"/>
      <c r="AGU138" s="12"/>
      <c r="AGV138" s="12"/>
      <c r="AGW138" s="12"/>
      <c r="AGX138" s="12"/>
      <c r="AGY138" s="12"/>
      <c r="AGZ138" s="12"/>
      <c r="AHA138" s="12"/>
      <c r="AHB138" s="12"/>
      <c r="AHC138" s="12"/>
      <c r="AHD138" s="12"/>
      <c r="AHE138" s="12"/>
      <c r="AHF138" s="12"/>
      <c r="AHG138" s="12"/>
      <c r="AHH138" s="12"/>
      <c r="AHI138" s="12"/>
      <c r="AHJ138" s="12"/>
      <c r="AHK138" s="12"/>
      <c r="AHL138" s="12"/>
      <c r="AHM138" s="12"/>
      <c r="AHN138" s="12"/>
      <c r="AHO138" s="12"/>
      <c r="AHP138" s="12"/>
      <c r="AHQ138" s="12"/>
      <c r="AHR138" s="12"/>
      <c r="AHS138" s="12"/>
      <c r="AHT138" s="12"/>
      <c r="AHU138" s="12"/>
      <c r="AHV138" s="12"/>
      <c r="AHW138" s="12"/>
      <c r="AHX138" s="12"/>
      <c r="AHY138" s="12"/>
      <c r="AHZ138" s="12"/>
      <c r="AIA138" s="12"/>
      <c r="AIB138" s="12"/>
      <c r="AIC138" s="12"/>
      <c r="AID138" s="12"/>
      <c r="AIE138" s="12"/>
      <c r="AIF138" s="12"/>
      <c r="AIG138" s="12"/>
      <c r="AIH138" s="12"/>
      <c r="AII138" s="12"/>
      <c r="AIJ138" s="12"/>
      <c r="AIK138" s="12"/>
      <c r="AIL138" s="12"/>
      <c r="AIM138" s="12"/>
      <c r="AIN138" s="12"/>
      <c r="AIO138" s="12"/>
      <c r="AIP138" s="12"/>
      <c r="AIQ138" s="12"/>
      <c r="AIR138" s="12"/>
      <c r="AIS138" s="12"/>
      <c r="AIT138" s="12"/>
      <c r="AIU138" s="12"/>
      <c r="AIV138" s="12"/>
      <c r="AIW138" s="12"/>
      <c r="AIX138" s="12"/>
      <c r="AIY138" s="12"/>
      <c r="AIZ138" s="12"/>
      <c r="AJA138" s="12"/>
      <c r="AJB138" s="12"/>
      <c r="AJC138" s="12"/>
      <c r="AJD138" s="12"/>
      <c r="AJE138" s="12"/>
      <c r="AJF138" s="12"/>
      <c r="AJG138" s="12"/>
      <c r="AJH138" s="12"/>
      <c r="AJI138" s="12"/>
      <c r="AJJ138" s="12"/>
      <c r="AJK138" s="12"/>
      <c r="AJL138" s="12"/>
      <c r="AJM138" s="12"/>
      <c r="AJN138" s="12"/>
      <c r="AJO138" s="12"/>
      <c r="AJP138" s="12"/>
      <c r="AJQ138" s="12"/>
      <c r="AJR138" s="12"/>
      <c r="AJS138" s="12"/>
      <c r="AJT138" s="12"/>
      <c r="AJU138" s="12"/>
      <c r="AJV138" s="12"/>
      <c r="AJW138" s="12"/>
      <c r="AJX138" s="12"/>
      <c r="AJY138" s="12"/>
      <c r="AJZ138" s="12"/>
      <c r="AKA138" s="12"/>
      <c r="AKB138" s="12"/>
      <c r="AKC138" s="12"/>
      <c r="AKD138" s="12"/>
      <c r="AKE138" s="12"/>
      <c r="AKF138" s="12"/>
      <c r="AKG138" s="12"/>
      <c r="AKH138" s="12"/>
      <c r="AKI138" s="12"/>
      <c r="AKJ138" s="12"/>
      <c r="AKK138" s="12"/>
      <c r="AKL138" s="12"/>
      <c r="AKM138" s="12"/>
      <c r="AKN138" s="12"/>
      <c r="AKO138" s="12"/>
      <c r="AKP138" s="12"/>
      <c r="AKQ138" s="12"/>
      <c r="AKR138" s="12"/>
      <c r="AKS138" s="12"/>
      <c r="AKT138" s="12"/>
      <c r="AKU138" s="12"/>
      <c r="AKV138" s="12"/>
      <c r="AKW138" s="12"/>
      <c r="AKX138" s="12"/>
      <c r="AKY138" s="12"/>
      <c r="AKZ138" s="12"/>
      <c r="ALA138" s="12"/>
      <c r="ALB138" s="12"/>
      <c r="ALC138" s="12"/>
      <c r="ALD138" s="12"/>
      <c r="ALE138" s="12"/>
      <c r="ALF138" s="12"/>
      <c r="ALG138" s="12"/>
      <c r="ALH138" s="12"/>
      <c r="ALI138" s="12"/>
      <c r="ALJ138" s="12"/>
      <c r="ALK138" s="12"/>
      <c r="ALL138" s="12"/>
      <c r="ALM138" s="12"/>
      <c r="ALN138" s="12"/>
      <c r="ALO138" s="12"/>
      <c r="ALP138" s="12"/>
      <c r="ALQ138" s="12"/>
      <c r="ALR138" s="12"/>
      <c r="ALS138" s="12"/>
      <c r="ALT138" s="12"/>
      <c r="ALU138" s="12"/>
      <c r="ALV138" s="12"/>
      <c r="ALW138" s="12"/>
      <c r="ALX138" s="12"/>
      <c r="ALY138" s="12"/>
      <c r="ALZ138" s="12"/>
      <c r="AMA138" s="12"/>
      <c r="AMB138" s="12"/>
      <c r="AMC138" s="12"/>
      <c r="AMD138" s="12"/>
      <c r="AME138" s="12"/>
      <c r="AMF138" s="12"/>
      <c r="AMG138" s="12"/>
      <c r="AMH138" s="12"/>
      <c r="AMI138" s="12"/>
      <c r="AMJ138" s="12"/>
      <c r="AMK138" s="12"/>
      <c r="AML138" s="12"/>
      <c r="AMM138" s="12"/>
      <c r="AMN138" s="12"/>
      <c r="AMO138" s="12"/>
      <c r="AMP138" s="12"/>
      <c r="AMQ138" s="12"/>
      <c r="AMR138" s="12"/>
      <c r="AMS138" s="12"/>
      <c r="AMT138" s="12"/>
      <c r="AMU138" s="12"/>
      <c r="AMV138" s="12"/>
      <c r="AMW138" s="12"/>
      <c r="AMX138" s="12"/>
      <c r="AMY138" s="12"/>
      <c r="AMZ138" s="12"/>
      <c r="ANA138" s="12"/>
      <c r="ANB138" s="12"/>
      <c r="ANC138" s="12"/>
      <c r="AND138" s="12"/>
      <c r="ANE138" s="12"/>
      <c r="ANF138" s="12"/>
      <c r="ANG138" s="12"/>
      <c r="ANH138" s="12"/>
      <c r="ANI138" s="12"/>
      <c r="ANJ138" s="12"/>
      <c r="ANK138" s="12"/>
      <c r="ANL138" s="12"/>
      <c r="ANM138" s="12"/>
      <c r="ANN138" s="12"/>
      <c r="ANO138" s="12"/>
      <c r="ANP138" s="12"/>
      <c r="ANQ138" s="12"/>
      <c r="ANR138" s="12"/>
      <c r="ANS138" s="12"/>
      <c r="ANT138" s="12"/>
      <c r="ANU138" s="12"/>
      <c r="ANV138" s="12"/>
      <c r="ANW138" s="12"/>
      <c r="ANX138" s="12"/>
      <c r="ANY138" s="12"/>
      <c r="ANZ138" s="12"/>
      <c r="AOA138" s="12"/>
      <c r="AOB138" s="12"/>
      <c r="AOC138" s="12"/>
      <c r="AOD138" s="12"/>
      <c r="AOE138" s="12"/>
      <c r="AOF138" s="12"/>
      <c r="AOG138" s="12"/>
      <c r="AOH138" s="12"/>
      <c r="AOI138" s="12"/>
      <c r="AOJ138" s="12"/>
      <c r="AOK138" s="12"/>
      <c r="AOL138" s="12"/>
      <c r="AOM138" s="12"/>
      <c r="AON138" s="12"/>
      <c r="AOO138" s="12"/>
      <c r="AOP138" s="12"/>
      <c r="AOQ138" s="12"/>
      <c r="AOR138" s="12"/>
      <c r="AOS138" s="12"/>
      <c r="AOT138" s="12"/>
      <c r="AOU138" s="12"/>
      <c r="AOV138" s="12"/>
      <c r="AOW138" s="12"/>
      <c r="AOX138" s="12"/>
      <c r="AOY138" s="12"/>
      <c r="AOZ138" s="12"/>
      <c r="APA138" s="12"/>
      <c r="APB138" s="12"/>
      <c r="APC138" s="12"/>
      <c r="APD138" s="12"/>
      <c r="APE138" s="12"/>
      <c r="APF138" s="12"/>
      <c r="APG138" s="12"/>
      <c r="APH138" s="12"/>
      <c r="API138" s="12"/>
      <c r="APJ138" s="12"/>
      <c r="APK138" s="12"/>
      <c r="APL138" s="12"/>
      <c r="APM138" s="12"/>
      <c r="APN138" s="12"/>
      <c r="APO138" s="12"/>
      <c r="APP138" s="12"/>
      <c r="APQ138" s="12"/>
      <c r="APR138" s="12"/>
      <c r="APS138" s="12"/>
      <c r="APT138" s="12"/>
      <c r="APU138" s="12"/>
      <c r="APV138" s="12"/>
      <c r="APW138" s="12"/>
      <c r="APX138" s="12"/>
      <c r="APY138" s="12"/>
      <c r="APZ138" s="12"/>
      <c r="AQA138" s="12"/>
      <c r="AQB138" s="12"/>
      <c r="AQC138" s="12"/>
      <c r="AQD138" s="12"/>
      <c r="AQE138" s="12"/>
      <c r="AQF138" s="12"/>
      <c r="AQG138" s="12"/>
      <c r="AQH138" s="12"/>
      <c r="AQI138" s="12"/>
      <c r="AQJ138" s="12"/>
      <c r="AQK138" s="12"/>
      <c r="AQL138" s="12"/>
      <c r="AQM138" s="12"/>
      <c r="AQN138" s="12"/>
      <c r="AQO138" s="12"/>
      <c r="AQP138" s="12"/>
      <c r="AQQ138" s="12"/>
      <c r="AQR138" s="12"/>
      <c r="AQS138" s="12"/>
      <c r="AQT138" s="12"/>
      <c r="AQU138" s="12"/>
      <c r="AQV138" s="12"/>
      <c r="AQW138" s="12"/>
      <c r="AQX138" s="12"/>
      <c r="AQY138" s="12"/>
      <c r="AQZ138" s="12"/>
      <c r="ARA138" s="12"/>
      <c r="ARB138" s="12"/>
      <c r="ARC138" s="12"/>
      <c r="ARD138" s="12"/>
      <c r="ARE138" s="12"/>
      <c r="ARF138" s="12"/>
      <c r="ARG138" s="12"/>
      <c r="ARH138" s="12"/>
      <c r="ARI138" s="12"/>
      <c r="ARJ138" s="12"/>
      <c r="ARK138" s="12"/>
      <c r="ARL138" s="12"/>
      <c r="ARM138" s="12"/>
      <c r="ARN138" s="12"/>
      <c r="ARO138" s="12"/>
      <c r="ARP138" s="12"/>
      <c r="ARQ138" s="12"/>
      <c r="ARR138" s="12"/>
      <c r="ARS138" s="12"/>
      <c r="ART138" s="12"/>
      <c r="ARU138" s="12"/>
      <c r="ARV138" s="12"/>
      <c r="ARW138" s="12"/>
      <c r="ARX138" s="12"/>
      <c r="ARY138" s="12"/>
      <c r="ARZ138" s="12"/>
      <c r="ASA138" s="12"/>
      <c r="ASB138" s="12"/>
      <c r="ASC138" s="12"/>
      <c r="ASD138" s="12"/>
      <c r="ASE138" s="12"/>
      <c r="ASF138" s="12"/>
      <c r="ASG138" s="12"/>
      <c r="ASH138" s="12"/>
      <c r="ASI138" s="12"/>
      <c r="ASJ138" s="12"/>
      <c r="ASK138" s="12"/>
      <c r="ASL138" s="12"/>
      <c r="ASM138" s="12"/>
      <c r="ASN138" s="12"/>
      <c r="ASO138" s="12"/>
      <c r="ASP138" s="12"/>
      <c r="ASQ138" s="12"/>
      <c r="ASR138" s="12"/>
      <c r="ASS138" s="12"/>
      <c r="AST138" s="12"/>
      <c r="ASU138" s="12"/>
      <c r="ASV138" s="12"/>
      <c r="ASW138" s="12"/>
      <c r="ASX138" s="12"/>
      <c r="ASY138" s="12"/>
      <c r="ASZ138" s="12"/>
      <c r="ATA138" s="12"/>
      <c r="ATB138" s="12"/>
      <c r="ATC138" s="12"/>
      <c r="ATD138" s="12"/>
      <c r="ATE138" s="12"/>
      <c r="ATF138" s="12"/>
      <c r="ATG138" s="12"/>
      <c r="ATH138" s="12"/>
      <c r="ATI138" s="12"/>
      <c r="ATJ138" s="12"/>
      <c r="ATK138" s="12"/>
      <c r="ATL138" s="12"/>
      <c r="ATM138" s="12"/>
      <c r="ATN138" s="12"/>
      <c r="ATO138" s="12"/>
      <c r="ATP138" s="12"/>
      <c r="ATQ138" s="12"/>
      <c r="ATR138" s="12"/>
      <c r="ATS138" s="12"/>
      <c r="ATT138" s="12"/>
      <c r="ATU138" s="12"/>
      <c r="ATV138" s="12"/>
      <c r="ATW138" s="12"/>
      <c r="ATX138" s="12"/>
      <c r="ATY138" s="12"/>
      <c r="ATZ138" s="12"/>
      <c r="AUA138" s="12"/>
      <c r="AUB138" s="12"/>
      <c r="AUC138" s="12"/>
      <c r="AUD138" s="12"/>
      <c r="AUE138" s="12"/>
      <c r="AUF138" s="12"/>
      <c r="AUG138" s="12"/>
      <c r="AUH138" s="12"/>
      <c r="AUI138" s="12"/>
      <c r="AUJ138" s="12"/>
      <c r="AUK138" s="12"/>
      <c r="AUL138" s="12"/>
      <c r="AUM138" s="12"/>
      <c r="AUN138" s="12"/>
      <c r="AUO138" s="12"/>
      <c r="AUP138" s="12"/>
      <c r="AUQ138" s="12"/>
      <c r="AUR138" s="12"/>
      <c r="AUS138" s="12"/>
      <c r="AUT138" s="12"/>
      <c r="AUU138" s="12"/>
      <c r="AUV138" s="12"/>
      <c r="AUW138" s="12"/>
      <c r="AUX138" s="12"/>
      <c r="AUY138" s="12"/>
      <c r="AUZ138" s="12"/>
      <c r="AVA138" s="12"/>
      <c r="AVB138" s="12"/>
      <c r="AVC138" s="12"/>
      <c r="AVD138" s="12"/>
      <c r="AVE138" s="12"/>
      <c r="AVF138" s="12"/>
      <c r="AVG138" s="12"/>
      <c r="AVH138" s="12"/>
      <c r="AVI138" s="12"/>
      <c r="AVJ138" s="12"/>
      <c r="AVK138" s="12"/>
      <c r="AVL138" s="12"/>
      <c r="AVM138" s="12"/>
      <c r="AVN138" s="12"/>
      <c r="AVO138" s="12"/>
      <c r="AVP138" s="12"/>
      <c r="AVQ138" s="12"/>
      <c r="AVR138" s="12"/>
      <c r="AVS138" s="12"/>
      <c r="AVT138" s="12"/>
      <c r="AVU138" s="12"/>
      <c r="AVV138" s="12"/>
      <c r="AVW138" s="12"/>
      <c r="AVX138" s="12"/>
      <c r="AVY138" s="12"/>
      <c r="AVZ138" s="12"/>
      <c r="AWA138" s="12"/>
      <c r="AWB138" s="12"/>
      <c r="AWC138" s="12"/>
      <c r="AWD138" s="12"/>
      <c r="AWE138" s="12"/>
      <c r="AWF138" s="12"/>
      <c r="AWG138" s="12"/>
      <c r="AWH138" s="12"/>
      <c r="AWI138" s="12"/>
      <c r="AWJ138" s="12"/>
      <c r="AWK138" s="12"/>
      <c r="AWL138" s="12"/>
      <c r="AWM138" s="12"/>
      <c r="AWN138" s="12"/>
      <c r="AWO138" s="12"/>
      <c r="AWP138" s="12"/>
      <c r="AWQ138" s="12"/>
      <c r="AWR138" s="12"/>
      <c r="AWS138" s="12"/>
      <c r="AWT138" s="12"/>
      <c r="AWU138" s="12"/>
      <c r="AWV138" s="12"/>
      <c r="AWW138" s="12"/>
      <c r="AWX138" s="12"/>
      <c r="AWY138" s="12"/>
      <c r="AWZ138" s="12"/>
      <c r="AXA138" s="12"/>
      <c r="AXB138" s="12"/>
      <c r="AXC138" s="12"/>
      <c r="AXD138" s="12"/>
      <c r="AXE138" s="12"/>
      <c r="AXF138" s="12"/>
      <c r="AXG138" s="12"/>
      <c r="AXH138" s="12"/>
      <c r="AXI138" s="12"/>
      <c r="AXJ138" s="12"/>
      <c r="AXK138" s="12"/>
      <c r="AXL138" s="12"/>
      <c r="AXM138" s="12"/>
      <c r="AXN138" s="12"/>
      <c r="AXO138" s="12"/>
      <c r="AXP138" s="12"/>
      <c r="AXQ138" s="12"/>
      <c r="AXR138" s="12"/>
      <c r="AXS138" s="12"/>
      <c r="AXT138" s="12"/>
      <c r="AXU138" s="12"/>
      <c r="AXV138" s="12"/>
      <c r="AXW138" s="12"/>
      <c r="AXX138" s="12"/>
      <c r="AXY138" s="12"/>
      <c r="AXZ138" s="12"/>
      <c r="AYA138" s="12"/>
      <c r="AYB138" s="12"/>
      <c r="AYC138" s="12"/>
      <c r="AYD138" s="12"/>
      <c r="AYE138" s="12"/>
      <c r="AYF138" s="12"/>
      <c r="AYG138" s="12"/>
      <c r="AYH138" s="12"/>
      <c r="AYI138" s="12"/>
      <c r="AYJ138" s="12"/>
      <c r="AYK138" s="12"/>
      <c r="AYL138" s="12"/>
      <c r="AYM138" s="12"/>
      <c r="AYN138" s="12"/>
      <c r="AYO138" s="12"/>
      <c r="AYP138" s="12"/>
      <c r="AYQ138" s="12"/>
      <c r="AYR138" s="12"/>
      <c r="AYS138" s="12"/>
      <c r="AYT138" s="12"/>
      <c r="AYU138" s="12"/>
      <c r="AYV138" s="12"/>
      <c r="AYW138" s="12"/>
      <c r="AYX138" s="12"/>
      <c r="AYY138" s="12"/>
      <c r="AYZ138" s="12"/>
      <c r="AZA138" s="12"/>
      <c r="AZB138" s="12"/>
      <c r="AZC138" s="12"/>
      <c r="AZD138" s="12"/>
      <c r="AZE138" s="12"/>
      <c r="AZF138" s="12"/>
      <c r="AZG138" s="12"/>
      <c r="AZH138" s="12"/>
      <c r="AZI138" s="12"/>
      <c r="AZJ138" s="12"/>
      <c r="AZK138" s="12"/>
      <c r="AZL138" s="12"/>
      <c r="AZM138" s="12"/>
      <c r="AZN138" s="12"/>
      <c r="AZO138" s="12"/>
      <c r="AZP138" s="12"/>
      <c r="AZQ138" s="12"/>
      <c r="AZR138" s="12"/>
      <c r="AZS138" s="12"/>
      <c r="AZT138" s="12"/>
      <c r="AZU138" s="12"/>
      <c r="AZV138" s="12"/>
      <c r="AZW138" s="12"/>
      <c r="AZX138" s="12"/>
      <c r="AZY138" s="12"/>
      <c r="AZZ138" s="12"/>
      <c r="BAA138" s="12"/>
      <c r="BAB138" s="12"/>
      <c r="BAC138" s="12"/>
      <c r="BAD138" s="12"/>
      <c r="BAE138" s="12"/>
      <c r="BAF138" s="12"/>
      <c r="BAG138" s="12"/>
      <c r="BAH138" s="12"/>
      <c r="BAI138" s="12"/>
      <c r="BAJ138" s="12"/>
      <c r="BAK138" s="12"/>
      <c r="BAL138" s="12"/>
      <c r="BAM138" s="12"/>
      <c r="BAN138" s="12"/>
      <c r="BAO138" s="12"/>
      <c r="BAP138" s="12"/>
      <c r="BAQ138" s="12"/>
      <c r="BAR138" s="12"/>
      <c r="BAS138" s="12"/>
      <c r="BAT138" s="12"/>
      <c r="BAU138" s="12"/>
      <c r="BAV138" s="12"/>
      <c r="BAW138" s="12"/>
      <c r="BAX138" s="12"/>
      <c r="BAY138" s="12"/>
      <c r="BAZ138" s="12"/>
      <c r="BBA138" s="12"/>
      <c r="BBB138" s="12"/>
      <c r="BBC138" s="12"/>
      <c r="BBD138" s="12"/>
      <c r="BBE138" s="12"/>
      <c r="BBF138" s="12"/>
      <c r="BBG138" s="12"/>
      <c r="BBH138" s="12"/>
      <c r="BBI138" s="12"/>
      <c r="BBJ138" s="12"/>
      <c r="BBK138" s="12"/>
      <c r="BBL138" s="12"/>
      <c r="BBM138" s="12"/>
      <c r="BBN138" s="12"/>
      <c r="BBO138" s="12"/>
      <c r="BBP138" s="12"/>
      <c r="BBQ138" s="12"/>
      <c r="BBR138" s="12"/>
      <c r="BBS138" s="12"/>
      <c r="BBT138" s="12"/>
      <c r="BBU138" s="12"/>
      <c r="BBV138" s="12"/>
      <c r="BBW138" s="12"/>
      <c r="BBX138" s="12"/>
      <c r="BBY138" s="12"/>
      <c r="BBZ138" s="12"/>
      <c r="BCA138" s="12"/>
      <c r="BCB138" s="12"/>
      <c r="BCC138" s="12"/>
      <c r="BCD138" s="12"/>
      <c r="BCE138" s="12"/>
      <c r="BCF138" s="12"/>
      <c r="BCG138" s="12"/>
      <c r="BCH138" s="12"/>
      <c r="BCI138" s="12"/>
      <c r="BCJ138" s="12"/>
      <c r="BCK138" s="12"/>
      <c r="BCL138" s="12"/>
      <c r="BCM138" s="12"/>
      <c r="BCN138" s="12"/>
      <c r="BCO138" s="12"/>
      <c r="BCP138" s="12"/>
      <c r="BCQ138" s="12"/>
      <c r="BCR138" s="12"/>
      <c r="BCS138" s="12"/>
      <c r="BCT138" s="12"/>
      <c r="BCU138" s="12"/>
      <c r="BCV138" s="12"/>
      <c r="BCW138" s="12"/>
      <c r="BCX138" s="12"/>
      <c r="BCY138" s="12"/>
      <c r="BCZ138" s="12"/>
      <c r="BDA138" s="12"/>
      <c r="BDB138" s="12"/>
      <c r="BDC138" s="12"/>
      <c r="BDD138" s="12"/>
      <c r="BDE138" s="12"/>
      <c r="BDF138" s="12"/>
      <c r="BDG138" s="12"/>
      <c r="BDH138" s="12"/>
      <c r="BDI138" s="12"/>
      <c r="BDJ138" s="12"/>
      <c r="BDK138" s="12"/>
      <c r="BDL138" s="12"/>
      <c r="BDM138" s="12"/>
      <c r="BDN138" s="12"/>
      <c r="BDO138" s="12"/>
      <c r="BDP138" s="12"/>
      <c r="BDQ138" s="12"/>
      <c r="BDR138" s="12"/>
      <c r="BDS138" s="12"/>
      <c r="BDT138" s="12"/>
      <c r="BDU138" s="12"/>
      <c r="BDV138" s="12"/>
      <c r="BDW138" s="12"/>
      <c r="BDX138" s="12"/>
      <c r="BDY138" s="12"/>
      <c r="BDZ138" s="12"/>
      <c r="BEA138" s="12"/>
      <c r="BEB138" s="12"/>
      <c r="BEC138" s="12"/>
      <c r="BED138" s="12"/>
      <c r="BEE138" s="12"/>
      <c r="BEF138" s="12"/>
      <c r="BEG138" s="12"/>
      <c r="BEH138" s="12"/>
      <c r="BEI138" s="12"/>
      <c r="BEJ138" s="12"/>
      <c r="BEK138" s="12"/>
      <c r="BEL138" s="12"/>
      <c r="BEM138" s="12"/>
      <c r="BEN138" s="12"/>
      <c r="BEO138" s="12"/>
      <c r="BEP138" s="12"/>
      <c r="BEQ138" s="12"/>
      <c r="BER138" s="12"/>
      <c r="BES138" s="12"/>
      <c r="BET138" s="12"/>
      <c r="BEU138" s="12"/>
      <c r="BEV138" s="12"/>
      <c r="BEW138" s="12"/>
      <c r="BEX138" s="12"/>
      <c r="BEY138" s="12"/>
      <c r="BEZ138" s="12"/>
      <c r="BFA138" s="12"/>
      <c r="BFB138" s="12"/>
      <c r="BFC138" s="12"/>
      <c r="BFD138" s="12"/>
      <c r="BFE138" s="12"/>
      <c r="BFF138" s="12"/>
      <c r="BFG138" s="12"/>
      <c r="BFH138" s="12"/>
      <c r="BFI138" s="12"/>
      <c r="BFJ138" s="12"/>
      <c r="BFK138" s="12"/>
      <c r="BFL138" s="12"/>
      <c r="BFM138" s="12"/>
      <c r="BFN138" s="12"/>
      <c r="BFO138" s="12"/>
      <c r="BFP138" s="12"/>
      <c r="BFQ138" s="12"/>
      <c r="BFR138" s="12"/>
      <c r="BFS138" s="12"/>
      <c r="BFT138" s="12"/>
      <c r="BFU138" s="12"/>
      <c r="BFV138" s="12"/>
      <c r="BFW138" s="12"/>
      <c r="BFX138" s="12"/>
      <c r="BFY138" s="12"/>
      <c r="BFZ138" s="12"/>
      <c r="BGA138" s="12"/>
      <c r="BGB138" s="12"/>
      <c r="BGC138" s="12"/>
      <c r="BGD138" s="12"/>
      <c r="BGE138" s="12"/>
      <c r="BGF138" s="12"/>
      <c r="BGG138" s="12"/>
      <c r="BGH138" s="12"/>
      <c r="BGI138" s="12"/>
      <c r="BGJ138" s="12"/>
      <c r="BGK138" s="12"/>
      <c r="BGL138" s="12"/>
      <c r="BGM138" s="12"/>
      <c r="BGN138" s="12"/>
      <c r="BGO138" s="12"/>
      <c r="BGP138" s="12"/>
      <c r="BGQ138" s="12"/>
      <c r="BGR138" s="12"/>
      <c r="BGS138" s="12"/>
      <c r="BGT138" s="12"/>
      <c r="BGU138" s="12"/>
      <c r="BGV138" s="12"/>
      <c r="BGW138" s="12"/>
      <c r="BGX138" s="12"/>
      <c r="BGY138" s="12"/>
      <c r="BGZ138" s="12"/>
      <c r="BHA138" s="12"/>
      <c r="BHB138" s="12"/>
      <c r="BHC138" s="12"/>
      <c r="BHD138" s="12"/>
      <c r="BHE138" s="12"/>
      <c r="BHF138" s="12"/>
      <c r="BHG138" s="12"/>
      <c r="BHH138" s="12"/>
      <c r="BHI138" s="12"/>
      <c r="BHJ138" s="12"/>
      <c r="BHK138" s="12"/>
      <c r="BHL138" s="12"/>
      <c r="BHM138" s="12"/>
      <c r="BHN138" s="12"/>
      <c r="BHO138" s="12"/>
      <c r="BHP138" s="12"/>
      <c r="BHQ138" s="12"/>
      <c r="BHR138" s="12"/>
      <c r="BHS138" s="12"/>
      <c r="BHT138" s="12"/>
      <c r="BHU138" s="12"/>
      <c r="BHV138" s="12"/>
      <c r="BHW138" s="12"/>
      <c r="BHX138" s="12"/>
      <c r="BHY138" s="12"/>
      <c r="BHZ138" s="12"/>
      <c r="BIA138" s="12"/>
      <c r="BIB138" s="12"/>
      <c r="BIC138" s="12"/>
      <c r="BID138" s="12"/>
      <c r="BIE138" s="12"/>
      <c r="BIF138" s="12"/>
      <c r="BIG138" s="12"/>
      <c r="BIH138" s="12"/>
      <c r="BII138" s="12"/>
      <c r="BIJ138" s="12"/>
      <c r="BIK138" s="12"/>
      <c r="BIL138" s="12"/>
      <c r="BIM138" s="12"/>
      <c r="BIN138" s="12"/>
      <c r="BIO138" s="12"/>
      <c r="BIP138" s="12"/>
      <c r="BIQ138" s="12"/>
      <c r="BIR138" s="12"/>
      <c r="BIS138" s="12"/>
      <c r="BIT138" s="12"/>
      <c r="BIU138" s="12"/>
      <c r="BIV138" s="12"/>
      <c r="BIW138" s="12"/>
      <c r="BIX138" s="12"/>
      <c r="BIY138" s="12"/>
      <c r="BIZ138" s="12"/>
      <c r="BJA138" s="12"/>
      <c r="BJB138" s="12"/>
      <c r="BJC138" s="12"/>
      <c r="BJD138" s="12"/>
      <c r="BJE138" s="12"/>
      <c r="BJF138" s="12"/>
      <c r="BJG138" s="12"/>
      <c r="BJH138" s="12"/>
      <c r="BJI138" s="12"/>
      <c r="BJJ138" s="12"/>
      <c r="BJK138" s="12"/>
      <c r="BJL138" s="12"/>
      <c r="BJM138" s="12"/>
      <c r="BJN138" s="12"/>
      <c r="BJO138" s="12"/>
      <c r="BJP138" s="12"/>
      <c r="BJQ138" s="12"/>
      <c r="BJR138" s="12"/>
      <c r="BJS138" s="12"/>
      <c r="BJT138" s="12"/>
      <c r="BJU138" s="12"/>
      <c r="BJV138" s="12"/>
      <c r="BJW138" s="12"/>
      <c r="BJX138" s="12"/>
      <c r="BJY138" s="12"/>
      <c r="BJZ138" s="12"/>
      <c r="BKA138" s="12"/>
      <c r="BKB138" s="12"/>
      <c r="BKC138" s="12"/>
      <c r="BKD138" s="12"/>
      <c r="BKE138" s="12"/>
      <c r="BKF138" s="12"/>
      <c r="BKG138" s="12"/>
      <c r="BKH138" s="12"/>
      <c r="BKI138" s="12"/>
      <c r="BKJ138" s="12"/>
      <c r="BKK138" s="12"/>
      <c r="BKL138" s="12"/>
      <c r="BKM138" s="12"/>
      <c r="BKN138" s="12"/>
      <c r="BKO138" s="12"/>
      <c r="BKP138" s="12"/>
      <c r="BKQ138" s="12"/>
      <c r="BKR138" s="12"/>
      <c r="BKS138" s="12"/>
      <c r="BKT138" s="12"/>
      <c r="BKU138" s="12"/>
      <c r="BKV138" s="12"/>
      <c r="BKW138" s="12"/>
      <c r="BKX138" s="12"/>
      <c r="BKY138" s="12"/>
      <c r="BKZ138" s="12"/>
      <c r="BLA138" s="12"/>
      <c r="BLB138" s="12"/>
      <c r="BLC138" s="12"/>
      <c r="BLD138" s="12"/>
      <c r="BLE138" s="12"/>
      <c r="BLF138" s="12"/>
      <c r="BLG138" s="12"/>
      <c r="BLH138" s="12"/>
      <c r="BLI138" s="12"/>
      <c r="BLJ138" s="12"/>
      <c r="BLK138" s="12"/>
      <c r="BLL138" s="12"/>
      <c r="BLM138" s="12"/>
      <c r="BLN138" s="12"/>
      <c r="BLO138" s="12"/>
      <c r="BLP138" s="12"/>
      <c r="BLQ138" s="12"/>
      <c r="BLR138" s="12"/>
      <c r="BLS138" s="12"/>
      <c r="BLT138" s="12"/>
      <c r="BLU138" s="12"/>
      <c r="BLV138" s="12"/>
      <c r="BLW138" s="12"/>
      <c r="BLX138" s="12"/>
      <c r="BLY138" s="12"/>
      <c r="BLZ138" s="12"/>
      <c r="BMA138" s="12"/>
      <c r="BMB138" s="12"/>
      <c r="BMC138" s="12"/>
      <c r="BMD138" s="12"/>
      <c r="BME138" s="12"/>
      <c r="BMF138" s="12"/>
      <c r="BMG138" s="12"/>
      <c r="BMH138" s="12"/>
      <c r="BMI138" s="12"/>
      <c r="BMJ138" s="12"/>
      <c r="BMK138" s="12"/>
      <c r="BML138" s="12"/>
      <c r="BMM138" s="12"/>
      <c r="BMN138" s="12"/>
      <c r="BMO138" s="12"/>
      <c r="BMP138" s="12"/>
      <c r="BMQ138" s="12"/>
      <c r="BMR138" s="12"/>
      <c r="BMS138" s="12"/>
      <c r="BMT138" s="12"/>
      <c r="BMU138" s="12"/>
      <c r="BMV138" s="12"/>
      <c r="BMW138" s="12"/>
      <c r="BMX138" s="12"/>
      <c r="BMY138" s="12"/>
      <c r="BMZ138" s="12"/>
      <c r="BNA138" s="12"/>
      <c r="BNB138" s="12"/>
      <c r="BNC138" s="12"/>
      <c r="BND138" s="12"/>
      <c r="BNE138" s="12"/>
      <c r="BNF138" s="12"/>
      <c r="BNG138" s="12"/>
      <c r="BNH138" s="12"/>
      <c r="BNI138" s="12"/>
      <c r="BNJ138" s="12"/>
      <c r="BNK138" s="12"/>
      <c r="BNL138" s="12"/>
      <c r="BNM138" s="12"/>
      <c r="BNN138" s="12"/>
      <c r="BNO138" s="12"/>
      <c r="BNP138" s="12"/>
      <c r="BNQ138" s="12"/>
      <c r="BNR138" s="12"/>
      <c r="BNS138" s="12"/>
      <c r="BNT138" s="12"/>
      <c r="BNU138" s="12"/>
      <c r="BNV138" s="12"/>
      <c r="BNW138" s="12"/>
      <c r="BNX138" s="12"/>
      <c r="BNY138" s="12"/>
      <c r="BNZ138" s="12"/>
      <c r="BOA138" s="12"/>
      <c r="BOB138" s="12"/>
      <c r="BOC138" s="12"/>
      <c r="BOD138" s="12"/>
      <c r="BOE138" s="12"/>
      <c r="BOF138" s="12"/>
      <c r="BOG138" s="12"/>
      <c r="BOH138" s="12"/>
      <c r="BOI138" s="12"/>
      <c r="BOJ138" s="12"/>
      <c r="BOK138" s="12"/>
      <c r="BOL138" s="12"/>
      <c r="BOM138" s="12"/>
      <c r="BON138" s="12"/>
      <c r="BOO138" s="12"/>
      <c r="BOP138" s="12"/>
      <c r="BOQ138" s="12"/>
      <c r="BOR138" s="12"/>
      <c r="BOS138" s="12"/>
      <c r="BOT138" s="12"/>
      <c r="BOU138" s="12"/>
      <c r="BOV138" s="12"/>
      <c r="BOW138" s="12"/>
      <c r="BOX138" s="12"/>
      <c r="BOY138" s="12"/>
      <c r="BOZ138" s="12"/>
      <c r="BPA138" s="12"/>
      <c r="BPB138" s="12"/>
      <c r="BPC138" s="12"/>
      <c r="BPD138" s="12"/>
      <c r="BPE138" s="12"/>
      <c r="BPF138" s="12"/>
      <c r="BPG138" s="12"/>
      <c r="BPH138" s="12"/>
      <c r="BPI138" s="12"/>
      <c r="BPJ138" s="12"/>
      <c r="BPK138" s="12"/>
      <c r="BPL138" s="12"/>
    </row>
    <row r="139" spans="1:1780" x14ac:dyDescent="0.25">
      <c r="A139" s="9"/>
      <c r="B139" s="10"/>
      <c r="C139" s="8"/>
      <c r="D139" s="46"/>
      <c r="E139" s="6"/>
      <c r="H139" s="6"/>
      <c r="I139" s="6"/>
      <c r="J139" s="6"/>
      <c r="K139" s="6"/>
      <c r="L139" s="17"/>
      <c r="O139" s="10"/>
    </row>
    <row r="140" spans="1:1780" x14ac:dyDescent="0.25">
      <c r="A140" s="9"/>
      <c r="B140" s="10"/>
      <c r="C140" s="8"/>
      <c r="D140" s="46"/>
      <c r="E140" s="6"/>
      <c r="H140" s="6"/>
      <c r="I140" s="6"/>
      <c r="J140" s="6"/>
      <c r="K140" s="6"/>
      <c r="L140" s="17"/>
      <c r="O140" s="10"/>
    </row>
    <row r="141" spans="1:1780" x14ac:dyDescent="0.25">
      <c r="A141" s="9"/>
      <c r="B141" s="10"/>
      <c r="C141" s="8"/>
      <c r="D141" s="46"/>
      <c r="E141" s="6"/>
      <c r="H141" s="6"/>
      <c r="I141" s="6"/>
      <c r="J141" s="6"/>
      <c r="K141" s="6"/>
      <c r="L141" s="17"/>
      <c r="O141" s="10"/>
    </row>
    <row r="142" spans="1:1780" x14ac:dyDescent="0.25">
      <c r="A142" s="9"/>
      <c r="B142" s="10"/>
      <c r="C142" s="8"/>
      <c r="D142" s="46"/>
      <c r="E142" s="6"/>
      <c r="H142" s="6"/>
      <c r="I142" s="6"/>
      <c r="J142" s="6"/>
      <c r="K142" s="6"/>
      <c r="L142" s="17"/>
      <c r="O142" s="10"/>
    </row>
    <row r="143" spans="1:1780" x14ac:dyDescent="0.25">
      <c r="A143" s="9"/>
      <c r="B143" s="10"/>
      <c r="C143" s="8"/>
      <c r="D143" s="46"/>
      <c r="E143" s="6"/>
      <c r="H143" s="6"/>
      <c r="I143" s="6"/>
      <c r="J143" s="6"/>
      <c r="K143" s="6"/>
      <c r="L143" s="17"/>
      <c r="O143" s="10"/>
    </row>
    <row r="144" spans="1:1780" x14ac:dyDescent="0.25">
      <c r="A144" s="9"/>
      <c r="B144" s="10"/>
      <c r="C144" s="8"/>
      <c r="D144" s="46"/>
      <c r="E144" s="6"/>
      <c r="H144" s="6"/>
      <c r="I144" s="6"/>
      <c r="J144" s="6"/>
      <c r="K144" s="6"/>
      <c r="L144" s="17"/>
      <c r="O144" s="10"/>
    </row>
    <row r="145" spans="1:15" x14ac:dyDescent="0.25">
      <c r="A145" s="9"/>
      <c r="B145" s="10"/>
      <c r="C145" s="8"/>
      <c r="D145" s="46"/>
      <c r="E145" s="6"/>
      <c r="H145" s="6"/>
      <c r="I145" s="6"/>
      <c r="J145" s="6"/>
      <c r="K145" s="6"/>
      <c r="L145" s="17"/>
      <c r="O145" s="10"/>
    </row>
    <row r="146" spans="1:15" x14ac:dyDescent="0.25">
      <c r="A146" s="9"/>
      <c r="B146" s="10"/>
      <c r="C146" s="8"/>
      <c r="D146" s="46"/>
      <c r="E146" s="6"/>
      <c r="H146" s="6"/>
      <c r="I146" s="6"/>
      <c r="J146" s="6"/>
      <c r="K146" s="6"/>
      <c r="L146" s="17"/>
      <c r="O146" s="10"/>
    </row>
    <row r="147" spans="1:15" x14ac:dyDescent="0.25">
      <c r="A147" s="9"/>
      <c r="B147" s="10"/>
      <c r="C147" s="8"/>
      <c r="D147" s="46"/>
      <c r="E147" s="6"/>
      <c r="H147" s="6"/>
      <c r="I147" s="6"/>
      <c r="J147" s="6"/>
      <c r="K147" s="6"/>
      <c r="L147" s="17"/>
      <c r="O147" s="10"/>
    </row>
    <row r="148" spans="1:15" x14ac:dyDescent="0.25">
      <c r="A148" s="9"/>
      <c r="B148" s="10"/>
      <c r="C148" s="8"/>
      <c r="D148" s="46"/>
      <c r="E148" s="6"/>
      <c r="H148" s="6"/>
      <c r="I148" s="6"/>
      <c r="J148" s="6"/>
      <c r="K148" s="6"/>
      <c r="L148" s="17"/>
      <c r="O148" s="10"/>
    </row>
    <row r="149" spans="1:15" x14ac:dyDescent="0.25">
      <c r="A149" s="9"/>
      <c r="B149" s="10"/>
      <c r="C149" s="8"/>
      <c r="D149" s="46"/>
      <c r="E149" s="6"/>
      <c r="H149" s="6"/>
      <c r="I149" s="6"/>
      <c r="J149" s="6"/>
      <c r="K149" s="6"/>
      <c r="L149" s="17"/>
      <c r="O149" s="10"/>
    </row>
    <row r="150" spans="1:15" x14ac:dyDescent="0.25">
      <c r="A150" s="9"/>
      <c r="B150" s="10"/>
      <c r="C150" s="8"/>
      <c r="D150" s="46"/>
      <c r="E150" s="6"/>
      <c r="H150" s="6"/>
      <c r="I150" s="6"/>
      <c r="J150" s="6"/>
      <c r="K150" s="6"/>
      <c r="L150" s="17"/>
      <c r="O150" s="10"/>
    </row>
    <row r="151" spans="1:15" x14ac:dyDescent="0.25">
      <c r="A151" s="9"/>
      <c r="B151" s="10"/>
      <c r="C151" s="8"/>
      <c r="D151" s="46"/>
      <c r="E151" s="6"/>
      <c r="H151" s="6"/>
      <c r="I151" s="6"/>
      <c r="J151" s="6"/>
      <c r="K151" s="6"/>
      <c r="L151" s="17"/>
      <c r="O151" s="10"/>
    </row>
    <row r="152" spans="1:15" x14ac:dyDescent="0.25">
      <c r="A152" s="9"/>
      <c r="B152" s="10"/>
      <c r="C152" s="8"/>
      <c r="D152" s="46"/>
      <c r="E152" s="6"/>
      <c r="H152" s="6"/>
      <c r="I152" s="6"/>
      <c r="J152" s="6"/>
      <c r="K152" s="6"/>
      <c r="L152" s="17"/>
      <c r="O152" s="10"/>
    </row>
    <row r="153" spans="1:15" x14ac:dyDescent="0.25">
      <c r="A153" s="9"/>
      <c r="B153" s="10"/>
      <c r="C153" s="8"/>
      <c r="D153" s="46"/>
      <c r="E153" s="6"/>
      <c r="H153" s="6"/>
      <c r="I153" s="6"/>
      <c r="J153" s="6"/>
      <c r="K153" s="6"/>
      <c r="L153" s="17"/>
      <c r="O153" s="10"/>
    </row>
    <row r="154" spans="1:15" x14ac:dyDescent="0.25">
      <c r="A154" s="9"/>
      <c r="B154" s="10"/>
      <c r="C154" s="8"/>
      <c r="D154" s="46"/>
      <c r="E154" s="6"/>
      <c r="H154" s="6"/>
      <c r="I154" s="6"/>
      <c r="J154" s="6"/>
      <c r="K154" s="6"/>
      <c r="L154" s="17"/>
      <c r="O154" s="10"/>
    </row>
    <row r="155" spans="1:15" x14ac:dyDescent="0.25">
      <c r="A155" s="9"/>
      <c r="B155" s="10"/>
      <c r="C155" s="8"/>
      <c r="D155" s="46"/>
      <c r="E155" s="6"/>
      <c r="H155" s="6"/>
      <c r="I155" s="6"/>
      <c r="J155" s="6"/>
      <c r="K155" s="6"/>
      <c r="L155" s="17"/>
      <c r="O155" s="10"/>
    </row>
    <row r="156" spans="1:15" x14ac:dyDescent="0.25">
      <c r="A156" s="9"/>
      <c r="B156" s="10"/>
      <c r="C156" s="8"/>
      <c r="D156" s="46"/>
      <c r="E156" s="6"/>
      <c r="H156" s="6"/>
      <c r="I156" s="6"/>
      <c r="J156" s="6"/>
      <c r="K156" s="6"/>
      <c r="L156" s="17"/>
      <c r="O156" s="10"/>
    </row>
    <row r="157" spans="1:15" x14ac:dyDescent="0.25">
      <c r="A157" s="9"/>
      <c r="B157" s="10"/>
      <c r="C157" s="8"/>
      <c r="D157" s="46"/>
      <c r="E157" s="6"/>
      <c r="H157" s="6"/>
      <c r="I157" s="6"/>
      <c r="J157" s="6"/>
      <c r="K157" s="6"/>
      <c r="L157" s="17"/>
      <c r="O157" s="10"/>
    </row>
    <row r="158" spans="1:15" x14ac:dyDescent="0.25">
      <c r="A158" s="9"/>
      <c r="B158" s="10"/>
      <c r="C158" s="8"/>
      <c r="D158" s="46"/>
      <c r="E158" s="6"/>
      <c r="H158" s="6"/>
      <c r="I158" s="6"/>
      <c r="J158" s="6"/>
      <c r="K158" s="6"/>
      <c r="L158" s="17"/>
      <c r="O158" s="10"/>
    </row>
    <row r="159" spans="1:15" x14ac:dyDescent="0.25">
      <c r="A159" s="9"/>
      <c r="B159" s="10"/>
      <c r="C159" s="8"/>
      <c r="D159" s="46"/>
      <c r="E159" s="6"/>
      <c r="H159" s="6"/>
      <c r="I159" s="6"/>
      <c r="J159" s="6"/>
      <c r="K159" s="6"/>
      <c r="L159" s="17"/>
      <c r="O159" s="10"/>
    </row>
    <row r="160" spans="1:15" x14ac:dyDescent="0.25">
      <c r="A160" s="9"/>
      <c r="B160" s="10"/>
      <c r="C160" s="8"/>
      <c r="D160" s="46"/>
      <c r="E160" s="6"/>
      <c r="H160" s="6"/>
      <c r="I160" s="6"/>
      <c r="J160" s="6"/>
      <c r="K160" s="6"/>
      <c r="L160" s="17"/>
      <c r="O160" s="10"/>
    </row>
    <row r="161" spans="1:15" x14ac:dyDescent="0.25">
      <c r="A161" s="9"/>
      <c r="B161" s="10"/>
      <c r="C161" s="8"/>
      <c r="D161" s="46"/>
      <c r="E161" s="6"/>
      <c r="H161" s="6"/>
      <c r="I161" s="6"/>
      <c r="J161" s="6"/>
      <c r="K161" s="6"/>
      <c r="L161" s="17"/>
      <c r="O161" s="10"/>
    </row>
    <row r="162" spans="1:15" x14ac:dyDescent="0.25">
      <c r="A162" s="9"/>
      <c r="B162" s="10"/>
      <c r="C162" s="8"/>
      <c r="D162" s="46"/>
      <c r="E162" s="6"/>
      <c r="H162" s="6"/>
      <c r="I162" s="6"/>
      <c r="J162" s="6"/>
      <c r="K162" s="6"/>
      <c r="L162" s="17"/>
      <c r="O162" s="10"/>
    </row>
    <row r="163" spans="1:15" x14ac:dyDescent="0.25">
      <c r="A163" s="9"/>
      <c r="B163" s="10"/>
      <c r="C163" s="8"/>
      <c r="D163" s="46"/>
      <c r="E163" s="6"/>
      <c r="H163" s="6"/>
      <c r="I163" s="6"/>
      <c r="J163" s="6"/>
      <c r="K163" s="6"/>
      <c r="L163" s="17"/>
      <c r="O163" s="10"/>
    </row>
    <row r="164" spans="1:15" x14ac:dyDescent="0.25">
      <c r="A164" s="9"/>
      <c r="B164" s="10"/>
      <c r="C164" s="8"/>
      <c r="D164" s="46"/>
      <c r="E164" s="6"/>
      <c r="H164" s="6"/>
      <c r="I164" s="6"/>
      <c r="J164" s="6"/>
      <c r="K164" s="6"/>
      <c r="L164" s="17"/>
      <c r="O164" s="10"/>
    </row>
    <row r="165" spans="1:15" x14ac:dyDescent="0.25">
      <c r="A165" s="9"/>
      <c r="B165" s="10"/>
      <c r="C165" s="8"/>
      <c r="D165" s="46"/>
      <c r="E165" s="6"/>
      <c r="H165" s="6"/>
      <c r="I165" s="6"/>
      <c r="J165" s="6"/>
      <c r="K165" s="6"/>
      <c r="L165" s="17"/>
      <c r="O165" s="10"/>
    </row>
    <row r="166" spans="1:15" x14ac:dyDescent="0.25">
      <c r="A166" s="9"/>
      <c r="B166" s="10"/>
      <c r="C166" s="8"/>
      <c r="D166" s="46"/>
      <c r="E166" s="6"/>
      <c r="H166" s="6"/>
      <c r="I166" s="6"/>
      <c r="J166" s="6"/>
      <c r="K166" s="6"/>
      <c r="L166" s="17"/>
      <c r="O166" s="10"/>
    </row>
    <row r="167" spans="1:15" x14ac:dyDescent="0.25">
      <c r="A167" s="9"/>
      <c r="B167" s="10"/>
      <c r="C167" s="8"/>
      <c r="D167" s="46"/>
      <c r="E167" s="6"/>
      <c r="H167" s="6"/>
      <c r="I167" s="6"/>
      <c r="J167" s="6"/>
      <c r="K167" s="6"/>
      <c r="L167" s="17"/>
      <c r="O167" s="10"/>
    </row>
    <row r="168" spans="1:15" x14ac:dyDescent="0.25">
      <c r="A168" s="9"/>
      <c r="B168" s="10"/>
      <c r="C168" s="8"/>
      <c r="D168" s="46"/>
      <c r="E168" s="6"/>
      <c r="H168" s="6"/>
      <c r="I168" s="6"/>
      <c r="J168" s="6"/>
      <c r="K168" s="6"/>
      <c r="L168" s="17"/>
      <c r="O168" s="10"/>
    </row>
    <row r="169" spans="1:15" x14ac:dyDescent="0.25">
      <c r="A169" s="9"/>
      <c r="B169" s="10"/>
      <c r="C169" s="8"/>
      <c r="D169" s="46"/>
      <c r="E169" s="6"/>
      <c r="H169" s="6"/>
      <c r="I169" s="6"/>
      <c r="J169" s="6"/>
      <c r="K169" s="6"/>
      <c r="L169" s="17"/>
      <c r="O169" s="10"/>
    </row>
    <row r="170" spans="1:15" x14ac:dyDescent="0.25">
      <c r="A170" s="9"/>
      <c r="B170" s="10"/>
      <c r="C170" s="8"/>
      <c r="D170" s="46"/>
      <c r="E170" s="6"/>
      <c r="H170" s="6"/>
      <c r="I170" s="6"/>
      <c r="J170" s="6"/>
      <c r="K170" s="6"/>
      <c r="L170" s="17"/>
      <c r="O170" s="10"/>
    </row>
    <row r="171" spans="1:15" x14ac:dyDescent="0.25">
      <c r="A171" s="9"/>
      <c r="B171" s="10"/>
      <c r="C171" s="8"/>
      <c r="D171" s="46"/>
      <c r="E171" s="6"/>
      <c r="H171" s="6"/>
      <c r="I171" s="6"/>
      <c r="J171" s="6"/>
      <c r="K171" s="6"/>
      <c r="L171" s="17"/>
      <c r="O171" s="10"/>
    </row>
    <row r="172" spans="1:15" x14ac:dyDescent="0.25">
      <c r="A172" s="9"/>
      <c r="B172" s="10"/>
      <c r="C172" s="8"/>
      <c r="D172" s="46"/>
      <c r="E172" s="6"/>
      <c r="H172" s="6"/>
      <c r="I172" s="6"/>
      <c r="J172" s="6"/>
      <c r="K172" s="6"/>
      <c r="L172" s="17"/>
      <c r="O172" s="10"/>
    </row>
    <row r="173" spans="1:15" x14ac:dyDescent="0.25">
      <c r="A173" s="9"/>
      <c r="B173" s="10"/>
      <c r="C173" s="8"/>
      <c r="D173" s="46"/>
      <c r="E173" s="6"/>
      <c r="H173" s="6"/>
      <c r="I173" s="6"/>
      <c r="J173" s="6"/>
      <c r="K173" s="6"/>
      <c r="L173" s="17"/>
      <c r="O173" s="10"/>
    </row>
    <row r="174" spans="1:15" x14ac:dyDescent="0.25">
      <c r="A174" s="9"/>
      <c r="B174" s="10"/>
      <c r="C174" s="8"/>
      <c r="D174" s="46"/>
      <c r="E174" s="6"/>
      <c r="H174" s="6"/>
      <c r="I174" s="6"/>
      <c r="J174" s="6"/>
      <c r="K174" s="6"/>
      <c r="L174" s="17"/>
      <c r="O174" s="10"/>
    </row>
    <row r="175" spans="1:15" x14ac:dyDescent="0.25">
      <c r="A175" s="9"/>
      <c r="B175" s="10"/>
      <c r="C175" s="8"/>
      <c r="D175" s="46"/>
      <c r="E175" s="6"/>
      <c r="H175" s="6"/>
      <c r="I175" s="6"/>
      <c r="J175" s="6"/>
      <c r="K175" s="6"/>
      <c r="L175" s="17"/>
      <c r="O175" s="10"/>
    </row>
    <row r="176" spans="1:15" x14ac:dyDescent="0.25">
      <c r="A176" s="9"/>
      <c r="B176" s="10"/>
      <c r="C176" s="8"/>
      <c r="D176" s="46"/>
      <c r="E176" s="6"/>
      <c r="H176" s="6"/>
      <c r="I176" s="6"/>
      <c r="J176" s="6"/>
      <c r="K176" s="6"/>
      <c r="L176" s="17"/>
      <c r="O176" s="10"/>
    </row>
    <row r="177" spans="1:15" x14ac:dyDescent="0.25">
      <c r="A177" s="9"/>
      <c r="B177" s="10"/>
      <c r="C177" s="8"/>
      <c r="D177" s="46"/>
      <c r="E177" s="6"/>
      <c r="H177" s="6"/>
      <c r="I177" s="6"/>
      <c r="J177" s="6"/>
      <c r="K177" s="6"/>
      <c r="L177" s="17"/>
      <c r="O177" s="10"/>
    </row>
    <row r="178" spans="1:15" x14ac:dyDescent="0.25">
      <c r="A178" s="9"/>
      <c r="B178" s="10"/>
      <c r="C178" s="8"/>
      <c r="D178" s="46"/>
      <c r="E178" s="6"/>
      <c r="H178" s="6"/>
      <c r="I178" s="6"/>
      <c r="J178" s="6"/>
      <c r="K178" s="6"/>
      <c r="L178" s="17"/>
      <c r="O178" s="10"/>
    </row>
    <row r="179" spans="1:15" x14ac:dyDescent="0.25">
      <c r="A179" s="9"/>
      <c r="B179" s="10"/>
      <c r="C179" s="8"/>
      <c r="D179" s="46"/>
      <c r="E179" s="6"/>
      <c r="H179" s="6"/>
      <c r="I179" s="6"/>
      <c r="J179" s="6"/>
      <c r="K179" s="6"/>
      <c r="L179" s="17"/>
      <c r="O179" s="10"/>
    </row>
    <row r="180" spans="1:15" x14ac:dyDescent="0.25">
      <c r="A180" s="9"/>
      <c r="B180" s="10"/>
      <c r="C180" s="8"/>
      <c r="D180" s="46"/>
      <c r="E180" s="6"/>
      <c r="H180" s="6"/>
      <c r="I180" s="6"/>
      <c r="J180" s="6"/>
      <c r="K180" s="6"/>
      <c r="L180" s="17"/>
      <c r="O180" s="10"/>
    </row>
    <row r="181" spans="1:15" x14ac:dyDescent="0.25">
      <c r="A181" s="9"/>
      <c r="B181" s="10"/>
      <c r="C181" s="8"/>
      <c r="D181" s="46"/>
      <c r="E181" s="6"/>
      <c r="H181" s="6"/>
      <c r="I181" s="6"/>
      <c r="J181" s="6"/>
      <c r="K181" s="6"/>
      <c r="L181" s="17"/>
      <c r="O181" s="10"/>
    </row>
    <row r="182" spans="1:15" x14ac:dyDescent="0.25">
      <c r="A182" s="9"/>
      <c r="B182" s="10"/>
      <c r="C182" s="8"/>
      <c r="D182" s="46"/>
      <c r="E182" s="6"/>
      <c r="H182" s="6"/>
      <c r="I182" s="6"/>
      <c r="J182" s="6"/>
      <c r="K182" s="6"/>
      <c r="L182" s="17"/>
      <c r="O182" s="10"/>
    </row>
    <row r="183" spans="1:15" x14ac:dyDescent="0.25">
      <c r="A183" s="9"/>
      <c r="B183" s="10"/>
      <c r="C183" s="8"/>
      <c r="D183" s="46"/>
      <c r="E183" s="6"/>
      <c r="H183" s="6"/>
      <c r="I183" s="6"/>
      <c r="J183" s="6"/>
      <c r="K183" s="6"/>
      <c r="L183" s="17"/>
      <c r="O183" s="10"/>
    </row>
    <row r="184" spans="1:15" x14ac:dyDescent="0.25">
      <c r="A184" s="9"/>
      <c r="B184" s="10"/>
      <c r="C184" s="8"/>
      <c r="D184" s="46"/>
      <c r="E184" s="6"/>
      <c r="H184" s="6"/>
      <c r="I184" s="6"/>
      <c r="J184" s="6"/>
      <c r="K184" s="6"/>
      <c r="L184" s="17"/>
      <c r="O184" s="10"/>
    </row>
    <row r="185" spans="1:15" x14ac:dyDescent="0.25">
      <c r="A185" s="9"/>
      <c r="B185" s="10"/>
      <c r="C185" s="8"/>
      <c r="D185" s="46"/>
      <c r="E185" s="6"/>
      <c r="H185" s="6"/>
      <c r="I185" s="6"/>
      <c r="J185" s="6"/>
      <c r="K185" s="6"/>
      <c r="L185" s="17"/>
      <c r="O185" s="10"/>
    </row>
    <row r="186" spans="1:15" x14ac:dyDescent="0.25">
      <c r="A186" s="9"/>
      <c r="B186" s="10"/>
      <c r="C186" s="8"/>
      <c r="D186" s="46"/>
      <c r="E186" s="6"/>
      <c r="H186" s="6"/>
      <c r="I186" s="6"/>
      <c r="J186" s="6"/>
      <c r="K186" s="6"/>
      <c r="L186" s="17"/>
      <c r="O186" s="10"/>
    </row>
    <row r="187" spans="1:15" x14ac:dyDescent="0.25">
      <c r="A187" s="9"/>
      <c r="B187" s="10"/>
      <c r="C187" s="8"/>
      <c r="D187" s="46"/>
      <c r="E187" s="6"/>
      <c r="H187" s="6"/>
      <c r="I187" s="6"/>
      <c r="J187" s="6"/>
      <c r="K187" s="6"/>
      <c r="L187" s="17"/>
      <c r="O187" s="10"/>
    </row>
    <row r="188" spans="1:15" x14ac:dyDescent="0.25">
      <c r="A188" s="9"/>
      <c r="B188" s="10"/>
      <c r="C188" s="8"/>
      <c r="D188" s="46"/>
      <c r="E188" s="6"/>
      <c r="H188" s="6"/>
      <c r="I188" s="6"/>
      <c r="J188" s="6"/>
      <c r="K188" s="6"/>
      <c r="L188" s="17"/>
      <c r="O188" s="10"/>
    </row>
    <row r="189" spans="1:15" x14ac:dyDescent="0.25">
      <c r="A189" s="9"/>
      <c r="B189" s="10"/>
      <c r="C189" s="8"/>
      <c r="D189" s="46"/>
      <c r="E189" s="6"/>
      <c r="H189" s="6"/>
      <c r="I189" s="6"/>
      <c r="J189" s="6"/>
      <c r="K189" s="6"/>
      <c r="L189" s="17"/>
      <c r="O189" s="10"/>
    </row>
    <row r="190" spans="1:15" x14ac:dyDescent="0.25">
      <c r="A190" s="9"/>
      <c r="B190" s="10"/>
      <c r="C190" s="8"/>
      <c r="D190" s="46"/>
      <c r="E190" s="6"/>
      <c r="H190" s="6"/>
      <c r="I190" s="6"/>
      <c r="J190" s="6"/>
      <c r="K190" s="6"/>
      <c r="L190" s="17"/>
      <c r="O190" s="10"/>
    </row>
    <row r="191" spans="1:15" x14ac:dyDescent="0.25">
      <c r="A191" s="9"/>
      <c r="B191" s="10"/>
      <c r="C191" s="8"/>
      <c r="D191" s="46"/>
      <c r="E191" s="6"/>
      <c r="H191" s="6"/>
      <c r="I191" s="6"/>
      <c r="J191" s="6"/>
      <c r="K191" s="6"/>
      <c r="L191" s="17"/>
      <c r="O191" s="10"/>
    </row>
    <row r="192" spans="1:15" x14ac:dyDescent="0.25">
      <c r="A192" s="9"/>
      <c r="B192" s="10"/>
      <c r="C192" s="8"/>
      <c r="D192" s="46"/>
      <c r="E192" s="6"/>
      <c r="H192" s="6"/>
      <c r="I192" s="6"/>
      <c r="J192" s="6"/>
      <c r="K192" s="6"/>
      <c r="L192" s="17"/>
      <c r="O192" s="10"/>
    </row>
    <row r="193" spans="1:15" x14ac:dyDescent="0.25">
      <c r="A193" s="9"/>
      <c r="B193" s="10"/>
      <c r="C193" s="8"/>
      <c r="D193" s="46"/>
      <c r="E193" s="6"/>
      <c r="H193" s="6"/>
      <c r="I193" s="6"/>
      <c r="J193" s="6"/>
      <c r="K193" s="6"/>
      <c r="L193" s="17"/>
      <c r="O193" s="10"/>
    </row>
    <row r="194" spans="1:15" x14ac:dyDescent="0.25">
      <c r="A194" s="9"/>
      <c r="B194" s="10"/>
      <c r="C194" s="8"/>
      <c r="D194" s="46"/>
      <c r="E194" s="6"/>
      <c r="H194" s="6"/>
      <c r="I194" s="6"/>
      <c r="J194" s="6"/>
      <c r="K194" s="6"/>
      <c r="L194" s="17"/>
      <c r="O194" s="10"/>
    </row>
    <row r="195" spans="1:15" x14ac:dyDescent="0.25">
      <c r="A195" s="9"/>
      <c r="B195" s="10"/>
      <c r="C195" s="8"/>
      <c r="D195" s="46"/>
      <c r="E195" s="6"/>
      <c r="H195" s="6"/>
      <c r="I195" s="6"/>
      <c r="J195" s="6"/>
      <c r="K195" s="6"/>
      <c r="L195" s="17"/>
      <c r="O195" s="10"/>
    </row>
    <row r="196" spans="1:15" x14ac:dyDescent="0.25">
      <c r="A196" s="9"/>
      <c r="B196" s="10"/>
      <c r="C196" s="8"/>
      <c r="D196" s="46"/>
      <c r="E196" s="6"/>
      <c r="H196" s="6"/>
      <c r="I196" s="6"/>
      <c r="J196" s="6"/>
      <c r="K196" s="6"/>
      <c r="L196" s="17"/>
      <c r="O196" s="10"/>
    </row>
    <row r="197" spans="1:15" x14ac:dyDescent="0.25">
      <c r="A197" s="9"/>
      <c r="B197" s="10"/>
      <c r="C197" s="8"/>
      <c r="D197" s="46"/>
      <c r="E197" s="6"/>
      <c r="H197" s="6"/>
      <c r="I197" s="6"/>
      <c r="J197" s="6"/>
      <c r="K197" s="6"/>
      <c r="L197" s="17"/>
      <c r="O197" s="10"/>
    </row>
    <row r="198" spans="1:15" x14ac:dyDescent="0.25">
      <c r="A198" s="9"/>
      <c r="B198" s="10"/>
      <c r="C198" s="8"/>
      <c r="D198" s="46"/>
      <c r="E198" s="6"/>
      <c r="H198" s="6"/>
      <c r="I198" s="6"/>
      <c r="J198" s="6"/>
      <c r="K198" s="6"/>
      <c r="L198" s="17"/>
      <c r="O198" s="10"/>
    </row>
    <row r="199" spans="1:15" x14ac:dyDescent="0.25">
      <c r="A199" s="9"/>
      <c r="B199" s="10"/>
      <c r="C199" s="8"/>
      <c r="D199" s="46"/>
      <c r="E199" s="6"/>
      <c r="H199" s="6"/>
      <c r="I199" s="6"/>
      <c r="J199" s="6"/>
      <c r="K199" s="6"/>
      <c r="L199" s="17"/>
      <c r="O199" s="10"/>
    </row>
    <row r="200" spans="1:15" x14ac:dyDescent="0.25">
      <c r="A200" s="9"/>
      <c r="B200" s="10"/>
      <c r="C200" s="8"/>
      <c r="D200" s="46"/>
      <c r="E200" s="6"/>
      <c r="H200" s="6"/>
      <c r="I200" s="6"/>
      <c r="J200" s="6"/>
      <c r="K200" s="6"/>
      <c r="L200" s="17"/>
      <c r="O200" s="10"/>
    </row>
    <row r="201" spans="1:15" x14ac:dyDescent="0.25">
      <c r="A201" s="9"/>
      <c r="B201" s="10"/>
      <c r="C201" s="8"/>
      <c r="D201" s="46"/>
      <c r="E201" s="6"/>
      <c r="H201" s="6"/>
      <c r="I201" s="6"/>
      <c r="J201" s="6"/>
      <c r="K201" s="6"/>
      <c r="L201" s="17"/>
      <c r="O201" s="10"/>
    </row>
    <row r="202" spans="1:15" x14ac:dyDescent="0.25">
      <c r="A202" s="9"/>
      <c r="B202" s="10"/>
      <c r="C202" s="8"/>
      <c r="D202" s="46"/>
      <c r="E202" s="6"/>
      <c r="H202" s="6"/>
      <c r="I202" s="6"/>
      <c r="J202" s="6"/>
      <c r="K202" s="6"/>
      <c r="L202" s="17"/>
      <c r="O202" s="10"/>
    </row>
    <row r="203" spans="1:15" x14ac:dyDescent="0.25">
      <c r="A203" s="9"/>
      <c r="B203" s="10"/>
      <c r="C203" s="8"/>
      <c r="D203" s="46"/>
      <c r="E203" s="6"/>
      <c r="H203" s="6"/>
      <c r="I203" s="6"/>
      <c r="J203" s="6"/>
      <c r="K203" s="6"/>
      <c r="L203" s="17"/>
      <c r="O203" s="10"/>
    </row>
    <row r="204" spans="1:15" x14ac:dyDescent="0.25">
      <c r="A204" s="9"/>
      <c r="B204" s="10"/>
      <c r="C204" s="8"/>
      <c r="D204" s="46"/>
      <c r="E204" s="6"/>
      <c r="H204" s="6"/>
      <c r="I204" s="6"/>
      <c r="J204" s="6"/>
      <c r="K204" s="6"/>
      <c r="L204" s="17"/>
      <c r="O204" s="10"/>
    </row>
    <row r="205" spans="1:15" x14ac:dyDescent="0.25">
      <c r="A205" s="9"/>
      <c r="B205" s="10"/>
      <c r="C205" s="8"/>
      <c r="D205" s="46"/>
      <c r="E205" s="6"/>
      <c r="H205" s="6"/>
      <c r="I205" s="6"/>
      <c r="J205" s="6"/>
      <c r="K205" s="6"/>
      <c r="L205" s="17"/>
      <c r="O205" s="10"/>
    </row>
    <row r="206" spans="1:15" x14ac:dyDescent="0.25">
      <c r="A206" s="9"/>
      <c r="B206" s="10"/>
      <c r="C206" s="8"/>
      <c r="D206" s="46"/>
      <c r="E206" s="6"/>
      <c r="H206" s="6"/>
      <c r="I206" s="6"/>
      <c r="J206" s="6"/>
      <c r="K206" s="6"/>
      <c r="L206" s="17"/>
      <c r="O206" s="10"/>
    </row>
    <row r="207" spans="1:15" x14ac:dyDescent="0.25">
      <c r="A207" s="9"/>
      <c r="B207" s="10"/>
      <c r="C207" s="8"/>
      <c r="D207" s="46"/>
      <c r="E207" s="6"/>
      <c r="H207" s="6"/>
      <c r="I207" s="6"/>
      <c r="J207" s="6"/>
      <c r="K207" s="6"/>
      <c r="L207" s="17"/>
      <c r="O207" s="10"/>
    </row>
    <row r="208" spans="1:15" x14ac:dyDescent="0.25">
      <c r="A208" s="9"/>
      <c r="B208" s="10"/>
      <c r="C208" s="8"/>
      <c r="D208" s="46"/>
      <c r="E208" s="6"/>
      <c r="H208" s="6"/>
      <c r="I208" s="6"/>
      <c r="J208" s="6"/>
      <c r="K208" s="6"/>
      <c r="L208" s="17"/>
      <c r="O208" s="10"/>
    </row>
    <row r="209" spans="1:15" x14ac:dyDescent="0.25">
      <c r="A209" s="9"/>
      <c r="B209" s="10"/>
      <c r="C209" s="8"/>
      <c r="D209" s="46"/>
      <c r="E209" s="6"/>
      <c r="H209" s="6"/>
      <c r="I209" s="6"/>
      <c r="J209" s="6"/>
      <c r="K209" s="6"/>
      <c r="L209" s="17"/>
      <c r="O209" s="10"/>
    </row>
    <row r="210" spans="1:15" x14ac:dyDescent="0.25">
      <c r="A210" s="9"/>
      <c r="B210" s="10"/>
      <c r="C210" s="8"/>
      <c r="D210" s="46"/>
      <c r="E210" s="6"/>
      <c r="H210" s="6"/>
      <c r="I210" s="6"/>
      <c r="J210" s="6"/>
      <c r="K210" s="6"/>
      <c r="L210" s="17"/>
      <c r="O210" s="10"/>
    </row>
    <row r="211" spans="1:15" x14ac:dyDescent="0.25">
      <c r="A211" s="9"/>
      <c r="B211" s="10"/>
      <c r="C211" s="8"/>
      <c r="D211" s="46"/>
      <c r="E211" s="6"/>
      <c r="H211" s="6"/>
      <c r="I211" s="6"/>
      <c r="J211" s="6"/>
      <c r="K211" s="6"/>
      <c r="L211" s="17"/>
      <c r="O211" s="10"/>
    </row>
    <row r="212" spans="1:15" x14ac:dyDescent="0.25">
      <c r="A212" s="9"/>
      <c r="B212" s="10"/>
      <c r="C212" s="8"/>
      <c r="D212" s="46"/>
      <c r="E212" s="6"/>
      <c r="H212" s="6"/>
      <c r="I212" s="6"/>
      <c r="J212" s="6"/>
      <c r="K212" s="6"/>
      <c r="L212" s="17"/>
      <c r="O212" s="10"/>
    </row>
    <row r="213" spans="1:15" x14ac:dyDescent="0.25">
      <c r="A213" s="9"/>
      <c r="B213" s="10"/>
      <c r="C213" s="8"/>
      <c r="D213" s="46"/>
      <c r="E213" s="6"/>
      <c r="H213" s="6"/>
      <c r="I213" s="6"/>
      <c r="J213" s="6"/>
      <c r="K213" s="6"/>
      <c r="L213" s="17"/>
      <c r="O213" s="10"/>
    </row>
    <row r="214" spans="1:15" x14ac:dyDescent="0.25">
      <c r="A214" s="9"/>
      <c r="B214" s="10"/>
      <c r="C214" s="8"/>
      <c r="D214" s="46"/>
      <c r="E214" s="6"/>
      <c r="H214" s="6"/>
      <c r="I214" s="6"/>
      <c r="J214" s="6"/>
      <c r="K214" s="6"/>
      <c r="L214" s="17"/>
      <c r="O214" s="10"/>
    </row>
    <row r="215" spans="1:15" x14ac:dyDescent="0.25">
      <c r="A215" s="9"/>
      <c r="B215" s="10"/>
      <c r="C215" s="8"/>
      <c r="D215" s="46"/>
      <c r="E215" s="6"/>
      <c r="H215" s="6"/>
      <c r="I215" s="6"/>
      <c r="J215" s="6"/>
      <c r="K215" s="6"/>
      <c r="L215" s="17"/>
      <c r="O215" s="10"/>
    </row>
    <row r="216" spans="1:15" x14ac:dyDescent="0.25">
      <c r="A216" s="9"/>
      <c r="B216" s="10"/>
      <c r="C216" s="8"/>
      <c r="D216" s="46"/>
      <c r="E216" s="6"/>
      <c r="H216" s="6"/>
      <c r="I216" s="6"/>
      <c r="J216" s="6"/>
      <c r="K216" s="6"/>
      <c r="L216" s="17"/>
      <c r="O216" s="10"/>
    </row>
    <row r="217" spans="1:15" x14ac:dyDescent="0.25">
      <c r="A217" s="9"/>
      <c r="B217" s="10"/>
      <c r="C217" s="8"/>
      <c r="D217" s="46"/>
      <c r="E217" s="6"/>
      <c r="H217" s="6"/>
      <c r="I217" s="6"/>
      <c r="J217" s="6"/>
      <c r="K217" s="6"/>
      <c r="L217" s="17"/>
      <c r="O217" s="10"/>
    </row>
    <row r="218" spans="1:15" x14ac:dyDescent="0.25">
      <c r="A218" s="9"/>
      <c r="B218" s="10"/>
      <c r="C218" s="8"/>
      <c r="O218" s="10"/>
    </row>
    <row r="219" spans="1:15" x14ac:dyDescent="0.25">
      <c r="A219" s="9"/>
      <c r="B219" s="10"/>
      <c r="C219" s="8"/>
      <c r="O219" s="10"/>
    </row>
  </sheetData>
  <mergeCells count="397">
    <mergeCell ref="H102:L102"/>
    <mergeCell ref="H103:H104"/>
    <mergeCell ref="I103:L103"/>
    <mergeCell ref="H106:L106"/>
    <mergeCell ref="H107:H108"/>
    <mergeCell ref="I107:L107"/>
    <mergeCell ref="H110:L110"/>
    <mergeCell ref="H88:L88"/>
    <mergeCell ref="H89:L89"/>
    <mergeCell ref="H90:L90"/>
    <mergeCell ref="H92:L92"/>
    <mergeCell ref="H93:L93"/>
    <mergeCell ref="H94:L95"/>
    <mergeCell ref="H96:L96"/>
    <mergeCell ref="H97:H98"/>
    <mergeCell ref="I97:L97"/>
    <mergeCell ref="H76:L76"/>
    <mergeCell ref="H77:L77"/>
    <mergeCell ref="H78:L78"/>
    <mergeCell ref="H79:L79"/>
    <mergeCell ref="H80:H81"/>
    <mergeCell ref="I80:L80"/>
    <mergeCell ref="H83:L83"/>
    <mergeCell ref="H84:L84"/>
    <mergeCell ref="H85:H86"/>
    <mergeCell ref="I85:L85"/>
    <mergeCell ref="H61:L61"/>
    <mergeCell ref="H62:L62"/>
    <mergeCell ref="H63:H64"/>
    <mergeCell ref="I63:L63"/>
    <mergeCell ref="H66:L66"/>
    <mergeCell ref="H67:H68"/>
    <mergeCell ref="I67:L67"/>
    <mergeCell ref="H74:L74"/>
    <mergeCell ref="H75:L75"/>
    <mergeCell ref="G97:G98"/>
    <mergeCell ref="H17:L17"/>
    <mergeCell ref="H18:L18"/>
    <mergeCell ref="H19:H20"/>
    <mergeCell ref="I19:L19"/>
    <mergeCell ref="H22:L22"/>
    <mergeCell ref="H23:L23"/>
    <mergeCell ref="H24:L24"/>
    <mergeCell ref="H25:L25"/>
    <mergeCell ref="H26:L26"/>
    <mergeCell ref="H27:L27"/>
    <mergeCell ref="H28:H29"/>
    <mergeCell ref="I28:L28"/>
    <mergeCell ref="H31:L31"/>
    <mergeCell ref="H32:L32"/>
    <mergeCell ref="H34:L34"/>
    <mergeCell ref="H35:L35"/>
    <mergeCell ref="H36:L36"/>
    <mergeCell ref="H37:L37"/>
    <mergeCell ref="H38:L38"/>
    <mergeCell ref="H39:H40"/>
    <mergeCell ref="I39:L39"/>
    <mergeCell ref="H42:L42"/>
    <mergeCell ref="H43:L43"/>
    <mergeCell ref="P83:Q83"/>
    <mergeCell ref="B67:B69"/>
    <mergeCell ref="N94:N95"/>
    <mergeCell ref="A73:O73"/>
    <mergeCell ref="O77:O79"/>
    <mergeCell ref="A77:A79"/>
    <mergeCell ref="A67:A69"/>
    <mergeCell ref="C67:C69"/>
    <mergeCell ref="A71:A72"/>
    <mergeCell ref="A94:A95"/>
    <mergeCell ref="B94:B95"/>
    <mergeCell ref="C94:C95"/>
    <mergeCell ref="D94:D95"/>
    <mergeCell ref="E94:E95"/>
    <mergeCell ref="B77:B79"/>
    <mergeCell ref="C77:C79"/>
    <mergeCell ref="B71:D71"/>
    <mergeCell ref="B72:D72"/>
    <mergeCell ref="B74:B76"/>
    <mergeCell ref="N67:N68"/>
    <mergeCell ref="G67:G68"/>
    <mergeCell ref="G80:G81"/>
    <mergeCell ref="G85:G86"/>
    <mergeCell ref="G94:G95"/>
    <mergeCell ref="O103:O105"/>
    <mergeCell ref="N97:N98"/>
    <mergeCell ref="M103:M104"/>
    <mergeCell ref="N103:N104"/>
    <mergeCell ref="M97:M98"/>
    <mergeCell ref="O67:O69"/>
    <mergeCell ref="N63:N64"/>
    <mergeCell ref="M63:M64"/>
    <mergeCell ref="O97:O101"/>
    <mergeCell ref="O74:O76"/>
    <mergeCell ref="M94:M95"/>
    <mergeCell ref="A6:A8"/>
    <mergeCell ref="O94:O95"/>
    <mergeCell ref="O63:O65"/>
    <mergeCell ref="O80:O82"/>
    <mergeCell ref="O85:O87"/>
    <mergeCell ref="A80:A82"/>
    <mergeCell ref="A85:A87"/>
    <mergeCell ref="N80:N81"/>
    <mergeCell ref="M85:M86"/>
    <mergeCell ref="A74:A76"/>
    <mergeCell ref="F94:F95"/>
    <mergeCell ref="A37:A38"/>
    <mergeCell ref="M19:M20"/>
    <mergeCell ref="N19:N20"/>
    <mergeCell ref="O19:O21"/>
    <mergeCell ref="M28:M29"/>
    <mergeCell ref="F19:F20"/>
    <mergeCell ref="E6:E8"/>
    <mergeCell ref="O6:O8"/>
    <mergeCell ref="N14:N15"/>
    <mergeCell ref="B6:B8"/>
    <mergeCell ref="D14:D16"/>
    <mergeCell ref="G39:G40"/>
    <mergeCell ref="G45:G46"/>
    <mergeCell ref="F85:F86"/>
    <mergeCell ref="M80:M81"/>
    <mergeCell ref="A91:O91"/>
    <mergeCell ref="B88:D88"/>
    <mergeCell ref="O88:O90"/>
    <mergeCell ref="N39:N40"/>
    <mergeCell ref="O39:O41"/>
    <mergeCell ref="A63:A65"/>
    <mergeCell ref="B63:B65"/>
    <mergeCell ref="C63:C65"/>
    <mergeCell ref="D63:D65"/>
    <mergeCell ref="B42:B44"/>
    <mergeCell ref="F63:F64"/>
    <mergeCell ref="B48:B49"/>
    <mergeCell ref="C48:C49"/>
    <mergeCell ref="N85:N86"/>
    <mergeCell ref="C42:C44"/>
    <mergeCell ref="G52:G53"/>
    <mergeCell ref="G63:G64"/>
    <mergeCell ref="H44:L44"/>
    <mergeCell ref="H45:H46"/>
    <mergeCell ref="I45:L45"/>
    <mergeCell ref="H48:L48"/>
    <mergeCell ref="H49:L49"/>
    <mergeCell ref="N7:N8"/>
    <mergeCell ref="M7:M8"/>
    <mergeCell ref="N11:N12"/>
    <mergeCell ref="N28:N29"/>
    <mergeCell ref="G7:G8"/>
    <mergeCell ref="G11:G12"/>
    <mergeCell ref="G14:G15"/>
    <mergeCell ref="G19:G20"/>
    <mergeCell ref="G28:G29"/>
    <mergeCell ref="H7:L8"/>
    <mergeCell ref="P42:Q44"/>
    <mergeCell ref="A48:A49"/>
    <mergeCell ref="C14:C16"/>
    <mergeCell ref="A45:A47"/>
    <mergeCell ref="B45:B47"/>
    <mergeCell ref="C45:C47"/>
    <mergeCell ref="D45:D47"/>
    <mergeCell ref="A42:A44"/>
    <mergeCell ref="A19:A21"/>
    <mergeCell ref="B37:B38"/>
    <mergeCell ref="C37:C38"/>
    <mergeCell ref="M14:M15"/>
    <mergeCell ref="B14:B16"/>
    <mergeCell ref="O31:O32"/>
    <mergeCell ref="O42:O44"/>
    <mergeCell ref="A39:A41"/>
    <mergeCell ref="B39:B41"/>
    <mergeCell ref="C39:C41"/>
    <mergeCell ref="D39:D41"/>
    <mergeCell ref="E39:E40"/>
    <mergeCell ref="F39:F40"/>
    <mergeCell ref="O45:O47"/>
    <mergeCell ref="P9:Q9"/>
    <mergeCell ref="O11:O12"/>
    <mergeCell ref="O34:O36"/>
    <mergeCell ref="M11:M12"/>
    <mergeCell ref="A14:A16"/>
    <mergeCell ref="E14:E15"/>
    <mergeCell ref="F11:F12"/>
    <mergeCell ref="F14:F15"/>
    <mergeCell ref="E28:E29"/>
    <mergeCell ref="E19:E20"/>
    <mergeCell ref="H9:L9"/>
    <mergeCell ref="H11:L12"/>
    <mergeCell ref="H13:L13"/>
    <mergeCell ref="H14:H15"/>
    <mergeCell ref="I14:L14"/>
    <mergeCell ref="B19:B21"/>
    <mergeCell ref="C19:C21"/>
    <mergeCell ref="B28:B30"/>
    <mergeCell ref="B31:D31"/>
    <mergeCell ref="B32:D32"/>
    <mergeCell ref="D19:D21"/>
    <mergeCell ref="M1:O1"/>
    <mergeCell ref="A33:O33"/>
    <mergeCell ref="B34:B36"/>
    <mergeCell ref="A34:A36"/>
    <mergeCell ref="C34:C36"/>
    <mergeCell ref="A10:O10"/>
    <mergeCell ref="B11:B12"/>
    <mergeCell ref="A2:O2"/>
    <mergeCell ref="A4:O4"/>
    <mergeCell ref="A3:O3"/>
    <mergeCell ref="A11:A12"/>
    <mergeCell ref="C11:C12"/>
    <mergeCell ref="D11:D12"/>
    <mergeCell ref="E11:E12"/>
    <mergeCell ref="C6:C8"/>
    <mergeCell ref="D6:D8"/>
    <mergeCell ref="O14:O16"/>
    <mergeCell ref="C28:C30"/>
    <mergeCell ref="D28:D30"/>
    <mergeCell ref="A31:A32"/>
    <mergeCell ref="A28:A30"/>
    <mergeCell ref="H6:N6"/>
    <mergeCell ref="F7:F8"/>
    <mergeCell ref="F28:F29"/>
    <mergeCell ref="P77:Q79"/>
    <mergeCell ref="B70:D70"/>
    <mergeCell ref="M52:M53"/>
    <mergeCell ref="N52:N53"/>
    <mergeCell ref="E52:E53"/>
    <mergeCell ref="F52:F53"/>
    <mergeCell ref="O28:O30"/>
    <mergeCell ref="O48:O49"/>
    <mergeCell ref="O37:O38"/>
    <mergeCell ref="M39:M40"/>
    <mergeCell ref="E45:E46"/>
    <mergeCell ref="F45:F46"/>
    <mergeCell ref="P48:Q49"/>
    <mergeCell ref="M45:M46"/>
    <mergeCell ref="N45:N46"/>
    <mergeCell ref="E67:E68"/>
    <mergeCell ref="F67:F68"/>
    <mergeCell ref="M67:M68"/>
    <mergeCell ref="O70:O72"/>
    <mergeCell ref="O60:O62"/>
    <mergeCell ref="H70:L70"/>
    <mergeCell ref="H71:L71"/>
    <mergeCell ref="H72:L72"/>
    <mergeCell ref="P37:Q38"/>
    <mergeCell ref="B80:B82"/>
    <mergeCell ref="C80:C82"/>
    <mergeCell ref="C74:C76"/>
    <mergeCell ref="D67:D69"/>
    <mergeCell ref="D80:D82"/>
    <mergeCell ref="E80:E81"/>
    <mergeCell ref="E63:E64"/>
    <mergeCell ref="F80:F81"/>
    <mergeCell ref="A127:A129"/>
    <mergeCell ref="B127:B129"/>
    <mergeCell ref="C127:C129"/>
    <mergeCell ref="D127:D129"/>
    <mergeCell ref="E127:E128"/>
    <mergeCell ref="A111:A113"/>
    <mergeCell ref="B119:B121"/>
    <mergeCell ref="D111:D113"/>
    <mergeCell ref="E111:E112"/>
    <mergeCell ref="A123:A125"/>
    <mergeCell ref="A115:A117"/>
    <mergeCell ref="B115:B117"/>
    <mergeCell ref="C115:C117"/>
    <mergeCell ref="D115:D117"/>
    <mergeCell ref="E115:E116"/>
    <mergeCell ref="C123:C125"/>
    <mergeCell ref="D123:D125"/>
    <mergeCell ref="A138:D138"/>
    <mergeCell ref="A137:B137"/>
    <mergeCell ref="A136:D136"/>
    <mergeCell ref="B134:D134"/>
    <mergeCell ref="A133:A134"/>
    <mergeCell ref="A135:O135"/>
    <mergeCell ref="B131:D131"/>
    <mergeCell ref="B133:D133"/>
    <mergeCell ref="B132:D132"/>
    <mergeCell ref="O132:O134"/>
    <mergeCell ref="O130:O131"/>
    <mergeCell ref="B130:D130"/>
    <mergeCell ref="H133:L133"/>
    <mergeCell ref="H134:L134"/>
    <mergeCell ref="H130:L130"/>
    <mergeCell ref="H131:L131"/>
    <mergeCell ref="H132:L132"/>
    <mergeCell ref="F127:F128"/>
    <mergeCell ref="O107:O109"/>
    <mergeCell ref="M111:M112"/>
    <mergeCell ref="N111:N112"/>
    <mergeCell ref="O111:O113"/>
    <mergeCell ref="N115:N116"/>
    <mergeCell ref="O115:O117"/>
    <mergeCell ref="M115:M116"/>
    <mergeCell ref="O127:O129"/>
    <mergeCell ref="N119:N120"/>
    <mergeCell ref="O119:O121"/>
    <mergeCell ref="O123:O125"/>
    <mergeCell ref="M127:M128"/>
    <mergeCell ref="N123:N124"/>
    <mergeCell ref="M119:M120"/>
    <mergeCell ref="M107:M108"/>
    <mergeCell ref="N127:N128"/>
    <mergeCell ref="N107:N108"/>
    <mergeCell ref="M123:M124"/>
    <mergeCell ref="F111:F112"/>
    <mergeCell ref="G111:G112"/>
    <mergeCell ref="G115:G116"/>
    <mergeCell ref="G119:G120"/>
    <mergeCell ref="G123:G124"/>
    <mergeCell ref="G127:G128"/>
    <mergeCell ref="F123:F124"/>
    <mergeCell ref="H111:H112"/>
    <mergeCell ref="H126:L126"/>
    <mergeCell ref="H127:H128"/>
    <mergeCell ref="I127:L127"/>
    <mergeCell ref="I111:L111"/>
    <mergeCell ref="H114:L114"/>
    <mergeCell ref="H115:H116"/>
    <mergeCell ref="I115:L115"/>
    <mergeCell ref="H118:L118"/>
    <mergeCell ref="H119:H120"/>
    <mergeCell ref="I119:L119"/>
    <mergeCell ref="H122:L122"/>
    <mergeCell ref="H123:H124"/>
    <mergeCell ref="I123:L123"/>
    <mergeCell ref="A103:A105"/>
    <mergeCell ref="B103:B105"/>
    <mergeCell ref="C103:C105"/>
    <mergeCell ref="D103:D105"/>
    <mergeCell ref="E103:E104"/>
    <mergeCell ref="F107:F108"/>
    <mergeCell ref="G103:G104"/>
    <mergeCell ref="G107:G108"/>
    <mergeCell ref="E123:E124"/>
    <mergeCell ref="B111:B113"/>
    <mergeCell ref="C111:C113"/>
    <mergeCell ref="C119:C121"/>
    <mergeCell ref="A119:A121"/>
    <mergeCell ref="D119:D121"/>
    <mergeCell ref="E119:E120"/>
    <mergeCell ref="B123:B125"/>
    <mergeCell ref="A107:A109"/>
    <mergeCell ref="B107:B109"/>
    <mergeCell ref="C107:C109"/>
    <mergeCell ref="D107:D109"/>
    <mergeCell ref="E107:E108"/>
    <mergeCell ref="F119:F120"/>
    <mergeCell ref="F103:F104"/>
    <mergeCell ref="F115:F116"/>
    <mergeCell ref="O50:O51"/>
    <mergeCell ref="P50:Q51"/>
    <mergeCell ref="P58:Q59"/>
    <mergeCell ref="B57:B59"/>
    <mergeCell ref="C57:C59"/>
    <mergeCell ref="P61:Q62"/>
    <mergeCell ref="O52:O54"/>
    <mergeCell ref="A52:A54"/>
    <mergeCell ref="B52:B54"/>
    <mergeCell ref="C52:C54"/>
    <mergeCell ref="D52:D54"/>
    <mergeCell ref="B60:B62"/>
    <mergeCell ref="C60:C62"/>
    <mergeCell ref="O57:O59"/>
    <mergeCell ref="H50:L50"/>
    <mergeCell ref="H51:L51"/>
    <mergeCell ref="H52:H53"/>
    <mergeCell ref="I52:L52"/>
    <mergeCell ref="H55:L55"/>
    <mergeCell ref="H56:L56"/>
    <mergeCell ref="H57:L57"/>
    <mergeCell ref="H58:L58"/>
    <mergeCell ref="H59:L59"/>
    <mergeCell ref="H60:L60"/>
    <mergeCell ref="F99:F100"/>
    <mergeCell ref="G99:G100"/>
    <mergeCell ref="H99:H100"/>
    <mergeCell ref="I99:L99"/>
    <mergeCell ref="M99:M100"/>
    <mergeCell ref="N99:N100"/>
    <mergeCell ref="A60:A62"/>
    <mergeCell ref="A57:A59"/>
    <mergeCell ref="A50:A51"/>
    <mergeCell ref="B50:B51"/>
    <mergeCell ref="C50:C51"/>
    <mergeCell ref="A97:A101"/>
    <mergeCell ref="B97:B101"/>
    <mergeCell ref="C97:C101"/>
    <mergeCell ref="D97:D101"/>
    <mergeCell ref="E97:E98"/>
    <mergeCell ref="E99:E100"/>
    <mergeCell ref="B85:B87"/>
    <mergeCell ref="C85:C87"/>
    <mergeCell ref="D85:D87"/>
    <mergeCell ref="B89:D89"/>
    <mergeCell ref="B90:D90"/>
    <mergeCell ref="E85:E86"/>
    <mergeCell ref="F97:F98"/>
  </mergeCells>
  <printOptions horizontalCentered="1"/>
  <pageMargins left="0.25" right="0.25" top="0.75" bottom="0.75" header="0.3" footer="0.3"/>
  <pageSetup paperSize="9" scale="61" fitToHeight="0" orientation="landscape" r:id="rId1"/>
  <headerFooter differentFirst="1">
    <oddHeader>&amp;C&amp;P</oddHeader>
  </headerFooter>
  <rowBreaks count="5" manualBreakCount="5">
    <brk id="38" max="16383" man="1"/>
    <brk id="72" max="16383" man="1"/>
    <brk id="84" max="16383" man="1"/>
    <brk id="106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2025-03-24T11:36:01Z</dcterms:modified>
</cp:coreProperties>
</file>