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arsenteva\Desktop\Диск Е\Арсентьева\ПРОГРАММЫ\Программа 2026-2030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Titles" localSheetId="0">Лист1!$4:$5</definedName>
  </definedNames>
  <calcPr calcId="162913"/>
</workbook>
</file>

<file path=xl/calcChain.xml><?xml version="1.0" encoding="utf-8"?>
<calcChain xmlns="http://schemas.openxmlformats.org/spreadsheetml/2006/main">
  <c r="N136" i="1" l="1"/>
  <c r="M136" i="1"/>
  <c r="M135" i="1" s="1"/>
  <c r="L136" i="1"/>
  <c r="K136" i="1"/>
  <c r="F136" i="1"/>
  <c r="E136" i="1"/>
  <c r="E135" i="1" s="1"/>
  <c r="N135" i="1"/>
  <c r="L135" i="1"/>
  <c r="K135" i="1"/>
  <c r="F135" i="1"/>
  <c r="E134" i="1"/>
  <c r="E130" i="1"/>
  <c r="E125" i="1"/>
  <c r="E120" i="1"/>
  <c r="E115" i="1"/>
  <c r="E111" i="1"/>
  <c r="E107" i="1"/>
  <c r="E103" i="1"/>
  <c r="E100" i="1"/>
  <c r="E99" i="1"/>
  <c r="N98" i="1"/>
  <c r="N81" i="1" s="1"/>
  <c r="M98" i="1"/>
  <c r="L98" i="1"/>
  <c r="L81" i="1" s="1"/>
  <c r="K98" i="1"/>
  <c r="K81" i="1" s="1"/>
  <c r="F98" i="1"/>
  <c r="E98" i="1" s="1"/>
  <c r="E97" i="1"/>
  <c r="E89" i="1"/>
  <c r="E85" i="1"/>
  <c r="M81" i="1"/>
  <c r="F81" i="1" l="1"/>
  <c r="E81" i="1" s="1"/>
  <c r="N78" i="1" l="1"/>
  <c r="M78" i="1"/>
  <c r="L78" i="1"/>
  <c r="L137" i="1" s="1"/>
  <c r="K78" i="1"/>
  <c r="F78" i="1"/>
  <c r="F137" i="1" s="1"/>
  <c r="E78" i="1"/>
  <c r="E137" i="1"/>
  <c r="E79" i="1"/>
  <c r="L79" i="1"/>
  <c r="M79" i="1"/>
  <c r="M138" i="1" s="1"/>
  <c r="N79" i="1"/>
  <c r="K79" i="1"/>
  <c r="F79" i="1"/>
  <c r="N137" i="1"/>
  <c r="M137" i="1"/>
  <c r="K137" i="1"/>
  <c r="L138" i="1"/>
  <c r="N138" i="1"/>
  <c r="K138" i="1"/>
  <c r="F138" i="1"/>
  <c r="E138" i="1"/>
  <c r="E63" i="1"/>
  <c r="L63" i="1"/>
  <c r="M63" i="1"/>
  <c r="N63" i="1"/>
  <c r="K63" i="1"/>
  <c r="F63" i="1"/>
</calcChain>
</file>

<file path=xl/sharedStrings.xml><?xml version="1.0" encoding="utf-8"?>
<sst xmlns="http://schemas.openxmlformats.org/spreadsheetml/2006/main" count="685" uniqueCount="141">
  <si>
    <t>№ п/п</t>
  </si>
  <si>
    <t>Источники финансирования</t>
  </si>
  <si>
    <t xml:space="preserve">Всего
(тыс. руб.)
</t>
  </si>
  <si>
    <t>Срок исполнения мероприятия</t>
  </si>
  <si>
    <t>2.1</t>
  </si>
  <si>
    <t>1.1</t>
  </si>
  <si>
    <t>1.2</t>
  </si>
  <si>
    <t>Средства бюджета Одинцовского городского округа</t>
  </si>
  <si>
    <t>Объем финансирования  по годам (тыс.руб.)</t>
  </si>
  <si>
    <t>2.2</t>
  </si>
  <si>
    <t>Итого:</t>
  </si>
  <si>
    <t>Итого по муниципальной программе:</t>
  </si>
  <si>
    <t>Итого по Подпрограмме:</t>
  </si>
  <si>
    <t xml:space="preserve">отдел  экономического развития    </t>
  </si>
  <si>
    <t>Управление развития потребительского рынка и услуг</t>
  </si>
  <si>
    <t>В пределах средств, предусмотренных на обеспечение деятельности отдела экономического развития</t>
  </si>
  <si>
    <t>МКУ "ЦМЗ"</t>
  </si>
  <si>
    <t>отдел по труду</t>
  </si>
  <si>
    <t xml:space="preserve">В пределах средств, предусмотренных на обеспечение деятельности отдела  экономического развития    </t>
  </si>
  <si>
    <t>В пределах средств, предусмотренных на обеспечение деятельности МКУ "ЦМЗ"</t>
  </si>
  <si>
    <t xml:space="preserve">В пределах средств, предусмотренных на обеспечение деятельности Управления развития потребительского рынка и услуг </t>
  </si>
  <si>
    <t>В пределах средств, предусмотренных на обеспечение деятельности отдела координации в сфере общественного питания и ярмарочной деятельности</t>
  </si>
  <si>
    <t xml:space="preserve">В пределах средств, предусмотренных на обеспечение деятельности отдела координации в сфере бытовых услуг и придорожного сервиса </t>
  </si>
  <si>
    <t xml:space="preserve">В пределах средств, предусмотренных на обеспечение деятельности отдела защиты прав потребителей </t>
  </si>
  <si>
    <t>Начальник Управления бухгалтерского учета и отчетности - Главный бухгалтер</t>
  </si>
  <si>
    <t xml:space="preserve">Управление развития потребительского рынка и услуг </t>
  </si>
  <si>
    <t xml:space="preserve">В пределах средств, предусмотренных на обеспечение деятельности отдела  экономического развития </t>
  </si>
  <si>
    <t xml:space="preserve">В пределах средств, предусмотренных на обеспечение деятельности отдела  экономического развития   </t>
  </si>
  <si>
    <t>Н.А. Стародубова</t>
  </si>
  <si>
    <t>СОГЛАСОВАНО:</t>
  </si>
  <si>
    <t>2026 год</t>
  </si>
  <si>
    <t>2027 год</t>
  </si>
  <si>
    <r>
      <rPr>
        <b/>
        <sz val="12"/>
        <rFont val="Times New Roman"/>
        <family val="1"/>
        <charset val="204"/>
      </rPr>
      <t xml:space="preserve">Основное мероприятие 08. 
</t>
    </r>
    <r>
      <rPr>
        <sz val="12"/>
        <rFont val="Times New Roman"/>
        <family val="1"/>
        <charset val="204"/>
      </rPr>
      <t>Стимулирование инвестиционной деятельности</t>
    </r>
  </si>
  <si>
    <t>3</t>
  </si>
  <si>
    <t>3.1</t>
  </si>
  <si>
    <r>
      <rPr>
        <b/>
        <sz val="12"/>
        <rFont val="Times New Roman"/>
        <family val="1"/>
        <charset val="204"/>
      </rPr>
      <t>Мероприятие 50.01.</t>
    </r>
    <r>
      <rPr>
        <sz val="12"/>
        <rFont val="Times New Roman"/>
        <family val="1"/>
        <charset val="204"/>
      </rPr>
      <t xml:space="preserve">
Проведение оценки общего уровня организации закупок</t>
    </r>
  </si>
  <si>
    <r>
      <rPr>
        <b/>
        <sz val="12"/>
        <rFont val="Times New Roman"/>
        <family val="1"/>
        <charset val="204"/>
      </rPr>
      <t>Мероприятие 50.02.</t>
    </r>
    <r>
      <rPr>
        <sz val="12"/>
        <rFont val="Times New Roman"/>
        <family val="1"/>
        <charset val="204"/>
      </rPr>
      <t xml:space="preserve">
Проведение оценки качества закупочной деятельности</t>
    </r>
  </si>
  <si>
    <r>
      <rPr>
        <b/>
        <sz val="12"/>
        <rFont val="Times New Roman"/>
        <family val="1"/>
        <charset val="204"/>
      </rPr>
      <t>Мероприятие 50.03.</t>
    </r>
    <r>
      <rPr>
        <sz val="12"/>
        <rFont val="Times New Roman"/>
        <family val="1"/>
        <charset val="204"/>
      </rPr>
      <t xml:space="preserve">
Проведение оценки доступности конкурентных процедур</t>
    </r>
  </si>
  <si>
    <r>
      <rPr>
        <b/>
        <sz val="12"/>
        <rFont val="Times New Roman"/>
        <family val="1"/>
        <charset val="204"/>
      </rPr>
      <t>Мероприятие 50.04.</t>
    </r>
    <r>
      <rPr>
        <sz val="12"/>
        <rFont val="Times New Roman"/>
        <family val="1"/>
        <charset val="204"/>
      </rPr>
      <t xml:space="preserve">
Проведение оценки экономической эффективности закупок по результатам их осуществления</t>
    </r>
  </si>
  <si>
    <r>
      <rPr>
        <b/>
        <sz val="12"/>
        <rFont val="Times New Roman"/>
        <family val="1"/>
        <charset val="204"/>
      </rPr>
      <t>Мероприятие 50.05.</t>
    </r>
    <r>
      <rPr>
        <sz val="12"/>
        <rFont val="Times New Roman"/>
        <family val="1"/>
        <charset val="204"/>
      </rPr>
      <t xml:space="preserve">
Проведение оценки объема закупок у единственного поставщика (подрядчика, исполнителя)</t>
    </r>
  </si>
  <si>
    <r>
      <rPr>
        <b/>
        <sz val="12"/>
        <rFont val="Times New Roman"/>
        <family val="1"/>
        <charset val="204"/>
      </rPr>
      <t>Мероприятие 50.06.</t>
    </r>
    <r>
      <rPr>
        <sz val="12"/>
        <rFont val="Times New Roman"/>
        <family val="1"/>
        <charset val="204"/>
      </rPr>
      <t xml:space="preserve">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</t>
    </r>
  </si>
  <si>
    <t>1.3</t>
  </si>
  <si>
    <t>1.4</t>
  </si>
  <si>
    <t>1.5</t>
  </si>
  <si>
    <t>1.6</t>
  </si>
  <si>
    <t>4.1</t>
  </si>
  <si>
    <t>4.2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</si>
  <si>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</t>
    </r>
  </si>
  <si>
    <r>
      <rPr>
        <b/>
        <sz val="12"/>
        <rFont val="Times New Roman"/>
        <family val="1"/>
        <charset val="204"/>
      </rPr>
      <t>Мероприятие 05.01.</t>
    </r>
    <r>
      <rPr>
        <sz val="12"/>
        <rFont val="Times New Roman"/>
        <family val="1"/>
        <charset val="204"/>
      </rPr>
      <t xml:space="preserve">
Создание новых рабочих мест за счет проводимых мероприятий направленных на расширение имеющихся производств
</t>
    </r>
  </si>
  <si>
    <r>
      <rPr>
        <b/>
        <sz val="12"/>
        <color theme="1"/>
        <rFont val="Times New Roman"/>
        <family val="1"/>
        <charset val="204"/>
      </rPr>
      <t xml:space="preserve">Основное мероприятие 01                                                        </t>
    </r>
    <r>
      <rPr>
        <sz val="12"/>
        <color theme="1"/>
        <rFont val="Times New Roman"/>
        <family val="1"/>
        <charset val="204"/>
      </rPr>
      <t xml:space="preserve">Развитие потребительского рынка и услуг на территории муниципального образования Московской области
</t>
    </r>
  </si>
  <si>
    <r>
      <rPr>
        <b/>
        <sz val="12"/>
        <color theme="1"/>
        <rFont val="Times New Roman"/>
        <family val="1"/>
        <charset val="204"/>
      </rPr>
      <t>Основное мероприятие 52</t>
    </r>
    <r>
      <rPr>
        <sz val="12"/>
        <color theme="1"/>
        <rFont val="Times New Roman"/>
        <family val="1"/>
        <charset val="204"/>
      </rPr>
      <t xml:space="preserve">
Развитие сферы бытовых услуг на территории муниципального образования Московской области</t>
    </r>
  </si>
  <si>
    <r>
      <rPr>
        <b/>
        <sz val="12"/>
        <color theme="1"/>
        <rFont val="Times New Roman"/>
        <family val="1"/>
        <charset val="204"/>
      </rPr>
      <t>Мероприятие 52.01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Содействие увеличению уровня обеспеченности населения муниципального образования Московской области  предприятиями бытового обслуживания          </t>
    </r>
  </si>
  <si>
    <r>
      <rPr>
        <b/>
        <sz val="12"/>
        <color theme="1"/>
        <rFont val="Times New Roman"/>
        <family val="1"/>
        <charset val="204"/>
      </rPr>
      <t>Мероприятие 53.01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Рассмотрение обращений и жалоб, консультация граждан по вопросам защиты прав потребителей</t>
    </r>
  </si>
  <si>
    <r>
      <rPr>
        <b/>
        <sz val="12"/>
        <color theme="1"/>
        <rFont val="Times New Roman"/>
        <family val="1"/>
        <charset val="204"/>
      </rPr>
      <t>Мероприятие 53.02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Обращения в суды по вопросу защиты прав потребителей</t>
    </r>
  </si>
  <si>
    <t>1.7</t>
  </si>
  <si>
    <t>КУМИ</t>
  </si>
  <si>
    <t>х</t>
  </si>
  <si>
    <t>Всего</t>
  </si>
  <si>
    <t xml:space="preserve">Ответственный за выполнение мероприятия </t>
  </si>
  <si>
    <t>Мероприятие подпрограммы</t>
  </si>
  <si>
    <t>В пределах средств, предусмотренных на обеспечение деятельности КУМИ</t>
  </si>
  <si>
    <t xml:space="preserve">Количество обращений в суды по вопросам защиты прав потребителей, единиц </t>
  </si>
  <si>
    <t>Подпрограмма 3 «Развитие малого и среднего предпринимательства»</t>
  </si>
  <si>
    <t>Подпрограмма 2 «Развитие конкуренции»</t>
  </si>
  <si>
    <t>Подпрограмма 1 «Инвестиции»</t>
  </si>
  <si>
    <t>Подпрограмма 4 «Развитие потребительского рынка и услуг на территории муниципального образования Московской области»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</si>
  <si>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единиц</t>
  </si>
  <si>
    <t xml:space="preserve">Площадь торговых объектов предприятий розничной торговли (нарастающим итогом), 
тыс. кв. м
</t>
  </si>
  <si>
    <t xml:space="preserve">Количество пунктов выдачи интернет-заказов и постаматов (нарастающим итогом), единиц </t>
  </si>
  <si>
    <t>Количество посадочных мест на предприятиях общественного питания (нарастающим итогом), посадочных мест</t>
  </si>
  <si>
    <t>Количество рабочих мест на предприятиях бытового обслуживания (нарастающим итогом), рабочих мест</t>
  </si>
  <si>
    <r>
      <rPr>
        <b/>
        <sz val="12"/>
        <color theme="1"/>
        <rFont val="Times New Roman"/>
        <family val="1"/>
        <charset val="204"/>
      </rPr>
      <t>Мероприятие 01.09.</t>
    </r>
    <r>
      <rPr>
        <sz val="12"/>
        <color theme="1"/>
        <rFont val="Times New Roman"/>
        <family val="1"/>
        <charset val="204"/>
      </rPr>
      <t xml:space="preserve">
Проведение мероприятий по демонтажу и утилизации  объектов, размещение которых не соответствует схеме размещения нестационарных торговых объектов</t>
    </r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</si>
  <si>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</si>
  <si>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1.8</t>
  </si>
  <si>
    <t>В том числе по кварталам</t>
  </si>
  <si>
    <t>1 квартал</t>
  </si>
  <si>
    <t>1 полугодие</t>
  </si>
  <si>
    <t>9 месяцев</t>
  </si>
  <si>
    <t>12 месяцев</t>
  </si>
  <si>
    <t>А.А. Садетдинова</t>
  </si>
  <si>
    <t>Организованы и проведены ярмарки, единиц</t>
  </si>
  <si>
    <t>Организованы и проведены мероприятия за счет средств бюджета муниципального образования, единиц</t>
  </si>
  <si>
    <t>Предоставлены места без проведения аукционов на льготных условиях или на безвозмездной основе, единиц</t>
  </si>
  <si>
    <t>Предоставлены места без проведения торгов на льготных условиях при организации мобильной торговли, единиц</t>
  </si>
  <si>
    <t>Нестационарные торговые объекты демонтированны и утилизированны, единиц</t>
  </si>
  <si>
    <t>Поступило количество обращений и жалоб по вопросам защиты прав потребителей, единиц</t>
  </si>
  <si>
    <t xml:space="preserve">В пределах средств, предусмотренных на обеспечение деятельности МКУ "ЦМЗ", отдела экономического развития    </t>
  </si>
  <si>
    <t>Комитет по культуре</t>
  </si>
  <si>
    <r>
      <rPr>
        <b/>
        <sz val="12"/>
        <rFont val="Times New Roman"/>
        <family val="1"/>
        <charset val="204"/>
      </rPr>
      <t>Основное мероприятие 50.</t>
    </r>
    <r>
      <rPr>
        <sz val="12"/>
        <rFont val="Times New Roman"/>
        <family val="1"/>
        <charset val="204"/>
      </rPr>
      <t xml:space="preserve">
Оценка уровня эффективности, результативности, обеспечение гласности и прозрачности контрактной системы в сфере закупок</t>
    </r>
  </si>
  <si>
    <t>Количество резидентов, привлечённых на территорию индустриальных (промышленных) парков (за отчетный год), единиц</t>
  </si>
  <si>
    <t xml:space="preserve"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услуг), единиц
</t>
  </si>
  <si>
    <t xml:space="preserve">В пределах средств, предусмотренных на обеспечение деятельности Комитета по культуре </t>
  </si>
  <si>
    <r>
      <rPr>
        <b/>
        <sz val="12"/>
        <rFont val="Times New Roman"/>
        <family val="1"/>
        <charset val="204"/>
      </rPr>
      <t xml:space="preserve">Мероприятие 02.04. </t>
    </r>
    <r>
      <rPr>
        <sz val="12"/>
        <rFont val="Times New Roman"/>
        <family val="1"/>
        <charset val="204"/>
      </rPr>
      <t xml:space="preserve">
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
на профессиональный доход», осуществляющим деятельность на территории Московской области, без проведения торгов</t>
    </r>
  </si>
  <si>
    <r>
      <rPr>
        <b/>
        <sz val="12"/>
        <rFont val="Times New Roman"/>
        <family val="1"/>
        <charset val="204"/>
      </rPr>
      <t xml:space="preserve">Мероприятие 02.01.
</t>
    </r>
    <r>
      <rPr>
        <sz val="12"/>
        <rFont val="Times New Roman"/>
        <family val="1"/>
        <charset val="204"/>
      </rPr>
      <t>Создание и развитие индустриальных (промышленных) парков, промышленных площадок на территориях муниципальных образований Московской области</t>
    </r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</si>
  <si>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
Реализация механизмов муниципальной поддержки субъектов малого и среднего предпринимательства</t>
    </r>
  </si>
  <si>
    <r>
      <rPr>
        <b/>
        <sz val="12"/>
        <rFont val="Times New Roman"/>
        <family val="1"/>
        <charset val="204"/>
      </rPr>
      <t xml:space="preserve">Мероприятие 02.01.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затрат, связанных с приобретением оборудования</t>
    </r>
  </si>
  <si>
    <r>
      <rPr>
        <b/>
        <sz val="12"/>
        <rFont val="Times New Roman"/>
        <family val="1"/>
        <charset val="204"/>
      </rPr>
      <t>Мероприятие 02.03.</t>
    </r>
    <r>
      <rPr>
        <sz val="12"/>
        <rFont val="Times New Roman"/>
        <family val="1"/>
        <charset val="204"/>
      </rPr>
      <t xml:space="preserve">
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  </r>
  </si>
  <si>
    <r>
      <rPr>
        <b/>
        <sz val="12"/>
        <color theme="1"/>
        <rFont val="Times New Roman"/>
        <family val="1"/>
        <charset val="204"/>
      </rPr>
      <t>Мероприятие 01.05.</t>
    </r>
    <r>
      <rPr>
        <sz val="12"/>
        <color theme="1"/>
        <rFont val="Times New Roman"/>
        <family val="1"/>
        <charset val="204"/>
      </rPr>
      <t xml:space="preserve">
Разработка, согласование и утверждение в муниципальном образовании Московской области схем размещения нестационарных торговых объектов, а также демонтаж и утилизация нестационарных торговых объектов, размещение которых не соответствует схеме размещения нестационарных торговых объектов</t>
    </r>
  </si>
  <si>
    <t>Уплата налога на добавленную стоимость (НДС)  по договорам, заключенным на право размещения нестационарного торгового объекта при организации мобильной торговли и на право размещения летнего кафе при стационарном предприятии общественного питания в период весенне - летней торговли</t>
  </si>
  <si>
    <r>
      <t xml:space="preserve">Мероприятие 01.04                                          </t>
    </r>
    <r>
      <rPr>
        <sz val="12"/>
        <color theme="1"/>
        <rFont val="Times New Roman"/>
        <family val="1"/>
        <charset val="204"/>
      </rPr>
      <t xml:space="preserve">  Развитие дистанционной торговли  рынка на территории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</si>
  <si>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01.07</t>
    </r>
    <r>
      <rPr>
        <sz val="12"/>
        <rFont val="Times New Roman"/>
        <family val="1"/>
        <charset val="204"/>
      </rPr>
      <t xml:space="preserve">                                           Предоставление сельскохозяйственным товаропроизводителям и организациям потребительской кооперации (субъектам малого или среднего предпринимательства, физическим лицам, не являющимися индивидуальными предпринимателями и применяющими специальный налоговый режим «Налог на профессиональный доход») мест для размещения нестационарных торговых объектов без проведения торгов на льготных условиях или на безвозмездной основе</t>
    </r>
  </si>
  <si>
    <t>Заместитель Главы Одинцовского городского округа</t>
  </si>
  <si>
    <r>
      <rPr>
        <b/>
        <sz val="12"/>
        <rFont val="Times New Roman"/>
        <family val="1"/>
        <charset val="204"/>
      </rPr>
      <t xml:space="preserve">Мероприятие 02.02. </t>
    </r>
    <r>
      <rPr>
        <sz val="12"/>
        <rFont val="Times New Roman"/>
        <family val="1"/>
        <charset val="204"/>
      </rPr>
      <t xml:space="preserve">
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</t>
    </r>
  </si>
  <si>
    <t xml:space="preserve">Предприятия  муниципальных образований , осуществившие промышленные экскурсии (за отчетный год), единиц
</t>
  </si>
  <si>
    <r>
      <rPr>
        <b/>
        <sz val="12"/>
        <rFont val="Times New Roman"/>
        <family val="1"/>
        <charset val="204"/>
      </rPr>
      <t>Мероприятие 08.01.</t>
    </r>
    <r>
      <rPr>
        <sz val="12"/>
        <rFont val="Times New Roman"/>
        <family val="1"/>
        <charset val="204"/>
      </rPr>
      <t xml:space="preserve">
Поддержка и стимулирование  инвестиционной деятельности на территории муниципальных образований  Московской области</t>
    </r>
  </si>
  <si>
    <r>
      <t xml:space="preserve">В пределах средств, предусмотренных на обеспечение деятельности отдела отдела  экономического развития  </t>
    </r>
    <r>
      <rPr>
        <sz val="12"/>
        <color rgb="FFFF0000"/>
        <rFont val="Times New Roman"/>
        <family val="1"/>
        <charset val="204"/>
      </rPr>
      <t xml:space="preserve">  </t>
    </r>
  </si>
  <si>
    <t xml:space="preserve">Привлечены инвесторы на территорию муниципальных образований Московской области (за отчетный год), единиц
</t>
  </si>
  <si>
    <t xml:space="preserve">Средства бюджета Одинцовского городского округа
</t>
  </si>
  <si>
    <t>Обеспечено плановое значение доли несостоявшихся закупок от общего количества конкурентных закупок, процентов</t>
  </si>
  <si>
    <t>Обеспечено плановое значение доли обоснованных, частично обоснованных жалоб, процентов</t>
  </si>
  <si>
    <t>Обеспечено плановое значение среднего количества участников закупок (нарастающим итогом), единиц</t>
  </si>
  <si>
    <t xml:space="preserve"> Обеспечено плановое значение доли общей экономии денежных средств по результатам осуществления закупок, процентов</t>
  </si>
  <si>
    <t>Обеспечено плановое значение доли стоимости контрактов, заключенных с единственным поставщиком по несостоявшимся закупкам, процентов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</si>
  <si>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организаций, процентов</t>
  </si>
  <si>
    <r>
      <rPr>
        <b/>
        <sz val="12"/>
        <rFont val="Times New Roman"/>
        <family val="1"/>
        <charset val="204"/>
      </rPr>
      <t xml:space="preserve">Основное мероприятие 51.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</t>
    </r>
  </si>
  <si>
    <t xml:space="preserve">В пределах средств, предусмотренных на обеспечение деятельности отдела экономического развития </t>
  </si>
  <si>
    <r>
      <rPr>
        <b/>
        <sz val="12"/>
        <rFont val="Times New Roman"/>
        <family val="1"/>
        <charset val="204"/>
      </rPr>
      <t xml:space="preserve">Мероприятие 51.01. </t>
    </r>
    <r>
      <rPr>
        <sz val="12"/>
        <rFont val="Times New Roman"/>
        <family val="1"/>
        <charset val="204"/>
      </rPr>
      <t xml:space="preserve">
Мониторинг хода исполнения ключевых показателей развития конкуренции на товарных рынках муниципального образования Московской области</t>
    </r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</si>
  <si>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области, процент</t>
  </si>
  <si>
    <r>
      <rPr>
        <b/>
        <sz val="12"/>
        <rFont val="Times New Roman"/>
        <family val="1"/>
        <charset val="204"/>
      </rPr>
      <t>Мероприятие 51.02.</t>
    </r>
    <r>
      <rPr>
        <sz val="12"/>
        <rFont val="Times New Roman"/>
        <family val="1"/>
        <charset val="204"/>
      </rPr>
      <t xml:space="preserve">
Организация и проведение опросов о состоянии и развитии конкуренции на товарных рынках муниципального образования Московской области</t>
    </r>
  </si>
  <si>
    <r>
      <t xml:space="preserve">Мероприятие 01 .01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
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
</t>
    </r>
  </si>
  <si>
    <r>
      <rPr>
        <b/>
        <sz val="12"/>
        <color theme="1"/>
        <rFont val="Times New Roman"/>
        <family val="1"/>
        <charset val="204"/>
      </rPr>
      <t xml:space="preserve">Мероприятие 01. 02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             </t>
    </r>
  </si>
  <si>
    <r>
      <rPr>
        <b/>
        <sz val="12"/>
        <rFont val="Times New Roman"/>
        <family val="1"/>
        <charset val="204"/>
      </rPr>
      <t>Мероприятие 01.08</t>
    </r>
    <r>
      <rPr>
        <sz val="12"/>
        <rFont val="Times New Roman"/>
        <family val="1"/>
        <charset val="204"/>
      </rPr>
      <t>.                                                                                                                       Предоставление субъектам малого или среднего предпринимательства, физическими лицами, не являющимися индивидуальными предпринимателями и применяющими специальный налоговый режим «Налог на профессиональный доход» мест для размещения нестационарных торговых объектов без проведения торгов на льготных условиях при размещении мобильного торгового объекта</t>
    </r>
  </si>
  <si>
    <r>
      <rPr>
        <b/>
        <sz val="12"/>
        <color theme="1"/>
        <rFont val="Times New Roman"/>
        <family val="1"/>
        <charset val="204"/>
      </rPr>
      <t>Основное мероприятие 51</t>
    </r>
    <r>
      <rPr>
        <sz val="12"/>
        <color theme="1"/>
        <rFont val="Times New Roman"/>
        <family val="1"/>
        <charset val="204"/>
      </rPr>
      <t xml:space="preserve">
Развитие сферы общественного  питания на территории муниципального образования Московской области</t>
    </r>
  </si>
  <si>
    <r>
      <t xml:space="preserve">Мероприятие 51.01                                                                      </t>
    </r>
    <r>
      <rPr>
        <sz val="12"/>
        <color theme="1"/>
        <rFont val="Times New Roman"/>
        <family val="1"/>
        <charset val="204"/>
      </rPr>
      <t>Содействие увеличению уровня обеспеченности населения муниципального образования Московской области  предприятиями общественного питания</t>
    </r>
  </si>
  <si>
    <t>2</t>
  </si>
  <si>
    <t>1</t>
  </si>
  <si>
    <t>1.5.1</t>
  </si>
  <si>
    <t>1.5.2</t>
  </si>
  <si>
    <t>4</t>
  </si>
  <si>
    <r>
      <rPr>
        <b/>
        <sz val="12"/>
        <rFont val="Times New Roman"/>
        <family val="1"/>
        <charset val="204"/>
      </rPr>
      <t xml:space="preserve">Основное мероприятие 05. 
</t>
    </r>
    <r>
      <rPr>
        <sz val="12"/>
        <rFont val="Times New Roman"/>
        <family val="1"/>
        <charset val="204"/>
      </rPr>
      <t>Организация работ по поддержке и развитию промышленного потенциала на территории муниципальных образований Московской области</t>
    </r>
  </si>
  <si>
    <r>
      <rPr>
        <b/>
        <sz val="12"/>
        <rFont val="Times New Roman"/>
        <family val="1"/>
        <charset val="204"/>
      </rPr>
      <t>Мероприятие 02.05.</t>
    </r>
    <r>
      <rPr>
        <sz val="12"/>
        <rFont val="Times New Roman"/>
        <family val="1"/>
        <charset val="204"/>
      </rPr>
      <t xml:space="preserve">
Предоставление субъектам малого и среднего предпринимательства на территории парков культуры и отдыха муниципальных образований Московской области мест для размещения нестационарных торговых объектов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  </r>
  </si>
  <si>
    <r>
      <t xml:space="preserve">Мероприятие 01.06
</t>
    </r>
    <r>
      <rPr>
        <sz val="12"/>
        <color theme="1"/>
        <rFont val="Times New Roman"/>
        <family val="1"/>
        <charset val="204"/>
      </rPr>
      <t>Создание условий для обеспечения жителей муниципального образования услугами связи, общественного питания, торговли и бытового обслуживания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</si>
  <si>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2"/>
        <color theme="1"/>
        <rFont val="Times New Roman"/>
        <family val="1"/>
        <charset val="204"/>
      </rPr>
      <t>Основное мероприятие 53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Участие в организации региональной системы защиты прав потребителей</t>
    </r>
  </si>
  <si>
    <t xml:space="preserve">Приложение 1 к муниципальной программе
</t>
  </si>
  <si>
    <t>Перечень мероприятий муниципальной программы
 Одинцовского городского округа Московской области  «Предпринимательство» на 2026-2030 годы</t>
  </si>
  <si>
    <t>2030 год</t>
  </si>
  <si>
    <t>2029 год</t>
  </si>
  <si>
    <t>2028 год</t>
  </si>
  <si>
    <t>Количество субъектов МСП, осуществляющих деятельность в сфере социального предпринимательства, получивших муниципальную поддержку, единиц</t>
  </si>
  <si>
    <t>2026-2030 годы</t>
  </si>
  <si>
    <t>Вновь установлены специализированные нестационарные торговые объекты на основании схем размещения и договоров (нарастающим итогом),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</si>
</sst>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196">
    <xf numFmtId="0" fontId="0" fillId="0" borderId="0" xfId="0"/>
    <xf numFmtId="49" fontId="4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165" fontId="5" fillId="0" borderId="0" xfId="0" applyNumberFormat="1" applyFont="1"/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5" fillId="0" borderId="0" xfId="0" applyFont="1" applyAlignment="1"/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Fill="1" applyAlignment="1">
      <alignment horizontal="right"/>
    </xf>
    <xf numFmtId="2" fontId="5" fillId="0" borderId="0" xfId="0" applyNumberFormat="1" applyFont="1"/>
    <xf numFmtId="49" fontId="5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/>
    <xf numFmtId="165" fontId="1" fillId="0" borderId="1" xfId="0" applyNumberFormat="1" applyFont="1" applyBorder="1" applyAlignment="1">
      <alignment vertical="top" wrapText="1"/>
    </xf>
    <xf numFmtId="165" fontId="1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165" fontId="1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  <protection locked="0" hidden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4" fillId="0" borderId="9" xfId="0" applyNumberFormat="1" applyFont="1" applyFill="1" applyBorder="1" applyAlignment="1">
      <alignment horizontal="center" vertical="top" wrapText="1"/>
    </xf>
    <xf numFmtId="166" fontId="4" fillId="0" borderId="11" xfId="0" applyNumberFormat="1" applyFont="1" applyFill="1" applyBorder="1" applyAlignment="1">
      <alignment horizontal="center" vertical="top" wrapText="1"/>
    </xf>
    <xf numFmtId="166" fontId="4" fillId="0" borderId="10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4" fillId="0" borderId="5" xfId="0" applyNumberFormat="1" applyFont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4" fillId="2" borderId="9" xfId="0" applyNumberFormat="1" applyFont="1" applyFill="1" applyBorder="1" applyAlignment="1">
      <alignment horizontal="center" vertical="top" wrapText="1"/>
    </xf>
    <xf numFmtId="166" fontId="4" fillId="2" borderId="11" xfId="0" applyNumberFormat="1" applyFont="1" applyFill="1" applyBorder="1" applyAlignment="1">
      <alignment horizontal="center" vertical="top" wrapText="1"/>
    </xf>
    <xf numFmtId="166" fontId="4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 hidden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0" fillId="0" borderId="0" xfId="0" applyAlignment="1"/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3"/>
  <sheetViews>
    <sheetView tabSelected="1" topLeftCell="A49" zoomScale="80" zoomScaleNormal="80" zoomScaleSheetLayoutView="90" zoomScalePageLayoutView="70" workbookViewId="0">
      <selection activeCell="E46" sqref="E46"/>
    </sheetView>
  </sheetViews>
  <sheetFormatPr defaultColWidth="8.85546875" defaultRowHeight="15.75" x14ac:dyDescent="0.25"/>
  <cols>
    <col min="1" max="1" width="8" style="5" customWidth="1"/>
    <col min="2" max="2" width="45.85546875" style="5" customWidth="1"/>
    <col min="3" max="3" width="14.140625" style="5" customWidth="1"/>
    <col min="4" max="4" width="23.7109375" style="5" customWidth="1"/>
    <col min="5" max="5" width="15.7109375" style="5" customWidth="1"/>
    <col min="6" max="6" width="14.140625" style="6" customWidth="1"/>
    <col min="7" max="7" width="15.140625" style="5" customWidth="1"/>
    <col min="8" max="8" width="14.5703125" style="5" customWidth="1"/>
    <col min="9" max="10" width="12.85546875" style="5" customWidth="1"/>
    <col min="11" max="11" width="14.7109375" style="5" customWidth="1"/>
    <col min="12" max="14" width="14.140625" style="5" customWidth="1"/>
    <col min="15" max="15" width="19.85546875" style="20" customWidth="1"/>
    <col min="16" max="16" width="8.85546875" style="5"/>
    <col min="17" max="17" width="15.85546875" style="5" customWidth="1"/>
    <col min="18" max="16384" width="8.85546875" style="5"/>
  </cols>
  <sheetData>
    <row r="1" spans="1:17" x14ac:dyDescent="0.25">
      <c r="L1" s="149"/>
      <c r="M1" s="149"/>
      <c r="N1" s="149"/>
      <c r="O1" s="149"/>
    </row>
    <row r="2" spans="1:17" ht="25.5" customHeight="1" x14ac:dyDescent="0.25">
      <c r="A2" s="6"/>
      <c r="B2" s="6"/>
      <c r="C2" s="6"/>
      <c r="D2" s="6"/>
      <c r="E2" s="6"/>
      <c r="G2" s="6"/>
      <c r="H2" s="6"/>
      <c r="I2" s="6"/>
      <c r="J2" s="6"/>
      <c r="K2" s="8"/>
      <c r="L2" s="188" t="s">
        <v>133</v>
      </c>
      <c r="M2" s="188"/>
      <c r="N2" s="188"/>
      <c r="O2" s="188"/>
    </row>
    <row r="3" spans="1:17" ht="42" customHeight="1" x14ac:dyDescent="0.25">
      <c r="A3" s="189" t="s">
        <v>134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7" ht="27" customHeight="1" x14ac:dyDescent="0.25">
      <c r="A4" s="140" t="s">
        <v>0</v>
      </c>
      <c r="B4" s="140" t="s">
        <v>59</v>
      </c>
      <c r="C4" s="140" t="s">
        <v>3</v>
      </c>
      <c r="D4" s="140" t="s">
        <v>1</v>
      </c>
      <c r="E4" s="140" t="s">
        <v>2</v>
      </c>
      <c r="F4" s="143" t="s">
        <v>8</v>
      </c>
      <c r="G4" s="143"/>
      <c r="H4" s="143"/>
      <c r="I4" s="143"/>
      <c r="J4" s="143"/>
      <c r="K4" s="143"/>
      <c r="L4" s="143"/>
      <c r="M4" s="143"/>
      <c r="N4" s="143"/>
      <c r="O4" s="143" t="s">
        <v>58</v>
      </c>
    </row>
    <row r="5" spans="1:17" ht="30.75" customHeight="1" x14ac:dyDescent="0.25">
      <c r="A5" s="140"/>
      <c r="B5" s="140"/>
      <c r="C5" s="140"/>
      <c r="D5" s="140"/>
      <c r="E5" s="140"/>
      <c r="F5" s="57" t="s">
        <v>30</v>
      </c>
      <c r="G5" s="193" t="s">
        <v>74</v>
      </c>
      <c r="H5" s="194"/>
      <c r="I5" s="194"/>
      <c r="J5" s="195"/>
      <c r="K5" s="80" t="s">
        <v>31</v>
      </c>
      <c r="L5" s="80" t="s">
        <v>137</v>
      </c>
      <c r="M5" s="77" t="s">
        <v>136</v>
      </c>
      <c r="N5" s="77" t="s">
        <v>135</v>
      </c>
      <c r="O5" s="143"/>
      <c r="Q5" s="28"/>
    </row>
    <row r="6" spans="1:17" x14ac:dyDescent="0.25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9">
        <v>6</v>
      </c>
      <c r="G6" s="52">
        <v>7</v>
      </c>
      <c r="H6" s="52">
        <v>8</v>
      </c>
      <c r="I6" s="52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</row>
    <row r="7" spans="1:17" ht="22.5" customHeight="1" x14ac:dyDescent="0.25">
      <c r="A7" s="191" t="s">
        <v>64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</row>
    <row r="8" spans="1:17" ht="98.25" customHeight="1" x14ac:dyDescent="0.25">
      <c r="A8" s="9">
        <v>1</v>
      </c>
      <c r="B8" s="10" t="s">
        <v>47</v>
      </c>
      <c r="C8" s="84" t="s">
        <v>139</v>
      </c>
      <c r="D8" s="11" t="s">
        <v>7</v>
      </c>
      <c r="E8" s="119" t="s">
        <v>18</v>
      </c>
      <c r="F8" s="119"/>
      <c r="G8" s="119"/>
      <c r="H8" s="119"/>
      <c r="I8" s="119"/>
      <c r="J8" s="119"/>
      <c r="K8" s="119"/>
      <c r="L8" s="119"/>
      <c r="M8" s="119"/>
      <c r="N8" s="119"/>
      <c r="O8" s="67" t="s">
        <v>13</v>
      </c>
    </row>
    <row r="9" spans="1:17" ht="82.5" customHeight="1" x14ac:dyDescent="0.25">
      <c r="A9" s="139" t="s">
        <v>5</v>
      </c>
      <c r="B9" s="10" t="s">
        <v>93</v>
      </c>
      <c r="C9" s="84" t="s">
        <v>139</v>
      </c>
      <c r="D9" s="11" t="s">
        <v>7</v>
      </c>
      <c r="E9" s="119" t="s">
        <v>18</v>
      </c>
      <c r="F9" s="119"/>
      <c r="G9" s="119"/>
      <c r="H9" s="119"/>
      <c r="I9" s="119"/>
      <c r="J9" s="119"/>
      <c r="K9" s="119"/>
      <c r="L9" s="119"/>
      <c r="M9" s="119"/>
      <c r="N9" s="119"/>
      <c r="O9" s="67" t="s">
        <v>13</v>
      </c>
    </row>
    <row r="10" spans="1:17" ht="30" customHeight="1" x14ac:dyDescent="0.25">
      <c r="A10" s="139"/>
      <c r="B10" s="185" t="s">
        <v>89</v>
      </c>
      <c r="C10" s="143" t="s">
        <v>56</v>
      </c>
      <c r="D10" s="143" t="s">
        <v>56</v>
      </c>
      <c r="E10" s="112" t="s">
        <v>57</v>
      </c>
      <c r="F10" s="112" t="s">
        <v>30</v>
      </c>
      <c r="G10" s="113" t="s">
        <v>74</v>
      </c>
      <c r="H10" s="114"/>
      <c r="I10" s="114"/>
      <c r="J10" s="115"/>
      <c r="K10" s="112" t="s">
        <v>31</v>
      </c>
      <c r="L10" s="112" t="s">
        <v>137</v>
      </c>
      <c r="M10" s="120" t="s">
        <v>136</v>
      </c>
      <c r="N10" s="120" t="s">
        <v>135</v>
      </c>
      <c r="O10" s="143" t="s">
        <v>56</v>
      </c>
    </row>
    <row r="11" spans="1:17" ht="34.5" customHeight="1" x14ac:dyDescent="0.25">
      <c r="A11" s="139"/>
      <c r="B11" s="185"/>
      <c r="C11" s="143"/>
      <c r="D11" s="143"/>
      <c r="E11" s="112"/>
      <c r="F11" s="112"/>
      <c r="G11" s="91" t="s">
        <v>75</v>
      </c>
      <c r="H11" s="103" t="s">
        <v>76</v>
      </c>
      <c r="I11" s="103" t="s">
        <v>77</v>
      </c>
      <c r="J11" s="104" t="s">
        <v>78</v>
      </c>
      <c r="K11" s="112"/>
      <c r="L11" s="112"/>
      <c r="M11" s="121"/>
      <c r="N11" s="121"/>
      <c r="O11" s="143"/>
    </row>
    <row r="12" spans="1:17" ht="22.5" customHeight="1" x14ac:dyDescent="0.25">
      <c r="A12" s="139"/>
      <c r="B12" s="185"/>
      <c r="C12" s="143"/>
      <c r="D12" s="143"/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143"/>
    </row>
    <row r="13" spans="1:17" ht="81" customHeight="1" x14ac:dyDescent="0.25">
      <c r="A13" s="68" t="s">
        <v>124</v>
      </c>
      <c r="B13" s="73" t="s">
        <v>129</v>
      </c>
      <c r="C13" s="84" t="s">
        <v>139</v>
      </c>
      <c r="D13" s="11" t="s">
        <v>7</v>
      </c>
      <c r="E13" s="119" t="s">
        <v>26</v>
      </c>
      <c r="F13" s="119"/>
      <c r="G13" s="119"/>
      <c r="H13" s="119"/>
      <c r="I13" s="119"/>
      <c r="J13" s="119"/>
      <c r="K13" s="119"/>
      <c r="L13" s="119"/>
      <c r="M13" s="119"/>
      <c r="N13" s="119"/>
      <c r="O13" s="67" t="s">
        <v>13</v>
      </c>
    </row>
    <row r="14" spans="1:17" ht="72" customHeight="1" x14ac:dyDescent="0.25">
      <c r="A14" s="139" t="s">
        <v>4</v>
      </c>
      <c r="B14" s="73" t="s">
        <v>48</v>
      </c>
      <c r="C14" s="84" t="s">
        <v>139</v>
      </c>
      <c r="D14" s="11" t="s">
        <v>7</v>
      </c>
      <c r="E14" s="119" t="s">
        <v>27</v>
      </c>
      <c r="F14" s="119"/>
      <c r="G14" s="119"/>
      <c r="H14" s="119"/>
      <c r="I14" s="119"/>
      <c r="J14" s="119"/>
      <c r="K14" s="119"/>
      <c r="L14" s="119"/>
      <c r="M14" s="119"/>
      <c r="N14" s="119"/>
      <c r="O14" s="67" t="s">
        <v>17</v>
      </c>
    </row>
    <row r="15" spans="1:17" ht="24" customHeight="1" x14ac:dyDescent="0.25">
      <c r="A15" s="139"/>
      <c r="B15" s="185" t="s">
        <v>103</v>
      </c>
      <c r="C15" s="143" t="s">
        <v>56</v>
      </c>
      <c r="D15" s="143" t="s">
        <v>56</v>
      </c>
      <c r="E15" s="112" t="s">
        <v>57</v>
      </c>
      <c r="F15" s="112" t="s">
        <v>30</v>
      </c>
      <c r="G15" s="113" t="s">
        <v>74</v>
      </c>
      <c r="H15" s="114"/>
      <c r="I15" s="114"/>
      <c r="J15" s="115"/>
      <c r="K15" s="112" t="s">
        <v>31</v>
      </c>
      <c r="L15" s="112" t="s">
        <v>137</v>
      </c>
      <c r="M15" s="120" t="s">
        <v>136</v>
      </c>
      <c r="N15" s="120" t="s">
        <v>135</v>
      </c>
      <c r="O15" s="143" t="s">
        <v>56</v>
      </c>
    </row>
    <row r="16" spans="1:17" ht="34.5" customHeight="1" x14ac:dyDescent="0.25">
      <c r="A16" s="139"/>
      <c r="B16" s="185"/>
      <c r="C16" s="143"/>
      <c r="D16" s="143"/>
      <c r="E16" s="112"/>
      <c r="F16" s="112"/>
      <c r="G16" s="91" t="s">
        <v>75</v>
      </c>
      <c r="H16" s="103" t="s">
        <v>76</v>
      </c>
      <c r="I16" s="103" t="s">
        <v>77</v>
      </c>
      <c r="J16" s="104" t="s">
        <v>78</v>
      </c>
      <c r="K16" s="112"/>
      <c r="L16" s="112"/>
      <c r="M16" s="121"/>
      <c r="N16" s="121"/>
      <c r="O16" s="143"/>
    </row>
    <row r="17" spans="1:15" ht="22.5" customHeight="1" x14ac:dyDescent="0.25">
      <c r="A17" s="139"/>
      <c r="B17" s="185"/>
      <c r="C17" s="143"/>
      <c r="D17" s="143"/>
      <c r="E17" s="30">
        <v>10</v>
      </c>
      <c r="F17" s="30">
        <v>2</v>
      </c>
      <c r="G17" s="30">
        <v>0</v>
      </c>
      <c r="H17" s="30">
        <v>2</v>
      </c>
      <c r="I17" s="30">
        <v>2</v>
      </c>
      <c r="J17" s="30">
        <v>2</v>
      </c>
      <c r="K17" s="30">
        <v>2</v>
      </c>
      <c r="L17" s="30">
        <v>2</v>
      </c>
      <c r="M17" s="30">
        <v>2</v>
      </c>
      <c r="N17" s="30">
        <v>2</v>
      </c>
      <c r="O17" s="143"/>
    </row>
    <row r="18" spans="1:15" ht="53.25" customHeight="1" x14ac:dyDescent="0.25">
      <c r="A18" s="68" t="s">
        <v>33</v>
      </c>
      <c r="B18" s="73" t="s">
        <v>32</v>
      </c>
      <c r="C18" s="84" t="s">
        <v>139</v>
      </c>
      <c r="D18" s="11" t="s">
        <v>7</v>
      </c>
      <c r="E18" s="119" t="s">
        <v>18</v>
      </c>
      <c r="F18" s="119"/>
      <c r="G18" s="119"/>
      <c r="H18" s="119"/>
      <c r="I18" s="119"/>
      <c r="J18" s="119"/>
      <c r="K18" s="119"/>
      <c r="L18" s="119"/>
      <c r="M18" s="119"/>
      <c r="N18" s="119"/>
      <c r="O18" s="67" t="s">
        <v>13</v>
      </c>
    </row>
    <row r="19" spans="1:15" ht="79.5" customHeight="1" x14ac:dyDescent="0.25">
      <c r="A19" s="139" t="s">
        <v>34</v>
      </c>
      <c r="B19" s="73" t="s">
        <v>104</v>
      </c>
      <c r="C19" s="84" t="s">
        <v>139</v>
      </c>
      <c r="D19" s="11" t="s">
        <v>7</v>
      </c>
      <c r="E19" s="119" t="s">
        <v>105</v>
      </c>
      <c r="F19" s="119"/>
      <c r="G19" s="119"/>
      <c r="H19" s="119"/>
      <c r="I19" s="119"/>
      <c r="J19" s="119"/>
      <c r="K19" s="119"/>
      <c r="L19" s="119"/>
      <c r="M19" s="119"/>
      <c r="N19" s="119"/>
      <c r="O19" s="67" t="s">
        <v>13</v>
      </c>
    </row>
    <row r="20" spans="1:15" ht="23.25" customHeight="1" x14ac:dyDescent="0.25">
      <c r="A20" s="139"/>
      <c r="B20" s="185" t="s">
        <v>106</v>
      </c>
      <c r="C20" s="143" t="s">
        <v>56</v>
      </c>
      <c r="D20" s="143" t="s">
        <v>56</v>
      </c>
      <c r="E20" s="112" t="s">
        <v>57</v>
      </c>
      <c r="F20" s="112" t="s">
        <v>30</v>
      </c>
      <c r="G20" s="113" t="s">
        <v>74</v>
      </c>
      <c r="H20" s="114"/>
      <c r="I20" s="114"/>
      <c r="J20" s="115"/>
      <c r="K20" s="112" t="s">
        <v>31</v>
      </c>
      <c r="L20" s="112" t="s">
        <v>137</v>
      </c>
      <c r="M20" s="120" t="s">
        <v>136</v>
      </c>
      <c r="N20" s="120" t="s">
        <v>135</v>
      </c>
      <c r="O20" s="143" t="s">
        <v>56</v>
      </c>
    </row>
    <row r="21" spans="1:15" ht="33.75" customHeight="1" x14ac:dyDescent="0.25">
      <c r="A21" s="139"/>
      <c r="B21" s="185"/>
      <c r="C21" s="143"/>
      <c r="D21" s="143"/>
      <c r="E21" s="112"/>
      <c r="F21" s="112"/>
      <c r="G21" s="91" t="s">
        <v>75</v>
      </c>
      <c r="H21" s="103" t="s">
        <v>76</v>
      </c>
      <c r="I21" s="103" t="s">
        <v>77</v>
      </c>
      <c r="J21" s="104" t="s">
        <v>78</v>
      </c>
      <c r="K21" s="112"/>
      <c r="L21" s="112"/>
      <c r="M21" s="121"/>
      <c r="N21" s="121"/>
      <c r="O21" s="143"/>
    </row>
    <row r="22" spans="1:15" ht="23.25" customHeight="1" x14ac:dyDescent="0.25">
      <c r="A22" s="139"/>
      <c r="B22" s="185"/>
      <c r="C22" s="143"/>
      <c r="D22" s="143"/>
      <c r="E22" s="105">
        <v>10</v>
      </c>
      <c r="F22" s="30">
        <v>2</v>
      </c>
      <c r="G22" s="30">
        <v>0</v>
      </c>
      <c r="H22" s="30">
        <v>1</v>
      </c>
      <c r="I22" s="30">
        <v>2</v>
      </c>
      <c r="J22" s="30">
        <v>2</v>
      </c>
      <c r="K22" s="30">
        <v>2</v>
      </c>
      <c r="L22" s="30">
        <v>2</v>
      </c>
      <c r="M22" s="30">
        <v>2</v>
      </c>
      <c r="N22" s="30">
        <v>2</v>
      </c>
      <c r="O22" s="143"/>
    </row>
    <row r="23" spans="1:15" ht="22.5" customHeight="1" x14ac:dyDescent="0.25">
      <c r="A23" s="164" t="s">
        <v>12</v>
      </c>
      <c r="B23" s="164"/>
      <c r="C23" s="164"/>
      <c r="D23" s="72" t="s">
        <v>10</v>
      </c>
      <c r="E23" s="192" t="s">
        <v>26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6"/>
    </row>
    <row r="24" spans="1:15" ht="50.25" customHeight="1" x14ac:dyDescent="0.25">
      <c r="A24" s="164"/>
      <c r="B24" s="164"/>
      <c r="C24" s="164"/>
      <c r="D24" s="11" t="s">
        <v>7</v>
      </c>
      <c r="E24" s="192" t="s">
        <v>18</v>
      </c>
      <c r="F24" s="192"/>
      <c r="G24" s="192"/>
      <c r="H24" s="192"/>
      <c r="I24" s="192"/>
      <c r="J24" s="192"/>
      <c r="K24" s="192"/>
      <c r="L24" s="192"/>
      <c r="M24" s="192"/>
      <c r="N24" s="192"/>
      <c r="O24" s="16"/>
    </row>
    <row r="25" spans="1:15" ht="22.5" customHeight="1" x14ac:dyDescent="0.25">
      <c r="A25" s="151" t="s">
        <v>63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spans="1:15" ht="82.5" customHeight="1" x14ac:dyDescent="0.25">
      <c r="A26" s="66" t="s">
        <v>125</v>
      </c>
      <c r="B26" s="71" t="s">
        <v>88</v>
      </c>
      <c r="C26" s="84" t="s">
        <v>139</v>
      </c>
      <c r="D26" s="11" t="s">
        <v>107</v>
      </c>
      <c r="E26" s="173" t="s">
        <v>19</v>
      </c>
      <c r="F26" s="173"/>
      <c r="G26" s="173"/>
      <c r="H26" s="173"/>
      <c r="I26" s="173"/>
      <c r="J26" s="173"/>
      <c r="K26" s="173"/>
      <c r="L26" s="173"/>
      <c r="M26" s="173"/>
      <c r="N26" s="173"/>
      <c r="O26" s="69" t="s">
        <v>16</v>
      </c>
    </row>
    <row r="27" spans="1:15" ht="54.75" customHeight="1" x14ac:dyDescent="0.25">
      <c r="A27" s="66" t="s">
        <v>5</v>
      </c>
      <c r="B27" s="55" t="s">
        <v>35</v>
      </c>
      <c r="C27" s="84" t="s">
        <v>139</v>
      </c>
      <c r="D27" s="11" t="s">
        <v>7</v>
      </c>
      <c r="E27" s="119" t="s">
        <v>19</v>
      </c>
      <c r="F27" s="119"/>
      <c r="G27" s="119"/>
      <c r="H27" s="119"/>
      <c r="I27" s="119"/>
      <c r="J27" s="119"/>
      <c r="K27" s="119"/>
      <c r="L27" s="119"/>
      <c r="M27" s="119"/>
      <c r="N27" s="119"/>
      <c r="O27" s="69" t="s">
        <v>16</v>
      </c>
    </row>
    <row r="28" spans="1:15" ht="22.5" customHeight="1" x14ac:dyDescent="0.25">
      <c r="A28" s="142"/>
      <c r="B28" s="186" t="s">
        <v>108</v>
      </c>
      <c r="C28" s="143" t="s">
        <v>56</v>
      </c>
      <c r="D28" s="143" t="s">
        <v>56</v>
      </c>
      <c r="E28" s="112" t="s">
        <v>57</v>
      </c>
      <c r="F28" s="112" t="s">
        <v>30</v>
      </c>
      <c r="G28" s="113" t="s">
        <v>74</v>
      </c>
      <c r="H28" s="114"/>
      <c r="I28" s="114"/>
      <c r="J28" s="115"/>
      <c r="K28" s="112" t="s">
        <v>31</v>
      </c>
      <c r="L28" s="112" t="s">
        <v>137</v>
      </c>
      <c r="M28" s="120" t="s">
        <v>136</v>
      </c>
      <c r="N28" s="120" t="s">
        <v>135</v>
      </c>
      <c r="O28" s="163" t="s">
        <v>56</v>
      </c>
    </row>
    <row r="29" spans="1:15" ht="34.5" customHeight="1" x14ac:dyDescent="0.25">
      <c r="A29" s="142"/>
      <c r="B29" s="187"/>
      <c r="C29" s="143"/>
      <c r="D29" s="143"/>
      <c r="E29" s="112"/>
      <c r="F29" s="112"/>
      <c r="G29" s="91" t="s">
        <v>75</v>
      </c>
      <c r="H29" s="80" t="s">
        <v>76</v>
      </c>
      <c r="I29" s="80" t="s">
        <v>77</v>
      </c>
      <c r="J29" s="77" t="s">
        <v>78</v>
      </c>
      <c r="K29" s="112"/>
      <c r="L29" s="112"/>
      <c r="M29" s="121"/>
      <c r="N29" s="121"/>
      <c r="O29" s="163"/>
    </row>
    <row r="30" spans="1:15" ht="22.5" customHeight="1" x14ac:dyDescent="0.25">
      <c r="A30" s="142"/>
      <c r="B30" s="187"/>
      <c r="C30" s="143"/>
      <c r="D30" s="143"/>
      <c r="E30" s="108">
        <v>29</v>
      </c>
      <c r="F30" s="30">
        <v>30</v>
      </c>
      <c r="G30" s="30" t="s">
        <v>56</v>
      </c>
      <c r="H30" s="30" t="s">
        <v>56</v>
      </c>
      <c r="I30" s="106" t="s">
        <v>56</v>
      </c>
      <c r="J30" s="30">
        <v>30</v>
      </c>
      <c r="K30" s="108">
        <v>29</v>
      </c>
      <c r="L30" s="108">
        <v>29</v>
      </c>
      <c r="M30" s="108">
        <v>29</v>
      </c>
      <c r="N30" s="108">
        <v>29</v>
      </c>
      <c r="O30" s="163"/>
    </row>
    <row r="31" spans="1:15" ht="51" customHeight="1" x14ac:dyDescent="0.25">
      <c r="A31" s="66" t="s">
        <v>6</v>
      </c>
      <c r="B31" s="71" t="s">
        <v>36</v>
      </c>
      <c r="C31" s="84" t="s">
        <v>139</v>
      </c>
      <c r="D31" s="11" t="s">
        <v>7</v>
      </c>
      <c r="E31" s="119" t="s">
        <v>19</v>
      </c>
      <c r="F31" s="119"/>
      <c r="G31" s="119"/>
      <c r="H31" s="119"/>
      <c r="I31" s="119"/>
      <c r="J31" s="119"/>
      <c r="K31" s="119"/>
      <c r="L31" s="119"/>
      <c r="M31" s="119"/>
      <c r="N31" s="119"/>
      <c r="O31" s="69" t="s">
        <v>16</v>
      </c>
    </row>
    <row r="32" spans="1:15" ht="28.5" customHeight="1" x14ac:dyDescent="0.25">
      <c r="A32" s="142"/>
      <c r="B32" s="186" t="s">
        <v>109</v>
      </c>
      <c r="C32" s="143" t="s">
        <v>56</v>
      </c>
      <c r="D32" s="143" t="s">
        <v>56</v>
      </c>
      <c r="E32" s="112" t="s">
        <v>57</v>
      </c>
      <c r="F32" s="112" t="s">
        <v>30</v>
      </c>
      <c r="G32" s="113" t="s">
        <v>74</v>
      </c>
      <c r="H32" s="114"/>
      <c r="I32" s="114"/>
      <c r="J32" s="115"/>
      <c r="K32" s="112" t="s">
        <v>31</v>
      </c>
      <c r="L32" s="112" t="s">
        <v>137</v>
      </c>
      <c r="M32" s="120" t="s">
        <v>136</v>
      </c>
      <c r="N32" s="120" t="s">
        <v>135</v>
      </c>
      <c r="O32" s="163" t="s">
        <v>56</v>
      </c>
    </row>
    <row r="33" spans="1:15" ht="34.5" customHeight="1" x14ac:dyDescent="0.25">
      <c r="A33" s="142"/>
      <c r="B33" s="186"/>
      <c r="C33" s="143"/>
      <c r="D33" s="143"/>
      <c r="E33" s="112"/>
      <c r="F33" s="112"/>
      <c r="G33" s="91" t="s">
        <v>75</v>
      </c>
      <c r="H33" s="80" t="s">
        <v>76</v>
      </c>
      <c r="I33" s="80" t="s">
        <v>77</v>
      </c>
      <c r="J33" s="77" t="s">
        <v>78</v>
      </c>
      <c r="K33" s="112"/>
      <c r="L33" s="112"/>
      <c r="M33" s="121"/>
      <c r="N33" s="121"/>
      <c r="O33" s="163"/>
    </row>
    <row r="34" spans="1:15" ht="22.5" customHeight="1" x14ac:dyDescent="0.25">
      <c r="A34" s="142"/>
      <c r="B34" s="186"/>
      <c r="C34" s="143"/>
      <c r="D34" s="143"/>
      <c r="E34" s="108">
        <v>2.1</v>
      </c>
      <c r="F34" s="108">
        <v>2.2000000000000002</v>
      </c>
      <c r="G34" s="35" t="s">
        <v>56</v>
      </c>
      <c r="H34" s="35" t="s">
        <v>56</v>
      </c>
      <c r="I34" s="106" t="s">
        <v>56</v>
      </c>
      <c r="J34" s="108">
        <v>2.2000000000000002</v>
      </c>
      <c r="K34" s="108">
        <v>2.1</v>
      </c>
      <c r="L34" s="108">
        <v>2.1</v>
      </c>
      <c r="M34" s="108">
        <v>2.1</v>
      </c>
      <c r="N34" s="108">
        <v>2.1</v>
      </c>
      <c r="O34" s="163"/>
    </row>
    <row r="35" spans="1:15" ht="52.5" customHeight="1" x14ac:dyDescent="0.25">
      <c r="A35" s="66" t="s">
        <v>41</v>
      </c>
      <c r="B35" s="55" t="s">
        <v>37</v>
      </c>
      <c r="C35" s="84" t="s">
        <v>139</v>
      </c>
      <c r="D35" s="11" t="s">
        <v>7</v>
      </c>
      <c r="E35" s="119" t="s">
        <v>19</v>
      </c>
      <c r="F35" s="119"/>
      <c r="G35" s="119"/>
      <c r="H35" s="119"/>
      <c r="I35" s="119"/>
      <c r="J35" s="119"/>
      <c r="K35" s="119"/>
      <c r="L35" s="119"/>
      <c r="M35" s="119"/>
      <c r="N35" s="119"/>
      <c r="O35" s="69" t="s">
        <v>16</v>
      </c>
    </row>
    <row r="36" spans="1:15" ht="26.25" customHeight="1" x14ac:dyDescent="0.25">
      <c r="A36" s="142"/>
      <c r="B36" s="186" t="s">
        <v>110</v>
      </c>
      <c r="C36" s="143" t="s">
        <v>56</v>
      </c>
      <c r="D36" s="143" t="s">
        <v>56</v>
      </c>
      <c r="E36" s="112" t="s">
        <v>57</v>
      </c>
      <c r="F36" s="112" t="s">
        <v>30</v>
      </c>
      <c r="G36" s="113" t="s">
        <v>74</v>
      </c>
      <c r="H36" s="114"/>
      <c r="I36" s="114"/>
      <c r="J36" s="115"/>
      <c r="K36" s="112" t="s">
        <v>31</v>
      </c>
      <c r="L36" s="112" t="s">
        <v>137</v>
      </c>
      <c r="M36" s="120" t="s">
        <v>136</v>
      </c>
      <c r="N36" s="120" t="s">
        <v>135</v>
      </c>
      <c r="O36" s="163" t="s">
        <v>56</v>
      </c>
    </row>
    <row r="37" spans="1:15" ht="34.5" customHeight="1" x14ac:dyDescent="0.25">
      <c r="A37" s="142"/>
      <c r="B37" s="186"/>
      <c r="C37" s="143"/>
      <c r="D37" s="143"/>
      <c r="E37" s="112"/>
      <c r="F37" s="112"/>
      <c r="G37" s="91" t="s">
        <v>75</v>
      </c>
      <c r="H37" s="80" t="s">
        <v>76</v>
      </c>
      <c r="I37" s="80" t="s">
        <v>77</v>
      </c>
      <c r="J37" s="77" t="s">
        <v>78</v>
      </c>
      <c r="K37" s="112"/>
      <c r="L37" s="112"/>
      <c r="M37" s="121"/>
      <c r="N37" s="121"/>
      <c r="O37" s="163"/>
    </row>
    <row r="38" spans="1:15" ht="22.5" customHeight="1" x14ac:dyDescent="0.25">
      <c r="A38" s="142"/>
      <c r="B38" s="186"/>
      <c r="C38" s="143"/>
      <c r="D38" s="143"/>
      <c r="E38" s="108">
        <v>4.8</v>
      </c>
      <c r="F38" s="108">
        <v>4.7</v>
      </c>
      <c r="G38" s="35" t="s">
        <v>56</v>
      </c>
      <c r="H38" s="35" t="s">
        <v>56</v>
      </c>
      <c r="I38" s="106" t="s">
        <v>56</v>
      </c>
      <c r="J38" s="108">
        <v>4.7</v>
      </c>
      <c r="K38" s="108">
        <v>4.8</v>
      </c>
      <c r="L38" s="108">
        <v>4.8</v>
      </c>
      <c r="M38" s="108">
        <v>4.8</v>
      </c>
      <c r="N38" s="108">
        <v>4.8</v>
      </c>
      <c r="O38" s="163"/>
    </row>
    <row r="39" spans="1:15" ht="64.5" customHeight="1" x14ac:dyDescent="0.25">
      <c r="A39" s="66" t="s">
        <v>42</v>
      </c>
      <c r="B39" s="65" t="s">
        <v>38</v>
      </c>
      <c r="C39" s="84" t="s">
        <v>139</v>
      </c>
      <c r="D39" s="11" t="s">
        <v>7</v>
      </c>
      <c r="E39" s="119" t="s">
        <v>19</v>
      </c>
      <c r="F39" s="119"/>
      <c r="G39" s="119"/>
      <c r="H39" s="119"/>
      <c r="I39" s="119"/>
      <c r="J39" s="119"/>
      <c r="K39" s="119"/>
      <c r="L39" s="119"/>
      <c r="M39" s="119"/>
      <c r="N39" s="119"/>
      <c r="O39" s="69" t="s">
        <v>16</v>
      </c>
    </row>
    <row r="40" spans="1:15" ht="22.5" customHeight="1" x14ac:dyDescent="0.25">
      <c r="A40" s="142"/>
      <c r="B40" s="141" t="s">
        <v>111</v>
      </c>
      <c r="C40" s="143" t="s">
        <v>56</v>
      </c>
      <c r="D40" s="143" t="s">
        <v>56</v>
      </c>
      <c r="E40" s="112" t="s">
        <v>57</v>
      </c>
      <c r="F40" s="112" t="s">
        <v>30</v>
      </c>
      <c r="G40" s="113" t="s">
        <v>74</v>
      </c>
      <c r="H40" s="114"/>
      <c r="I40" s="114"/>
      <c r="J40" s="115"/>
      <c r="K40" s="112" t="s">
        <v>31</v>
      </c>
      <c r="L40" s="112" t="s">
        <v>137</v>
      </c>
      <c r="M40" s="120" t="s">
        <v>136</v>
      </c>
      <c r="N40" s="120" t="s">
        <v>135</v>
      </c>
      <c r="O40" s="163" t="s">
        <v>56</v>
      </c>
    </row>
    <row r="41" spans="1:15" ht="34.5" customHeight="1" x14ac:dyDescent="0.25">
      <c r="A41" s="142"/>
      <c r="B41" s="141"/>
      <c r="C41" s="143"/>
      <c r="D41" s="143"/>
      <c r="E41" s="112"/>
      <c r="F41" s="112"/>
      <c r="G41" s="91" t="s">
        <v>75</v>
      </c>
      <c r="H41" s="107" t="s">
        <v>76</v>
      </c>
      <c r="I41" s="107" t="s">
        <v>77</v>
      </c>
      <c r="J41" s="109" t="s">
        <v>78</v>
      </c>
      <c r="K41" s="112"/>
      <c r="L41" s="112"/>
      <c r="M41" s="121"/>
      <c r="N41" s="121"/>
      <c r="O41" s="163"/>
    </row>
    <row r="42" spans="1:15" ht="23.25" customHeight="1" x14ac:dyDescent="0.25">
      <c r="A42" s="142"/>
      <c r="B42" s="141"/>
      <c r="C42" s="143"/>
      <c r="D42" s="143"/>
      <c r="E42" s="108">
        <v>9</v>
      </c>
      <c r="F42" s="108">
        <v>9</v>
      </c>
      <c r="G42" s="108" t="s">
        <v>56</v>
      </c>
      <c r="H42" s="30" t="s">
        <v>56</v>
      </c>
      <c r="I42" s="106" t="s">
        <v>56</v>
      </c>
      <c r="J42" s="108">
        <v>9</v>
      </c>
      <c r="K42" s="108">
        <v>9</v>
      </c>
      <c r="L42" s="108">
        <v>9</v>
      </c>
      <c r="M42" s="108">
        <v>9</v>
      </c>
      <c r="N42" s="108">
        <v>9</v>
      </c>
      <c r="O42" s="163"/>
    </row>
    <row r="43" spans="1:15" ht="65.25" customHeight="1" x14ac:dyDescent="0.25">
      <c r="A43" s="66" t="s">
        <v>43</v>
      </c>
      <c r="B43" s="65" t="s">
        <v>39</v>
      </c>
      <c r="C43" s="84" t="s">
        <v>139</v>
      </c>
      <c r="D43" s="11" t="s">
        <v>7</v>
      </c>
      <c r="E43" s="119" t="s">
        <v>19</v>
      </c>
      <c r="F43" s="119"/>
      <c r="G43" s="119"/>
      <c r="H43" s="119"/>
      <c r="I43" s="119"/>
      <c r="J43" s="119"/>
      <c r="K43" s="119"/>
      <c r="L43" s="119"/>
      <c r="M43" s="119"/>
      <c r="N43" s="119"/>
      <c r="O43" s="69" t="s">
        <v>16</v>
      </c>
    </row>
    <row r="44" spans="1:15" ht="21" customHeight="1" x14ac:dyDescent="0.25">
      <c r="A44" s="142"/>
      <c r="B44" s="141" t="s">
        <v>112</v>
      </c>
      <c r="C44" s="143" t="s">
        <v>56</v>
      </c>
      <c r="D44" s="143" t="s">
        <v>56</v>
      </c>
      <c r="E44" s="112" t="s">
        <v>57</v>
      </c>
      <c r="F44" s="112" t="s">
        <v>30</v>
      </c>
      <c r="G44" s="113" t="s">
        <v>74</v>
      </c>
      <c r="H44" s="114"/>
      <c r="I44" s="114"/>
      <c r="J44" s="115"/>
      <c r="K44" s="112" t="s">
        <v>31</v>
      </c>
      <c r="L44" s="112" t="s">
        <v>137</v>
      </c>
      <c r="M44" s="120" t="s">
        <v>136</v>
      </c>
      <c r="N44" s="120" t="s">
        <v>135</v>
      </c>
      <c r="O44" s="163" t="s">
        <v>56</v>
      </c>
    </row>
    <row r="45" spans="1:15" ht="35.25" customHeight="1" x14ac:dyDescent="0.25">
      <c r="A45" s="142"/>
      <c r="B45" s="141"/>
      <c r="C45" s="143"/>
      <c r="D45" s="143"/>
      <c r="E45" s="112"/>
      <c r="F45" s="112"/>
      <c r="G45" s="91" t="s">
        <v>75</v>
      </c>
      <c r="H45" s="107" t="s">
        <v>76</v>
      </c>
      <c r="I45" s="107" t="s">
        <v>77</v>
      </c>
      <c r="J45" s="109" t="s">
        <v>78</v>
      </c>
      <c r="K45" s="112"/>
      <c r="L45" s="112"/>
      <c r="M45" s="121"/>
      <c r="N45" s="121"/>
      <c r="O45" s="163"/>
    </row>
    <row r="46" spans="1:15" ht="27" customHeight="1" x14ac:dyDescent="0.25">
      <c r="A46" s="142"/>
      <c r="B46" s="141"/>
      <c r="C46" s="143"/>
      <c r="D46" s="143"/>
      <c r="E46" s="108">
        <v>38</v>
      </c>
      <c r="F46" s="108">
        <v>38</v>
      </c>
      <c r="G46" s="108" t="s">
        <v>56</v>
      </c>
      <c r="H46" s="30" t="s">
        <v>56</v>
      </c>
      <c r="I46" s="106" t="s">
        <v>56</v>
      </c>
      <c r="J46" s="108">
        <v>38</v>
      </c>
      <c r="K46" s="108">
        <v>38</v>
      </c>
      <c r="L46" s="108">
        <v>38</v>
      </c>
      <c r="M46" s="108">
        <v>38</v>
      </c>
      <c r="N46" s="108">
        <v>38</v>
      </c>
      <c r="O46" s="163"/>
    </row>
    <row r="47" spans="1:15" ht="97.5" customHeight="1" x14ac:dyDescent="0.25">
      <c r="A47" s="66" t="s">
        <v>44</v>
      </c>
      <c r="B47" s="65" t="s">
        <v>40</v>
      </c>
      <c r="C47" s="84" t="s">
        <v>139</v>
      </c>
      <c r="D47" s="11" t="s">
        <v>7</v>
      </c>
      <c r="E47" s="119" t="s">
        <v>19</v>
      </c>
      <c r="F47" s="119"/>
      <c r="G47" s="119"/>
      <c r="H47" s="119"/>
      <c r="I47" s="119"/>
      <c r="J47" s="119"/>
      <c r="K47" s="119"/>
      <c r="L47" s="119"/>
      <c r="M47" s="119"/>
      <c r="N47" s="119"/>
      <c r="O47" s="69" t="s">
        <v>16</v>
      </c>
    </row>
    <row r="48" spans="1:15" ht="21.75" customHeight="1" x14ac:dyDescent="0.25">
      <c r="A48" s="142"/>
      <c r="B48" s="141" t="s">
        <v>113</v>
      </c>
      <c r="C48" s="143" t="s">
        <v>56</v>
      </c>
      <c r="D48" s="143" t="s">
        <v>56</v>
      </c>
      <c r="E48" s="112" t="s">
        <v>57</v>
      </c>
      <c r="F48" s="112" t="s">
        <v>30</v>
      </c>
      <c r="G48" s="113" t="s">
        <v>74</v>
      </c>
      <c r="H48" s="114"/>
      <c r="I48" s="114"/>
      <c r="J48" s="115"/>
      <c r="K48" s="112" t="s">
        <v>31</v>
      </c>
      <c r="L48" s="112" t="s">
        <v>137</v>
      </c>
      <c r="M48" s="120" t="s">
        <v>136</v>
      </c>
      <c r="N48" s="120" t="s">
        <v>135</v>
      </c>
      <c r="O48" s="163" t="s">
        <v>56</v>
      </c>
    </row>
    <row r="49" spans="1:15" ht="22.5" customHeight="1" x14ac:dyDescent="0.25">
      <c r="A49" s="142"/>
      <c r="B49" s="141"/>
      <c r="C49" s="143"/>
      <c r="D49" s="143"/>
      <c r="E49" s="112"/>
      <c r="F49" s="112"/>
      <c r="G49" s="91" t="s">
        <v>75</v>
      </c>
      <c r="H49" s="80" t="s">
        <v>76</v>
      </c>
      <c r="I49" s="80" t="s">
        <v>77</v>
      </c>
      <c r="J49" s="77" t="s">
        <v>78</v>
      </c>
      <c r="K49" s="112"/>
      <c r="L49" s="112"/>
      <c r="M49" s="121"/>
      <c r="N49" s="121"/>
      <c r="O49" s="163"/>
    </row>
    <row r="50" spans="1:15" ht="49.5" customHeight="1" x14ac:dyDescent="0.25">
      <c r="A50" s="142"/>
      <c r="B50" s="141"/>
      <c r="C50" s="143"/>
      <c r="D50" s="143"/>
      <c r="E50" s="108">
        <v>45</v>
      </c>
      <c r="F50" s="108">
        <v>45</v>
      </c>
      <c r="G50" s="108" t="s">
        <v>56</v>
      </c>
      <c r="H50" s="30" t="s">
        <v>56</v>
      </c>
      <c r="I50" s="106" t="s">
        <v>56</v>
      </c>
      <c r="J50" s="108">
        <v>45</v>
      </c>
      <c r="K50" s="108">
        <v>45</v>
      </c>
      <c r="L50" s="108">
        <v>45</v>
      </c>
      <c r="M50" s="108">
        <v>45</v>
      </c>
      <c r="N50" s="108">
        <v>45</v>
      </c>
      <c r="O50" s="163"/>
    </row>
    <row r="51" spans="1:15" ht="49.5" customHeight="1" x14ac:dyDescent="0.25">
      <c r="A51" s="68" t="s">
        <v>124</v>
      </c>
      <c r="B51" s="65" t="s">
        <v>114</v>
      </c>
      <c r="C51" s="84" t="s">
        <v>139</v>
      </c>
      <c r="D51" s="11" t="s">
        <v>7</v>
      </c>
      <c r="E51" s="119" t="s">
        <v>115</v>
      </c>
      <c r="F51" s="119"/>
      <c r="G51" s="119"/>
      <c r="H51" s="119"/>
      <c r="I51" s="119"/>
      <c r="J51" s="119"/>
      <c r="K51" s="119"/>
      <c r="L51" s="119"/>
      <c r="M51" s="119"/>
      <c r="N51" s="119"/>
      <c r="O51" s="67" t="s">
        <v>13</v>
      </c>
    </row>
    <row r="52" spans="1:15" ht="81.75" customHeight="1" x14ac:dyDescent="0.25">
      <c r="A52" s="68" t="s">
        <v>4</v>
      </c>
      <c r="B52" s="65" t="s">
        <v>116</v>
      </c>
      <c r="C52" s="84" t="s">
        <v>139</v>
      </c>
      <c r="D52" s="11" t="s">
        <v>7</v>
      </c>
      <c r="E52" s="119" t="s">
        <v>15</v>
      </c>
      <c r="F52" s="119"/>
      <c r="G52" s="119"/>
      <c r="H52" s="119"/>
      <c r="I52" s="119"/>
      <c r="J52" s="119"/>
      <c r="K52" s="119"/>
      <c r="L52" s="119"/>
      <c r="M52" s="119"/>
      <c r="N52" s="119"/>
      <c r="O52" s="67" t="s">
        <v>13</v>
      </c>
    </row>
    <row r="53" spans="1:15" ht="24.75" customHeight="1" x14ac:dyDescent="0.25">
      <c r="A53" s="139"/>
      <c r="B53" s="141" t="s">
        <v>117</v>
      </c>
      <c r="C53" s="143" t="s">
        <v>56</v>
      </c>
      <c r="D53" s="143" t="s">
        <v>56</v>
      </c>
      <c r="E53" s="112" t="s">
        <v>57</v>
      </c>
      <c r="F53" s="112" t="s">
        <v>30</v>
      </c>
      <c r="G53" s="113" t="s">
        <v>74</v>
      </c>
      <c r="H53" s="114"/>
      <c r="I53" s="114"/>
      <c r="J53" s="115"/>
      <c r="K53" s="112" t="s">
        <v>31</v>
      </c>
      <c r="L53" s="112" t="s">
        <v>137</v>
      </c>
      <c r="M53" s="120" t="s">
        <v>136</v>
      </c>
      <c r="N53" s="120" t="s">
        <v>135</v>
      </c>
      <c r="O53" s="143" t="s">
        <v>56</v>
      </c>
    </row>
    <row r="54" spans="1:15" ht="27" customHeight="1" x14ac:dyDescent="0.25">
      <c r="A54" s="139"/>
      <c r="B54" s="141"/>
      <c r="C54" s="143"/>
      <c r="D54" s="143"/>
      <c r="E54" s="112"/>
      <c r="F54" s="112"/>
      <c r="G54" s="91" t="s">
        <v>75</v>
      </c>
      <c r="H54" s="80" t="s">
        <v>76</v>
      </c>
      <c r="I54" s="80" t="s">
        <v>77</v>
      </c>
      <c r="J54" s="77" t="s">
        <v>78</v>
      </c>
      <c r="K54" s="112"/>
      <c r="L54" s="112"/>
      <c r="M54" s="121"/>
      <c r="N54" s="121"/>
      <c r="O54" s="143"/>
    </row>
    <row r="55" spans="1:15" ht="48.75" customHeight="1" x14ac:dyDescent="0.25">
      <c r="A55" s="139"/>
      <c r="B55" s="141"/>
      <c r="C55" s="143"/>
      <c r="D55" s="143"/>
      <c r="E55" s="110">
        <v>100</v>
      </c>
      <c r="F55" s="30">
        <v>100</v>
      </c>
      <c r="G55" s="30" t="s">
        <v>56</v>
      </c>
      <c r="H55" s="30" t="s">
        <v>56</v>
      </c>
      <c r="I55" s="111" t="s">
        <v>56</v>
      </c>
      <c r="J55" s="30">
        <v>100</v>
      </c>
      <c r="K55" s="110">
        <v>100</v>
      </c>
      <c r="L55" s="110">
        <v>100</v>
      </c>
      <c r="M55" s="110">
        <v>100</v>
      </c>
      <c r="N55" s="110">
        <v>100</v>
      </c>
      <c r="O55" s="143"/>
    </row>
    <row r="56" spans="1:15" ht="81" customHeight="1" x14ac:dyDescent="0.25">
      <c r="A56" s="68" t="s">
        <v>9</v>
      </c>
      <c r="B56" s="65" t="s">
        <v>118</v>
      </c>
      <c r="C56" s="84" t="s">
        <v>139</v>
      </c>
      <c r="D56" s="11" t="s">
        <v>7</v>
      </c>
      <c r="E56" s="119" t="s">
        <v>15</v>
      </c>
      <c r="F56" s="119"/>
      <c r="G56" s="119"/>
      <c r="H56" s="119"/>
      <c r="I56" s="119"/>
      <c r="J56" s="119"/>
      <c r="K56" s="119"/>
      <c r="L56" s="119"/>
      <c r="M56" s="119"/>
      <c r="N56" s="119"/>
      <c r="O56" s="67" t="s">
        <v>13</v>
      </c>
    </row>
    <row r="57" spans="1:15" ht="24.75" customHeight="1" x14ac:dyDescent="0.25">
      <c r="A57" s="139"/>
      <c r="B57" s="141" t="s">
        <v>66</v>
      </c>
      <c r="C57" s="143" t="s">
        <v>56</v>
      </c>
      <c r="D57" s="143" t="s">
        <v>56</v>
      </c>
      <c r="E57" s="112" t="s">
        <v>57</v>
      </c>
      <c r="F57" s="112" t="s">
        <v>30</v>
      </c>
      <c r="G57" s="113" t="s">
        <v>74</v>
      </c>
      <c r="H57" s="114"/>
      <c r="I57" s="114"/>
      <c r="J57" s="115"/>
      <c r="K57" s="112" t="s">
        <v>31</v>
      </c>
      <c r="L57" s="112" t="s">
        <v>137</v>
      </c>
      <c r="M57" s="120" t="s">
        <v>136</v>
      </c>
      <c r="N57" s="120" t="s">
        <v>135</v>
      </c>
      <c r="O57" s="143" t="s">
        <v>56</v>
      </c>
    </row>
    <row r="58" spans="1:15" ht="20.25" customHeight="1" x14ac:dyDescent="0.25">
      <c r="A58" s="139"/>
      <c r="B58" s="141"/>
      <c r="C58" s="143"/>
      <c r="D58" s="143"/>
      <c r="E58" s="112"/>
      <c r="F58" s="112"/>
      <c r="G58" s="92" t="s">
        <v>75</v>
      </c>
      <c r="H58" s="80" t="s">
        <v>76</v>
      </c>
      <c r="I58" s="80" t="s">
        <v>77</v>
      </c>
      <c r="J58" s="77" t="s">
        <v>78</v>
      </c>
      <c r="K58" s="112"/>
      <c r="L58" s="112"/>
      <c r="M58" s="121"/>
      <c r="N58" s="121"/>
      <c r="O58" s="143"/>
    </row>
    <row r="59" spans="1:15" ht="40.5" customHeight="1" x14ac:dyDescent="0.25">
      <c r="A59" s="139"/>
      <c r="B59" s="141"/>
      <c r="C59" s="143"/>
      <c r="D59" s="143"/>
      <c r="E59" s="110">
        <v>7</v>
      </c>
      <c r="F59" s="110">
        <v>6</v>
      </c>
      <c r="G59" s="30" t="s">
        <v>56</v>
      </c>
      <c r="H59" s="30" t="s">
        <v>56</v>
      </c>
      <c r="I59" s="111" t="s">
        <v>56</v>
      </c>
      <c r="J59" s="30">
        <v>6</v>
      </c>
      <c r="K59" s="110">
        <v>7</v>
      </c>
      <c r="L59" s="110">
        <v>7</v>
      </c>
      <c r="M59" s="110">
        <v>7</v>
      </c>
      <c r="N59" s="110">
        <v>7</v>
      </c>
      <c r="O59" s="143"/>
    </row>
    <row r="60" spans="1:15" ht="15.75" customHeight="1" x14ac:dyDescent="0.25">
      <c r="A60" s="164" t="s">
        <v>12</v>
      </c>
      <c r="B60" s="164"/>
      <c r="C60" s="164"/>
      <c r="D60" s="70" t="s">
        <v>10</v>
      </c>
      <c r="E60" s="173" t="s">
        <v>86</v>
      </c>
      <c r="F60" s="173"/>
      <c r="G60" s="173"/>
      <c r="H60" s="173"/>
      <c r="I60" s="173"/>
      <c r="J60" s="173"/>
      <c r="K60" s="173"/>
      <c r="L60" s="173"/>
      <c r="M60" s="173"/>
      <c r="N60" s="173"/>
      <c r="O60" s="163"/>
    </row>
    <row r="61" spans="1:15" ht="47.25" customHeight="1" x14ac:dyDescent="0.25">
      <c r="A61" s="164"/>
      <c r="B61" s="164"/>
      <c r="C61" s="164"/>
      <c r="D61" s="11" t="s">
        <v>7</v>
      </c>
      <c r="E61" s="173" t="s">
        <v>86</v>
      </c>
      <c r="F61" s="173"/>
      <c r="G61" s="173"/>
      <c r="H61" s="173"/>
      <c r="I61" s="173"/>
      <c r="J61" s="173"/>
      <c r="K61" s="173"/>
      <c r="L61" s="173"/>
      <c r="M61" s="173"/>
      <c r="N61" s="173"/>
      <c r="O61" s="163"/>
    </row>
    <row r="62" spans="1:15" ht="22.5" customHeight="1" x14ac:dyDescent="0.25">
      <c r="A62" s="171" t="s">
        <v>62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</row>
    <row r="63" spans="1:15" ht="63.75" customHeight="1" x14ac:dyDescent="0.25">
      <c r="A63" s="53">
        <v>1</v>
      </c>
      <c r="B63" s="15" t="s">
        <v>94</v>
      </c>
      <c r="C63" s="84" t="s">
        <v>139</v>
      </c>
      <c r="D63" s="14" t="s">
        <v>7</v>
      </c>
      <c r="E63" s="37">
        <f>E64+E72</f>
        <v>200000</v>
      </c>
      <c r="F63" s="125">
        <f>F64+F72</f>
        <v>40000</v>
      </c>
      <c r="G63" s="126"/>
      <c r="H63" s="126"/>
      <c r="I63" s="126"/>
      <c r="J63" s="127"/>
      <c r="K63" s="61">
        <f>K64+K72</f>
        <v>40000</v>
      </c>
      <c r="L63" s="61">
        <f t="shared" ref="L63:N63" si="0">L64+L72</f>
        <v>40000</v>
      </c>
      <c r="M63" s="61">
        <f t="shared" si="0"/>
        <v>40000</v>
      </c>
      <c r="N63" s="61">
        <f t="shared" si="0"/>
        <v>40000</v>
      </c>
      <c r="O63" s="51" t="s">
        <v>13</v>
      </c>
    </row>
    <row r="64" spans="1:15" ht="66" customHeight="1" x14ac:dyDescent="0.25">
      <c r="A64" s="144" t="s">
        <v>5</v>
      </c>
      <c r="B64" s="15" t="s">
        <v>95</v>
      </c>
      <c r="C64" s="84" t="s">
        <v>139</v>
      </c>
      <c r="D64" s="14" t="s">
        <v>7</v>
      </c>
      <c r="E64" s="46">
        <v>150000</v>
      </c>
      <c r="F64" s="128">
        <v>30000</v>
      </c>
      <c r="G64" s="129"/>
      <c r="H64" s="129"/>
      <c r="I64" s="129"/>
      <c r="J64" s="130"/>
      <c r="K64" s="79">
        <v>30000</v>
      </c>
      <c r="L64" s="79">
        <v>30000</v>
      </c>
      <c r="M64" s="46">
        <v>30000</v>
      </c>
      <c r="N64" s="46">
        <v>30000</v>
      </c>
      <c r="O64" s="51" t="s">
        <v>13</v>
      </c>
    </row>
    <row r="65" spans="1:15" ht="27" customHeight="1" x14ac:dyDescent="0.25">
      <c r="A65" s="145"/>
      <c r="B65" s="148" t="s">
        <v>90</v>
      </c>
      <c r="C65" s="147" t="s">
        <v>56</v>
      </c>
      <c r="D65" s="147" t="s">
        <v>56</v>
      </c>
      <c r="E65" s="170" t="s">
        <v>57</v>
      </c>
      <c r="F65" s="112" t="s">
        <v>30</v>
      </c>
      <c r="G65" s="113" t="s">
        <v>74</v>
      </c>
      <c r="H65" s="114"/>
      <c r="I65" s="114"/>
      <c r="J65" s="115"/>
      <c r="K65" s="112" t="s">
        <v>31</v>
      </c>
      <c r="L65" s="112" t="s">
        <v>137</v>
      </c>
      <c r="M65" s="120" t="s">
        <v>136</v>
      </c>
      <c r="N65" s="120" t="s">
        <v>135</v>
      </c>
      <c r="O65" s="172" t="s">
        <v>56</v>
      </c>
    </row>
    <row r="66" spans="1:15" ht="27.75" customHeight="1" x14ac:dyDescent="0.25">
      <c r="A66" s="145"/>
      <c r="B66" s="148"/>
      <c r="C66" s="147"/>
      <c r="D66" s="147"/>
      <c r="E66" s="170"/>
      <c r="F66" s="112"/>
      <c r="G66" s="92" t="s">
        <v>75</v>
      </c>
      <c r="H66" s="80" t="s">
        <v>76</v>
      </c>
      <c r="I66" s="80" t="s">
        <v>77</v>
      </c>
      <c r="J66" s="77" t="s">
        <v>78</v>
      </c>
      <c r="K66" s="112"/>
      <c r="L66" s="112"/>
      <c r="M66" s="121"/>
      <c r="N66" s="121"/>
      <c r="O66" s="172"/>
    </row>
    <row r="67" spans="1:15" ht="65.25" customHeight="1" x14ac:dyDescent="0.25">
      <c r="A67" s="146"/>
      <c r="B67" s="148"/>
      <c r="C67" s="147"/>
      <c r="D67" s="147"/>
      <c r="E67" s="30">
        <v>60</v>
      </c>
      <c r="F67" s="30">
        <v>12</v>
      </c>
      <c r="G67" s="45">
        <v>0</v>
      </c>
      <c r="H67" s="45">
        <v>0</v>
      </c>
      <c r="I67" s="45">
        <v>0</v>
      </c>
      <c r="J67" s="30">
        <v>12</v>
      </c>
      <c r="K67" s="30">
        <v>12</v>
      </c>
      <c r="L67" s="30">
        <v>12</v>
      </c>
      <c r="M67" s="30">
        <v>12</v>
      </c>
      <c r="N67" s="30">
        <v>12</v>
      </c>
      <c r="O67" s="172"/>
    </row>
    <row r="68" spans="1:15" ht="87.75" customHeight="1" x14ac:dyDescent="0.25">
      <c r="A68" s="144" t="s">
        <v>6</v>
      </c>
      <c r="B68" s="15" t="s">
        <v>102</v>
      </c>
      <c r="C68" s="84" t="s">
        <v>139</v>
      </c>
      <c r="D68" s="14" t="s">
        <v>7</v>
      </c>
      <c r="E68" s="79">
        <v>0</v>
      </c>
      <c r="F68" s="128">
        <v>0</v>
      </c>
      <c r="G68" s="129"/>
      <c r="H68" s="129"/>
      <c r="I68" s="129"/>
      <c r="J68" s="130"/>
      <c r="K68" s="79">
        <v>0</v>
      </c>
      <c r="L68" s="81">
        <v>0</v>
      </c>
      <c r="M68" s="63">
        <v>0</v>
      </c>
      <c r="N68" s="63">
        <v>0</v>
      </c>
      <c r="O68" s="64" t="s">
        <v>13</v>
      </c>
    </row>
    <row r="69" spans="1:15" ht="22.5" customHeight="1" x14ac:dyDescent="0.25">
      <c r="A69" s="145"/>
      <c r="B69" s="148" t="s">
        <v>90</v>
      </c>
      <c r="C69" s="147" t="s">
        <v>56</v>
      </c>
      <c r="D69" s="147" t="s">
        <v>56</v>
      </c>
      <c r="E69" s="170" t="s">
        <v>57</v>
      </c>
      <c r="F69" s="112" t="s">
        <v>30</v>
      </c>
      <c r="G69" s="113" t="s">
        <v>74</v>
      </c>
      <c r="H69" s="114"/>
      <c r="I69" s="114"/>
      <c r="J69" s="115"/>
      <c r="K69" s="112" t="s">
        <v>31</v>
      </c>
      <c r="L69" s="112" t="s">
        <v>137</v>
      </c>
      <c r="M69" s="120" t="s">
        <v>136</v>
      </c>
      <c r="N69" s="120" t="s">
        <v>135</v>
      </c>
      <c r="O69" s="172" t="s">
        <v>56</v>
      </c>
    </row>
    <row r="70" spans="1:15" ht="26.25" customHeight="1" x14ac:dyDescent="0.25">
      <c r="A70" s="145"/>
      <c r="B70" s="148"/>
      <c r="C70" s="147"/>
      <c r="D70" s="147"/>
      <c r="E70" s="170"/>
      <c r="F70" s="112"/>
      <c r="G70" s="92" t="s">
        <v>75</v>
      </c>
      <c r="H70" s="80" t="s">
        <v>76</v>
      </c>
      <c r="I70" s="80" t="s">
        <v>77</v>
      </c>
      <c r="J70" s="77" t="s">
        <v>78</v>
      </c>
      <c r="K70" s="112"/>
      <c r="L70" s="112"/>
      <c r="M70" s="121"/>
      <c r="N70" s="121"/>
      <c r="O70" s="172"/>
    </row>
    <row r="71" spans="1:15" ht="65.25" customHeight="1" x14ac:dyDescent="0.25">
      <c r="A71" s="146"/>
      <c r="B71" s="148"/>
      <c r="C71" s="147"/>
      <c r="D71" s="147"/>
      <c r="E71" s="30">
        <v>0</v>
      </c>
      <c r="F71" s="30">
        <v>0</v>
      </c>
      <c r="G71" s="45">
        <v>0</v>
      </c>
      <c r="H71" s="45">
        <v>0</v>
      </c>
      <c r="I71" s="45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172"/>
    </row>
    <row r="72" spans="1:15" ht="81" customHeight="1" x14ac:dyDescent="0.25">
      <c r="A72" s="144" t="s">
        <v>41</v>
      </c>
      <c r="B72" s="13" t="s">
        <v>96</v>
      </c>
      <c r="C72" s="84" t="s">
        <v>139</v>
      </c>
      <c r="D72" s="56" t="s">
        <v>7</v>
      </c>
      <c r="E72" s="46">
        <v>50000</v>
      </c>
      <c r="F72" s="128">
        <v>10000</v>
      </c>
      <c r="G72" s="129"/>
      <c r="H72" s="129"/>
      <c r="I72" s="129"/>
      <c r="J72" s="130"/>
      <c r="K72" s="79">
        <v>10000</v>
      </c>
      <c r="L72" s="79">
        <v>10000</v>
      </c>
      <c r="M72" s="79">
        <v>10000</v>
      </c>
      <c r="N72" s="46">
        <v>10000</v>
      </c>
      <c r="O72" s="51" t="s">
        <v>13</v>
      </c>
    </row>
    <row r="73" spans="1:15" ht="19.5" customHeight="1" x14ac:dyDescent="0.25">
      <c r="A73" s="145"/>
      <c r="B73" s="148" t="s">
        <v>138</v>
      </c>
      <c r="C73" s="147" t="s">
        <v>56</v>
      </c>
      <c r="D73" s="147" t="s">
        <v>56</v>
      </c>
      <c r="E73" s="170" t="s">
        <v>57</v>
      </c>
      <c r="F73" s="112" t="s">
        <v>30</v>
      </c>
      <c r="G73" s="113" t="s">
        <v>74</v>
      </c>
      <c r="H73" s="114"/>
      <c r="I73" s="114"/>
      <c r="J73" s="115"/>
      <c r="K73" s="112" t="s">
        <v>31</v>
      </c>
      <c r="L73" s="112" t="s">
        <v>137</v>
      </c>
      <c r="M73" s="120" t="s">
        <v>136</v>
      </c>
      <c r="N73" s="120" t="s">
        <v>135</v>
      </c>
      <c r="O73" s="172" t="s">
        <v>56</v>
      </c>
    </row>
    <row r="74" spans="1:15" ht="24.75" customHeight="1" x14ac:dyDescent="0.25">
      <c r="A74" s="145"/>
      <c r="B74" s="148"/>
      <c r="C74" s="147"/>
      <c r="D74" s="147"/>
      <c r="E74" s="170"/>
      <c r="F74" s="112"/>
      <c r="G74" s="92" t="s">
        <v>75</v>
      </c>
      <c r="H74" s="80" t="s">
        <v>76</v>
      </c>
      <c r="I74" s="80" t="s">
        <v>77</v>
      </c>
      <c r="J74" s="77" t="s">
        <v>78</v>
      </c>
      <c r="K74" s="112"/>
      <c r="L74" s="112"/>
      <c r="M74" s="121"/>
      <c r="N74" s="121"/>
      <c r="O74" s="172"/>
    </row>
    <row r="75" spans="1:15" ht="48" customHeight="1" x14ac:dyDescent="0.25">
      <c r="A75" s="146"/>
      <c r="B75" s="148"/>
      <c r="C75" s="147"/>
      <c r="D75" s="147"/>
      <c r="E75" s="30">
        <v>30</v>
      </c>
      <c r="F75" s="30">
        <v>6</v>
      </c>
      <c r="G75" s="45">
        <v>0</v>
      </c>
      <c r="H75" s="45">
        <v>0</v>
      </c>
      <c r="I75" s="45">
        <v>0</v>
      </c>
      <c r="J75" s="30">
        <v>6</v>
      </c>
      <c r="K75" s="30">
        <v>6</v>
      </c>
      <c r="L75" s="30">
        <v>6</v>
      </c>
      <c r="M75" s="30">
        <v>6</v>
      </c>
      <c r="N75" s="30">
        <v>6</v>
      </c>
      <c r="O75" s="172"/>
    </row>
    <row r="76" spans="1:15" s="27" customFormat="1" ht="211.5" customHeight="1" x14ac:dyDescent="0.25">
      <c r="A76" s="75" t="s">
        <v>42</v>
      </c>
      <c r="B76" s="26" t="s">
        <v>92</v>
      </c>
      <c r="C76" s="84" t="s">
        <v>139</v>
      </c>
      <c r="D76" s="16" t="s">
        <v>7</v>
      </c>
      <c r="E76" s="160" t="s">
        <v>60</v>
      </c>
      <c r="F76" s="160"/>
      <c r="G76" s="160"/>
      <c r="H76" s="160"/>
      <c r="I76" s="160"/>
      <c r="J76" s="160"/>
      <c r="K76" s="160"/>
      <c r="L76" s="160"/>
      <c r="M76" s="160"/>
      <c r="N76" s="160"/>
      <c r="O76" s="49" t="s">
        <v>55</v>
      </c>
    </row>
    <row r="77" spans="1:15" s="27" customFormat="1" ht="227.25" customHeight="1" x14ac:dyDescent="0.25">
      <c r="A77" s="75" t="s">
        <v>43</v>
      </c>
      <c r="B77" s="26" t="s">
        <v>130</v>
      </c>
      <c r="C77" s="84" t="s">
        <v>139</v>
      </c>
      <c r="D77" s="16" t="s">
        <v>7</v>
      </c>
      <c r="E77" s="112" t="s">
        <v>91</v>
      </c>
      <c r="F77" s="112"/>
      <c r="G77" s="112"/>
      <c r="H77" s="112"/>
      <c r="I77" s="112"/>
      <c r="J77" s="112"/>
      <c r="K77" s="112"/>
      <c r="L77" s="112"/>
      <c r="M77" s="112"/>
      <c r="N77" s="112"/>
      <c r="O77" s="54" t="s">
        <v>87</v>
      </c>
    </row>
    <row r="78" spans="1:15" x14ac:dyDescent="0.25">
      <c r="A78" s="158" t="s">
        <v>12</v>
      </c>
      <c r="B78" s="158"/>
      <c r="C78" s="158"/>
      <c r="D78" s="50" t="s">
        <v>10</v>
      </c>
      <c r="E78" s="61">
        <f>E79</f>
        <v>200000</v>
      </c>
      <c r="F78" s="125">
        <f>F79</f>
        <v>40000</v>
      </c>
      <c r="G78" s="126"/>
      <c r="H78" s="126"/>
      <c r="I78" s="126"/>
      <c r="J78" s="127"/>
      <c r="K78" s="43">
        <f>K79</f>
        <v>40000</v>
      </c>
      <c r="L78" s="43">
        <f>L79</f>
        <v>40000</v>
      </c>
      <c r="M78" s="43">
        <f>M79</f>
        <v>40000</v>
      </c>
      <c r="N78" s="43">
        <f>N79</f>
        <v>40000</v>
      </c>
      <c r="O78" s="159"/>
    </row>
    <row r="79" spans="1:15" ht="47.25" x14ac:dyDescent="0.25">
      <c r="A79" s="158"/>
      <c r="B79" s="158"/>
      <c r="C79" s="158"/>
      <c r="D79" s="14" t="s">
        <v>7</v>
      </c>
      <c r="E79" s="37">
        <f>F79+K79+L79+M79+N79</f>
        <v>200000</v>
      </c>
      <c r="F79" s="125">
        <f>F63</f>
        <v>40000</v>
      </c>
      <c r="G79" s="126"/>
      <c r="H79" s="126"/>
      <c r="I79" s="126"/>
      <c r="J79" s="127"/>
      <c r="K79" s="43">
        <f>K63</f>
        <v>40000</v>
      </c>
      <c r="L79" s="43">
        <f t="shared" ref="L79:N79" si="1">L63</f>
        <v>40000</v>
      </c>
      <c r="M79" s="43">
        <f t="shared" si="1"/>
        <v>40000</v>
      </c>
      <c r="N79" s="43">
        <f t="shared" si="1"/>
        <v>40000</v>
      </c>
      <c r="O79" s="159"/>
    </row>
    <row r="80" spans="1:15" ht="22.5" customHeight="1" x14ac:dyDescent="0.25">
      <c r="A80" s="151" t="s">
        <v>65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1:17" ht="66.75" customHeight="1" x14ac:dyDescent="0.25">
      <c r="A81" s="47" t="s">
        <v>125</v>
      </c>
      <c r="B81" s="96" t="s">
        <v>49</v>
      </c>
      <c r="C81" s="84" t="s">
        <v>139</v>
      </c>
      <c r="D81" s="11" t="s">
        <v>7</v>
      </c>
      <c r="E81" s="93">
        <f>F81+K81+L81+M81+N81</f>
        <v>15930</v>
      </c>
      <c r="F81" s="131">
        <f>F98+F112</f>
        <v>3186</v>
      </c>
      <c r="G81" s="132"/>
      <c r="H81" s="132"/>
      <c r="I81" s="132"/>
      <c r="J81" s="133"/>
      <c r="K81" s="93">
        <f>K98+K112</f>
        <v>3186</v>
      </c>
      <c r="L81" s="93">
        <f>L98+L112</f>
        <v>3186</v>
      </c>
      <c r="M81" s="93">
        <f>M98+M112</f>
        <v>3186</v>
      </c>
      <c r="N81" s="93">
        <f>N98+N112</f>
        <v>3186</v>
      </c>
      <c r="O81" s="48" t="s">
        <v>25</v>
      </c>
      <c r="Q81" s="7"/>
    </row>
    <row r="82" spans="1:17" ht="96" customHeight="1" x14ac:dyDescent="0.25">
      <c r="A82" s="47" t="s">
        <v>5</v>
      </c>
      <c r="B82" s="24" t="s">
        <v>119</v>
      </c>
      <c r="C82" s="84" t="s">
        <v>139</v>
      </c>
      <c r="D82" s="11" t="s">
        <v>7</v>
      </c>
      <c r="E82" s="119" t="s">
        <v>20</v>
      </c>
      <c r="F82" s="119"/>
      <c r="G82" s="119"/>
      <c r="H82" s="119"/>
      <c r="I82" s="119"/>
      <c r="J82" s="119"/>
      <c r="K82" s="119"/>
      <c r="L82" s="119"/>
      <c r="M82" s="119"/>
      <c r="N82" s="119"/>
      <c r="O82" s="78" t="s">
        <v>25</v>
      </c>
      <c r="Q82" s="33"/>
    </row>
    <row r="83" spans="1:17" ht="29.25" customHeight="1" x14ac:dyDescent="0.25">
      <c r="A83" s="139"/>
      <c r="B83" s="152" t="s">
        <v>67</v>
      </c>
      <c r="C83" s="140" t="s">
        <v>56</v>
      </c>
      <c r="D83" s="140" t="s">
        <v>56</v>
      </c>
      <c r="E83" s="170" t="s">
        <v>57</v>
      </c>
      <c r="F83" s="112" t="s">
        <v>30</v>
      </c>
      <c r="G83" s="113" t="s">
        <v>74</v>
      </c>
      <c r="H83" s="114"/>
      <c r="I83" s="114"/>
      <c r="J83" s="115"/>
      <c r="K83" s="112" t="s">
        <v>31</v>
      </c>
      <c r="L83" s="112" t="s">
        <v>137</v>
      </c>
      <c r="M83" s="120" t="s">
        <v>136</v>
      </c>
      <c r="N83" s="120" t="s">
        <v>135</v>
      </c>
      <c r="O83" s="150" t="s">
        <v>56</v>
      </c>
    </row>
    <row r="84" spans="1:17" ht="34.5" customHeight="1" x14ac:dyDescent="0.25">
      <c r="A84" s="139"/>
      <c r="B84" s="152"/>
      <c r="C84" s="140"/>
      <c r="D84" s="140"/>
      <c r="E84" s="170"/>
      <c r="F84" s="112"/>
      <c r="G84" s="92" t="s">
        <v>75</v>
      </c>
      <c r="H84" s="83" t="s">
        <v>76</v>
      </c>
      <c r="I84" s="83" t="s">
        <v>77</v>
      </c>
      <c r="J84" s="85" t="s">
        <v>78</v>
      </c>
      <c r="K84" s="112"/>
      <c r="L84" s="112"/>
      <c r="M84" s="121"/>
      <c r="N84" s="121"/>
      <c r="O84" s="150"/>
      <c r="Q84" s="33"/>
    </row>
    <row r="85" spans="1:17" ht="25.5" customHeight="1" x14ac:dyDescent="0.25">
      <c r="A85" s="139"/>
      <c r="B85" s="152"/>
      <c r="C85" s="140"/>
      <c r="D85" s="140"/>
      <c r="E85" s="29">
        <f>N85</f>
        <v>1405.1</v>
      </c>
      <c r="F85" s="29">
        <v>1398.3</v>
      </c>
      <c r="G85" s="29">
        <v>1370.2</v>
      </c>
      <c r="H85" s="29">
        <v>1377.4</v>
      </c>
      <c r="I85" s="29">
        <v>1387.8</v>
      </c>
      <c r="J85" s="29">
        <v>1398.3</v>
      </c>
      <c r="K85" s="29">
        <v>1398.3</v>
      </c>
      <c r="L85" s="29">
        <v>1405.1</v>
      </c>
      <c r="M85" s="29">
        <v>1405.1</v>
      </c>
      <c r="N85" s="29">
        <v>1405.1</v>
      </c>
      <c r="O85" s="150"/>
    </row>
    <row r="86" spans="1:17" ht="99" customHeight="1" x14ac:dyDescent="0.25">
      <c r="A86" s="47" t="s">
        <v>6</v>
      </c>
      <c r="B86" s="89" t="s">
        <v>120</v>
      </c>
      <c r="C86" s="84" t="s">
        <v>139</v>
      </c>
      <c r="D86" s="11" t="s">
        <v>7</v>
      </c>
      <c r="E86" s="119" t="s">
        <v>20</v>
      </c>
      <c r="F86" s="119"/>
      <c r="G86" s="119"/>
      <c r="H86" s="119"/>
      <c r="I86" s="119"/>
      <c r="J86" s="119"/>
      <c r="K86" s="119"/>
      <c r="L86" s="119"/>
      <c r="M86" s="119"/>
      <c r="N86" s="119"/>
      <c r="O86" s="88" t="s">
        <v>25</v>
      </c>
      <c r="Q86" s="33"/>
    </row>
    <row r="87" spans="1:17" ht="33.75" customHeight="1" x14ac:dyDescent="0.25">
      <c r="A87" s="139"/>
      <c r="B87" s="152" t="s">
        <v>80</v>
      </c>
      <c r="C87" s="140" t="s">
        <v>56</v>
      </c>
      <c r="D87" s="140" t="s">
        <v>56</v>
      </c>
      <c r="E87" s="161" t="s">
        <v>57</v>
      </c>
      <c r="F87" s="112" t="s">
        <v>30</v>
      </c>
      <c r="G87" s="113" t="s">
        <v>74</v>
      </c>
      <c r="H87" s="114"/>
      <c r="I87" s="114"/>
      <c r="J87" s="115"/>
      <c r="K87" s="112" t="s">
        <v>31</v>
      </c>
      <c r="L87" s="112" t="s">
        <v>137</v>
      </c>
      <c r="M87" s="120" t="s">
        <v>136</v>
      </c>
      <c r="N87" s="120" t="s">
        <v>135</v>
      </c>
      <c r="O87" s="150" t="s">
        <v>56</v>
      </c>
      <c r="Q87" s="33"/>
    </row>
    <row r="88" spans="1:17" ht="34.5" customHeight="1" x14ac:dyDescent="0.25">
      <c r="A88" s="139"/>
      <c r="B88" s="152"/>
      <c r="C88" s="140"/>
      <c r="D88" s="140"/>
      <c r="E88" s="161"/>
      <c r="F88" s="112"/>
      <c r="G88" s="92" t="s">
        <v>75</v>
      </c>
      <c r="H88" s="83" t="s">
        <v>76</v>
      </c>
      <c r="I88" s="83" t="s">
        <v>77</v>
      </c>
      <c r="J88" s="85" t="s">
        <v>78</v>
      </c>
      <c r="K88" s="112"/>
      <c r="L88" s="112"/>
      <c r="M88" s="121"/>
      <c r="N88" s="121"/>
      <c r="O88" s="150"/>
    </row>
    <row r="89" spans="1:17" ht="23.25" customHeight="1" x14ac:dyDescent="0.25">
      <c r="A89" s="139"/>
      <c r="B89" s="152"/>
      <c r="C89" s="140"/>
      <c r="D89" s="140"/>
      <c r="E89" s="29">
        <f>F89+K89+L89+M89+N89</f>
        <v>515</v>
      </c>
      <c r="F89" s="84">
        <v>103</v>
      </c>
      <c r="G89" s="101">
        <v>15</v>
      </c>
      <c r="H89" s="101">
        <v>45</v>
      </c>
      <c r="I89" s="101">
        <v>75</v>
      </c>
      <c r="J89" s="74">
        <v>103</v>
      </c>
      <c r="K89" s="74">
        <v>103</v>
      </c>
      <c r="L89" s="74">
        <v>103</v>
      </c>
      <c r="M89" s="74">
        <v>103</v>
      </c>
      <c r="N89" s="74">
        <v>103</v>
      </c>
      <c r="O89" s="150"/>
      <c r="Q89" s="27"/>
    </row>
    <row r="90" spans="1:17" ht="66.75" customHeight="1" x14ac:dyDescent="0.25">
      <c r="A90" s="47" t="s">
        <v>41</v>
      </c>
      <c r="B90" s="24" t="s">
        <v>99</v>
      </c>
      <c r="C90" s="84" t="s">
        <v>139</v>
      </c>
      <c r="D90" s="11" t="s">
        <v>7</v>
      </c>
      <c r="E90" s="118" t="s">
        <v>20</v>
      </c>
      <c r="F90" s="118"/>
      <c r="G90" s="118"/>
      <c r="H90" s="118"/>
      <c r="I90" s="118"/>
      <c r="J90" s="118"/>
      <c r="K90" s="118"/>
      <c r="L90" s="118"/>
      <c r="M90" s="118"/>
      <c r="N90" s="118"/>
      <c r="O90" s="88" t="s">
        <v>25</v>
      </c>
    </row>
    <row r="91" spans="1:17" ht="26.25" customHeight="1" x14ac:dyDescent="0.25">
      <c r="A91" s="139"/>
      <c r="B91" s="152" t="s">
        <v>68</v>
      </c>
      <c r="C91" s="140" t="s">
        <v>56</v>
      </c>
      <c r="D91" s="140" t="s">
        <v>56</v>
      </c>
      <c r="E91" s="161" t="s">
        <v>57</v>
      </c>
      <c r="F91" s="112" t="s">
        <v>30</v>
      </c>
      <c r="G91" s="113" t="s">
        <v>74</v>
      </c>
      <c r="H91" s="114"/>
      <c r="I91" s="114"/>
      <c r="J91" s="115"/>
      <c r="K91" s="112" t="s">
        <v>31</v>
      </c>
      <c r="L91" s="112" t="s">
        <v>137</v>
      </c>
      <c r="M91" s="120" t="s">
        <v>136</v>
      </c>
      <c r="N91" s="120" t="s">
        <v>135</v>
      </c>
      <c r="O91" s="150" t="s">
        <v>56</v>
      </c>
    </row>
    <row r="92" spans="1:17" ht="34.5" customHeight="1" x14ac:dyDescent="0.25">
      <c r="A92" s="139"/>
      <c r="B92" s="152"/>
      <c r="C92" s="140"/>
      <c r="D92" s="140"/>
      <c r="E92" s="161"/>
      <c r="F92" s="112"/>
      <c r="G92" s="92" t="s">
        <v>75</v>
      </c>
      <c r="H92" s="83" t="s">
        <v>76</v>
      </c>
      <c r="I92" s="83" t="s">
        <v>77</v>
      </c>
      <c r="J92" s="85" t="s">
        <v>78</v>
      </c>
      <c r="K92" s="112"/>
      <c r="L92" s="112"/>
      <c r="M92" s="121"/>
      <c r="N92" s="121"/>
      <c r="O92" s="150"/>
    </row>
    <row r="93" spans="1:17" ht="22.5" customHeight="1" x14ac:dyDescent="0.25">
      <c r="A93" s="139"/>
      <c r="B93" s="152"/>
      <c r="C93" s="140"/>
      <c r="D93" s="140"/>
      <c r="E93" s="30">
        <v>320</v>
      </c>
      <c r="F93" s="84">
        <v>310</v>
      </c>
      <c r="G93" s="101">
        <v>298</v>
      </c>
      <c r="H93" s="101">
        <v>302</v>
      </c>
      <c r="I93" s="101">
        <v>306</v>
      </c>
      <c r="J93" s="101">
        <v>310</v>
      </c>
      <c r="K93" s="74">
        <v>310</v>
      </c>
      <c r="L93" s="101">
        <v>320</v>
      </c>
      <c r="M93" s="101">
        <v>320</v>
      </c>
      <c r="N93" s="101">
        <v>320</v>
      </c>
      <c r="O93" s="150"/>
    </row>
    <row r="94" spans="1:17" ht="144" customHeight="1" x14ac:dyDescent="0.25">
      <c r="A94" s="47" t="s">
        <v>42</v>
      </c>
      <c r="B94" s="96" t="s">
        <v>97</v>
      </c>
      <c r="C94" s="84" t="s">
        <v>139</v>
      </c>
      <c r="D94" s="97" t="s">
        <v>7</v>
      </c>
      <c r="E94" s="176" t="s">
        <v>20</v>
      </c>
      <c r="F94" s="177"/>
      <c r="G94" s="177"/>
      <c r="H94" s="177"/>
      <c r="I94" s="177"/>
      <c r="J94" s="177"/>
      <c r="K94" s="177"/>
      <c r="L94" s="177"/>
      <c r="M94" s="177"/>
      <c r="N94" s="177"/>
      <c r="O94" s="98" t="s">
        <v>25</v>
      </c>
      <c r="Q94" s="7"/>
    </row>
    <row r="95" spans="1:17" ht="33.75" customHeight="1" x14ac:dyDescent="0.25">
      <c r="A95" s="139"/>
      <c r="B95" s="153" t="s">
        <v>140</v>
      </c>
      <c r="C95" s="154" t="s">
        <v>56</v>
      </c>
      <c r="D95" s="154" t="s">
        <v>56</v>
      </c>
      <c r="E95" s="161" t="s">
        <v>57</v>
      </c>
      <c r="F95" s="135" t="s">
        <v>30</v>
      </c>
      <c r="G95" s="136" t="s">
        <v>74</v>
      </c>
      <c r="H95" s="137"/>
      <c r="I95" s="137"/>
      <c r="J95" s="138"/>
      <c r="K95" s="135" t="s">
        <v>31</v>
      </c>
      <c r="L95" s="135" t="s">
        <v>137</v>
      </c>
      <c r="M95" s="155" t="s">
        <v>136</v>
      </c>
      <c r="N95" s="155" t="s">
        <v>135</v>
      </c>
      <c r="O95" s="157" t="s">
        <v>56</v>
      </c>
      <c r="Q95" s="7"/>
    </row>
    <row r="96" spans="1:17" ht="34.5" customHeight="1" x14ac:dyDescent="0.25">
      <c r="A96" s="139"/>
      <c r="B96" s="153"/>
      <c r="C96" s="154"/>
      <c r="D96" s="154"/>
      <c r="E96" s="161"/>
      <c r="F96" s="135"/>
      <c r="G96" s="99" t="s">
        <v>75</v>
      </c>
      <c r="H96" s="82" t="s">
        <v>76</v>
      </c>
      <c r="I96" s="82" t="s">
        <v>77</v>
      </c>
      <c r="J96" s="100" t="s">
        <v>78</v>
      </c>
      <c r="K96" s="135"/>
      <c r="L96" s="135"/>
      <c r="M96" s="156"/>
      <c r="N96" s="156"/>
      <c r="O96" s="157"/>
      <c r="Q96" s="7"/>
    </row>
    <row r="97" spans="1:17" ht="22.5" customHeight="1" x14ac:dyDescent="0.25">
      <c r="A97" s="139"/>
      <c r="B97" s="153"/>
      <c r="C97" s="154"/>
      <c r="D97" s="154"/>
      <c r="E97" s="29">
        <f>F97+K97+L97+M97+N97</f>
        <v>154</v>
      </c>
      <c r="F97" s="84">
        <v>30</v>
      </c>
      <c r="G97" s="84">
        <v>5</v>
      </c>
      <c r="H97" s="84">
        <v>12</v>
      </c>
      <c r="I97" s="84">
        <v>20</v>
      </c>
      <c r="J97" s="84">
        <v>30</v>
      </c>
      <c r="K97" s="84">
        <v>31</v>
      </c>
      <c r="L97" s="84">
        <v>31</v>
      </c>
      <c r="M97" s="84">
        <v>31</v>
      </c>
      <c r="N97" s="84">
        <v>31</v>
      </c>
      <c r="O97" s="157"/>
      <c r="Q97" s="7"/>
    </row>
    <row r="98" spans="1:17" ht="80.25" customHeight="1" x14ac:dyDescent="0.25">
      <c r="A98" s="47" t="s">
        <v>43</v>
      </c>
      <c r="B98" s="24" t="s">
        <v>131</v>
      </c>
      <c r="C98" s="84" t="s">
        <v>139</v>
      </c>
      <c r="D98" s="11" t="s">
        <v>7</v>
      </c>
      <c r="E98" s="62">
        <f>F98+K98+L98+M98+N98</f>
        <v>14880</v>
      </c>
      <c r="F98" s="123">
        <f>F99+F100</f>
        <v>2976</v>
      </c>
      <c r="G98" s="124"/>
      <c r="H98" s="124"/>
      <c r="I98" s="124"/>
      <c r="J98" s="134"/>
      <c r="K98" s="94">
        <f>K99+K100</f>
        <v>2976</v>
      </c>
      <c r="L98" s="94">
        <f>L99+L100</f>
        <v>2976</v>
      </c>
      <c r="M98" s="94">
        <f>M99+M100</f>
        <v>2976</v>
      </c>
      <c r="N98" s="94">
        <f>N99+N100</f>
        <v>2976</v>
      </c>
      <c r="O98" s="88" t="s">
        <v>14</v>
      </c>
      <c r="Q98" s="7"/>
    </row>
    <row r="99" spans="1:17" ht="130.5" customHeight="1" x14ac:dyDescent="0.25">
      <c r="A99" s="47" t="s">
        <v>126</v>
      </c>
      <c r="B99" s="89" t="s">
        <v>98</v>
      </c>
      <c r="C99" s="84" t="s">
        <v>139</v>
      </c>
      <c r="D99" s="11" t="s">
        <v>7</v>
      </c>
      <c r="E99" s="62">
        <f>F99+K99+L99+M99+N99</f>
        <v>5705</v>
      </c>
      <c r="F99" s="123">
        <v>1141</v>
      </c>
      <c r="G99" s="124"/>
      <c r="H99" s="124"/>
      <c r="I99" s="124"/>
      <c r="J99" s="134"/>
      <c r="K99" s="94">
        <v>1141</v>
      </c>
      <c r="L99" s="94">
        <v>1141</v>
      </c>
      <c r="M99" s="94">
        <v>1141</v>
      </c>
      <c r="N99" s="94">
        <v>1141</v>
      </c>
      <c r="O99" s="88" t="s">
        <v>14</v>
      </c>
      <c r="Q99" s="7"/>
    </row>
    <row r="100" spans="1:17" ht="64.5" customHeight="1" x14ac:dyDescent="0.25">
      <c r="A100" s="47" t="s">
        <v>127</v>
      </c>
      <c r="B100" s="34" t="s">
        <v>72</v>
      </c>
      <c r="C100" s="84" t="s">
        <v>139</v>
      </c>
      <c r="D100" s="11" t="s">
        <v>7</v>
      </c>
      <c r="E100" s="62">
        <f>F100+K100+L100+M100+N100</f>
        <v>9175</v>
      </c>
      <c r="F100" s="123">
        <v>1835</v>
      </c>
      <c r="G100" s="124"/>
      <c r="H100" s="124"/>
      <c r="I100" s="124"/>
      <c r="J100" s="134"/>
      <c r="K100" s="94">
        <v>1835</v>
      </c>
      <c r="L100" s="94">
        <v>1835</v>
      </c>
      <c r="M100" s="94">
        <v>1835</v>
      </c>
      <c r="N100" s="94">
        <v>1835</v>
      </c>
      <c r="O100" s="88" t="s">
        <v>14</v>
      </c>
      <c r="Q100" s="7"/>
    </row>
    <row r="101" spans="1:17" ht="33.75" customHeight="1" x14ac:dyDescent="0.25">
      <c r="A101" s="139"/>
      <c r="B101" s="152" t="s">
        <v>81</v>
      </c>
      <c r="C101" s="143" t="s">
        <v>56</v>
      </c>
      <c r="D101" s="143" t="s">
        <v>56</v>
      </c>
      <c r="E101" s="168" t="s">
        <v>57</v>
      </c>
      <c r="F101" s="112" t="s">
        <v>30</v>
      </c>
      <c r="G101" s="113" t="s">
        <v>74</v>
      </c>
      <c r="H101" s="114"/>
      <c r="I101" s="114"/>
      <c r="J101" s="115"/>
      <c r="K101" s="112" t="s">
        <v>31</v>
      </c>
      <c r="L101" s="112" t="s">
        <v>137</v>
      </c>
      <c r="M101" s="120" t="s">
        <v>136</v>
      </c>
      <c r="N101" s="120" t="s">
        <v>135</v>
      </c>
      <c r="O101" s="150" t="s">
        <v>56</v>
      </c>
      <c r="Q101" s="7"/>
    </row>
    <row r="102" spans="1:17" ht="34.5" customHeight="1" x14ac:dyDescent="0.25">
      <c r="A102" s="139"/>
      <c r="B102" s="152"/>
      <c r="C102" s="143"/>
      <c r="D102" s="143"/>
      <c r="E102" s="168"/>
      <c r="F102" s="112"/>
      <c r="G102" s="92" t="s">
        <v>75</v>
      </c>
      <c r="H102" s="83" t="s">
        <v>76</v>
      </c>
      <c r="I102" s="83" t="s">
        <v>77</v>
      </c>
      <c r="J102" s="85" t="s">
        <v>78</v>
      </c>
      <c r="K102" s="112"/>
      <c r="L102" s="112"/>
      <c r="M102" s="121"/>
      <c r="N102" s="121"/>
      <c r="O102" s="150"/>
      <c r="Q102" s="7"/>
    </row>
    <row r="103" spans="1:17" ht="22.5" customHeight="1" x14ac:dyDescent="0.25">
      <c r="A103" s="139"/>
      <c r="B103" s="152"/>
      <c r="C103" s="143"/>
      <c r="D103" s="143"/>
      <c r="E103" s="101">
        <f>F103+K103+L103+M103+N103</f>
        <v>25</v>
      </c>
      <c r="F103" s="84">
        <v>5</v>
      </c>
      <c r="G103" s="101">
        <v>1</v>
      </c>
      <c r="H103" s="101">
        <v>3</v>
      </c>
      <c r="I103" s="101">
        <v>4</v>
      </c>
      <c r="J103" s="74">
        <v>5</v>
      </c>
      <c r="K103" s="74">
        <v>5</v>
      </c>
      <c r="L103" s="74">
        <v>5</v>
      </c>
      <c r="M103" s="74">
        <v>5</v>
      </c>
      <c r="N103" s="74">
        <v>5</v>
      </c>
      <c r="O103" s="150"/>
      <c r="Q103" s="7"/>
    </row>
    <row r="104" spans="1:17" ht="209.25" customHeight="1" x14ac:dyDescent="0.25">
      <c r="A104" s="47" t="s">
        <v>44</v>
      </c>
      <c r="B104" s="87" t="s">
        <v>100</v>
      </c>
      <c r="C104" s="84" t="s">
        <v>139</v>
      </c>
      <c r="D104" s="11" t="s">
        <v>7</v>
      </c>
      <c r="E104" s="118" t="s">
        <v>20</v>
      </c>
      <c r="F104" s="118"/>
      <c r="G104" s="118"/>
      <c r="H104" s="118"/>
      <c r="I104" s="118"/>
      <c r="J104" s="118"/>
      <c r="K104" s="118"/>
      <c r="L104" s="118"/>
      <c r="M104" s="118"/>
      <c r="N104" s="118"/>
      <c r="O104" s="88" t="s">
        <v>14</v>
      </c>
    </row>
    <row r="105" spans="1:17" ht="33.75" customHeight="1" x14ac:dyDescent="0.25">
      <c r="A105" s="139"/>
      <c r="B105" s="152" t="s">
        <v>82</v>
      </c>
      <c r="C105" s="143" t="s">
        <v>56</v>
      </c>
      <c r="D105" s="143" t="s">
        <v>56</v>
      </c>
      <c r="E105" s="161" t="s">
        <v>57</v>
      </c>
      <c r="F105" s="112" t="s">
        <v>30</v>
      </c>
      <c r="G105" s="113" t="s">
        <v>74</v>
      </c>
      <c r="H105" s="114"/>
      <c r="I105" s="114"/>
      <c r="J105" s="115"/>
      <c r="K105" s="112" t="s">
        <v>31</v>
      </c>
      <c r="L105" s="112" t="s">
        <v>137</v>
      </c>
      <c r="M105" s="120" t="s">
        <v>136</v>
      </c>
      <c r="N105" s="120" t="s">
        <v>135</v>
      </c>
      <c r="O105" s="150" t="s">
        <v>56</v>
      </c>
    </row>
    <row r="106" spans="1:17" ht="34.5" customHeight="1" x14ac:dyDescent="0.25">
      <c r="A106" s="139"/>
      <c r="B106" s="152"/>
      <c r="C106" s="143"/>
      <c r="D106" s="143"/>
      <c r="E106" s="161"/>
      <c r="F106" s="112"/>
      <c r="G106" s="92" t="s">
        <v>75</v>
      </c>
      <c r="H106" s="83" t="s">
        <v>76</v>
      </c>
      <c r="I106" s="83" t="s">
        <v>77</v>
      </c>
      <c r="J106" s="85" t="s">
        <v>78</v>
      </c>
      <c r="K106" s="112"/>
      <c r="L106" s="112"/>
      <c r="M106" s="121"/>
      <c r="N106" s="121"/>
      <c r="O106" s="150"/>
    </row>
    <row r="107" spans="1:17" ht="22.5" customHeight="1" x14ac:dyDescent="0.25">
      <c r="A107" s="139"/>
      <c r="B107" s="152"/>
      <c r="C107" s="143"/>
      <c r="D107" s="143"/>
      <c r="E107" s="30">
        <f>F107+K107+L107+M107+N107</f>
        <v>25</v>
      </c>
      <c r="F107" s="84">
        <v>5</v>
      </c>
      <c r="G107" s="101">
        <v>0</v>
      </c>
      <c r="H107" s="101">
        <v>4</v>
      </c>
      <c r="I107" s="101">
        <v>5</v>
      </c>
      <c r="J107" s="74">
        <v>5</v>
      </c>
      <c r="K107" s="74">
        <v>5</v>
      </c>
      <c r="L107" s="74">
        <v>5</v>
      </c>
      <c r="M107" s="74">
        <v>5</v>
      </c>
      <c r="N107" s="74">
        <v>5</v>
      </c>
      <c r="O107" s="150"/>
    </row>
    <row r="108" spans="1:17" ht="175.5" customHeight="1" x14ac:dyDescent="0.25">
      <c r="A108" s="47" t="s">
        <v>54</v>
      </c>
      <c r="B108" s="26" t="s">
        <v>121</v>
      </c>
      <c r="C108" s="84" t="s">
        <v>139</v>
      </c>
      <c r="D108" s="11" t="s">
        <v>7</v>
      </c>
      <c r="E108" s="118" t="s">
        <v>20</v>
      </c>
      <c r="F108" s="118"/>
      <c r="G108" s="118"/>
      <c r="H108" s="118"/>
      <c r="I108" s="118"/>
      <c r="J108" s="118"/>
      <c r="K108" s="118"/>
      <c r="L108" s="118"/>
      <c r="M108" s="118"/>
      <c r="N108" s="118"/>
      <c r="O108" s="88" t="s">
        <v>14</v>
      </c>
    </row>
    <row r="109" spans="1:17" ht="33.75" customHeight="1" x14ac:dyDescent="0.25">
      <c r="A109" s="139"/>
      <c r="B109" s="162" t="s">
        <v>83</v>
      </c>
      <c r="C109" s="143" t="s">
        <v>56</v>
      </c>
      <c r="D109" s="143" t="s">
        <v>56</v>
      </c>
      <c r="E109" s="161" t="s">
        <v>57</v>
      </c>
      <c r="F109" s="112" t="s">
        <v>30</v>
      </c>
      <c r="G109" s="113" t="s">
        <v>74</v>
      </c>
      <c r="H109" s="114"/>
      <c r="I109" s="114"/>
      <c r="J109" s="115"/>
      <c r="K109" s="112" t="s">
        <v>31</v>
      </c>
      <c r="L109" s="112" t="s">
        <v>137</v>
      </c>
      <c r="M109" s="120" t="s">
        <v>136</v>
      </c>
      <c r="N109" s="120" t="s">
        <v>135</v>
      </c>
      <c r="O109" s="150" t="s">
        <v>56</v>
      </c>
    </row>
    <row r="110" spans="1:17" ht="34.5" customHeight="1" x14ac:dyDescent="0.25">
      <c r="A110" s="139"/>
      <c r="B110" s="162"/>
      <c r="C110" s="143"/>
      <c r="D110" s="143"/>
      <c r="E110" s="161"/>
      <c r="F110" s="112"/>
      <c r="G110" s="92" t="s">
        <v>75</v>
      </c>
      <c r="H110" s="83" t="s">
        <v>76</v>
      </c>
      <c r="I110" s="83" t="s">
        <v>77</v>
      </c>
      <c r="J110" s="85" t="s">
        <v>78</v>
      </c>
      <c r="K110" s="112"/>
      <c r="L110" s="112"/>
      <c r="M110" s="121"/>
      <c r="N110" s="121"/>
      <c r="O110" s="150"/>
    </row>
    <row r="111" spans="1:17" ht="22.5" customHeight="1" x14ac:dyDescent="0.25">
      <c r="A111" s="139"/>
      <c r="B111" s="162"/>
      <c r="C111" s="143"/>
      <c r="D111" s="143"/>
      <c r="E111" s="30">
        <f>F111+K111+L111+M111+N111</f>
        <v>45</v>
      </c>
      <c r="F111" s="84">
        <v>9</v>
      </c>
      <c r="G111" s="101">
        <v>1</v>
      </c>
      <c r="H111" s="101">
        <v>5</v>
      </c>
      <c r="I111" s="101">
        <v>8</v>
      </c>
      <c r="J111" s="74">
        <v>9</v>
      </c>
      <c r="K111" s="74">
        <v>9</v>
      </c>
      <c r="L111" s="74">
        <v>9</v>
      </c>
      <c r="M111" s="74">
        <v>9</v>
      </c>
      <c r="N111" s="74">
        <v>9</v>
      </c>
      <c r="O111" s="150"/>
    </row>
    <row r="112" spans="1:17" ht="81" customHeight="1" x14ac:dyDescent="0.25">
      <c r="A112" s="174" t="s">
        <v>73</v>
      </c>
      <c r="B112" s="90" t="s">
        <v>71</v>
      </c>
      <c r="C112" s="84" t="s">
        <v>139</v>
      </c>
      <c r="D112" s="74" t="s">
        <v>7</v>
      </c>
      <c r="E112" s="62"/>
      <c r="F112" s="123">
        <v>210</v>
      </c>
      <c r="G112" s="124"/>
      <c r="H112" s="124"/>
      <c r="I112" s="124"/>
      <c r="J112" s="124"/>
      <c r="K112" s="62">
        <v>210</v>
      </c>
      <c r="L112" s="62">
        <v>210</v>
      </c>
      <c r="M112" s="62">
        <v>210</v>
      </c>
      <c r="N112" s="62">
        <v>210</v>
      </c>
      <c r="O112" s="150" t="s">
        <v>14</v>
      </c>
    </row>
    <row r="113" spans="1:16" ht="24" customHeight="1" x14ac:dyDescent="0.25">
      <c r="A113" s="174"/>
      <c r="B113" s="162" t="s">
        <v>84</v>
      </c>
      <c r="C113" s="167" t="s">
        <v>56</v>
      </c>
      <c r="D113" s="167" t="s">
        <v>56</v>
      </c>
      <c r="E113" s="168" t="s">
        <v>57</v>
      </c>
      <c r="F113" s="112" t="s">
        <v>30</v>
      </c>
      <c r="G113" s="113" t="s">
        <v>74</v>
      </c>
      <c r="H113" s="114"/>
      <c r="I113" s="114"/>
      <c r="J113" s="115"/>
      <c r="K113" s="112" t="s">
        <v>31</v>
      </c>
      <c r="L113" s="112" t="s">
        <v>137</v>
      </c>
      <c r="M113" s="120" t="s">
        <v>136</v>
      </c>
      <c r="N113" s="120" t="s">
        <v>135</v>
      </c>
      <c r="O113" s="150"/>
    </row>
    <row r="114" spans="1:16" ht="34.5" customHeight="1" x14ac:dyDescent="0.25">
      <c r="A114" s="175"/>
      <c r="B114" s="166"/>
      <c r="C114" s="167"/>
      <c r="D114" s="167"/>
      <c r="E114" s="168"/>
      <c r="F114" s="112"/>
      <c r="G114" s="92" t="s">
        <v>75</v>
      </c>
      <c r="H114" s="83" t="s">
        <v>76</v>
      </c>
      <c r="I114" s="83" t="s">
        <v>77</v>
      </c>
      <c r="J114" s="85" t="s">
        <v>78</v>
      </c>
      <c r="K114" s="112"/>
      <c r="L114" s="112"/>
      <c r="M114" s="121"/>
      <c r="N114" s="121"/>
      <c r="O114" s="165"/>
    </row>
    <row r="115" spans="1:16" ht="22.5" customHeight="1" x14ac:dyDescent="0.25">
      <c r="A115" s="175"/>
      <c r="B115" s="166"/>
      <c r="C115" s="167"/>
      <c r="D115" s="167"/>
      <c r="E115" s="30">
        <f>F115+K115+L115+M115+N115</f>
        <v>44</v>
      </c>
      <c r="F115" s="84">
        <v>7</v>
      </c>
      <c r="G115" s="102">
        <v>0</v>
      </c>
      <c r="H115" s="102">
        <v>5</v>
      </c>
      <c r="I115" s="102">
        <v>6</v>
      </c>
      <c r="J115" s="102">
        <v>7</v>
      </c>
      <c r="K115" s="102">
        <v>7</v>
      </c>
      <c r="L115" s="84">
        <v>10</v>
      </c>
      <c r="M115" s="84">
        <v>10</v>
      </c>
      <c r="N115" s="84">
        <v>10</v>
      </c>
      <c r="O115" s="165"/>
    </row>
    <row r="116" spans="1:16" ht="99" customHeight="1" x14ac:dyDescent="0.25">
      <c r="A116" s="47" t="s">
        <v>124</v>
      </c>
      <c r="B116" s="25" t="s">
        <v>122</v>
      </c>
      <c r="C116" s="84" t="s">
        <v>139</v>
      </c>
      <c r="D116" s="11" t="s">
        <v>7</v>
      </c>
      <c r="E116" s="118" t="s">
        <v>21</v>
      </c>
      <c r="F116" s="118"/>
      <c r="G116" s="118"/>
      <c r="H116" s="118"/>
      <c r="I116" s="118"/>
      <c r="J116" s="118"/>
      <c r="K116" s="118"/>
      <c r="L116" s="118"/>
      <c r="M116" s="118"/>
      <c r="N116" s="118"/>
      <c r="O116" s="88" t="s">
        <v>25</v>
      </c>
    </row>
    <row r="117" spans="1:16" ht="99.75" customHeight="1" x14ac:dyDescent="0.25">
      <c r="A117" s="47" t="s">
        <v>4</v>
      </c>
      <c r="B117" s="24" t="s">
        <v>123</v>
      </c>
      <c r="C117" s="84" t="s">
        <v>139</v>
      </c>
      <c r="D117" s="11" t="s">
        <v>7</v>
      </c>
      <c r="E117" s="119" t="s">
        <v>21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88" t="s">
        <v>25</v>
      </c>
    </row>
    <row r="118" spans="1:16" ht="24" customHeight="1" x14ac:dyDescent="0.25">
      <c r="A118" s="139"/>
      <c r="B118" s="152" t="s">
        <v>69</v>
      </c>
      <c r="C118" s="167" t="s">
        <v>56</v>
      </c>
      <c r="D118" s="167" t="s">
        <v>56</v>
      </c>
      <c r="E118" s="161" t="s">
        <v>57</v>
      </c>
      <c r="F118" s="112" t="s">
        <v>30</v>
      </c>
      <c r="G118" s="113" t="s">
        <v>74</v>
      </c>
      <c r="H118" s="114"/>
      <c r="I118" s="114"/>
      <c r="J118" s="115"/>
      <c r="K118" s="112" t="s">
        <v>31</v>
      </c>
      <c r="L118" s="112" t="s">
        <v>137</v>
      </c>
      <c r="M118" s="120" t="s">
        <v>136</v>
      </c>
      <c r="N118" s="120" t="s">
        <v>135</v>
      </c>
      <c r="O118" s="169" t="s">
        <v>56</v>
      </c>
    </row>
    <row r="119" spans="1:16" ht="34.5" customHeight="1" x14ac:dyDescent="0.25">
      <c r="A119" s="139"/>
      <c r="B119" s="152"/>
      <c r="C119" s="167"/>
      <c r="D119" s="167"/>
      <c r="E119" s="161"/>
      <c r="F119" s="112"/>
      <c r="G119" s="92" t="s">
        <v>75</v>
      </c>
      <c r="H119" s="83" t="s">
        <v>76</v>
      </c>
      <c r="I119" s="83" t="s">
        <v>77</v>
      </c>
      <c r="J119" s="85" t="s">
        <v>78</v>
      </c>
      <c r="K119" s="112"/>
      <c r="L119" s="112"/>
      <c r="M119" s="121"/>
      <c r="N119" s="121"/>
      <c r="O119" s="169"/>
    </row>
    <row r="120" spans="1:16" ht="22.5" customHeight="1" x14ac:dyDescent="0.25">
      <c r="A120" s="139"/>
      <c r="B120" s="152"/>
      <c r="C120" s="167"/>
      <c r="D120" s="167"/>
      <c r="E120" s="84">
        <f>N120</f>
        <v>21390</v>
      </c>
      <c r="F120" s="84">
        <v>21206</v>
      </c>
      <c r="G120" s="84">
        <v>21206</v>
      </c>
      <c r="H120" s="84">
        <v>21206</v>
      </c>
      <c r="I120" s="84">
        <v>21206</v>
      </c>
      <c r="J120" s="84">
        <v>21206</v>
      </c>
      <c r="K120" s="84">
        <v>21206</v>
      </c>
      <c r="L120" s="84">
        <v>21320</v>
      </c>
      <c r="M120" s="84">
        <v>21390</v>
      </c>
      <c r="N120" s="84">
        <v>21390</v>
      </c>
      <c r="O120" s="169"/>
    </row>
    <row r="121" spans="1:16" ht="90" customHeight="1" x14ac:dyDescent="0.25">
      <c r="A121" s="47" t="s">
        <v>33</v>
      </c>
      <c r="B121" s="89" t="s">
        <v>50</v>
      </c>
      <c r="C121" s="84" t="s">
        <v>139</v>
      </c>
      <c r="D121" s="11" t="s">
        <v>7</v>
      </c>
      <c r="E121" s="118" t="s">
        <v>22</v>
      </c>
      <c r="F121" s="118"/>
      <c r="G121" s="118"/>
      <c r="H121" s="118"/>
      <c r="I121" s="118"/>
      <c r="J121" s="118"/>
      <c r="K121" s="118"/>
      <c r="L121" s="118"/>
      <c r="M121" s="118"/>
      <c r="N121" s="118"/>
      <c r="O121" s="88" t="s">
        <v>25</v>
      </c>
    </row>
    <row r="122" spans="1:16" ht="93.75" customHeight="1" x14ac:dyDescent="0.25">
      <c r="A122" s="47" t="s">
        <v>34</v>
      </c>
      <c r="B122" s="89" t="s">
        <v>51</v>
      </c>
      <c r="C122" s="84" t="s">
        <v>139</v>
      </c>
      <c r="D122" s="11" t="s">
        <v>7</v>
      </c>
      <c r="E122" s="118" t="s">
        <v>22</v>
      </c>
      <c r="F122" s="118"/>
      <c r="G122" s="118"/>
      <c r="H122" s="118"/>
      <c r="I122" s="118"/>
      <c r="J122" s="118"/>
      <c r="K122" s="118"/>
      <c r="L122" s="118"/>
      <c r="M122" s="118"/>
      <c r="N122" s="118"/>
      <c r="O122" s="88" t="s">
        <v>25</v>
      </c>
    </row>
    <row r="123" spans="1:16" ht="23.25" customHeight="1" x14ac:dyDescent="0.25">
      <c r="A123" s="139"/>
      <c r="B123" s="152" t="s">
        <v>70</v>
      </c>
      <c r="C123" s="140" t="s">
        <v>56</v>
      </c>
      <c r="D123" s="140" t="s">
        <v>56</v>
      </c>
      <c r="E123" s="122" t="s">
        <v>57</v>
      </c>
      <c r="F123" s="112" t="s">
        <v>30</v>
      </c>
      <c r="G123" s="113" t="s">
        <v>74</v>
      </c>
      <c r="H123" s="114"/>
      <c r="I123" s="114"/>
      <c r="J123" s="115"/>
      <c r="K123" s="112" t="s">
        <v>31</v>
      </c>
      <c r="L123" s="112" t="s">
        <v>137</v>
      </c>
      <c r="M123" s="120" t="s">
        <v>136</v>
      </c>
      <c r="N123" s="120" t="s">
        <v>135</v>
      </c>
      <c r="O123" s="150" t="s">
        <v>56</v>
      </c>
    </row>
    <row r="124" spans="1:16" ht="35.25" customHeight="1" x14ac:dyDescent="0.25">
      <c r="A124" s="139"/>
      <c r="B124" s="152"/>
      <c r="C124" s="140"/>
      <c r="D124" s="140"/>
      <c r="E124" s="122"/>
      <c r="F124" s="112"/>
      <c r="G124" s="92" t="s">
        <v>75</v>
      </c>
      <c r="H124" s="83" t="s">
        <v>76</v>
      </c>
      <c r="I124" s="83" t="s">
        <v>77</v>
      </c>
      <c r="J124" s="85" t="s">
        <v>78</v>
      </c>
      <c r="K124" s="112"/>
      <c r="L124" s="112"/>
      <c r="M124" s="121"/>
      <c r="N124" s="121"/>
      <c r="O124" s="150"/>
    </row>
    <row r="125" spans="1:16" ht="22.5" customHeight="1" x14ac:dyDescent="0.25">
      <c r="A125" s="139"/>
      <c r="B125" s="152"/>
      <c r="C125" s="140"/>
      <c r="D125" s="140"/>
      <c r="E125" s="84">
        <f>N125</f>
        <v>6191</v>
      </c>
      <c r="F125" s="84">
        <v>6181</v>
      </c>
      <c r="G125" s="84">
        <v>6171</v>
      </c>
      <c r="H125" s="84">
        <v>6175</v>
      </c>
      <c r="I125" s="84">
        <v>6179</v>
      </c>
      <c r="J125" s="84">
        <v>6181</v>
      </c>
      <c r="K125" s="84">
        <v>6191</v>
      </c>
      <c r="L125" s="84">
        <v>6191</v>
      </c>
      <c r="M125" s="84">
        <v>6191</v>
      </c>
      <c r="N125" s="84">
        <v>6191</v>
      </c>
      <c r="O125" s="150"/>
      <c r="P125" s="31"/>
    </row>
    <row r="126" spans="1:16" ht="73.5" customHeight="1" x14ac:dyDescent="0.25">
      <c r="A126" s="47" t="s">
        <v>128</v>
      </c>
      <c r="B126" s="76" t="s">
        <v>132</v>
      </c>
      <c r="C126" s="84" t="s">
        <v>139</v>
      </c>
      <c r="D126" s="11" t="s">
        <v>7</v>
      </c>
      <c r="E126" s="119" t="s">
        <v>23</v>
      </c>
      <c r="F126" s="119"/>
      <c r="G126" s="119"/>
      <c r="H126" s="119"/>
      <c r="I126" s="119"/>
      <c r="J126" s="119"/>
      <c r="K126" s="119"/>
      <c r="L126" s="119"/>
      <c r="M126" s="119"/>
      <c r="N126" s="119"/>
      <c r="O126" s="88" t="s">
        <v>25</v>
      </c>
    </row>
    <row r="127" spans="1:16" ht="66.75" customHeight="1" x14ac:dyDescent="0.25">
      <c r="A127" s="47" t="s">
        <v>45</v>
      </c>
      <c r="B127" s="89" t="s">
        <v>52</v>
      </c>
      <c r="C127" s="84" t="s">
        <v>139</v>
      </c>
      <c r="D127" s="11" t="s">
        <v>7</v>
      </c>
      <c r="E127" s="119" t="s">
        <v>23</v>
      </c>
      <c r="F127" s="119"/>
      <c r="G127" s="119"/>
      <c r="H127" s="119"/>
      <c r="I127" s="119"/>
      <c r="J127" s="119"/>
      <c r="K127" s="119"/>
      <c r="L127" s="119"/>
      <c r="M127" s="119"/>
      <c r="N127" s="119"/>
      <c r="O127" s="88" t="s">
        <v>25</v>
      </c>
    </row>
    <row r="128" spans="1:16" ht="33.75" customHeight="1" x14ac:dyDescent="0.25">
      <c r="A128" s="139"/>
      <c r="B128" s="152" t="s">
        <v>85</v>
      </c>
      <c r="C128" s="143" t="s">
        <v>56</v>
      </c>
      <c r="D128" s="143" t="s">
        <v>56</v>
      </c>
      <c r="E128" s="122" t="s">
        <v>57</v>
      </c>
      <c r="F128" s="112" t="s">
        <v>30</v>
      </c>
      <c r="G128" s="113" t="s">
        <v>74</v>
      </c>
      <c r="H128" s="114"/>
      <c r="I128" s="114"/>
      <c r="J128" s="115"/>
      <c r="K128" s="112" t="s">
        <v>31</v>
      </c>
      <c r="L128" s="112" t="s">
        <v>137</v>
      </c>
      <c r="M128" s="120" t="s">
        <v>136</v>
      </c>
      <c r="N128" s="120" t="s">
        <v>135</v>
      </c>
      <c r="O128" s="150" t="s">
        <v>56</v>
      </c>
    </row>
    <row r="129" spans="1:17" ht="34.5" customHeight="1" x14ac:dyDescent="0.25">
      <c r="A129" s="139"/>
      <c r="B129" s="152"/>
      <c r="C129" s="143"/>
      <c r="D129" s="143"/>
      <c r="E129" s="122"/>
      <c r="F129" s="112"/>
      <c r="G129" s="92" t="s">
        <v>75</v>
      </c>
      <c r="H129" s="83" t="s">
        <v>76</v>
      </c>
      <c r="I129" s="83" t="s">
        <v>77</v>
      </c>
      <c r="J129" s="85" t="s">
        <v>78</v>
      </c>
      <c r="K129" s="112"/>
      <c r="L129" s="112"/>
      <c r="M129" s="121"/>
      <c r="N129" s="121"/>
      <c r="O129" s="150"/>
    </row>
    <row r="130" spans="1:17" ht="22.5" customHeight="1" x14ac:dyDescent="0.25">
      <c r="A130" s="139"/>
      <c r="B130" s="152"/>
      <c r="C130" s="143"/>
      <c r="D130" s="143"/>
      <c r="E130" s="30">
        <f>F130+K130+L130+M130+N130</f>
        <v>52</v>
      </c>
      <c r="F130" s="84">
        <v>11</v>
      </c>
      <c r="G130" s="30">
        <v>2</v>
      </c>
      <c r="H130" s="30">
        <v>5</v>
      </c>
      <c r="I130" s="30">
        <v>8</v>
      </c>
      <c r="J130" s="84">
        <v>11</v>
      </c>
      <c r="K130" s="84">
        <v>11</v>
      </c>
      <c r="L130" s="84">
        <v>10</v>
      </c>
      <c r="M130" s="84">
        <v>10</v>
      </c>
      <c r="N130" s="84">
        <v>10</v>
      </c>
      <c r="O130" s="150"/>
    </row>
    <row r="131" spans="1:17" ht="80.25" customHeight="1" x14ac:dyDescent="0.25">
      <c r="A131" s="47" t="s">
        <v>46</v>
      </c>
      <c r="B131" s="89" t="s">
        <v>53</v>
      </c>
      <c r="C131" s="84" t="s">
        <v>139</v>
      </c>
      <c r="D131" s="11" t="s">
        <v>7</v>
      </c>
      <c r="E131" s="118" t="s">
        <v>23</v>
      </c>
      <c r="F131" s="118"/>
      <c r="G131" s="118"/>
      <c r="H131" s="118"/>
      <c r="I131" s="118"/>
      <c r="J131" s="118"/>
      <c r="K131" s="118"/>
      <c r="L131" s="118"/>
      <c r="M131" s="118"/>
      <c r="N131" s="118"/>
      <c r="O131" s="88" t="s">
        <v>25</v>
      </c>
    </row>
    <row r="132" spans="1:17" ht="33.75" customHeight="1" x14ac:dyDescent="0.25">
      <c r="A132" s="139"/>
      <c r="B132" s="152" t="s">
        <v>61</v>
      </c>
      <c r="C132" s="143" t="s">
        <v>56</v>
      </c>
      <c r="D132" s="143" t="s">
        <v>56</v>
      </c>
      <c r="E132" s="160" t="s">
        <v>57</v>
      </c>
      <c r="F132" s="112" t="s">
        <v>30</v>
      </c>
      <c r="G132" s="113" t="s">
        <v>74</v>
      </c>
      <c r="H132" s="114"/>
      <c r="I132" s="114"/>
      <c r="J132" s="115"/>
      <c r="K132" s="112" t="s">
        <v>31</v>
      </c>
      <c r="L132" s="112" t="s">
        <v>137</v>
      </c>
      <c r="M132" s="120" t="s">
        <v>136</v>
      </c>
      <c r="N132" s="120" t="s">
        <v>135</v>
      </c>
      <c r="O132" s="150" t="s">
        <v>56</v>
      </c>
    </row>
    <row r="133" spans="1:17" ht="34.5" customHeight="1" x14ac:dyDescent="0.25">
      <c r="A133" s="139"/>
      <c r="B133" s="152"/>
      <c r="C133" s="143"/>
      <c r="D133" s="143"/>
      <c r="E133" s="160"/>
      <c r="F133" s="112"/>
      <c r="G133" s="92" t="s">
        <v>75</v>
      </c>
      <c r="H133" s="83" t="s">
        <v>76</v>
      </c>
      <c r="I133" s="83" t="s">
        <v>77</v>
      </c>
      <c r="J133" s="85" t="s">
        <v>78</v>
      </c>
      <c r="K133" s="112"/>
      <c r="L133" s="112"/>
      <c r="M133" s="121"/>
      <c r="N133" s="121"/>
      <c r="O133" s="150"/>
    </row>
    <row r="134" spans="1:17" ht="22.5" customHeight="1" x14ac:dyDescent="0.25">
      <c r="A134" s="139"/>
      <c r="B134" s="152"/>
      <c r="C134" s="143"/>
      <c r="D134" s="143"/>
      <c r="E134" s="30">
        <f>F134+K134+L134+M134+N134</f>
        <v>2</v>
      </c>
      <c r="F134" s="84">
        <v>1</v>
      </c>
      <c r="G134" s="30">
        <v>0</v>
      </c>
      <c r="H134" s="30">
        <v>0</v>
      </c>
      <c r="I134" s="30">
        <v>0</v>
      </c>
      <c r="J134" s="84">
        <v>1</v>
      </c>
      <c r="K134" s="84">
        <v>1</v>
      </c>
      <c r="L134" s="84">
        <v>0</v>
      </c>
      <c r="M134" s="84">
        <v>0</v>
      </c>
      <c r="N134" s="84">
        <v>0</v>
      </c>
      <c r="O134" s="150"/>
    </row>
    <row r="135" spans="1:17" ht="25.5" customHeight="1" x14ac:dyDescent="0.25">
      <c r="A135" s="164" t="s">
        <v>12</v>
      </c>
      <c r="B135" s="164"/>
      <c r="C135" s="164"/>
      <c r="D135" s="86" t="s">
        <v>10</v>
      </c>
      <c r="E135" s="95">
        <f>E136</f>
        <v>15930</v>
      </c>
      <c r="F135" s="116">
        <f>F136</f>
        <v>3186</v>
      </c>
      <c r="G135" s="116"/>
      <c r="H135" s="116"/>
      <c r="I135" s="116"/>
      <c r="J135" s="116"/>
      <c r="K135" s="44">
        <f>K136</f>
        <v>3186</v>
      </c>
      <c r="L135" s="44">
        <f t="shared" ref="L135:N135" si="2">L136</f>
        <v>3186</v>
      </c>
      <c r="M135" s="44">
        <f t="shared" si="2"/>
        <v>3186</v>
      </c>
      <c r="N135" s="44">
        <f t="shared" si="2"/>
        <v>3186</v>
      </c>
      <c r="O135" s="163"/>
      <c r="Q135" s="7"/>
    </row>
    <row r="136" spans="1:17" ht="50.25" customHeight="1" x14ac:dyDescent="0.25">
      <c r="A136" s="164"/>
      <c r="B136" s="164"/>
      <c r="C136" s="164"/>
      <c r="D136" s="11" t="s">
        <v>7</v>
      </c>
      <c r="E136" s="95">
        <f>E81</f>
        <v>15930</v>
      </c>
      <c r="F136" s="116">
        <f>F81</f>
        <v>3186</v>
      </c>
      <c r="G136" s="116"/>
      <c r="H136" s="116"/>
      <c r="I136" s="116"/>
      <c r="J136" s="116"/>
      <c r="K136" s="44">
        <f>K81</f>
        <v>3186</v>
      </c>
      <c r="L136" s="44">
        <f>L81</f>
        <v>3186</v>
      </c>
      <c r="M136" s="44">
        <f>M81</f>
        <v>3186</v>
      </c>
      <c r="N136" s="44">
        <f>N81</f>
        <v>3186</v>
      </c>
      <c r="O136" s="163"/>
    </row>
    <row r="137" spans="1:17" ht="22.5" customHeight="1" x14ac:dyDescent="0.25">
      <c r="A137" s="164" t="s">
        <v>11</v>
      </c>
      <c r="B137" s="164"/>
      <c r="C137" s="164"/>
      <c r="D137" s="86" t="s">
        <v>10</v>
      </c>
      <c r="E137" s="93">
        <f>E135+E78</f>
        <v>215930</v>
      </c>
      <c r="F137" s="117">
        <f>F135+F78</f>
        <v>43186</v>
      </c>
      <c r="G137" s="117"/>
      <c r="H137" s="117"/>
      <c r="I137" s="117"/>
      <c r="J137" s="117"/>
      <c r="K137" s="93">
        <f>K135+K78</f>
        <v>43186</v>
      </c>
      <c r="L137" s="93">
        <f t="shared" ref="L137:N138" si="3">L135+L78</f>
        <v>43186</v>
      </c>
      <c r="M137" s="93">
        <f t="shared" si="3"/>
        <v>43186</v>
      </c>
      <c r="N137" s="93">
        <f t="shared" si="3"/>
        <v>43186</v>
      </c>
      <c r="O137" s="143"/>
    </row>
    <row r="138" spans="1:17" ht="51" customHeight="1" x14ac:dyDescent="0.25">
      <c r="A138" s="164"/>
      <c r="B138" s="164"/>
      <c r="C138" s="164"/>
      <c r="D138" s="12" t="s">
        <v>7</v>
      </c>
      <c r="E138" s="36">
        <f>E136+E79</f>
        <v>215930</v>
      </c>
      <c r="F138" s="117">
        <f>F136+F79</f>
        <v>43186</v>
      </c>
      <c r="G138" s="117"/>
      <c r="H138" s="117"/>
      <c r="I138" s="117"/>
      <c r="J138" s="117"/>
      <c r="K138" s="36">
        <f>K136+K79</f>
        <v>43186</v>
      </c>
      <c r="L138" s="36">
        <f t="shared" si="3"/>
        <v>43186</v>
      </c>
      <c r="M138" s="36">
        <f t="shared" si="3"/>
        <v>43186</v>
      </c>
      <c r="N138" s="36">
        <f t="shared" si="3"/>
        <v>43186</v>
      </c>
      <c r="O138" s="143"/>
    </row>
    <row r="139" spans="1:17" ht="26.25" customHeight="1" x14ac:dyDescent="0.25">
      <c r="A139" s="21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32"/>
    </row>
    <row r="140" spans="1:17" ht="19.5" customHeight="1" x14ac:dyDescent="0.25">
      <c r="A140" s="183" t="s">
        <v>101</v>
      </c>
      <c r="B140" s="183"/>
      <c r="C140" s="184"/>
      <c r="D140" s="184"/>
      <c r="E140" s="181" t="s">
        <v>79</v>
      </c>
      <c r="F140" s="181"/>
      <c r="G140" s="181"/>
      <c r="H140" s="181"/>
      <c r="I140" s="181"/>
      <c r="J140" s="181"/>
      <c r="K140" s="179"/>
      <c r="L140" s="179"/>
      <c r="M140" s="22"/>
      <c r="N140" s="22"/>
      <c r="O140" s="17"/>
    </row>
    <row r="141" spans="1:17" ht="19.5" customHeight="1" x14ac:dyDescent="0.25">
      <c r="A141" s="41"/>
      <c r="B141" s="41"/>
      <c r="C141" s="42"/>
      <c r="D141" s="42"/>
      <c r="E141" s="40"/>
      <c r="F141" s="58"/>
      <c r="G141" s="40"/>
      <c r="H141" s="40"/>
      <c r="I141" s="40"/>
      <c r="J141" s="40"/>
      <c r="K141" s="38"/>
      <c r="L141" s="38"/>
      <c r="M141" s="39"/>
      <c r="N141" s="39"/>
      <c r="O141" s="17"/>
    </row>
    <row r="142" spans="1:17" ht="19.5" customHeight="1" x14ac:dyDescent="0.25">
      <c r="A142" s="41"/>
      <c r="B142" s="41"/>
      <c r="C142" s="42"/>
      <c r="D142" s="42"/>
      <c r="E142" s="40"/>
      <c r="F142" s="58"/>
      <c r="G142" s="40"/>
      <c r="H142" s="40"/>
      <c r="I142" s="40"/>
      <c r="J142" s="40"/>
      <c r="K142" s="38"/>
      <c r="L142" s="38"/>
      <c r="M142" s="39"/>
      <c r="N142" s="39"/>
      <c r="O142" s="17"/>
    </row>
    <row r="143" spans="1:17" x14ac:dyDescent="0.25">
      <c r="A143" s="6"/>
      <c r="B143" s="22"/>
      <c r="C143" s="22"/>
      <c r="D143" s="1"/>
      <c r="E143" s="1"/>
      <c r="F143" s="1"/>
      <c r="G143" s="1"/>
      <c r="H143" s="1"/>
      <c r="I143" s="1"/>
      <c r="J143" s="1"/>
      <c r="K143" s="2"/>
      <c r="L143" s="2"/>
      <c r="M143" s="22"/>
      <c r="N143" s="22"/>
      <c r="O143" s="17"/>
    </row>
    <row r="144" spans="1:17" ht="19.5" customHeight="1" x14ac:dyDescent="0.25">
      <c r="A144" s="180" t="s">
        <v>29</v>
      </c>
      <c r="B144" s="180"/>
      <c r="C144" s="180"/>
      <c r="D144" s="23"/>
      <c r="E144" s="182"/>
      <c r="F144" s="182"/>
      <c r="G144" s="182"/>
      <c r="H144" s="182"/>
      <c r="I144" s="182"/>
      <c r="J144" s="182"/>
      <c r="K144" s="23"/>
      <c r="L144" s="23"/>
      <c r="M144" s="23"/>
      <c r="N144" s="23"/>
      <c r="O144" s="18"/>
    </row>
    <row r="145" spans="1:15" ht="36.75" customHeight="1" x14ac:dyDescent="0.25">
      <c r="A145" s="178" t="s">
        <v>24</v>
      </c>
      <c r="B145" s="178"/>
      <c r="C145" s="23"/>
      <c r="D145" s="23"/>
      <c r="E145" s="182" t="s">
        <v>28</v>
      </c>
      <c r="F145" s="182"/>
      <c r="G145" s="182"/>
      <c r="H145" s="182"/>
      <c r="I145" s="182"/>
      <c r="J145" s="182"/>
      <c r="K145" s="23"/>
      <c r="L145" s="23"/>
      <c r="M145" s="23"/>
      <c r="N145" s="23"/>
      <c r="O145" s="18"/>
    </row>
    <row r="146" spans="1:15" x14ac:dyDescent="0.25">
      <c r="A146" s="21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8"/>
    </row>
    <row r="147" spans="1:15" x14ac:dyDescent="0.25">
      <c r="A147" s="21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8"/>
    </row>
    <row r="148" spans="1:15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8"/>
    </row>
    <row r="149" spans="1:15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8"/>
    </row>
    <row r="150" spans="1:1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8"/>
    </row>
    <row r="151" spans="1:1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8"/>
    </row>
    <row r="152" spans="1:15" x14ac:dyDescent="0.25">
      <c r="A152" s="3"/>
      <c r="B152" s="3"/>
      <c r="C152" s="3"/>
      <c r="D152" s="3"/>
      <c r="E152" s="3"/>
      <c r="F152" s="23"/>
      <c r="G152" s="3"/>
      <c r="H152" s="3"/>
      <c r="I152" s="3"/>
      <c r="J152" s="3"/>
      <c r="K152" s="3"/>
      <c r="L152" s="3"/>
      <c r="M152" s="3"/>
      <c r="N152" s="3"/>
      <c r="O152" s="18"/>
    </row>
    <row r="153" spans="1:15" x14ac:dyDescent="0.25">
      <c r="A153" s="3"/>
      <c r="B153" s="3"/>
      <c r="C153" s="3"/>
      <c r="D153" s="3"/>
      <c r="E153" s="3"/>
      <c r="F153" s="23"/>
      <c r="G153" s="3"/>
      <c r="H153" s="3"/>
      <c r="I153" s="3"/>
      <c r="J153" s="3"/>
      <c r="K153" s="3"/>
      <c r="L153" s="3"/>
      <c r="M153" s="3"/>
      <c r="N153" s="3"/>
      <c r="O153" s="18"/>
    </row>
    <row r="154" spans="1:15" x14ac:dyDescent="0.25">
      <c r="A154" s="3"/>
      <c r="B154" s="3"/>
      <c r="C154" s="3"/>
      <c r="D154" s="3"/>
      <c r="E154" s="3"/>
      <c r="F154" s="23"/>
      <c r="G154" s="3"/>
      <c r="H154" s="3"/>
      <c r="I154" s="3"/>
      <c r="J154" s="3"/>
      <c r="K154" s="3"/>
      <c r="L154" s="3"/>
      <c r="M154" s="3"/>
      <c r="N154" s="3"/>
      <c r="O154" s="18"/>
    </row>
    <row r="155" spans="1:15" x14ac:dyDescent="0.25">
      <c r="A155" s="3"/>
      <c r="B155" s="3"/>
      <c r="C155" s="3"/>
      <c r="D155" s="3"/>
      <c r="E155" s="3"/>
      <c r="F155" s="23"/>
      <c r="G155" s="3"/>
      <c r="H155" s="3"/>
      <c r="I155" s="3"/>
      <c r="J155" s="3"/>
      <c r="K155" s="3"/>
      <c r="L155" s="3"/>
      <c r="M155" s="3"/>
      <c r="N155" s="3"/>
      <c r="O155" s="18"/>
    </row>
    <row r="156" spans="1:15" x14ac:dyDescent="0.25">
      <c r="A156" s="3"/>
      <c r="B156" s="3"/>
      <c r="C156" s="3"/>
      <c r="D156" s="3"/>
      <c r="E156" s="3"/>
      <c r="F156" s="23"/>
      <c r="G156" s="3"/>
      <c r="H156" s="3"/>
      <c r="I156" s="3"/>
      <c r="J156" s="3"/>
      <c r="K156" s="3"/>
      <c r="L156" s="3"/>
      <c r="M156" s="3"/>
      <c r="N156" s="3"/>
      <c r="O156" s="18"/>
    </row>
    <row r="157" spans="1:15" x14ac:dyDescent="0.25">
      <c r="A157" s="3"/>
      <c r="B157" s="3"/>
      <c r="C157" s="3"/>
      <c r="D157" s="3"/>
      <c r="E157" s="3"/>
      <c r="F157" s="23"/>
      <c r="G157" s="3"/>
      <c r="H157" s="3"/>
      <c r="I157" s="3"/>
      <c r="J157" s="3"/>
      <c r="K157" s="3"/>
      <c r="L157" s="3"/>
      <c r="M157" s="3"/>
      <c r="N157" s="3"/>
      <c r="O157" s="18"/>
    </row>
    <row r="158" spans="1:15" x14ac:dyDescent="0.25">
      <c r="A158" s="3"/>
      <c r="B158" s="3"/>
      <c r="C158" s="3"/>
      <c r="D158" s="3"/>
      <c r="E158" s="3"/>
      <c r="F158" s="23"/>
      <c r="G158" s="3"/>
      <c r="H158" s="3"/>
      <c r="I158" s="3"/>
      <c r="J158" s="3"/>
      <c r="K158" s="3"/>
      <c r="L158" s="3"/>
      <c r="M158" s="3"/>
      <c r="N158" s="3"/>
      <c r="O158" s="18"/>
    </row>
    <row r="159" spans="1:15" x14ac:dyDescent="0.25">
      <c r="A159" s="3"/>
      <c r="B159" s="3"/>
      <c r="C159" s="3"/>
      <c r="D159" s="3"/>
      <c r="E159" s="3"/>
      <c r="F159" s="23"/>
      <c r="G159" s="3"/>
      <c r="H159" s="3"/>
      <c r="I159" s="3"/>
      <c r="J159" s="3"/>
      <c r="K159" s="3"/>
      <c r="L159" s="3"/>
      <c r="M159" s="3"/>
      <c r="N159" s="3"/>
      <c r="O159" s="18"/>
    </row>
    <row r="160" spans="1:15" x14ac:dyDescent="0.25">
      <c r="A160" s="3"/>
      <c r="B160" s="3"/>
      <c r="C160" s="3"/>
      <c r="D160" s="3"/>
      <c r="E160" s="3"/>
      <c r="F160" s="23"/>
      <c r="G160" s="3"/>
      <c r="H160" s="3"/>
      <c r="I160" s="3"/>
      <c r="J160" s="3"/>
      <c r="K160" s="3"/>
      <c r="L160" s="3"/>
      <c r="M160" s="3"/>
      <c r="N160" s="3"/>
      <c r="O160" s="18"/>
    </row>
    <row r="161" spans="1:15" x14ac:dyDescent="0.25">
      <c r="A161" s="3"/>
      <c r="B161" s="3"/>
      <c r="C161" s="3"/>
      <c r="D161" s="3"/>
      <c r="E161" s="3"/>
      <c r="F161" s="23"/>
      <c r="G161" s="3"/>
      <c r="H161" s="3"/>
      <c r="I161" s="3"/>
      <c r="J161" s="3"/>
      <c r="K161" s="3"/>
      <c r="L161" s="3"/>
      <c r="M161" s="3"/>
      <c r="N161" s="3"/>
      <c r="O161" s="18"/>
    </row>
    <row r="162" spans="1:15" x14ac:dyDescent="0.25">
      <c r="A162" s="3"/>
      <c r="B162" s="3"/>
      <c r="C162" s="3"/>
      <c r="D162" s="3"/>
      <c r="E162" s="3"/>
      <c r="F162" s="23"/>
      <c r="G162" s="3"/>
      <c r="H162" s="3"/>
      <c r="I162" s="3"/>
      <c r="J162" s="3"/>
      <c r="K162" s="3"/>
      <c r="L162" s="3"/>
      <c r="M162" s="3"/>
      <c r="N162" s="3"/>
      <c r="O162" s="18"/>
    </row>
    <row r="163" spans="1:15" x14ac:dyDescent="0.25">
      <c r="A163" s="3"/>
      <c r="B163" s="3"/>
      <c r="C163" s="3"/>
      <c r="D163" s="3"/>
      <c r="E163" s="3"/>
      <c r="F163" s="23"/>
      <c r="G163" s="3"/>
      <c r="H163" s="3"/>
      <c r="I163" s="3"/>
      <c r="J163" s="3"/>
      <c r="K163" s="3"/>
      <c r="L163" s="3"/>
      <c r="M163" s="3"/>
      <c r="N163" s="3"/>
      <c r="O163" s="18"/>
    </row>
    <row r="164" spans="1:15" x14ac:dyDescent="0.25">
      <c r="A164" s="3"/>
      <c r="B164" s="3"/>
      <c r="C164" s="3"/>
      <c r="D164" s="3"/>
      <c r="E164" s="3"/>
      <c r="F164" s="23"/>
      <c r="G164" s="3"/>
      <c r="H164" s="3"/>
      <c r="I164" s="3"/>
      <c r="J164" s="3"/>
      <c r="K164" s="3"/>
      <c r="L164" s="3"/>
      <c r="M164" s="3"/>
      <c r="N164" s="3"/>
      <c r="O164" s="18"/>
    </row>
    <row r="165" spans="1:15" x14ac:dyDescent="0.25">
      <c r="A165" s="3"/>
      <c r="B165" s="3"/>
      <c r="C165" s="3"/>
      <c r="D165" s="3"/>
      <c r="E165" s="3"/>
      <c r="F165" s="23"/>
      <c r="G165" s="3"/>
      <c r="H165" s="3"/>
      <c r="I165" s="3"/>
      <c r="J165" s="3"/>
      <c r="K165" s="3"/>
      <c r="L165" s="3"/>
      <c r="M165" s="3"/>
      <c r="N165" s="3"/>
      <c r="O165" s="18"/>
    </row>
    <row r="166" spans="1:15" x14ac:dyDescent="0.25">
      <c r="A166" s="3"/>
      <c r="B166" s="3"/>
      <c r="C166" s="3"/>
      <c r="D166" s="3"/>
      <c r="E166" s="3"/>
      <c r="F166" s="23"/>
      <c r="G166" s="3"/>
      <c r="H166" s="3"/>
      <c r="I166" s="3"/>
      <c r="J166" s="3"/>
      <c r="K166" s="3"/>
      <c r="L166" s="3"/>
      <c r="M166" s="3"/>
      <c r="N166" s="3"/>
      <c r="O166" s="18"/>
    </row>
    <row r="167" spans="1:15" x14ac:dyDescent="0.25">
      <c r="A167" s="3"/>
      <c r="B167" s="3"/>
      <c r="C167" s="3"/>
      <c r="D167" s="3"/>
      <c r="E167" s="3"/>
      <c r="F167" s="23"/>
      <c r="G167" s="3"/>
      <c r="H167" s="3"/>
      <c r="I167" s="3"/>
      <c r="J167" s="3"/>
      <c r="K167" s="3"/>
      <c r="L167" s="3"/>
      <c r="M167" s="3"/>
      <c r="N167" s="3"/>
      <c r="O167" s="18"/>
    </row>
    <row r="168" spans="1:15" x14ac:dyDescent="0.25">
      <c r="A168" s="3"/>
      <c r="B168" s="3"/>
      <c r="C168" s="3"/>
      <c r="D168" s="3"/>
      <c r="E168" s="3"/>
      <c r="F168" s="23"/>
      <c r="G168" s="3"/>
      <c r="H168" s="3"/>
      <c r="I168" s="3"/>
      <c r="J168" s="3"/>
      <c r="K168" s="3"/>
      <c r="L168" s="3"/>
      <c r="M168" s="3"/>
      <c r="N168" s="3"/>
      <c r="O168" s="18"/>
    </row>
    <row r="169" spans="1:15" x14ac:dyDescent="0.25">
      <c r="A169" s="3"/>
      <c r="B169" s="3"/>
      <c r="C169" s="3"/>
      <c r="D169" s="3"/>
      <c r="E169" s="3"/>
      <c r="F169" s="23"/>
      <c r="G169" s="3"/>
      <c r="H169" s="3"/>
      <c r="I169" s="3"/>
      <c r="J169" s="3"/>
      <c r="K169" s="3"/>
      <c r="L169" s="3"/>
      <c r="M169" s="3"/>
      <c r="N169" s="3"/>
      <c r="O169" s="18"/>
    </row>
    <row r="170" spans="1:15" x14ac:dyDescent="0.25">
      <c r="A170" s="3"/>
      <c r="B170" s="3"/>
      <c r="C170" s="3"/>
      <c r="D170" s="3"/>
      <c r="E170" s="3"/>
      <c r="F170" s="23"/>
      <c r="G170" s="3"/>
      <c r="H170" s="3"/>
      <c r="I170" s="3"/>
      <c r="J170" s="3"/>
      <c r="K170" s="3"/>
      <c r="L170" s="3"/>
      <c r="M170" s="3"/>
      <c r="N170" s="3"/>
      <c r="O170" s="18"/>
    </row>
    <row r="171" spans="1:15" x14ac:dyDescent="0.25">
      <c r="A171" s="3"/>
      <c r="B171" s="3"/>
      <c r="C171" s="3"/>
      <c r="D171" s="3"/>
      <c r="E171" s="3"/>
      <c r="F171" s="23"/>
      <c r="G171" s="3"/>
      <c r="H171" s="3"/>
      <c r="I171" s="3"/>
      <c r="J171" s="3"/>
      <c r="K171" s="3"/>
      <c r="L171" s="3"/>
      <c r="M171" s="3"/>
      <c r="N171" s="3"/>
      <c r="O171" s="18"/>
    </row>
    <row r="172" spans="1:15" x14ac:dyDescent="0.25">
      <c r="A172" s="3"/>
      <c r="B172" s="3"/>
      <c r="C172" s="3"/>
      <c r="D172" s="3"/>
      <c r="E172" s="3"/>
      <c r="F172" s="23"/>
      <c r="G172" s="3"/>
      <c r="H172" s="3"/>
      <c r="I172" s="3"/>
      <c r="J172" s="3"/>
      <c r="K172" s="3"/>
      <c r="L172" s="3"/>
      <c r="M172" s="3"/>
      <c r="N172" s="3"/>
      <c r="O172" s="18"/>
    </row>
    <row r="173" spans="1:15" x14ac:dyDescent="0.25">
      <c r="A173" s="3"/>
      <c r="B173" s="3"/>
      <c r="C173" s="3"/>
      <c r="D173" s="3"/>
      <c r="E173" s="3"/>
      <c r="F173" s="23"/>
      <c r="G173" s="3"/>
      <c r="H173" s="3"/>
      <c r="I173" s="3"/>
      <c r="J173" s="3"/>
      <c r="K173" s="3"/>
      <c r="L173" s="3"/>
      <c r="M173" s="3"/>
      <c r="N173" s="3"/>
      <c r="O173" s="18"/>
    </row>
    <row r="174" spans="1:15" x14ac:dyDescent="0.25">
      <c r="A174" s="3"/>
      <c r="B174" s="3"/>
      <c r="C174" s="3"/>
      <c r="D174" s="3"/>
      <c r="E174" s="3"/>
      <c r="F174" s="23"/>
      <c r="G174" s="3"/>
      <c r="H174" s="3"/>
      <c r="I174" s="3"/>
      <c r="J174" s="3"/>
      <c r="K174" s="3"/>
      <c r="L174" s="3"/>
      <c r="M174" s="3"/>
      <c r="N174" s="3"/>
      <c r="O174" s="18"/>
    </row>
    <row r="175" spans="1:15" x14ac:dyDescent="0.25">
      <c r="A175" s="3"/>
      <c r="B175" s="3"/>
      <c r="C175" s="3"/>
      <c r="D175" s="3"/>
      <c r="E175" s="3"/>
      <c r="F175" s="23"/>
      <c r="G175" s="3"/>
      <c r="H175" s="3"/>
      <c r="I175" s="3"/>
      <c r="J175" s="3"/>
      <c r="K175" s="3"/>
      <c r="L175" s="3"/>
      <c r="M175" s="3"/>
      <c r="N175" s="3"/>
      <c r="O175" s="18"/>
    </row>
    <row r="176" spans="1:15" x14ac:dyDescent="0.25">
      <c r="A176" s="3"/>
      <c r="B176" s="3"/>
      <c r="C176" s="3"/>
      <c r="D176" s="3"/>
      <c r="E176" s="3"/>
      <c r="F176" s="23"/>
      <c r="G176" s="3"/>
      <c r="H176" s="3"/>
      <c r="I176" s="3"/>
      <c r="J176" s="3"/>
      <c r="K176" s="3"/>
      <c r="L176" s="3"/>
      <c r="M176" s="3"/>
      <c r="N176" s="3"/>
      <c r="O176" s="18"/>
    </row>
    <row r="177" spans="1:15" x14ac:dyDescent="0.25">
      <c r="A177" s="3"/>
      <c r="B177" s="3"/>
      <c r="C177" s="3"/>
      <c r="D177" s="3"/>
      <c r="E177" s="3"/>
      <c r="F177" s="23"/>
      <c r="G177" s="3"/>
      <c r="H177" s="3"/>
      <c r="I177" s="3"/>
      <c r="J177" s="3"/>
      <c r="K177" s="3"/>
      <c r="L177" s="3"/>
      <c r="M177" s="3"/>
      <c r="N177" s="3"/>
      <c r="O177" s="18"/>
    </row>
    <row r="178" spans="1:15" x14ac:dyDescent="0.25">
      <c r="A178" s="3"/>
      <c r="B178" s="3"/>
      <c r="C178" s="3"/>
      <c r="D178" s="3"/>
      <c r="E178" s="3"/>
      <c r="F178" s="23"/>
      <c r="G178" s="3"/>
      <c r="H178" s="3"/>
      <c r="I178" s="3"/>
      <c r="J178" s="3"/>
      <c r="K178" s="3"/>
      <c r="L178" s="3"/>
      <c r="M178" s="3"/>
      <c r="N178" s="3"/>
      <c r="O178" s="18"/>
    </row>
    <row r="179" spans="1:15" x14ac:dyDescent="0.25">
      <c r="A179" s="3"/>
      <c r="B179" s="3"/>
      <c r="C179" s="3"/>
      <c r="D179" s="3"/>
      <c r="E179" s="3"/>
      <c r="F179" s="23"/>
      <c r="G179" s="3"/>
      <c r="H179" s="3"/>
      <c r="I179" s="3"/>
      <c r="J179" s="3"/>
      <c r="K179" s="3"/>
      <c r="L179" s="3"/>
      <c r="M179" s="3"/>
      <c r="N179" s="3"/>
      <c r="O179" s="18"/>
    </row>
    <row r="180" spans="1:15" x14ac:dyDescent="0.25">
      <c r="A180" s="3"/>
      <c r="B180" s="3"/>
      <c r="C180" s="3"/>
      <c r="D180" s="3"/>
      <c r="E180" s="3"/>
      <c r="F180" s="23"/>
      <c r="G180" s="3"/>
      <c r="H180" s="3"/>
      <c r="I180" s="3"/>
      <c r="J180" s="3"/>
      <c r="K180" s="3"/>
      <c r="L180" s="3"/>
      <c r="M180" s="3"/>
      <c r="N180" s="3"/>
      <c r="O180" s="18"/>
    </row>
    <row r="181" spans="1:15" x14ac:dyDescent="0.25">
      <c r="A181" s="3"/>
      <c r="B181" s="3"/>
      <c r="C181" s="3"/>
      <c r="D181" s="3"/>
      <c r="E181" s="3"/>
      <c r="F181" s="23"/>
      <c r="G181" s="3"/>
      <c r="H181" s="3"/>
      <c r="I181" s="3"/>
      <c r="J181" s="3"/>
      <c r="K181" s="3"/>
      <c r="L181" s="3"/>
      <c r="M181" s="3"/>
      <c r="N181" s="3"/>
      <c r="O181" s="18"/>
    </row>
    <row r="182" spans="1:15" x14ac:dyDescent="0.25">
      <c r="A182" s="3"/>
      <c r="B182" s="3"/>
      <c r="C182" s="3"/>
      <c r="D182" s="3"/>
      <c r="E182" s="3"/>
      <c r="F182" s="23"/>
      <c r="G182" s="3"/>
      <c r="H182" s="3"/>
      <c r="I182" s="3"/>
      <c r="J182" s="3"/>
      <c r="K182" s="3"/>
      <c r="L182" s="3"/>
      <c r="M182" s="3"/>
      <c r="N182" s="3"/>
      <c r="O182" s="18"/>
    </row>
    <row r="183" spans="1:15" x14ac:dyDescent="0.25">
      <c r="A183" s="3"/>
      <c r="B183" s="3"/>
      <c r="C183" s="3"/>
      <c r="D183" s="3"/>
      <c r="E183" s="3"/>
      <c r="F183" s="23"/>
      <c r="G183" s="3"/>
      <c r="H183" s="3"/>
      <c r="I183" s="3"/>
      <c r="J183" s="3"/>
      <c r="K183" s="3"/>
      <c r="L183" s="3"/>
      <c r="M183" s="3"/>
      <c r="N183" s="3"/>
      <c r="O183" s="18"/>
    </row>
    <row r="184" spans="1:15" x14ac:dyDescent="0.25">
      <c r="A184" s="3"/>
      <c r="B184" s="3"/>
      <c r="C184" s="3"/>
      <c r="D184" s="3"/>
      <c r="E184" s="3"/>
      <c r="F184" s="23"/>
      <c r="G184" s="3"/>
      <c r="H184" s="3"/>
      <c r="I184" s="3"/>
      <c r="J184" s="3"/>
      <c r="K184" s="3"/>
      <c r="L184" s="3"/>
      <c r="M184" s="3"/>
      <c r="N184" s="3"/>
      <c r="O184" s="18"/>
    </row>
    <row r="185" spans="1:15" x14ac:dyDescent="0.25">
      <c r="A185" s="3"/>
      <c r="B185" s="3"/>
      <c r="C185" s="3"/>
      <c r="D185" s="3"/>
      <c r="E185" s="3"/>
      <c r="F185" s="23"/>
      <c r="G185" s="3"/>
      <c r="H185" s="3"/>
      <c r="I185" s="3"/>
      <c r="J185" s="3"/>
      <c r="K185" s="3"/>
      <c r="L185" s="3"/>
      <c r="M185" s="3"/>
      <c r="N185" s="3"/>
      <c r="O185" s="18"/>
    </row>
    <row r="186" spans="1:15" x14ac:dyDescent="0.25">
      <c r="A186" s="3"/>
      <c r="B186" s="3"/>
      <c r="C186" s="3"/>
      <c r="D186" s="3"/>
      <c r="E186" s="3"/>
      <c r="F186" s="23"/>
      <c r="G186" s="3"/>
      <c r="H186" s="3"/>
      <c r="I186" s="3"/>
      <c r="J186" s="3"/>
      <c r="K186" s="3"/>
      <c r="L186" s="3"/>
      <c r="M186" s="3"/>
      <c r="N186" s="3"/>
      <c r="O186" s="18"/>
    </row>
    <row r="187" spans="1:15" x14ac:dyDescent="0.25">
      <c r="A187" s="3"/>
      <c r="B187" s="3"/>
      <c r="C187" s="3"/>
      <c r="D187" s="3"/>
      <c r="E187" s="3"/>
      <c r="F187" s="23"/>
      <c r="G187" s="3"/>
      <c r="H187" s="3"/>
      <c r="I187" s="3"/>
      <c r="J187" s="3"/>
      <c r="K187" s="3"/>
      <c r="L187" s="3"/>
      <c r="M187" s="3"/>
      <c r="N187" s="3"/>
      <c r="O187" s="18"/>
    </row>
    <row r="188" spans="1:15" x14ac:dyDescent="0.25">
      <c r="A188" s="3"/>
      <c r="B188" s="3"/>
      <c r="C188" s="3"/>
      <c r="D188" s="3"/>
      <c r="E188" s="3"/>
      <c r="F188" s="23"/>
      <c r="G188" s="3"/>
      <c r="H188" s="3"/>
      <c r="I188" s="3"/>
      <c r="J188" s="3"/>
      <c r="K188" s="3"/>
      <c r="L188" s="3"/>
      <c r="M188" s="3"/>
      <c r="N188" s="3"/>
      <c r="O188" s="18"/>
    </row>
    <row r="189" spans="1:15" x14ac:dyDescent="0.25">
      <c r="A189" s="3"/>
      <c r="B189" s="3"/>
      <c r="C189" s="3"/>
      <c r="D189" s="3"/>
      <c r="E189" s="3"/>
      <c r="F189" s="23"/>
      <c r="G189" s="3"/>
      <c r="H189" s="3"/>
      <c r="I189" s="3"/>
      <c r="J189" s="3"/>
      <c r="K189" s="3"/>
      <c r="L189" s="3"/>
      <c r="M189" s="3"/>
      <c r="N189" s="3"/>
      <c r="O189" s="18"/>
    </row>
    <row r="190" spans="1:15" x14ac:dyDescent="0.25">
      <c r="A190" s="3"/>
      <c r="B190" s="3"/>
      <c r="C190" s="3"/>
      <c r="D190" s="3"/>
      <c r="E190" s="3"/>
      <c r="F190" s="23"/>
      <c r="G190" s="3"/>
      <c r="H190" s="3"/>
      <c r="I190" s="3"/>
      <c r="J190" s="3"/>
      <c r="K190" s="3"/>
      <c r="L190" s="3"/>
      <c r="M190" s="3"/>
      <c r="N190" s="3"/>
      <c r="O190" s="18"/>
    </row>
    <row r="191" spans="1:15" x14ac:dyDescent="0.25">
      <c r="A191" s="3"/>
      <c r="B191" s="3"/>
      <c r="C191" s="3"/>
      <c r="D191" s="3"/>
      <c r="E191" s="3"/>
      <c r="F191" s="23"/>
      <c r="G191" s="3"/>
      <c r="H191" s="3"/>
      <c r="I191" s="3"/>
      <c r="J191" s="3"/>
      <c r="K191" s="3"/>
      <c r="L191" s="3"/>
      <c r="M191" s="3"/>
      <c r="N191" s="3"/>
      <c r="O191" s="18"/>
    </row>
    <row r="192" spans="1:15" x14ac:dyDescent="0.25">
      <c r="A192" s="3"/>
      <c r="B192" s="3"/>
      <c r="C192" s="3"/>
      <c r="D192" s="3"/>
      <c r="E192" s="3"/>
      <c r="F192" s="23"/>
      <c r="G192" s="3"/>
      <c r="H192" s="3"/>
      <c r="I192" s="3"/>
      <c r="J192" s="3"/>
      <c r="K192" s="3"/>
      <c r="L192" s="3"/>
      <c r="M192" s="3"/>
      <c r="N192" s="3"/>
      <c r="O192" s="18"/>
    </row>
    <row r="193" spans="1:15" x14ac:dyDescent="0.25">
      <c r="A193" s="3"/>
      <c r="B193" s="3"/>
      <c r="C193" s="3"/>
      <c r="D193" s="3"/>
      <c r="E193" s="3"/>
      <c r="F193" s="23"/>
      <c r="G193" s="3"/>
      <c r="H193" s="3"/>
      <c r="I193" s="3"/>
      <c r="J193" s="3"/>
      <c r="K193" s="3"/>
      <c r="L193" s="3"/>
      <c r="M193" s="3"/>
      <c r="N193" s="3"/>
      <c r="O193" s="18"/>
    </row>
    <row r="194" spans="1:15" x14ac:dyDescent="0.25">
      <c r="A194" s="3"/>
      <c r="B194" s="3"/>
      <c r="C194" s="3"/>
      <c r="D194" s="3"/>
      <c r="E194" s="3"/>
      <c r="F194" s="23"/>
      <c r="G194" s="3"/>
      <c r="H194" s="3"/>
      <c r="I194" s="3"/>
      <c r="J194" s="3"/>
      <c r="K194" s="3"/>
      <c r="L194" s="3"/>
      <c r="M194" s="3"/>
      <c r="N194" s="3"/>
      <c r="O194" s="18"/>
    </row>
    <row r="195" spans="1:15" x14ac:dyDescent="0.25">
      <c r="A195" s="3"/>
      <c r="B195" s="3"/>
      <c r="C195" s="3"/>
      <c r="D195" s="3"/>
      <c r="E195" s="3"/>
      <c r="F195" s="23"/>
      <c r="G195" s="3"/>
      <c r="H195" s="3"/>
      <c r="I195" s="3"/>
      <c r="J195" s="3"/>
      <c r="K195" s="3"/>
      <c r="L195" s="3"/>
      <c r="M195" s="3"/>
      <c r="N195" s="3"/>
      <c r="O195" s="18"/>
    </row>
    <row r="196" spans="1:15" x14ac:dyDescent="0.25">
      <c r="A196" s="3"/>
      <c r="B196" s="3"/>
      <c r="C196" s="3"/>
      <c r="D196" s="3"/>
      <c r="E196" s="3"/>
      <c r="F196" s="23"/>
      <c r="G196" s="3"/>
      <c r="H196" s="3"/>
      <c r="I196" s="3"/>
      <c r="J196" s="3"/>
      <c r="K196" s="3"/>
      <c r="L196" s="3"/>
      <c r="M196" s="3"/>
      <c r="N196" s="3"/>
      <c r="O196" s="18"/>
    </row>
    <row r="197" spans="1:15" x14ac:dyDescent="0.25">
      <c r="A197" s="3"/>
      <c r="B197" s="3"/>
      <c r="C197" s="3"/>
      <c r="D197" s="3"/>
      <c r="E197" s="3"/>
      <c r="F197" s="23"/>
      <c r="G197" s="3"/>
      <c r="H197" s="3"/>
      <c r="I197" s="3"/>
      <c r="J197" s="3"/>
      <c r="K197" s="3"/>
      <c r="L197" s="3"/>
      <c r="M197" s="3"/>
      <c r="N197" s="3"/>
      <c r="O197" s="18"/>
    </row>
    <row r="198" spans="1:15" x14ac:dyDescent="0.25">
      <c r="A198" s="3"/>
      <c r="B198" s="3"/>
      <c r="C198" s="3"/>
      <c r="D198" s="3"/>
      <c r="E198" s="3"/>
      <c r="F198" s="23"/>
      <c r="G198" s="3"/>
      <c r="H198" s="3"/>
      <c r="I198" s="3"/>
      <c r="J198" s="3"/>
      <c r="K198" s="3"/>
      <c r="L198" s="3"/>
      <c r="M198" s="3"/>
      <c r="N198" s="3"/>
      <c r="O198" s="18"/>
    </row>
    <row r="199" spans="1:15" x14ac:dyDescent="0.25">
      <c r="A199" s="3"/>
      <c r="B199" s="3"/>
      <c r="C199" s="3"/>
      <c r="D199" s="3"/>
      <c r="E199" s="3"/>
      <c r="F199" s="23"/>
      <c r="G199" s="3"/>
      <c r="H199" s="3"/>
      <c r="I199" s="3"/>
      <c r="J199" s="3"/>
      <c r="K199" s="3"/>
      <c r="L199" s="3"/>
      <c r="M199" s="3"/>
      <c r="N199" s="3"/>
      <c r="O199" s="18"/>
    </row>
    <row r="200" spans="1:15" x14ac:dyDescent="0.25">
      <c r="A200" s="3"/>
      <c r="B200" s="3"/>
      <c r="C200" s="3"/>
      <c r="D200" s="3"/>
      <c r="E200" s="3"/>
      <c r="F200" s="23"/>
      <c r="G200" s="3"/>
      <c r="H200" s="3"/>
      <c r="I200" s="3"/>
      <c r="J200" s="3"/>
      <c r="K200" s="3"/>
      <c r="L200" s="3"/>
      <c r="M200" s="3"/>
      <c r="N200" s="3"/>
      <c r="O200" s="18"/>
    </row>
    <row r="201" spans="1:15" x14ac:dyDescent="0.25">
      <c r="A201" s="3"/>
      <c r="B201" s="3"/>
      <c r="C201" s="3"/>
      <c r="D201" s="3"/>
      <c r="E201" s="3"/>
      <c r="F201" s="23"/>
      <c r="G201" s="3"/>
      <c r="H201" s="3"/>
      <c r="I201" s="3"/>
      <c r="J201" s="3"/>
      <c r="K201" s="3"/>
      <c r="L201" s="3"/>
      <c r="M201" s="3"/>
      <c r="N201" s="3"/>
      <c r="O201" s="18"/>
    </row>
    <row r="202" spans="1:15" x14ac:dyDescent="0.25">
      <c r="A202" s="3"/>
      <c r="B202" s="3"/>
      <c r="C202" s="3"/>
      <c r="D202" s="3"/>
      <c r="E202" s="3"/>
      <c r="F202" s="23"/>
      <c r="G202" s="3"/>
      <c r="H202" s="3"/>
      <c r="I202" s="3"/>
      <c r="J202" s="3"/>
      <c r="K202" s="3"/>
      <c r="L202" s="3"/>
      <c r="M202" s="3"/>
      <c r="N202" s="3"/>
      <c r="O202" s="18"/>
    </row>
    <row r="203" spans="1:15" x14ac:dyDescent="0.25">
      <c r="A203" s="3"/>
      <c r="B203" s="3"/>
      <c r="C203" s="3"/>
      <c r="D203" s="3"/>
      <c r="E203" s="3"/>
      <c r="F203" s="23"/>
      <c r="G203" s="3"/>
      <c r="H203" s="3"/>
      <c r="I203" s="3"/>
      <c r="J203" s="3"/>
      <c r="K203" s="3"/>
      <c r="L203" s="3"/>
      <c r="M203" s="3"/>
      <c r="N203" s="3"/>
      <c r="O203" s="18"/>
    </row>
    <row r="204" spans="1:15" x14ac:dyDescent="0.25">
      <c r="A204" s="3"/>
      <c r="B204" s="3"/>
      <c r="C204" s="3"/>
      <c r="D204" s="3"/>
      <c r="E204" s="3"/>
      <c r="F204" s="23"/>
      <c r="G204" s="3"/>
      <c r="H204" s="3"/>
      <c r="I204" s="3"/>
      <c r="J204" s="3"/>
      <c r="K204" s="3"/>
      <c r="L204" s="3"/>
      <c r="M204" s="3"/>
      <c r="N204" s="3"/>
      <c r="O204" s="18"/>
    </row>
    <row r="205" spans="1:15" x14ac:dyDescent="0.25">
      <c r="A205" s="3"/>
      <c r="B205" s="3"/>
      <c r="C205" s="3"/>
      <c r="D205" s="3"/>
      <c r="E205" s="3"/>
      <c r="F205" s="23"/>
      <c r="G205" s="3"/>
      <c r="H205" s="3"/>
      <c r="I205" s="3"/>
      <c r="J205" s="3"/>
      <c r="K205" s="3"/>
      <c r="L205" s="3"/>
      <c r="M205" s="3"/>
      <c r="N205" s="3"/>
      <c r="O205" s="18"/>
    </row>
    <row r="206" spans="1:15" x14ac:dyDescent="0.25">
      <c r="A206" s="3"/>
      <c r="B206" s="3"/>
      <c r="C206" s="3"/>
      <c r="D206" s="3"/>
      <c r="E206" s="3"/>
      <c r="F206" s="23"/>
      <c r="G206" s="3"/>
      <c r="H206" s="3"/>
      <c r="I206" s="3"/>
      <c r="J206" s="3"/>
      <c r="K206" s="3"/>
      <c r="L206" s="3"/>
      <c r="M206" s="3"/>
      <c r="N206" s="3"/>
      <c r="O206" s="18"/>
    </row>
    <row r="207" spans="1:15" x14ac:dyDescent="0.25">
      <c r="A207" s="3"/>
      <c r="B207" s="3"/>
      <c r="C207" s="3"/>
      <c r="D207" s="3"/>
      <c r="E207" s="3"/>
      <c r="F207" s="23"/>
      <c r="G207" s="3"/>
      <c r="H207" s="3"/>
      <c r="I207" s="3"/>
      <c r="J207" s="3"/>
      <c r="K207" s="3"/>
      <c r="L207" s="3"/>
      <c r="M207" s="3"/>
      <c r="N207" s="3"/>
      <c r="O207" s="18"/>
    </row>
    <row r="208" spans="1:15" x14ac:dyDescent="0.25">
      <c r="A208" s="3"/>
      <c r="B208" s="3"/>
      <c r="C208" s="3"/>
      <c r="D208" s="3"/>
      <c r="E208" s="3"/>
      <c r="F208" s="23"/>
      <c r="G208" s="3"/>
      <c r="H208" s="3"/>
      <c r="I208" s="3"/>
      <c r="J208" s="3"/>
      <c r="K208" s="3"/>
      <c r="L208" s="3"/>
      <c r="M208" s="3"/>
      <c r="N208" s="3"/>
      <c r="O208" s="18"/>
    </row>
    <row r="209" spans="1:15" x14ac:dyDescent="0.25">
      <c r="A209" s="3"/>
      <c r="B209" s="3"/>
      <c r="C209" s="3"/>
      <c r="D209" s="3"/>
      <c r="E209" s="3"/>
      <c r="F209" s="23"/>
      <c r="G209" s="3"/>
      <c r="H209" s="3"/>
      <c r="I209" s="3"/>
      <c r="J209" s="3"/>
      <c r="K209" s="3"/>
      <c r="L209" s="3"/>
      <c r="M209" s="3"/>
      <c r="N209" s="3"/>
      <c r="O209" s="18"/>
    </row>
    <row r="210" spans="1:15" x14ac:dyDescent="0.25">
      <c r="A210" s="3"/>
      <c r="B210" s="3"/>
      <c r="C210" s="3"/>
      <c r="D210" s="3"/>
      <c r="E210" s="3"/>
      <c r="F210" s="23"/>
      <c r="G210" s="3"/>
      <c r="H210" s="3"/>
      <c r="I210" s="3"/>
      <c r="J210" s="3"/>
      <c r="K210" s="3"/>
      <c r="L210" s="3"/>
      <c r="M210" s="3"/>
      <c r="N210" s="3"/>
      <c r="O210" s="18"/>
    </row>
    <row r="211" spans="1:15" x14ac:dyDescent="0.25">
      <c r="A211" s="3"/>
      <c r="B211" s="3"/>
      <c r="C211" s="3"/>
      <c r="D211" s="3"/>
      <c r="E211" s="3"/>
      <c r="F211" s="23"/>
      <c r="G211" s="3"/>
      <c r="H211" s="3"/>
      <c r="I211" s="3"/>
      <c r="J211" s="3"/>
      <c r="K211" s="3"/>
      <c r="L211" s="3"/>
      <c r="M211" s="3"/>
      <c r="N211" s="3"/>
      <c r="O211" s="18"/>
    </row>
    <row r="212" spans="1:15" x14ac:dyDescent="0.25">
      <c r="A212" s="3"/>
      <c r="B212" s="3"/>
      <c r="C212" s="3"/>
      <c r="D212" s="3"/>
      <c r="E212" s="3"/>
      <c r="F212" s="23"/>
      <c r="G212" s="3"/>
      <c r="H212" s="3"/>
      <c r="I212" s="3"/>
      <c r="J212" s="3"/>
      <c r="K212" s="3"/>
      <c r="L212" s="3"/>
      <c r="M212" s="3"/>
      <c r="N212" s="3"/>
      <c r="O212" s="18"/>
    </row>
    <row r="213" spans="1:15" x14ac:dyDescent="0.25">
      <c r="A213" s="3"/>
      <c r="B213" s="3"/>
      <c r="C213" s="3"/>
      <c r="D213" s="3"/>
      <c r="E213" s="3"/>
      <c r="F213" s="23"/>
      <c r="G213" s="3"/>
      <c r="H213" s="3"/>
      <c r="I213" s="3"/>
      <c r="J213" s="3"/>
      <c r="K213" s="3"/>
      <c r="L213" s="3"/>
      <c r="M213" s="3"/>
      <c r="N213" s="3"/>
      <c r="O213" s="18"/>
    </row>
    <row r="214" spans="1:15" x14ac:dyDescent="0.25">
      <c r="A214" s="3"/>
      <c r="B214" s="3"/>
      <c r="C214" s="3"/>
      <c r="D214" s="3"/>
      <c r="E214" s="3"/>
      <c r="F214" s="23"/>
      <c r="G214" s="3"/>
      <c r="H214" s="3"/>
      <c r="I214" s="3"/>
      <c r="J214" s="3"/>
      <c r="K214" s="3"/>
      <c r="L214" s="3"/>
      <c r="M214" s="3"/>
      <c r="N214" s="3"/>
      <c r="O214" s="18"/>
    </row>
    <row r="215" spans="1:15" x14ac:dyDescent="0.25">
      <c r="A215" s="3"/>
      <c r="B215" s="3"/>
      <c r="C215" s="3"/>
      <c r="D215" s="3"/>
      <c r="E215" s="3"/>
      <c r="F215" s="23"/>
      <c r="G215" s="3"/>
      <c r="H215" s="3"/>
      <c r="I215" s="3"/>
      <c r="J215" s="3"/>
      <c r="K215" s="3"/>
      <c r="L215" s="3"/>
      <c r="M215" s="3"/>
      <c r="N215" s="3"/>
      <c r="O215" s="18"/>
    </row>
    <row r="216" spans="1:15" x14ac:dyDescent="0.25">
      <c r="A216" s="3"/>
      <c r="B216" s="3"/>
      <c r="C216" s="3"/>
      <c r="D216" s="3"/>
      <c r="E216" s="3"/>
      <c r="F216" s="23"/>
      <c r="G216" s="3"/>
      <c r="H216" s="3"/>
      <c r="I216" s="3"/>
      <c r="J216" s="3"/>
      <c r="K216" s="3"/>
      <c r="L216" s="3"/>
      <c r="M216" s="3"/>
      <c r="N216" s="3"/>
      <c r="O216" s="18"/>
    </row>
    <row r="217" spans="1:15" x14ac:dyDescent="0.25">
      <c r="A217" s="3"/>
      <c r="B217" s="3"/>
      <c r="C217" s="3"/>
      <c r="D217" s="3"/>
      <c r="E217" s="3"/>
      <c r="F217" s="23"/>
      <c r="G217" s="3"/>
      <c r="H217" s="3"/>
      <c r="I217" s="3"/>
      <c r="J217" s="3"/>
      <c r="K217" s="3"/>
      <c r="L217" s="3"/>
      <c r="M217" s="3"/>
      <c r="N217" s="3"/>
      <c r="O217" s="18"/>
    </row>
    <row r="218" spans="1:15" x14ac:dyDescent="0.25">
      <c r="A218" s="3"/>
      <c r="B218" s="3"/>
      <c r="C218" s="3"/>
      <c r="D218" s="3"/>
      <c r="E218" s="3"/>
      <c r="F218" s="23"/>
      <c r="G218" s="3"/>
      <c r="H218" s="3"/>
      <c r="I218" s="3"/>
      <c r="J218" s="3"/>
      <c r="K218" s="3"/>
      <c r="L218" s="3"/>
      <c r="M218" s="3"/>
      <c r="N218" s="3"/>
      <c r="O218" s="18"/>
    </row>
    <row r="219" spans="1:15" x14ac:dyDescent="0.25">
      <c r="A219" s="3"/>
      <c r="B219" s="3"/>
      <c r="C219" s="3"/>
      <c r="D219" s="3"/>
      <c r="E219" s="3"/>
      <c r="F219" s="23"/>
      <c r="G219" s="3"/>
      <c r="H219" s="3"/>
      <c r="I219" s="3"/>
      <c r="J219" s="3"/>
      <c r="K219" s="3"/>
      <c r="L219" s="3"/>
      <c r="M219" s="3"/>
      <c r="N219" s="3"/>
      <c r="O219" s="18"/>
    </row>
    <row r="220" spans="1:15" x14ac:dyDescent="0.25">
      <c r="A220" s="3"/>
      <c r="B220" s="3"/>
      <c r="C220" s="3"/>
      <c r="D220" s="3"/>
      <c r="E220" s="3"/>
      <c r="F220" s="23"/>
      <c r="G220" s="3"/>
      <c r="H220" s="3"/>
      <c r="I220" s="3"/>
      <c r="J220" s="3"/>
      <c r="K220" s="3"/>
      <c r="L220" s="3"/>
      <c r="M220" s="3"/>
      <c r="N220" s="3"/>
      <c r="O220" s="18"/>
    </row>
    <row r="221" spans="1:15" x14ac:dyDescent="0.25">
      <c r="A221" s="3"/>
      <c r="B221" s="3"/>
      <c r="C221" s="3"/>
      <c r="D221" s="3"/>
      <c r="E221" s="3"/>
      <c r="F221" s="23"/>
      <c r="G221" s="3"/>
      <c r="H221" s="3"/>
      <c r="I221" s="3"/>
      <c r="J221" s="3"/>
      <c r="K221" s="3"/>
      <c r="L221" s="3"/>
      <c r="M221" s="3"/>
      <c r="N221" s="3"/>
      <c r="O221" s="18"/>
    </row>
    <row r="222" spans="1:15" x14ac:dyDescent="0.25">
      <c r="A222" s="3"/>
      <c r="B222" s="3"/>
      <c r="C222" s="3"/>
      <c r="D222" s="3"/>
      <c r="E222" s="3"/>
      <c r="F222" s="23"/>
      <c r="G222" s="3"/>
      <c r="H222" s="3"/>
      <c r="I222" s="3"/>
      <c r="J222" s="3"/>
      <c r="K222" s="3"/>
      <c r="L222" s="3"/>
      <c r="M222" s="3"/>
      <c r="N222" s="3"/>
      <c r="O222" s="18"/>
    </row>
    <row r="223" spans="1:15" x14ac:dyDescent="0.25">
      <c r="A223" s="3"/>
      <c r="B223" s="3"/>
      <c r="C223" s="3"/>
      <c r="D223" s="3"/>
      <c r="E223" s="3"/>
      <c r="F223" s="23"/>
      <c r="G223" s="3"/>
      <c r="H223" s="3"/>
      <c r="I223" s="3"/>
      <c r="J223" s="3"/>
      <c r="K223" s="3"/>
      <c r="L223" s="3"/>
      <c r="M223" s="3"/>
      <c r="N223" s="3"/>
      <c r="O223" s="18"/>
    </row>
    <row r="224" spans="1:15" x14ac:dyDescent="0.25">
      <c r="A224" s="3"/>
      <c r="B224" s="3"/>
      <c r="C224" s="3"/>
      <c r="D224" s="3"/>
      <c r="E224" s="3"/>
      <c r="F224" s="23"/>
      <c r="G224" s="3"/>
      <c r="H224" s="3"/>
      <c r="I224" s="3"/>
      <c r="J224" s="3"/>
      <c r="K224" s="3"/>
      <c r="L224" s="3"/>
      <c r="M224" s="3"/>
      <c r="N224" s="3"/>
      <c r="O224" s="18"/>
    </row>
    <row r="225" spans="1:15" x14ac:dyDescent="0.25">
      <c r="A225" s="3"/>
      <c r="B225" s="3"/>
      <c r="C225" s="3"/>
      <c r="D225" s="3"/>
      <c r="E225" s="3"/>
      <c r="F225" s="23"/>
      <c r="G225" s="3"/>
      <c r="H225" s="3"/>
      <c r="I225" s="3"/>
      <c r="J225" s="3"/>
      <c r="K225" s="3"/>
      <c r="L225" s="3"/>
      <c r="M225" s="3"/>
      <c r="N225" s="3"/>
      <c r="O225" s="18"/>
    </row>
    <row r="226" spans="1:15" x14ac:dyDescent="0.25">
      <c r="A226" s="3"/>
      <c r="B226" s="3"/>
      <c r="C226" s="3"/>
      <c r="D226" s="3"/>
      <c r="E226" s="3"/>
      <c r="F226" s="23"/>
      <c r="G226" s="3"/>
      <c r="H226" s="3"/>
      <c r="I226" s="3"/>
      <c r="J226" s="3"/>
      <c r="K226" s="3"/>
      <c r="L226" s="3"/>
      <c r="M226" s="3"/>
      <c r="N226" s="3"/>
      <c r="O226" s="18"/>
    </row>
    <row r="227" spans="1:15" x14ac:dyDescent="0.25">
      <c r="A227" s="3"/>
      <c r="B227" s="3"/>
      <c r="C227" s="3"/>
      <c r="D227" s="3"/>
      <c r="E227" s="3"/>
      <c r="F227" s="23"/>
      <c r="G227" s="3"/>
      <c r="H227" s="3"/>
      <c r="I227" s="3"/>
      <c r="J227" s="3"/>
      <c r="K227" s="3"/>
      <c r="L227" s="3"/>
      <c r="M227" s="3"/>
      <c r="N227" s="3"/>
      <c r="O227" s="18"/>
    </row>
    <row r="228" spans="1:15" x14ac:dyDescent="0.25">
      <c r="A228" s="3"/>
      <c r="B228" s="3"/>
      <c r="C228" s="3"/>
      <c r="D228" s="3"/>
      <c r="E228" s="3"/>
      <c r="F228" s="23"/>
      <c r="G228" s="3"/>
      <c r="H228" s="3"/>
      <c r="I228" s="3"/>
      <c r="J228" s="3"/>
      <c r="K228" s="3"/>
      <c r="L228" s="3"/>
      <c r="M228" s="3"/>
      <c r="N228" s="3"/>
      <c r="O228" s="18"/>
    </row>
    <row r="229" spans="1:15" x14ac:dyDescent="0.25">
      <c r="A229" s="3"/>
      <c r="B229" s="3"/>
      <c r="C229" s="3"/>
      <c r="D229" s="3"/>
      <c r="E229" s="3"/>
      <c r="F229" s="23"/>
      <c r="G229" s="3"/>
      <c r="H229" s="3"/>
      <c r="I229" s="3"/>
      <c r="J229" s="3"/>
      <c r="K229" s="3"/>
      <c r="L229" s="3"/>
      <c r="M229" s="3"/>
      <c r="N229" s="3"/>
      <c r="O229" s="18"/>
    </row>
    <row r="230" spans="1:15" x14ac:dyDescent="0.25">
      <c r="A230" s="3"/>
      <c r="B230" s="3"/>
      <c r="C230" s="3"/>
      <c r="D230" s="3"/>
      <c r="E230" s="3"/>
      <c r="F230" s="23"/>
      <c r="G230" s="3"/>
      <c r="H230" s="3"/>
      <c r="I230" s="3"/>
      <c r="J230" s="3"/>
      <c r="K230" s="3"/>
      <c r="L230" s="3"/>
      <c r="M230" s="3"/>
      <c r="N230" s="3"/>
      <c r="O230" s="18"/>
    </row>
    <row r="231" spans="1:15" x14ac:dyDescent="0.25">
      <c r="A231" s="3"/>
      <c r="B231" s="3"/>
      <c r="C231" s="3"/>
      <c r="D231" s="3"/>
      <c r="E231" s="3"/>
      <c r="F231" s="23"/>
      <c r="G231" s="3"/>
      <c r="H231" s="3"/>
      <c r="I231" s="3"/>
      <c r="J231" s="3"/>
      <c r="K231" s="3"/>
      <c r="L231" s="3"/>
      <c r="M231" s="3"/>
      <c r="N231" s="3"/>
      <c r="O231" s="18"/>
    </row>
    <row r="232" spans="1:15" x14ac:dyDescent="0.25">
      <c r="A232" s="3"/>
      <c r="B232" s="3"/>
      <c r="C232" s="3"/>
      <c r="D232" s="3"/>
      <c r="E232" s="3"/>
      <c r="F232" s="23"/>
      <c r="G232" s="3"/>
      <c r="H232" s="3"/>
      <c r="I232" s="3"/>
      <c r="J232" s="3"/>
      <c r="K232" s="3"/>
      <c r="L232" s="3"/>
      <c r="M232" s="3"/>
      <c r="N232" s="3"/>
      <c r="O232" s="18"/>
    </row>
    <row r="233" spans="1:15" x14ac:dyDescent="0.25">
      <c r="A233" s="3"/>
      <c r="B233" s="3"/>
      <c r="C233" s="3"/>
      <c r="D233" s="3"/>
      <c r="E233" s="3"/>
      <c r="F233" s="23"/>
      <c r="G233" s="3"/>
      <c r="H233" s="3"/>
      <c r="I233" s="3"/>
      <c r="J233" s="3"/>
      <c r="K233" s="3"/>
      <c r="L233" s="3"/>
      <c r="M233" s="3"/>
      <c r="N233" s="3"/>
      <c r="O233" s="18"/>
    </row>
    <row r="234" spans="1:15" x14ac:dyDescent="0.25">
      <c r="A234" s="3"/>
      <c r="B234" s="3"/>
      <c r="C234" s="3"/>
      <c r="D234" s="3"/>
      <c r="E234" s="3"/>
      <c r="F234" s="23"/>
      <c r="G234" s="3"/>
      <c r="H234" s="3"/>
      <c r="I234" s="3"/>
      <c r="J234" s="3"/>
      <c r="K234" s="3"/>
      <c r="L234" s="3"/>
      <c r="M234" s="3"/>
      <c r="N234" s="3"/>
      <c r="O234" s="18"/>
    </row>
    <row r="235" spans="1:15" x14ac:dyDescent="0.25">
      <c r="A235" s="3"/>
      <c r="B235" s="3"/>
      <c r="C235" s="3"/>
      <c r="D235" s="3"/>
      <c r="E235" s="3"/>
      <c r="F235" s="23"/>
      <c r="G235" s="3"/>
      <c r="H235" s="3"/>
      <c r="I235" s="3"/>
      <c r="J235" s="3"/>
      <c r="K235" s="3"/>
      <c r="L235" s="3"/>
      <c r="M235" s="3"/>
      <c r="N235" s="3"/>
      <c r="O235" s="18"/>
    </row>
    <row r="236" spans="1:15" x14ac:dyDescent="0.25">
      <c r="A236" s="3"/>
      <c r="B236" s="3"/>
      <c r="C236" s="3"/>
      <c r="D236" s="3"/>
      <c r="E236" s="3"/>
      <c r="F236" s="23"/>
      <c r="G236" s="3"/>
      <c r="H236" s="3"/>
      <c r="I236" s="3"/>
      <c r="J236" s="3"/>
      <c r="K236" s="3"/>
      <c r="L236" s="3"/>
      <c r="M236" s="3"/>
      <c r="N236" s="3"/>
      <c r="O236" s="18"/>
    </row>
    <row r="237" spans="1:15" x14ac:dyDescent="0.25">
      <c r="A237" s="3"/>
      <c r="B237" s="3"/>
      <c r="C237" s="3"/>
      <c r="D237" s="3"/>
      <c r="E237" s="3"/>
      <c r="F237" s="23"/>
      <c r="G237" s="3"/>
      <c r="H237" s="3"/>
      <c r="I237" s="3"/>
      <c r="J237" s="3"/>
      <c r="K237" s="3"/>
      <c r="L237" s="3"/>
      <c r="M237" s="3"/>
      <c r="N237" s="3"/>
      <c r="O237" s="18"/>
    </row>
    <row r="238" spans="1:15" x14ac:dyDescent="0.25">
      <c r="A238" s="3"/>
      <c r="B238" s="3"/>
      <c r="C238" s="3"/>
      <c r="D238" s="3"/>
      <c r="E238" s="3"/>
      <c r="F238" s="23"/>
      <c r="G238" s="3"/>
      <c r="H238" s="3"/>
      <c r="I238" s="3"/>
      <c r="J238" s="3"/>
      <c r="K238" s="3"/>
      <c r="L238" s="3"/>
      <c r="M238" s="3"/>
      <c r="N238" s="3"/>
      <c r="O238" s="18"/>
    </row>
    <row r="239" spans="1:15" x14ac:dyDescent="0.25">
      <c r="A239" s="3"/>
      <c r="B239" s="3"/>
      <c r="C239" s="3"/>
      <c r="D239" s="3"/>
      <c r="E239" s="3"/>
      <c r="F239" s="23"/>
      <c r="G239" s="3"/>
      <c r="H239" s="3"/>
      <c r="I239" s="3"/>
      <c r="J239" s="3"/>
      <c r="K239" s="3"/>
      <c r="L239" s="3"/>
      <c r="M239" s="3"/>
      <c r="N239" s="3"/>
      <c r="O239" s="18"/>
    </row>
    <row r="240" spans="1:15" x14ac:dyDescent="0.25">
      <c r="A240" s="3"/>
      <c r="B240" s="3"/>
      <c r="C240" s="3"/>
      <c r="D240" s="3"/>
      <c r="E240" s="3"/>
      <c r="F240" s="23"/>
      <c r="G240" s="3"/>
      <c r="H240" s="3"/>
      <c r="I240" s="3"/>
      <c r="J240" s="3"/>
      <c r="K240" s="3"/>
      <c r="L240" s="3"/>
      <c r="M240" s="3"/>
      <c r="N240" s="3"/>
      <c r="O240" s="18"/>
    </row>
    <row r="241" spans="1:15" x14ac:dyDescent="0.25">
      <c r="A241" s="3"/>
      <c r="B241" s="3"/>
      <c r="C241" s="3"/>
      <c r="D241" s="3"/>
      <c r="E241" s="3"/>
      <c r="F241" s="23"/>
      <c r="G241" s="3"/>
      <c r="H241" s="3"/>
      <c r="I241" s="3"/>
      <c r="J241" s="3"/>
      <c r="K241" s="3"/>
      <c r="L241" s="3"/>
      <c r="M241" s="3"/>
      <c r="N241" s="3"/>
      <c r="O241" s="18"/>
    </row>
    <row r="242" spans="1:15" x14ac:dyDescent="0.25">
      <c r="A242" s="3"/>
      <c r="B242" s="3"/>
      <c r="C242" s="3"/>
      <c r="D242" s="3"/>
      <c r="E242" s="3"/>
      <c r="F242" s="23"/>
      <c r="G242" s="3"/>
      <c r="H242" s="3"/>
      <c r="I242" s="3"/>
      <c r="J242" s="3"/>
      <c r="K242" s="3"/>
      <c r="L242" s="3"/>
      <c r="M242" s="3"/>
      <c r="N242" s="3"/>
      <c r="O242" s="18"/>
    </row>
    <row r="243" spans="1:15" x14ac:dyDescent="0.25">
      <c r="A243" s="3"/>
      <c r="B243" s="3"/>
      <c r="C243" s="3"/>
      <c r="D243" s="3"/>
      <c r="E243" s="3"/>
      <c r="F243" s="23"/>
      <c r="G243" s="3"/>
      <c r="H243" s="3"/>
      <c r="I243" s="3"/>
      <c r="J243" s="3"/>
      <c r="K243" s="3"/>
      <c r="L243" s="3"/>
      <c r="M243" s="3"/>
      <c r="N243" s="3"/>
      <c r="O243" s="18"/>
    </row>
    <row r="244" spans="1:15" x14ac:dyDescent="0.25">
      <c r="A244" s="3"/>
      <c r="B244" s="3"/>
      <c r="C244" s="3"/>
      <c r="D244" s="3"/>
      <c r="E244" s="3"/>
      <c r="F244" s="23"/>
      <c r="G244" s="3"/>
      <c r="H244" s="3"/>
      <c r="I244" s="3"/>
      <c r="J244" s="3"/>
      <c r="K244" s="3"/>
      <c r="L244" s="3"/>
      <c r="M244" s="3"/>
      <c r="N244" s="3"/>
      <c r="O244" s="18"/>
    </row>
    <row r="245" spans="1:15" x14ac:dyDescent="0.25">
      <c r="A245" s="3"/>
      <c r="B245" s="3"/>
      <c r="C245" s="3"/>
      <c r="D245" s="3"/>
      <c r="E245" s="3"/>
      <c r="F245" s="23"/>
      <c r="G245" s="3"/>
      <c r="H245" s="3"/>
      <c r="I245" s="3"/>
      <c r="J245" s="3"/>
      <c r="K245" s="3"/>
      <c r="L245" s="3"/>
      <c r="M245" s="3"/>
      <c r="N245" s="3"/>
      <c r="O245" s="18"/>
    </row>
    <row r="246" spans="1:15" x14ac:dyDescent="0.25">
      <c r="A246" s="3"/>
      <c r="B246" s="3"/>
      <c r="C246" s="3"/>
      <c r="D246" s="3"/>
      <c r="E246" s="3"/>
      <c r="F246" s="23"/>
      <c r="G246" s="3"/>
      <c r="H246" s="3"/>
      <c r="I246" s="3"/>
      <c r="J246" s="3"/>
      <c r="K246" s="3"/>
      <c r="L246" s="3"/>
      <c r="M246" s="3"/>
      <c r="N246" s="3"/>
      <c r="O246" s="18"/>
    </row>
    <row r="247" spans="1:15" x14ac:dyDescent="0.25">
      <c r="A247" s="3"/>
      <c r="B247" s="3"/>
      <c r="C247" s="3"/>
      <c r="D247" s="3"/>
      <c r="E247" s="3"/>
      <c r="F247" s="23"/>
      <c r="G247" s="3"/>
      <c r="H247" s="3"/>
      <c r="I247" s="3"/>
      <c r="J247" s="3"/>
      <c r="K247" s="3"/>
      <c r="L247" s="3"/>
      <c r="M247" s="3"/>
      <c r="N247" s="3"/>
      <c r="O247" s="18"/>
    </row>
    <row r="248" spans="1:15" x14ac:dyDescent="0.25">
      <c r="A248" s="3"/>
      <c r="B248" s="3"/>
      <c r="C248" s="3"/>
      <c r="D248" s="3"/>
      <c r="E248" s="3"/>
      <c r="F248" s="23"/>
      <c r="G248" s="3"/>
      <c r="H248" s="3"/>
      <c r="I248" s="3"/>
      <c r="J248" s="3"/>
      <c r="K248" s="3"/>
      <c r="L248" s="3"/>
      <c r="M248" s="3"/>
      <c r="N248" s="3"/>
      <c r="O248" s="18"/>
    </row>
    <row r="249" spans="1:15" x14ac:dyDescent="0.25">
      <c r="A249" s="3"/>
      <c r="B249" s="3"/>
      <c r="C249" s="3"/>
      <c r="D249" s="3"/>
      <c r="E249" s="3"/>
      <c r="F249" s="23"/>
      <c r="G249" s="3"/>
      <c r="H249" s="3"/>
      <c r="I249" s="3"/>
      <c r="J249" s="3"/>
      <c r="K249" s="3"/>
      <c r="L249" s="3"/>
      <c r="M249" s="3"/>
      <c r="N249" s="3"/>
      <c r="O249" s="18"/>
    </row>
    <row r="250" spans="1:15" x14ac:dyDescent="0.25">
      <c r="A250" s="3"/>
      <c r="B250" s="3"/>
      <c r="C250" s="3"/>
      <c r="D250" s="3"/>
      <c r="E250" s="3"/>
      <c r="F250" s="23"/>
      <c r="G250" s="3"/>
      <c r="H250" s="3"/>
      <c r="I250" s="3"/>
      <c r="J250" s="3"/>
      <c r="K250" s="3"/>
      <c r="L250" s="3"/>
      <c r="M250" s="3"/>
      <c r="N250" s="3"/>
      <c r="O250" s="18"/>
    </row>
    <row r="251" spans="1:15" x14ac:dyDescent="0.25">
      <c r="A251" s="3"/>
      <c r="B251" s="3"/>
      <c r="C251" s="3"/>
      <c r="D251" s="3"/>
      <c r="E251" s="3"/>
      <c r="F251" s="23"/>
      <c r="G251" s="3"/>
      <c r="H251" s="3"/>
      <c r="I251" s="3"/>
      <c r="J251" s="3"/>
      <c r="K251" s="3"/>
      <c r="L251" s="3"/>
      <c r="M251" s="3"/>
      <c r="N251" s="3"/>
      <c r="O251" s="18"/>
    </row>
    <row r="252" spans="1:15" x14ac:dyDescent="0.25">
      <c r="A252" s="3"/>
      <c r="B252" s="3"/>
      <c r="C252" s="3"/>
      <c r="D252" s="3"/>
      <c r="E252" s="3"/>
      <c r="F252" s="23"/>
      <c r="G252" s="3"/>
      <c r="H252" s="3"/>
      <c r="I252" s="3"/>
      <c r="J252" s="3"/>
      <c r="K252" s="3"/>
      <c r="L252" s="3"/>
      <c r="M252" s="3"/>
      <c r="N252" s="3"/>
      <c r="O252" s="18"/>
    </row>
    <row r="253" spans="1:15" x14ac:dyDescent="0.25">
      <c r="A253" s="3"/>
      <c r="B253" s="3"/>
      <c r="C253" s="3"/>
      <c r="D253" s="3"/>
      <c r="E253" s="3"/>
      <c r="F253" s="23"/>
      <c r="G253" s="3"/>
      <c r="H253" s="3"/>
      <c r="I253" s="3"/>
      <c r="J253" s="3"/>
      <c r="K253" s="3"/>
      <c r="L253" s="3"/>
      <c r="M253" s="3"/>
      <c r="N253" s="3"/>
      <c r="O253" s="18"/>
    </row>
    <row r="254" spans="1:15" x14ac:dyDescent="0.25">
      <c r="A254" s="3"/>
      <c r="B254" s="3"/>
      <c r="C254" s="3"/>
      <c r="D254" s="3"/>
      <c r="E254" s="3"/>
      <c r="F254" s="23"/>
      <c r="G254" s="3"/>
      <c r="H254" s="3"/>
      <c r="I254" s="3"/>
      <c r="J254" s="3"/>
      <c r="K254" s="3"/>
      <c r="L254" s="3"/>
      <c r="M254" s="3"/>
      <c r="N254" s="3"/>
      <c r="O254" s="18"/>
    </row>
    <row r="255" spans="1:15" x14ac:dyDescent="0.25">
      <c r="A255" s="3"/>
      <c r="B255" s="3"/>
      <c r="C255" s="3"/>
      <c r="D255" s="3"/>
      <c r="E255" s="3"/>
      <c r="F255" s="23"/>
      <c r="G255" s="3"/>
      <c r="H255" s="3"/>
      <c r="I255" s="3"/>
      <c r="J255" s="3"/>
      <c r="K255" s="3"/>
      <c r="L255" s="3"/>
      <c r="M255" s="3"/>
      <c r="N255" s="3"/>
      <c r="O255" s="18"/>
    </row>
    <row r="256" spans="1:15" x14ac:dyDescent="0.25">
      <c r="A256" s="3"/>
      <c r="B256" s="3"/>
      <c r="C256" s="3"/>
      <c r="D256" s="3"/>
      <c r="E256" s="3"/>
      <c r="F256" s="23"/>
      <c r="G256" s="3"/>
      <c r="H256" s="3"/>
      <c r="I256" s="3"/>
      <c r="J256" s="3"/>
      <c r="K256" s="3"/>
      <c r="L256" s="3"/>
      <c r="M256" s="3"/>
      <c r="N256" s="3"/>
      <c r="O256" s="18"/>
    </row>
    <row r="257" spans="1:15" x14ac:dyDescent="0.25">
      <c r="A257" s="3"/>
      <c r="B257" s="3"/>
      <c r="C257" s="3"/>
      <c r="D257" s="3"/>
      <c r="E257" s="3"/>
      <c r="F257" s="23"/>
      <c r="G257" s="3"/>
      <c r="H257" s="3"/>
      <c r="I257" s="3"/>
      <c r="J257" s="3"/>
      <c r="K257" s="3"/>
      <c r="L257" s="3"/>
      <c r="M257" s="3"/>
      <c r="N257" s="3"/>
      <c r="O257" s="18"/>
    </row>
    <row r="258" spans="1:15" x14ac:dyDescent="0.25">
      <c r="A258" s="3"/>
      <c r="B258" s="3"/>
      <c r="C258" s="3"/>
      <c r="D258" s="3"/>
      <c r="E258" s="3"/>
      <c r="F258" s="23"/>
      <c r="G258" s="3"/>
      <c r="H258" s="3"/>
      <c r="I258" s="3"/>
      <c r="J258" s="3"/>
      <c r="K258" s="3"/>
      <c r="L258" s="3"/>
      <c r="M258" s="3"/>
      <c r="N258" s="3"/>
      <c r="O258" s="18"/>
    </row>
    <row r="259" spans="1:15" x14ac:dyDescent="0.25">
      <c r="A259" s="3"/>
      <c r="B259" s="3"/>
      <c r="C259" s="3"/>
      <c r="D259" s="3"/>
      <c r="E259" s="3"/>
      <c r="F259" s="23"/>
      <c r="G259" s="3"/>
      <c r="H259" s="3"/>
      <c r="I259" s="3"/>
      <c r="J259" s="3"/>
      <c r="K259" s="3"/>
      <c r="L259" s="3"/>
      <c r="M259" s="3"/>
      <c r="N259" s="3"/>
      <c r="O259" s="18"/>
    </row>
    <row r="260" spans="1:15" x14ac:dyDescent="0.25">
      <c r="A260" s="3"/>
      <c r="B260" s="3"/>
      <c r="C260" s="3"/>
      <c r="D260" s="3"/>
      <c r="E260" s="3"/>
      <c r="F260" s="23"/>
      <c r="G260" s="3"/>
      <c r="H260" s="3"/>
      <c r="I260" s="3"/>
      <c r="J260" s="3"/>
      <c r="K260" s="3"/>
      <c r="L260" s="3"/>
      <c r="M260" s="3"/>
      <c r="N260" s="3"/>
      <c r="O260" s="18"/>
    </row>
    <row r="261" spans="1:15" x14ac:dyDescent="0.25">
      <c r="A261" s="3"/>
      <c r="B261" s="3"/>
      <c r="C261" s="3"/>
      <c r="D261" s="3"/>
      <c r="E261" s="3"/>
      <c r="F261" s="23"/>
      <c r="G261" s="3"/>
      <c r="H261" s="3"/>
      <c r="I261" s="3"/>
      <c r="J261" s="3"/>
      <c r="K261" s="3"/>
      <c r="L261" s="3"/>
      <c r="M261" s="3"/>
      <c r="N261" s="3"/>
      <c r="O261" s="18"/>
    </row>
    <row r="262" spans="1:15" x14ac:dyDescent="0.25">
      <c r="A262" s="3"/>
      <c r="B262" s="3"/>
      <c r="C262" s="3"/>
      <c r="D262" s="3"/>
      <c r="E262" s="3"/>
      <c r="F262" s="23"/>
      <c r="G262" s="3"/>
      <c r="H262" s="3"/>
      <c r="I262" s="3"/>
      <c r="J262" s="3"/>
      <c r="K262" s="3"/>
      <c r="L262" s="3"/>
      <c r="M262" s="3"/>
      <c r="N262" s="3"/>
      <c r="O262" s="18"/>
    </row>
    <row r="263" spans="1:15" x14ac:dyDescent="0.25">
      <c r="A263" s="3"/>
      <c r="B263" s="3"/>
      <c r="C263" s="3"/>
      <c r="D263" s="3"/>
      <c r="E263" s="3"/>
      <c r="F263" s="23"/>
      <c r="G263" s="3"/>
      <c r="H263" s="3"/>
      <c r="I263" s="3"/>
      <c r="J263" s="3"/>
      <c r="K263" s="3"/>
      <c r="L263" s="3"/>
      <c r="M263" s="3"/>
      <c r="N263" s="3"/>
      <c r="O263" s="18"/>
    </row>
    <row r="264" spans="1:15" x14ac:dyDescent="0.25">
      <c r="A264" s="3"/>
      <c r="B264" s="3"/>
      <c r="C264" s="3"/>
      <c r="D264" s="3"/>
      <c r="E264" s="3"/>
      <c r="F264" s="23"/>
      <c r="G264" s="3"/>
      <c r="H264" s="3"/>
      <c r="I264" s="3"/>
      <c r="J264" s="3"/>
      <c r="K264" s="3"/>
      <c r="L264" s="3"/>
      <c r="M264" s="3"/>
      <c r="N264" s="3"/>
      <c r="O264" s="18"/>
    </row>
    <row r="265" spans="1:15" x14ac:dyDescent="0.25">
      <c r="A265" s="3"/>
      <c r="B265" s="3"/>
      <c r="C265" s="3"/>
      <c r="D265" s="3"/>
      <c r="E265" s="3"/>
      <c r="F265" s="23"/>
      <c r="G265" s="3"/>
      <c r="H265" s="3"/>
      <c r="I265" s="3"/>
      <c r="J265" s="3"/>
      <c r="K265" s="3"/>
      <c r="L265" s="3"/>
      <c r="M265" s="3"/>
      <c r="N265" s="3"/>
      <c r="O265" s="18"/>
    </row>
    <row r="266" spans="1:15" x14ac:dyDescent="0.25">
      <c r="A266" s="3"/>
      <c r="B266" s="3"/>
      <c r="C266" s="3"/>
      <c r="D266" s="3"/>
      <c r="E266" s="3"/>
      <c r="F266" s="23"/>
      <c r="G266" s="3"/>
      <c r="H266" s="3"/>
      <c r="I266" s="3"/>
      <c r="J266" s="3"/>
      <c r="K266" s="3"/>
      <c r="L266" s="3"/>
      <c r="M266" s="3"/>
      <c r="N266" s="3"/>
      <c r="O266" s="18"/>
    </row>
    <row r="267" spans="1:15" x14ac:dyDescent="0.25">
      <c r="A267" s="3"/>
      <c r="B267" s="3"/>
      <c r="C267" s="3"/>
      <c r="D267" s="3"/>
      <c r="E267" s="3"/>
      <c r="F267" s="23"/>
      <c r="G267" s="3"/>
      <c r="H267" s="3"/>
      <c r="I267" s="3"/>
      <c r="J267" s="3"/>
      <c r="K267" s="3"/>
      <c r="L267" s="3"/>
      <c r="M267" s="3"/>
      <c r="N267" s="3"/>
      <c r="O267" s="18"/>
    </row>
    <row r="268" spans="1:15" x14ac:dyDescent="0.25">
      <c r="A268" s="3"/>
      <c r="B268" s="3"/>
      <c r="C268" s="3"/>
      <c r="D268" s="3"/>
      <c r="E268" s="3"/>
      <c r="F268" s="23"/>
      <c r="G268" s="3"/>
      <c r="H268" s="3"/>
      <c r="I268" s="3"/>
      <c r="J268" s="3"/>
      <c r="K268" s="3"/>
      <c r="L268" s="3"/>
      <c r="M268" s="3"/>
      <c r="N268" s="3"/>
      <c r="O268" s="18"/>
    </row>
    <row r="269" spans="1:15" x14ac:dyDescent="0.25">
      <c r="A269" s="3"/>
      <c r="B269" s="3"/>
      <c r="C269" s="3"/>
      <c r="D269" s="3"/>
      <c r="E269" s="3"/>
      <c r="F269" s="23"/>
      <c r="G269" s="3"/>
      <c r="H269" s="3"/>
      <c r="I269" s="3"/>
      <c r="J269" s="3"/>
      <c r="K269" s="3"/>
      <c r="L269" s="3"/>
      <c r="M269" s="3"/>
      <c r="N269" s="3"/>
      <c r="O269" s="18"/>
    </row>
    <row r="270" spans="1:15" x14ac:dyDescent="0.25">
      <c r="A270" s="3"/>
      <c r="B270" s="3"/>
      <c r="C270" s="3"/>
      <c r="D270" s="3"/>
      <c r="E270" s="3"/>
      <c r="F270" s="23"/>
      <c r="G270" s="3"/>
      <c r="H270" s="3"/>
      <c r="I270" s="3"/>
      <c r="J270" s="3"/>
      <c r="K270" s="3"/>
      <c r="L270" s="3"/>
      <c r="M270" s="3"/>
      <c r="N270" s="3"/>
      <c r="O270" s="18"/>
    </row>
    <row r="271" spans="1:15" x14ac:dyDescent="0.25">
      <c r="A271" s="3"/>
      <c r="B271" s="3"/>
      <c r="C271" s="3"/>
      <c r="D271" s="3"/>
      <c r="E271" s="3"/>
      <c r="F271" s="23"/>
      <c r="G271" s="3"/>
      <c r="H271" s="3"/>
      <c r="I271" s="3"/>
      <c r="J271" s="3"/>
      <c r="K271" s="3"/>
      <c r="L271" s="3"/>
      <c r="M271" s="3"/>
      <c r="N271" s="3"/>
      <c r="O271" s="18"/>
    </row>
    <row r="272" spans="1:15" x14ac:dyDescent="0.25">
      <c r="A272" s="3"/>
      <c r="B272" s="3"/>
      <c r="C272" s="3"/>
      <c r="D272" s="3"/>
      <c r="E272" s="3"/>
      <c r="F272" s="23"/>
      <c r="G272" s="3"/>
      <c r="H272" s="3"/>
      <c r="I272" s="3"/>
      <c r="J272" s="3"/>
      <c r="K272" s="3"/>
      <c r="L272" s="3"/>
      <c r="M272" s="3"/>
      <c r="N272" s="3"/>
      <c r="O272" s="18"/>
    </row>
    <row r="273" spans="1:15" x14ac:dyDescent="0.25">
      <c r="A273" s="3"/>
      <c r="B273" s="3"/>
      <c r="C273" s="3"/>
      <c r="D273" s="3"/>
      <c r="E273" s="3"/>
      <c r="F273" s="23"/>
      <c r="G273" s="3"/>
      <c r="H273" s="3"/>
      <c r="I273" s="3"/>
      <c r="J273" s="3"/>
      <c r="K273" s="3"/>
      <c r="L273" s="3"/>
      <c r="M273" s="3"/>
      <c r="N273" s="3"/>
      <c r="O273" s="18"/>
    </row>
    <row r="274" spans="1:15" x14ac:dyDescent="0.25">
      <c r="A274" s="3"/>
      <c r="B274" s="3"/>
      <c r="C274" s="3"/>
      <c r="D274" s="3"/>
      <c r="E274" s="3"/>
      <c r="F274" s="23"/>
      <c r="G274" s="3"/>
      <c r="H274" s="3"/>
      <c r="I274" s="3"/>
      <c r="J274" s="3"/>
      <c r="K274" s="3"/>
      <c r="L274" s="3"/>
      <c r="M274" s="3"/>
      <c r="N274" s="3"/>
      <c r="O274" s="18"/>
    </row>
    <row r="275" spans="1:15" x14ac:dyDescent="0.25">
      <c r="A275" s="3"/>
      <c r="B275" s="3"/>
      <c r="C275" s="3"/>
      <c r="D275" s="3"/>
      <c r="E275" s="3"/>
      <c r="F275" s="23"/>
      <c r="G275" s="3"/>
      <c r="H275" s="3"/>
      <c r="I275" s="3"/>
      <c r="J275" s="3"/>
      <c r="K275" s="3"/>
      <c r="L275" s="3"/>
      <c r="M275" s="3"/>
      <c r="N275" s="3"/>
      <c r="O275" s="18"/>
    </row>
    <row r="276" spans="1:15" x14ac:dyDescent="0.25">
      <c r="A276" s="3"/>
      <c r="B276" s="3"/>
      <c r="C276" s="3"/>
      <c r="D276" s="3"/>
      <c r="E276" s="3"/>
      <c r="F276" s="23"/>
      <c r="G276" s="3"/>
      <c r="H276" s="3"/>
      <c r="I276" s="3"/>
      <c r="J276" s="3"/>
      <c r="K276" s="3"/>
      <c r="L276" s="3"/>
      <c r="M276" s="3"/>
      <c r="N276" s="3"/>
      <c r="O276" s="18"/>
    </row>
    <row r="277" spans="1:15" x14ac:dyDescent="0.25">
      <c r="A277" s="3"/>
      <c r="B277" s="3"/>
      <c r="C277" s="3"/>
      <c r="D277" s="3"/>
      <c r="E277" s="3"/>
      <c r="F277" s="23"/>
      <c r="G277" s="3"/>
      <c r="H277" s="3"/>
      <c r="I277" s="3"/>
      <c r="J277" s="3"/>
      <c r="K277" s="3"/>
      <c r="L277" s="3"/>
      <c r="M277" s="3"/>
      <c r="N277" s="3"/>
      <c r="O277" s="18"/>
    </row>
    <row r="278" spans="1:15" x14ac:dyDescent="0.25">
      <c r="A278" s="3"/>
      <c r="B278" s="3"/>
      <c r="C278" s="3"/>
      <c r="D278" s="3"/>
      <c r="E278" s="3"/>
      <c r="F278" s="23"/>
      <c r="G278" s="3"/>
      <c r="H278" s="3"/>
      <c r="I278" s="3"/>
      <c r="J278" s="3"/>
      <c r="K278" s="3"/>
      <c r="L278" s="3"/>
      <c r="M278" s="3"/>
      <c r="N278" s="3"/>
      <c r="O278" s="18"/>
    </row>
    <row r="279" spans="1:15" x14ac:dyDescent="0.25">
      <c r="A279" s="3"/>
      <c r="B279" s="3"/>
      <c r="C279" s="3"/>
      <c r="D279" s="3"/>
      <c r="E279" s="3"/>
      <c r="F279" s="23"/>
      <c r="G279" s="3"/>
      <c r="H279" s="3"/>
      <c r="I279" s="3"/>
      <c r="J279" s="3"/>
      <c r="K279" s="3"/>
      <c r="L279" s="3"/>
      <c r="M279" s="3"/>
      <c r="N279" s="3"/>
      <c r="O279" s="18"/>
    </row>
    <row r="280" spans="1:15" x14ac:dyDescent="0.25">
      <c r="A280" s="3"/>
      <c r="B280" s="3"/>
      <c r="C280" s="3"/>
      <c r="D280" s="3"/>
      <c r="E280" s="3"/>
      <c r="F280" s="23"/>
      <c r="G280" s="3"/>
      <c r="H280" s="3"/>
      <c r="I280" s="3"/>
      <c r="J280" s="3"/>
      <c r="K280" s="3"/>
      <c r="L280" s="3"/>
      <c r="M280" s="3"/>
      <c r="N280" s="3"/>
      <c r="O280" s="18"/>
    </row>
    <row r="281" spans="1:15" x14ac:dyDescent="0.25">
      <c r="A281" s="3"/>
      <c r="B281" s="3"/>
      <c r="C281" s="3"/>
      <c r="D281" s="3"/>
      <c r="E281" s="3"/>
      <c r="F281" s="23"/>
      <c r="G281" s="3"/>
      <c r="H281" s="3"/>
      <c r="I281" s="3"/>
      <c r="J281" s="3"/>
      <c r="K281" s="3"/>
      <c r="L281" s="3"/>
      <c r="M281" s="3"/>
      <c r="N281" s="3"/>
      <c r="O281" s="18"/>
    </row>
    <row r="282" spans="1:15" x14ac:dyDescent="0.25">
      <c r="A282" s="3"/>
      <c r="B282" s="3"/>
      <c r="C282" s="3"/>
      <c r="D282" s="3"/>
      <c r="E282" s="3"/>
      <c r="F282" s="23"/>
      <c r="G282" s="3"/>
      <c r="H282" s="3"/>
      <c r="I282" s="3"/>
      <c r="J282" s="3"/>
      <c r="K282" s="3"/>
      <c r="L282" s="3"/>
      <c r="M282" s="3"/>
      <c r="N282" s="3"/>
      <c r="O282" s="18"/>
    </row>
    <row r="283" spans="1:15" x14ac:dyDescent="0.25">
      <c r="A283" s="3"/>
      <c r="B283" s="3"/>
      <c r="C283" s="3"/>
      <c r="D283" s="3"/>
      <c r="E283" s="3"/>
      <c r="F283" s="23"/>
      <c r="G283" s="3"/>
      <c r="H283" s="3"/>
      <c r="I283" s="3"/>
      <c r="J283" s="3"/>
      <c r="K283" s="3"/>
      <c r="L283" s="3"/>
      <c r="M283" s="3"/>
      <c r="N283" s="3"/>
      <c r="O283" s="18"/>
    </row>
    <row r="284" spans="1:15" x14ac:dyDescent="0.25">
      <c r="A284" s="3"/>
      <c r="B284" s="3"/>
      <c r="C284" s="3"/>
      <c r="D284" s="3"/>
      <c r="E284" s="3"/>
      <c r="F284" s="23"/>
      <c r="G284" s="3"/>
      <c r="H284" s="3"/>
      <c r="I284" s="3"/>
      <c r="J284" s="3"/>
      <c r="K284" s="3"/>
      <c r="L284" s="3"/>
      <c r="M284" s="3"/>
      <c r="N284" s="3"/>
      <c r="O284" s="18"/>
    </row>
    <row r="285" spans="1:15" x14ac:dyDescent="0.25">
      <c r="A285" s="3"/>
      <c r="B285" s="3"/>
      <c r="C285" s="3"/>
      <c r="D285" s="3"/>
      <c r="E285" s="3"/>
      <c r="F285" s="23"/>
      <c r="G285" s="3"/>
      <c r="H285" s="3"/>
      <c r="I285" s="3"/>
      <c r="J285" s="3"/>
      <c r="K285" s="3"/>
      <c r="L285" s="3"/>
      <c r="M285" s="3"/>
      <c r="N285" s="3"/>
      <c r="O285" s="18"/>
    </row>
    <row r="286" spans="1:15" x14ac:dyDescent="0.25">
      <c r="A286" s="4"/>
      <c r="B286" s="4"/>
      <c r="C286" s="4"/>
      <c r="D286" s="4"/>
      <c r="E286" s="4"/>
      <c r="F286" s="60"/>
      <c r="G286" s="4"/>
      <c r="H286" s="4"/>
      <c r="I286" s="4"/>
      <c r="J286" s="4"/>
      <c r="K286" s="4"/>
      <c r="L286" s="4"/>
      <c r="M286" s="4"/>
      <c r="N286" s="4"/>
      <c r="O286" s="19"/>
    </row>
    <row r="287" spans="1:15" x14ac:dyDescent="0.25">
      <c r="A287" s="4"/>
      <c r="B287" s="4"/>
      <c r="C287" s="4"/>
      <c r="D287" s="4"/>
      <c r="E287" s="4"/>
      <c r="F287" s="60"/>
      <c r="G287" s="4"/>
      <c r="H287" s="4"/>
      <c r="I287" s="4"/>
      <c r="J287" s="4"/>
      <c r="K287" s="4"/>
      <c r="L287" s="4"/>
      <c r="M287" s="4"/>
      <c r="N287" s="4"/>
      <c r="O287" s="19"/>
    </row>
    <row r="288" spans="1:15" x14ac:dyDescent="0.25">
      <c r="A288" s="4"/>
      <c r="B288" s="4"/>
      <c r="C288" s="4"/>
      <c r="D288" s="4"/>
      <c r="E288" s="4"/>
      <c r="F288" s="60"/>
      <c r="G288" s="4"/>
      <c r="H288" s="4"/>
      <c r="I288" s="4"/>
      <c r="J288" s="4"/>
      <c r="K288" s="4"/>
      <c r="L288" s="4"/>
      <c r="M288" s="4"/>
      <c r="N288" s="4"/>
      <c r="O288" s="19"/>
    </row>
    <row r="289" spans="1:15" x14ac:dyDescent="0.25">
      <c r="A289" s="4"/>
      <c r="B289" s="4"/>
      <c r="C289" s="4"/>
      <c r="D289" s="4"/>
      <c r="E289" s="4"/>
      <c r="F289" s="60"/>
      <c r="G289" s="4"/>
      <c r="H289" s="4"/>
      <c r="I289" s="4"/>
      <c r="J289" s="4"/>
      <c r="K289" s="4"/>
      <c r="L289" s="4"/>
      <c r="M289" s="4"/>
      <c r="N289" s="4"/>
      <c r="O289" s="19"/>
    </row>
    <row r="290" spans="1:15" x14ac:dyDescent="0.25">
      <c r="A290" s="4"/>
      <c r="B290" s="4"/>
      <c r="C290" s="4"/>
      <c r="D290" s="4"/>
      <c r="E290" s="4"/>
      <c r="F290" s="60"/>
      <c r="G290" s="4"/>
      <c r="H290" s="4"/>
      <c r="I290" s="4"/>
      <c r="J290" s="4"/>
      <c r="K290" s="4"/>
      <c r="L290" s="4"/>
      <c r="M290" s="4"/>
      <c r="N290" s="4"/>
      <c r="O290" s="19"/>
    </row>
    <row r="291" spans="1:15" x14ac:dyDescent="0.25">
      <c r="A291" s="4"/>
      <c r="B291" s="4"/>
      <c r="C291" s="4"/>
      <c r="D291" s="4"/>
      <c r="E291" s="4"/>
      <c r="F291" s="60"/>
      <c r="G291" s="4"/>
      <c r="H291" s="4"/>
      <c r="I291" s="4"/>
      <c r="J291" s="4"/>
      <c r="K291" s="4"/>
      <c r="L291" s="4"/>
      <c r="M291" s="4"/>
      <c r="N291" s="4"/>
      <c r="O291" s="19"/>
    </row>
    <row r="292" spans="1:15" x14ac:dyDescent="0.25">
      <c r="A292" s="4"/>
      <c r="B292" s="4"/>
      <c r="C292" s="4"/>
      <c r="D292" s="4"/>
      <c r="E292" s="4"/>
      <c r="F292" s="60"/>
      <c r="G292" s="4"/>
      <c r="H292" s="4"/>
      <c r="I292" s="4"/>
      <c r="J292" s="4"/>
      <c r="K292" s="4"/>
      <c r="L292" s="4"/>
      <c r="M292" s="4"/>
      <c r="N292" s="4"/>
      <c r="O292" s="19"/>
    </row>
    <row r="293" spans="1:15" x14ac:dyDescent="0.25">
      <c r="A293" s="4"/>
      <c r="B293" s="4"/>
      <c r="C293" s="4"/>
      <c r="D293" s="4"/>
      <c r="E293" s="4"/>
      <c r="F293" s="60"/>
      <c r="G293" s="4"/>
      <c r="H293" s="4"/>
      <c r="I293" s="4"/>
      <c r="J293" s="4"/>
      <c r="K293" s="4"/>
      <c r="L293" s="4"/>
      <c r="M293" s="4"/>
      <c r="N293" s="4"/>
      <c r="O293" s="19"/>
    </row>
    <row r="294" spans="1:15" x14ac:dyDescent="0.25">
      <c r="A294" s="4"/>
      <c r="B294" s="4"/>
      <c r="C294" s="4"/>
      <c r="D294" s="4"/>
      <c r="E294" s="4"/>
      <c r="F294" s="60"/>
      <c r="G294" s="4"/>
      <c r="H294" s="4"/>
      <c r="I294" s="4"/>
      <c r="J294" s="4"/>
      <c r="K294" s="4"/>
      <c r="L294" s="4"/>
      <c r="M294" s="4"/>
      <c r="N294" s="4"/>
      <c r="O294" s="19"/>
    </row>
    <row r="295" spans="1:15" x14ac:dyDescent="0.25">
      <c r="A295" s="4"/>
      <c r="B295" s="4"/>
      <c r="C295" s="4"/>
      <c r="D295" s="4"/>
      <c r="E295" s="4"/>
      <c r="F295" s="60"/>
      <c r="G295" s="4"/>
      <c r="H295" s="4"/>
      <c r="I295" s="4"/>
      <c r="J295" s="4"/>
      <c r="K295" s="4"/>
      <c r="L295" s="4"/>
      <c r="M295" s="4"/>
      <c r="N295" s="4"/>
      <c r="O295" s="19"/>
    </row>
    <row r="296" spans="1:15" x14ac:dyDescent="0.25">
      <c r="A296" s="4"/>
      <c r="B296" s="4"/>
      <c r="C296" s="4"/>
      <c r="D296" s="4"/>
      <c r="E296" s="4"/>
      <c r="F296" s="60"/>
      <c r="G296" s="4"/>
      <c r="H296" s="4"/>
      <c r="I296" s="4"/>
      <c r="J296" s="4"/>
      <c r="K296" s="4"/>
      <c r="L296" s="4"/>
      <c r="M296" s="4"/>
      <c r="N296" s="4"/>
      <c r="O296" s="19"/>
    </row>
    <row r="297" spans="1:15" x14ac:dyDescent="0.25">
      <c r="A297" s="4"/>
      <c r="B297" s="4"/>
      <c r="C297" s="4"/>
      <c r="D297" s="4"/>
      <c r="E297" s="4"/>
      <c r="F297" s="60"/>
      <c r="G297" s="4"/>
      <c r="H297" s="4"/>
      <c r="I297" s="4"/>
      <c r="J297" s="4"/>
      <c r="K297" s="4"/>
      <c r="L297" s="4"/>
      <c r="M297" s="4"/>
      <c r="N297" s="4"/>
      <c r="O297" s="19"/>
    </row>
    <row r="298" spans="1:15" x14ac:dyDescent="0.25">
      <c r="A298" s="4"/>
      <c r="B298" s="4"/>
      <c r="C298" s="4"/>
      <c r="D298" s="4"/>
      <c r="E298" s="4"/>
      <c r="F298" s="60"/>
      <c r="G298" s="4"/>
      <c r="H298" s="4"/>
      <c r="I298" s="4"/>
      <c r="J298" s="4"/>
      <c r="K298" s="4"/>
      <c r="L298" s="4"/>
      <c r="M298" s="4"/>
      <c r="N298" s="4"/>
      <c r="O298" s="19"/>
    </row>
    <row r="299" spans="1:15" x14ac:dyDescent="0.25">
      <c r="A299" s="4"/>
      <c r="B299" s="4"/>
      <c r="C299" s="4"/>
      <c r="D299" s="4"/>
      <c r="E299" s="4"/>
      <c r="F299" s="60"/>
      <c r="G299" s="4"/>
      <c r="H299" s="4"/>
      <c r="I299" s="4"/>
      <c r="J299" s="4"/>
      <c r="K299" s="4"/>
      <c r="L299" s="4"/>
      <c r="M299" s="4"/>
      <c r="N299" s="4"/>
      <c r="O299" s="19"/>
    </row>
    <row r="300" spans="1:15" x14ac:dyDescent="0.25">
      <c r="A300" s="4"/>
      <c r="B300" s="4"/>
      <c r="C300" s="4"/>
      <c r="D300" s="4"/>
      <c r="E300" s="4"/>
      <c r="F300" s="60"/>
      <c r="G300" s="4"/>
      <c r="H300" s="4"/>
      <c r="I300" s="4"/>
      <c r="J300" s="4"/>
      <c r="K300" s="4"/>
      <c r="L300" s="4"/>
      <c r="M300" s="4"/>
      <c r="N300" s="4"/>
      <c r="O300" s="19"/>
    </row>
    <row r="301" spans="1:15" x14ac:dyDescent="0.25">
      <c r="A301" s="4"/>
      <c r="B301" s="4"/>
      <c r="C301" s="4"/>
      <c r="D301" s="4"/>
      <c r="E301" s="4"/>
      <c r="F301" s="60"/>
      <c r="G301" s="4"/>
      <c r="H301" s="4"/>
      <c r="I301" s="4"/>
      <c r="J301" s="4"/>
      <c r="K301" s="4"/>
      <c r="L301" s="4"/>
      <c r="M301" s="4"/>
      <c r="N301" s="4"/>
      <c r="O301" s="19"/>
    </row>
    <row r="302" spans="1:15" x14ac:dyDescent="0.25">
      <c r="A302" s="4"/>
      <c r="B302" s="4"/>
      <c r="C302" s="4"/>
      <c r="D302" s="4"/>
      <c r="E302" s="4"/>
      <c r="F302" s="60"/>
      <c r="G302" s="4"/>
      <c r="H302" s="4"/>
      <c r="I302" s="4"/>
      <c r="J302" s="4"/>
      <c r="K302" s="4"/>
      <c r="L302" s="4"/>
      <c r="M302" s="4"/>
      <c r="N302" s="4"/>
      <c r="O302" s="19"/>
    </row>
    <row r="303" spans="1:15" x14ac:dyDescent="0.25">
      <c r="A303" s="4"/>
      <c r="B303" s="4"/>
      <c r="C303" s="4"/>
      <c r="D303" s="4"/>
      <c r="E303" s="4"/>
      <c r="F303" s="60"/>
      <c r="G303" s="4"/>
      <c r="H303" s="4"/>
      <c r="I303" s="4"/>
      <c r="J303" s="4"/>
      <c r="K303" s="4"/>
      <c r="L303" s="4"/>
      <c r="M303" s="4"/>
      <c r="N303" s="4"/>
      <c r="O303" s="19"/>
    </row>
  </sheetData>
  <mergeCells count="394">
    <mergeCell ref="A4:A5"/>
    <mergeCell ref="B4:B5"/>
    <mergeCell ref="C4:C5"/>
    <mergeCell ref="C20:C22"/>
    <mergeCell ref="D4:D5"/>
    <mergeCell ref="O4:O5"/>
    <mergeCell ref="E9:N9"/>
    <mergeCell ref="N10:N11"/>
    <mergeCell ref="O10:O12"/>
    <mergeCell ref="F10:F11"/>
    <mergeCell ref="B10:B12"/>
    <mergeCell ref="A9:A12"/>
    <mergeCell ref="C10:C12"/>
    <mergeCell ref="G10:J10"/>
    <mergeCell ref="M10:M11"/>
    <mergeCell ref="E8:N8"/>
    <mergeCell ref="O15:O17"/>
    <mergeCell ref="E15:E16"/>
    <mergeCell ref="F15:F16"/>
    <mergeCell ref="E19:N19"/>
    <mergeCell ref="L2:O2"/>
    <mergeCell ref="A3:O3"/>
    <mergeCell ref="A19:A22"/>
    <mergeCell ref="F4:N4"/>
    <mergeCell ref="E10:E11"/>
    <mergeCell ref="E43:N43"/>
    <mergeCell ref="E28:E29"/>
    <mergeCell ref="F28:F29"/>
    <mergeCell ref="N20:N21"/>
    <mergeCell ref="E20:E21"/>
    <mergeCell ref="D40:D42"/>
    <mergeCell ref="A40:A42"/>
    <mergeCell ref="A7:O7"/>
    <mergeCell ref="B40:B42"/>
    <mergeCell ref="A28:A30"/>
    <mergeCell ref="A32:A34"/>
    <mergeCell ref="E23:N23"/>
    <mergeCell ref="E27:N27"/>
    <mergeCell ref="E24:N24"/>
    <mergeCell ref="A23:C24"/>
    <mergeCell ref="G5:J5"/>
    <mergeCell ref="L10:L11"/>
    <mergeCell ref="K10:K11"/>
    <mergeCell ref="E4:E5"/>
    <mergeCell ref="O57:O59"/>
    <mergeCell ref="E83:E84"/>
    <mergeCell ref="F83:F84"/>
    <mergeCell ref="M20:M21"/>
    <mergeCell ref="B20:B22"/>
    <mergeCell ref="D10:D12"/>
    <mergeCell ref="E18:N18"/>
    <mergeCell ref="F20:F21"/>
    <mergeCell ref="O28:O30"/>
    <mergeCell ref="F69:F70"/>
    <mergeCell ref="M15:M16"/>
    <mergeCell ref="N15:N16"/>
    <mergeCell ref="E56:N56"/>
    <mergeCell ref="M57:M58"/>
    <mergeCell ref="N57:N58"/>
    <mergeCell ref="M36:M37"/>
    <mergeCell ref="N36:N37"/>
    <mergeCell ref="M28:M29"/>
    <mergeCell ref="N28:N29"/>
    <mergeCell ref="E13:N13"/>
    <mergeCell ref="E14:N14"/>
    <mergeCell ref="O20:O22"/>
    <mergeCell ref="O32:O34"/>
    <mergeCell ref="O40:O42"/>
    <mergeCell ref="E40:E41"/>
    <mergeCell ref="O36:O38"/>
    <mergeCell ref="M32:M33"/>
    <mergeCell ref="N32:N33"/>
    <mergeCell ref="E35:N35"/>
    <mergeCell ref="E39:N39"/>
    <mergeCell ref="F36:F37"/>
    <mergeCell ref="F40:F41"/>
    <mergeCell ref="E36:E37"/>
    <mergeCell ref="E32:E33"/>
    <mergeCell ref="F32:F33"/>
    <mergeCell ref="L40:L41"/>
    <mergeCell ref="K40:K41"/>
    <mergeCell ref="G40:J40"/>
    <mergeCell ref="A25:O25"/>
    <mergeCell ref="E31:N31"/>
    <mergeCell ref="A36:A38"/>
    <mergeCell ref="C36:C38"/>
    <mergeCell ref="D36:D38"/>
    <mergeCell ref="E26:N26"/>
    <mergeCell ref="D20:D22"/>
    <mergeCell ref="A14:A17"/>
    <mergeCell ref="B15:B17"/>
    <mergeCell ref="C15:C17"/>
    <mergeCell ref="D15:D17"/>
    <mergeCell ref="B28:B30"/>
    <mergeCell ref="C28:C30"/>
    <mergeCell ref="D28:D30"/>
    <mergeCell ref="B32:B34"/>
    <mergeCell ref="C32:C34"/>
    <mergeCell ref="D32:D34"/>
    <mergeCell ref="B36:B38"/>
    <mergeCell ref="L15:L16"/>
    <mergeCell ref="K15:K16"/>
    <mergeCell ref="G15:J15"/>
    <mergeCell ref="L20:L21"/>
    <mergeCell ref="K20:K21"/>
    <mergeCell ref="G20:J20"/>
    <mergeCell ref="A145:B145"/>
    <mergeCell ref="K140:L140"/>
    <mergeCell ref="B139:N139"/>
    <mergeCell ref="E140:J140"/>
    <mergeCell ref="E145:J145"/>
    <mergeCell ref="A144:C144"/>
    <mergeCell ref="E144:J144"/>
    <mergeCell ref="A137:C138"/>
    <mergeCell ref="A140:D140"/>
    <mergeCell ref="A112:A115"/>
    <mergeCell ref="E104:N104"/>
    <mergeCell ref="A109:A111"/>
    <mergeCell ref="E101:E102"/>
    <mergeCell ref="F101:F102"/>
    <mergeCell ref="M101:M102"/>
    <mergeCell ref="N101:N102"/>
    <mergeCell ref="M40:M41"/>
    <mergeCell ref="N40:N41"/>
    <mergeCell ref="C40:C42"/>
    <mergeCell ref="E94:N94"/>
    <mergeCell ref="E95:E96"/>
    <mergeCell ref="F95:F96"/>
    <mergeCell ref="E61:N61"/>
    <mergeCell ref="E77:N77"/>
    <mergeCell ref="N105:N106"/>
    <mergeCell ref="E82:N82"/>
    <mergeCell ref="E86:N86"/>
    <mergeCell ref="E57:E58"/>
    <mergeCell ref="F57:F58"/>
    <mergeCell ref="E69:E70"/>
    <mergeCell ref="M69:M70"/>
    <mergeCell ref="N69:N70"/>
    <mergeCell ref="L69:L70"/>
    <mergeCell ref="M65:M66"/>
    <mergeCell ref="N65:N66"/>
    <mergeCell ref="E73:E74"/>
    <mergeCell ref="A62:O62"/>
    <mergeCell ref="A64:A67"/>
    <mergeCell ref="O60:O61"/>
    <mergeCell ref="O65:O67"/>
    <mergeCell ref="C65:C67"/>
    <mergeCell ref="B65:B67"/>
    <mergeCell ref="B73:B75"/>
    <mergeCell ref="C73:C75"/>
    <mergeCell ref="D73:D75"/>
    <mergeCell ref="E60:N60"/>
    <mergeCell ref="O73:O75"/>
    <mergeCell ref="M73:M74"/>
    <mergeCell ref="N73:N74"/>
    <mergeCell ref="A60:C61"/>
    <mergeCell ref="K69:K70"/>
    <mergeCell ref="G69:J69"/>
    <mergeCell ref="L73:L74"/>
    <mergeCell ref="K73:K74"/>
    <mergeCell ref="G73:J73"/>
    <mergeCell ref="O69:O71"/>
    <mergeCell ref="E65:E66"/>
    <mergeCell ref="O44:O46"/>
    <mergeCell ref="E44:E45"/>
    <mergeCell ref="F44:F45"/>
    <mergeCell ref="M44:M45"/>
    <mergeCell ref="N44:N45"/>
    <mergeCell ref="M53:M54"/>
    <mergeCell ref="N53:N54"/>
    <mergeCell ref="O48:O50"/>
    <mergeCell ref="O53:O55"/>
    <mergeCell ref="E47:N47"/>
    <mergeCell ref="E51:N51"/>
    <mergeCell ref="E52:N52"/>
    <mergeCell ref="M48:M49"/>
    <mergeCell ref="N48:N49"/>
    <mergeCell ref="F48:F49"/>
    <mergeCell ref="E53:E54"/>
    <mergeCell ref="F53:F54"/>
    <mergeCell ref="L44:L45"/>
    <mergeCell ref="K44:K45"/>
    <mergeCell ref="G44:J44"/>
    <mergeCell ref="L48:L49"/>
    <mergeCell ref="K48:K49"/>
    <mergeCell ref="G48:J48"/>
    <mergeCell ref="G53:J53"/>
    <mergeCell ref="C87:C89"/>
    <mergeCell ref="A87:A89"/>
    <mergeCell ref="E87:E88"/>
    <mergeCell ref="F87:F88"/>
    <mergeCell ref="C91:C93"/>
    <mergeCell ref="O91:O93"/>
    <mergeCell ref="E91:E92"/>
    <mergeCell ref="F91:F92"/>
    <mergeCell ref="M91:M92"/>
    <mergeCell ref="N91:N92"/>
    <mergeCell ref="M87:M88"/>
    <mergeCell ref="N87:N88"/>
    <mergeCell ref="D87:D89"/>
    <mergeCell ref="A91:A93"/>
    <mergeCell ref="D91:D93"/>
    <mergeCell ref="L87:L88"/>
    <mergeCell ref="K87:K88"/>
    <mergeCell ref="G87:J87"/>
    <mergeCell ref="L91:L92"/>
    <mergeCell ref="K91:K92"/>
    <mergeCell ref="E90:N90"/>
    <mergeCell ref="O123:O125"/>
    <mergeCell ref="E123:E124"/>
    <mergeCell ref="F123:F124"/>
    <mergeCell ref="M123:M124"/>
    <mergeCell ref="N123:N124"/>
    <mergeCell ref="B118:B120"/>
    <mergeCell ref="C118:C120"/>
    <mergeCell ref="D118:D120"/>
    <mergeCell ref="O118:O120"/>
    <mergeCell ref="E122:N122"/>
    <mergeCell ref="M118:M119"/>
    <mergeCell ref="N118:N119"/>
    <mergeCell ref="E118:E119"/>
    <mergeCell ref="F118:F119"/>
    <mergeCell ref="E121:N121"/>
    <mergeCell ref="F128:F129"/>
    <mergeCell ref="L128:L129"/>
    <mergeCell ref="K128:K129"/>
    <mergeCell ref="G128:J128"/>
    <mergeCell ref="A118:A120"/>
    <mergeCell ref="B123:B125"/>
    <mergeCell ref="A123:A125"/>
    <mergeCell ref="C123:C125"/>
    <mergeCell ref="D123:D125"/>
    <mergeCell ref="E126:N126"/>
    <mergeCell ref="O137:O138"/>
    <mergeCell ref="O135:O136"/>
    <mergeCell ref="A135:C136"/>
    <mergeCell ref="O112:O115"/>
    <mergeCell ref="B113:B115"/>
    <mergeCell ref="C113:C115"/>
    <mergeCell ref="D113:D115"/>
    <mergeCell ref="E113:E114"/>
    <mergeCell ref="F113:F114"/>
    <mergeCell ref="O128:O130"/>
    <mergeCell ref="B132:B134"/>
    <mergeCell ref="A132:A134"/>
    <mergeCell ref="C132:C134"/>
    <mergeCell ref="D132:D134"/>
    <mergeCell ref="O132:O134"/>
    <mergeCell ref="E132:E133"/>
    <mergeCell ref="F132:F133"/>
    <mergeCell ref="M132:M133"/>
    <mergeCell ref="N132:N133"/>
    <mergeCell ref="B128:B130"/>
    <mergeCell ref="A128:A130"/>
    <mergeCell ref="C128:C130"/>
    <mergeCell ref="D128:D130"/>
    <mergeCell ref="M128:M129"/>
    <mergeCell ref="M83:M84"/>
    <mergeCell ref="N83:N84"/>
    <mergeCell ref="O78:O79"/>
    <mergeCell ref="E76:N76"/>
    <mergeCell ref="O109:O111"/>
    <mergeCell ref="B105:B107"/>
    <mergeCell ref="C105:C107"/>
    <mergeCell ref="D105:D107"/>
    <mergeCell ref="E105:E106"/>
    <mergeCell ref="F105:F106"/>
    <mergeCell ref="M105:M106"/>
    <mergeCell ref="E108:N108"/>
    <mergeCell ref="B109:B111"/>
    <mergeCell ref="C109:C111"/>
    <mergeCell ref="D109:D111"/>
    <mergeCell ref="E109:E110"/>
    <mergeCell ref="F109:F110"/>
    <mergeCell ref="M109:M110"/>
    <mergeCell ref="N109:N110"/>
    <mergeCell ref="O87:O89"/>
    <mergeCell ref="B91:B93"/>
    <mergeCell ref="B87:B89"/>
    <mergeCell ref="L105:L106"/>
    <mergeCell ref="K105:K106"/>
    <mergeCell ref="L1:O1"/>
    <mergeCell ref="A105:A107"/>
    <mergeCell ref="O105:O107"/>
    <mergeCell ref="A80:O80"/>
    <mergeCell ref="B101:B103"/>
    <mergeCell ref="C101:C103"/>
    <mergeCell ref="A101:A103"/>
    <mergeCell ref="D101:D103"/>
    <mergeCell ref="B95:B97"/>
    <mergeCell ref="C95:C97"/>
    <mergeCell ref="D95:D97"/>
    <mergeCell ref="A95:A97"/>
    <mergeCell ref="M95:M96"/>
    <mergeCell ref="N95:N96"/>
    <mergeCell ref="O95:O97"/>
    <mergeCell ref="O101:O103"/>
    <mergeCell ref="B44:B46"/>
    <mergeCell ref="A48:A50"/>
    <mergeCell ref="C48:C50"/>
    <mergeCell ref="D48:D50"/>
    <mergeCell ref="E48:E49"/>
    <mergeCell ref="A78:C79"/>
    <mergeCell ref="B83:B85"/>
    <mergeCell ref="O83:O85"/>
    <mergeCell ref="A83:A85"/>
    <mergeCell ref="C83:C85"/>
    <mergeCell ref="D83:D85"/>
    <mergeCell ref="B48:B50"/>
    <mergeCell ref="A44:A46"/>
    <mergeCell ref="C44:C46"/>
    <mergeCell ref="D44:D46"/>
    <mergeCell ref="A72:A75"/>
    <mergeCell ref="B57:B59"/>
    <mergeCell ref="C57:C59"/>
    <mergeCell ref="D57:D59"/>
    <mergeCell ref="D69:D71"/>
    <mergeCell ref="B53:B55"/>
    <mergeCell ref="A53:A55"/>
    <mergeCell ref="C53:C55"/>
    <mergeCell ref="D53:D55"/>
    <mergeCell ref="A68:A71"/>
    <mergeCell ref="B69:B71"/>
    <mergeCell ref="C69:C71"/>
    <mergeCell ref="A57:A59"/>
    <mergeCell ref="D65:D67"/>
    <mergeCell ref="L28:L29"/>
    <mergeCell ref="K28:K29"/>
    <mergeCell ref="G28:J28"/>
    <mergeCell ref="L32:L33"/>
    <mergeCell ref="K32:K33"/>
    <mergeCell ref="G32:J32"/>
    <mergeCell ref="L36:L37"/>
    <mergeCell ref="K36:K37"/>
    <mergeCell ref="G36:J36"/>
    <mergeCell ref="L53:L54"/>
    <mergeCell ref="K53:K54"/>
    <mergeCell ref="L57:L58"/>
    <mergeCell ref="K57:K58"/>
    <mergeCell ref="G57:J57"/>
    <mergeCell ref="L65:L66"/>
    <mergeCell ref="K65:K66"/>
    <mergeCell ref="G65:J65"/>
    <mergeCell ref="G105:J105"/>
    <mergeCell ref="K83:K84"/>
    <mergeCell ref="G83:J83"/>
    <mergeCell ref="L109:L110"/>
    <mergeCell ref="K109:K110"/>
    <mergeCell ref="G109:J109"/>
    <mergeCell ref="F112:J112"/>
    <mergeCell ref="F63:J63"/>
    <mergeCell ref="F64:J64"/>
    <mergeCell ref="F68:J68"/>
    <mergeCell ref="F72:J72"/>
    <mergeCell ref="F78:J78"/>
    <mergeCell ref="F79:J79"/>
    <mergeCell ref="F81:J81"/>
    <mergeCell ref="F98:J98"/>
    <mergeCell ref="F99:J99"/>
    <mergeCell ref="F100:J100"/>
    <mergeCell ref="G91:J91"/>
    <mergeCell ref="L95:L96"/>
    <mergeCell ref="K95:K96"/>
    <mergeCell ref="G95:J95"/>
    <mergeCell ref="L101:L102"/>
    <mergeCell ref="K101:K102"/>
    <mergeCell ref="G101:J101"/>
    <mergeCell ref="F65:F66"/>
    <mergeCell ref="L83:L84"/>
    <mergeCell ref="F73:F74"/>
    <mergeCell ref="L132:L133"/>
    <mergeCell ref="K132:K133"/>
    <mergeCell ref="G132:J132"/>
    <mergeCell ref="F135:J135"/>
    <mergeCell ref="F136:J136"/>
    <mergeCell ref="F137:J137"/>
    <mergeCell ref="F138:J138"/>
    <mergeCell ref="L113:L114"/>
    <mergeCell ref="K113:K114"/>
    <mergeCell ref="G113:J113"/>
    <mergeCell ref="L118:L119"/>
    <mergeCell ref="K118:K119"/>
    <mergeCell ref="G118:J118"/>
    <mergeCell ref="L123:L124"/>
    <mergeCell ref="K123:K124"/>
    <mergeCell ref="G123:J123"/>
    <mergeCell ref="E131:N131"/>
    <mergeCell ref="E116:N116"/>
    <mergeCell ref="E117:N117"/>
    <mergeCell ref="M113:M114"/>
    <mergeCell ref="N113:N114"/>
    <mergeCell ref="N128:N129"/>
    <mergeCell ref="E127:N127"/>
    <mergeCell ref="E128:E129"/>
  </mergeCells>
  <pageMargins left="0.23622047244094491" right="0.23622047244094491" top="0.39370078740157483" bottom="0.39370078740157483" header="0.19685039370078741" footer="0.19685039370078741"/>
  <pageSetup paperSize="9" scale="57" fitToHeight="0" orientation="landscape" r:id="rId1"/>
  <headerFooter differentFirst="1">
    <oddHeader>&amp;C&amp;P</oddHeader>
  </headerFooter>
  <rowBreaks count="3" manualBreakCount="3">
    <brk id="19" max="16383" man="1"/>
    <brk id="43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Бурлака Алиса Леонидовна</dc:creator>
  <cp:lastModifiedBy>Арсентьева Светлана Александровна</cp:lastModifiedBy>
  <cp:lastPrinted>2024-04-03T13:55:51Z</cp:lastPrinted>
  <dcterms:created xsi:type="dcterms:W3CDTF">2014-10-21T05:13:34Z</dcterms:created>
  <dcterms:modified xsi:type="dcterms:W3CDTF">2025-09-30T11:33:48Z</dcterms:modified>
</cp:coreProperties>
</file>