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</sheets>
  <definedNames>
    <definedName name="_xlnm.Print_Titles" localSheetId="0">Лист1!$7:$10</definedName>
    <definedName name="_xlnm.Print_Area" localSheetId="0">Лист1!$A$2:$P$135</definedName>
  </definedNames>
  <calcPr calcId="162913"/>
</workbook>
</file>

<file path=xl/calcChain.xml><?xml version="1.0" encoding="utf-8"?>
<calcChain xmlns="http://schemas.openxmlformats.org/spreadsheetml/2006/main">
  <c r="L128" i="1" l="1"/>
  <c r="E86" i="1" l="1"/>
  <c r="E85" i="1" s="1"/>
  <c r="E58" i="1" l="1"/>
  <c r="E55" i="1"/>
  <c r="F37" i="1" l="1"/>
  <c r="F34" i="1" l="1"/>
  <c r="E62" i="1"/>
  <c r="E54" i="1"/>
  <c r="F67" i="1" l="1"/>
  <c r="L127" i="1" l="1"/>
  <c r="L126" i="1" s="1"/>
  <c r="F127" i="1"/>
  <c r="F126" i="1" s="1"/>
  <c r="E122" i="1"/>
  <c r="E118" i="1"/>
  <c r="E114" i="1"/>
  <c r="E110" i="1"/>
  <c r="E106" i="1"/>
  <c r="E102" i="1"/>
  <c r="E98" i="1"/>
  <c r="E92" i="1"/>
  <c r="O90" i="1"/>
  <c r="O126" i="1" s="1"/>
  <c r="O127" i="1" s="1"/>
  <c r="N90" i="1"/>
  <c r="N127" i="1" s="1"/>
  <c r="N126" i="1" s="1"/>
  <c r="M90" i="1"/>
  <c r="L90" i="1"/>
  <c r="L83" i="1"/>
  <c r="F83" i="1"/>
  <c r="N82" i="1"/>
  <c r="F82" i="1"/>
  <c r="E77" i="1"/>
  <c r="O76" i="1"/>
  <c r="N76" i="1"/>
  <c r="N83" i="1" s="1"/>
  <c r="E72" i="1"/>
  <c r="E71" i="1"/>
  <c r="O70" i="1"/>
  <c r="N70" i="1"/>
  <c r="M83" i="1"/>
  <c r="O82" i="1"/>
  <c r="O129" i="1" s="1"/>
  <c r="L82" i="1"/>
  <c r="N67" i="1"/>
  <c r="L67" i="1"/>
  <c r="F65" i="1"/>
  <c r="M64" i="1"/>
  <c r="L64" i="1"/>
  <c r="F64" i="1"/>
  <c r="E51" i="1"/>
  <c r="E50" i="1"/>
  <c r="O49" i="1"/>
  <c r="O46" i="1" s="1"/>
  <c r="O65" i="1" s="1"/>
  <c r="N49" i="1"/>
  <c r="M49" i="1"/>
  <c r="L49" i="1"/>
  <c r="F49" i="1"/>
  <c r="O48" i="1"/>
  <c r="E47" i="1"/>
  <c r="N46" i="1"/>
  <c r="L46" i="1"/>
  <c r="F46" i="1"/>
  <c r="E39" i="1"/>
  <c r="E36" i="1" s="1"/>
  <c r="E38" i="1"/>
  <c r="N37" i="1"/>
  <c r="M37" i="1"/>
  <c r="L37" i="1"/>
  <c r="O36" i="1"/>
  <c r="N36" i="1"/>
  <c r="L34" i="1"/>
  <c r="N35" i="1"/>
  <c r="M35" i="1"/>
  <c r="M34" i="1" s="1"/>
  <c r="M32" i="1"/>
  <c r="M31" i="1" s="1"/>
  <c r="F32" i="1"/>
  <c r="E27" i="1"/>
  <c r="O26" i="1"/>
  <c r="N26" i="1"/>
  <c r="E25" i="1"/>
  <c r="E24" i="1"/>
  <c r="O23" i="1"/>
  <c r="O18" i="1" s="1"/>
  <c r="N23" i="1"/>
  <c r="N18" i="1" s="1"/>
  <c r="M23" i="1"/>
  <c r="E19" i="1"/>
  <c r="E14" i="1"/>
  <c r="O12" i="1"/>
  <c r="N12" i="1"/>
  <c r="L12" i="1"/>
  <c r="L32" i="1" s="1"/>
  <c r="E18" i="1" l="1"/>
  <c r="E23" i="1"/>
  <c r="E70" i="1"/>
  <c r="F63" i="1"/>
  <c r="E69" i="1"/>
  <c r="E26" i="1"/>
  <c r="F129" i="1"/>
  <c r="E76" i="1"/>
  <c r="N34" i="1"/>
  <c r="E37" i="1"/>
  <c r="E49" i="1"/>
  <c r="N65" i="1"/>
  <c r="O83" i="1"/>
  <c r="E83" i="1" s="1"/>
  <c r="N32" i="1"/>
  <c r="O32" i="1"/>
  <c r="O31" i="1" s="1"/>
  <c r="O67" i="1"/>
  <c r="N81" i="1"/>
  <c r="E48" i="1"/>
  <c r="E46" i="1" s="1"/>
  <c r="M46" i="1"/>
  <c r="M65" i="1" s="1"/>
  <c r="M63" i="1" s="1"/>
  <c r="O35" i="1"/>
  <c r="O64" i="1" s="1"/>
  <c r="O63" i="1" s="1"/>
  <c r="E12" i="1"/>
  <c r="O37" i="1"/>
  <c r="N64" i="1"/>
  <c r="M129" i="1"/>
  <c r="L65" i="1"/>
  <c r="F81" i="1"/>
  <c r="E90" i="1"/>
  <c r="M127" i="1"/>
  <c r="M126" i="1" s="1"/>
  <c r="E126" i="1" s="1"/>
  <c r="M67" i="1"/>
  <c r="E68" i="1"/>
  <c r="E82" i="1" s="1"/>
  <c r="M82" i="1"/>
  <c r="M81" i="1" s="1"/>
  <c r="L81" i="1"/>
  <c r="L129" i="1"/>
  <c r="L31" i="1"/>
  <c r="F31" i="1"/>
  <c r="F130" i="1"/>
  <c r="E32" i="1" l="1"/>
  <c r="O130" i="1"/>
  <c r="O128" i="1" s="1"/>
  <c r="N31" i="1"/>
  <c r="E31" i="1" s="1"/>
  <c r="N130" i="1"/>
  <c r="E67" i="1"/>
  <c r="E64" i="1"/>
  <c r="O81" i="1"/>
  <c r="O34" i="1"/>
  <c r="E35" i="1"/>
  <c r="E34" i="1" s="1"/>
  <c r="E65" i="1"/>
  <c r="L63" i="1"/>
  <c r="L130" i="1"/>
  <c r="N63" i="1"/>
  <c r="N129" i="1"/>
  <c r="E129" i="1" s="1"/>
  <c r="E81" i="1"/>
  <c r="M130" i="1"/>
  <c r="M128" i="1" s="1"/>
  <c r="E127" i="1"/>
  <c r="F128" i="1"/>
  <c r="E63" i="1" l="1"/>
  <c r="N128" i="1"/>
  <c r="E128" i="1" s="1"/>
  <c r="E130" i="1"/>
</calcChain>
</file>

<file path=xl/sharedStrings.xml><?xml version="1.0" encoding="utf-8"?>
<sst xmlns="http://schemas.openxmlformats.org/spreadsheetml/2006/main" count="506" uniqueCount="126">
  <si>
    <t>Источники финансирования</t>
  </si>
  <si>
    <t>1.</t>
  </si>
  <si>
    <t>2.</t>
  </si>
  <si>
    <t>1.1.</t>
  </si>
  <si>
    <t>ПЕРЕЧЕНЬ МЕРОПРИЯТИЙ МУНИЦИПАЛЬНОЙ ПРОГРАММЫ</t>
  </si>
  <si>
    <t>2.1.</t>
  </si>
  <si>
    <t>№ п/п</t>
  </si>
  <si>
    <t xml:space="preserve">1. </t>
  </si>
  <si>
    <t>Всего 
(тыс. руб.)</t>
  </si>
  <si>
    <t>1</t>
  </si>
  <si>
    <t>Итого:</t>
  </si>
  <si>
    <t>Средства бюджета Одинцовского городского округа</t>
  </si>
  <si>
    <t>Сроки исполнения мероприятий</t>
  </si>
  <si>
    <t>Средства бюджета Московской области</t>
  </si>
  <si>
    <t xml:space="preserve">Средства бюджета Одинцовского городского округа </t>
  </si>
  <si>
    <t>Итого по программе:</t>
  </si>
  <si>
    <t xml:space="preserve">Средства бюджета Московской области </t>
  </si>
  <si>
    <t>ОДИНЦОВСКОГО ГОРОДСКОГО ОКРУГА МОСКОВСКОЙ  ОБЛАСТИ</t>
  </si>
  <si>
    <t>Итого по подпрограмме:</t>
  </si>
  <si>
    <t>2.1</t>
  </si>
  <si>
    <t>3.</t>
  </si>
  <si>
    <t>3.1.</t>
  </si>
  <si>
    <t>Согласовано:</t>
  </si>
  <si>
    <t xml:space="preserve">Начальник Управления бухгалтерского учета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отчетности, главный бухгалтер                         </t>
  </si>
  <si>
    <t>Н.А. Стародубова</t>
  </si>
  <si>
    <t>В том числе по кварталам:</t>
  </si>
  <si>
    <t>I</t>
  </si>
  <si>
    <t>II</t>
  </si>
  <si>
    <t>III</t>
  </si>
  <si>
    <t>IV</t>
  </si>
  <si>
    <t>Всего</t>
  </si>
  <si>
    <t>Х</t>
  </si>
  <si>
    <t xml:space="preserve">2026 год </t>
  </si>
  <si>
    <t xml:space="preserve">2027 год </t>
  </si>
  <si>
    <t>Завершен капитальный ремонт гидротехнических сооружений, находящихся в муниципальной собственности, ед.</t>
  </si>
  <si>
    <t>Подпрограмма 1 "Охрана окружающей среды"</t>
  </si>
  <si>
    <t>Подпрограмма 2 "Развитие водохозяйственного комплекса"</t>
  </si>
  <si>
    <t>Подпрограмма 4 "Развитие лесного хозяйства"</t>
  </si>
  <si>
    <t xml:space="preserve"> Подпрограмма 5 "Ликвидация накопленного вреда окружающей среде" </t>
  </si>
  <si>
    <t>2.3</t>
  </si>
  <si>
    <t>Мероприятия подпрограммы</t>
  </si>
  <si>
    <t>Ответственный за выполнение мероприятия</t>
  </si>
  <si>
    <t>2.2</t>
  </si>
  <si>
    <t>Основное  мероприятие 01 Проведение обследований состояния окружающей среды</t>
  </si>
  <si>
    <r>
      <rPr>
        <b/>
        <sz val="10"/>
        <rFont val="Times New Roman"/>
        <family val="1"/>
        <charset val="204"/>
      </rPr>
      <t xml:space="preserve">Мероприятие 02.01 </t>
    </r>
    <r>
      <rPr>
        <sz val="10"/>
        <rFont val="Times New Roman"/>
        <family val="1"/>
        <charset val="204"/>
      </rPr>
      <t>Изготовление и установка щитов на границах особо охраняемых природных территорий информирующих о видах деятельности, запрещенных на таких территориях</t>
    </r>
  </si>
  <si>
    <t>Основное мероприятие 01 Обеспечение безопасности гидротехнических сооружений и проведение мероприятий по берегоукреплению</t>
  </si>
  <si>
    <t>Основное мероприятие 01 Осуществление отдельных полномочий в области лесных  отношений</t>
  </si>
  <si>
    <t>Основное мероприятие 04 Вовлечение населения в мероприятия по охране леса</t>
  </si>
  <si>
    <r>
      <t xml:space="preserve">Мероприятие 04.01 </t>
    </r>
    <r>
      <rPr>
        <sz val="10"/>
        <rFont val="Times New Roman"/>
        <family val="1"/>
        <charset val="204"/>
      </rPr>
      <t>Организация и проведение акций по посадке леса</t>
    </r>
  </si>
  <si>
    <t>Основное мероприятие 02
Организация, охрана и использование особо охраняемых природных территорий</t>
  </si>
  <si>
    <t>Основное мероприятие 03 Вовлечение населения в экологические мероприятия</t>
  </si>
  <si>
    <r>
      <rPr>
        <b/>
        <sz val="10"/>
        <rFont val="Times New Roman"/>
        <family val="1"/>
        <charset val="204"/>
      </rPr>
      <t>Мероприятие 02.08</t>
    </r>
    <r>
      <rPr>
        <sz val="10"/>
        <rFont val="Times New Roman"/>
        <family val="1"/>
        <charset val="204"/>
      </rPr>
      <t xml:space="preserve">                                        Обслуживание модульной локальной очистной обратноосмотической станции очистки загрязненных стоков, расположенной на полигоне ТКО</t>
    </r>
  </si>
  <si>
    <r>
      <rPr>
        <b/>
        <sz val="10"/>
        <rFont val="Times New Roman"/>
        <family val="1"/>
        <charset val="204"/>
      </rPr>
      <t>Мероприятие 02.06</t>
    </r>
    <r>
      <rPr>
        <sz val="10"/>
        <rFont val="Times New Roman"/>
        <family val="1"/>
        <charset val="204"/>
      </rPr>
      <t xml:space="preserve">                                        Обслуживание установки обезвреживания горючих газов ("свалочный газ"), расположенной на  полигоне ТКО  (Факельная установка)</t>
    </r>
  </si>
  <si>
    <r>
      <rPr>
        <b/>
        <sz val="10"/>
        <rFont val="Times New Roman"/>
        <family val="1"/>
        <charset val="204"/>
      </rPr>
      <t>Мероприятие 02.05</t>
    </r>
    <r>
      <rPr>
        <sz val="10"/>
        <rFont val="Times New Roman"/>
        <family val="1"/>
        <charset val="204"/>
      </rPr>
      <t xml:space="preserve">                                        Обеспечение оплаты расходов на электроснабжение  полигона ТКО</t>
    </r>
  </si>
  <si>
    <r>
      <rPr>
        <b/>
        <sz val="10"/>
        <rFont val="Times New Roman"/>
        <family val="1"/>
        <charset val="204"/>
      </rPr>
      <t>Мероприятие 02.03</t>
    </r>
    <r>
      <rPr>
        <sz val="10"/>
        <rFont val="Times New Roman"/>
        <family val="1"/>
        <charset val="204"/>
      </rPr>
      <t xml:space="preserve"> Обеспечение охраны территории полигона ТКО</t>
    </r>
  </si>
  <si>
    <r>
      <rPr>
        <b/>
        <sz val="10"/>
        <rFont val="Times New Roman"/>
        <family val="1"/>
        <charset val="204"/>
      </rPr>
      <t xml:space="preserve">Мероприятие 02.02
</t>
    </r>
    <r>
      <rPr>
        <sz val="10"/>
        <rFont val="Times New Roman"/>
        <family val="1"/>
        <charset val="204"/>
      </rPr>
      <t xml:space="preserve"> Содержание дорог на полигоне ТКО</t>
    </r>
  </si>
  <si>
    <r>
      <rPr>
        <b/>
        <sz val="10"/>
        <rFont val="Times New Roman"/>
        <family val="1"/>
        <charset val="204"/>
      </rPr>
      <t xml:space="preserve">Мероприятие 02.01
</t>
    </r>
    <r>
      <rPr>
        <sz val="10"/>
        <rFont val="Times New Roman"/>
        <family val="1"/>
        <charset val="204"/>
      </rPr>
      <t xml:space="preserve">Содержание газона на полигоне ТКО </t>
    </r>
  </si>
  <si>
    <t xml:space="preserve">Основное мероприятие 03
Ликвидация последствий засорения водных объектов </t>
  </si>
  <si>
    <r>
      <rPr>
        <b/>
        <sz val="10"/>
        <rFont val="Times New Roman"/>
        <family val="1"/>
        <charset val="204"/>
      </rPr>
      <t>Мероприятие 01.03</t>
    </r>
    <r>
      <rPr>
        <sz val="10"/>
        <rFont val="Times New Roman"/>
        <family val="1"/>
        <charset val="204"/>
      </rPr>
      <t xml:space="preserve">
Капитальный ремонт гидротехнических сооружений, находящихся в муниципальной собственности, в том числе разработка проектной документации</t>
    </r>
  </si>
  <si>
    <r>
      <rPr>
        <b/>
        <sz val="10"/>
        <rFont val="Times New Roman"/>
        <family val="1"/>
        <charset val="204"/>
      </rPr>
      <t>Мероприятие 01.03</t>
    </r>
    <r>
      <rPr>
        <sz val="10"/>
        <rFont val="Times New Roman"/>
        <family val="1"/>
        <charset val="204"/>
      </rPr>
      <t xml:space="preserve">
Проведение наблюдений за состоянием и загрязнением окружающей среды</t>
    </r>
  </si>
  <si>
    <t>Объем ликвидированных отходов на лесных учасках в составе земель лесного фонда, куб.м.</t>
  </si>
  <si>
    <t>Проведена очистка прудов, находящихся в муниципальной собственности, га</t>
  </si>
  <si>
    <t xml:space="preserve">Установлены аншлаги на границах ООПТ, шт.
</t>
  </si>
  <si>
    <t>Проведены акции по посадке леса, ед.</t>
  </si>
  <si>
    <t>Проведены наблюдения за состоянием и загрязнением окружающей среды, ед.</t>
  </si>
  <si>
    <r>
      <rPr>
        <b/>
        <sz val="10"/>
        <rFont val="Times New Roman"/>
        <family val="1"/>
        <charset val="204"/>
      </rPr>
      <t xml:space="preserve">Мероприятие 02.09
</t>
    </r>
    <r>
      <rPr>
        <sz val="10"/>
        <rFont val="Times New Roman"/>
        <family val="1"/>
        <charset val="204"/>
      </rPr>
      <t>Вывоз, утилизация и/или обезвреживание фильтрата и оказание услуг по сбору и утилизации свалочного газа с полигона ТКО</t>
    </r>
  </si>
  <si>
    <r>
      <rPr>
        <b/>
        <sz val="10"/>
        <rFont val="Times New Roman"/>
        <family val="1"/>
        <charset val="204"/>
      </rPr>
      <t>Мероприятие 02.04</t>
    </r>
    <r>
      <rPr>
        <sz val="10"/>
        <rFont val="Times New Roman"/>
        <family val="1"/>
        <charset val="204"/>
      </rPr>
      <t xml:space="preserve">                            Отбор проб, проводимый на территории полигона ТКО и расходы за обработку данных лабораторных исследований, осуществляемых в пострекультивационный период на полигоне ТКО</t>
    </r>
  </si>
  <si>
    <r>
      <rPr>
        <b/>
        <sz val="10"/>
        <rFont val="Times New Roman"/>
        <family val="1"/>
        <charset val="204"/>
      </rPr>
      <t>Мероприятие 01.06</t>
    </r>
    <r>
      <rPr>
        <sz val="10"/>
        <rFont val="Times New Roman"/>
        <family val="1"/>
        <charset val="204"/>
      </rPr>
      <t xml:space="preserve">
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  </r>
  </si>
  <si>
    <t>Санитарная очистка территорий ООПТ местного значения от твердых бытовых отходов</t>
  </si>
  <si>
    <t>1.1</t>
  </si>
  <si>
    <t>Выполнены работы/оказаны услуги по вывозу, утилизации и/или обезвреживанию фильтрата, сбору и утилизации свалочного газа с полигона ТКО, %</t>
  </si>
  <si>
    <t>Выполнены работы по содержанию газона на полигоне ТКО, ед.</t>
  </si>
  <si>
    <t>Проведены мероприятия  по содержанию дорог на полигоне ТКО, ед.</t>
  </si>
  <si>
    <t>Обеспечена охрана территории полигона ТКО, ед.</t>
  </si>
  <si>
    <t>Проведен 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ТКО, ед.</t>
  </si>
  <si>
    <t>Произведена оплата расходов на электроснабжение полигона ТКО, ед.</t>
  </si>
  <si>
    <t>Выполнены работы/услуги  по обслуживание установки обезвреживания горючих газов ("свалочный газ"), расположенной на  полигоне ТКО  (Факельная установка), ед.</t>
  </si>
  <si>
    <t>Выполнены работы/услуги   по обслуживанию модульной локальной очистной обратноосмотической станции очистки загрязненных стоков, расположенной на полигоне ТКО, ед.</t>
  </si>
  <si>
    <t>2023 год</t>
  </si>
  <si>
    <t>Итого 2024 год</t>
  </si>
  <si>
    <r>
      <rPr>
        <b/>
        <sz val="10"/>
        <rFont val="Times New Roman"/>
        <family val="1"/>
        <charset val="204"/>
      </rPr>
      <t xml:space="preserve">Мероприятие 03.01 
</t>
    </r>
    <r>
      <rPr>
        <sz val="10"/>
        <rFont val="Times New Roman"/>
        <family val="1"/>
        <charset val="204"/>
      </rPr>
      <t xml:space="preserve">Проведение экологических мероприятий, выставок семинаров, в итом числе "Дней защиты от экологической опасности"                      </t>
    </r>
  </si>
  <si>
    <t>Проведены экологические мероприятия, ед.</t>
  </si>
  <si>
    <t>-</t>
  </si>
  <si>
    <t>Основное мероприятие 01
Финансовое обеспечение расходов, направленных на осуществление полномочий в области обращения с отходами</t>
  </si>
  <si>
    <t>2</t>
  </si>
  <si>
    <t>2.4</t>
  </si>
  <si>
    <t>2.5</t>
  </si>
  <si>
    <t>2.6</t>
  </si>
  <si>
    <t>2.7</t>
  </si>
  <si>
    <t>Основное мероприятие 02
Эксплуатация закрытых полигонов твердых коммунальных отходов после завершения технической части рекультивации</t>
  </si>
  <si>
    <t>Разработана проектная документация на капитальный ремонт гидротехнических сооружений, ед.</t>
  </si>
  <si>
    <t>2.8</t>
  </si>
  <si>
    <t>М.В. Артемова</t>
  </si>
  <si>
    <t xml:space="preserve">Начальник Управления муниципального земельного                                                                                                                                                                                                                                                                                                               контроля и экологии       </t>
  </si>
  <si>
    <t>«ЭКОЛОГИЯ И ОКРУЖАЮЩАЯ СРЕДА» на 2026-2030 годы</t>
  </si>
  <si>
    <t>2026 -
2030 гг.</t>
  </si>
  <si>
    <t xml:space="preserve">2026 -
2030 гг.
</t>
  </si>
  <si>
    <t>2026-2030 гг.</t>
  </si>
  <si>
    <t>2027 год</t>
  </si>
  <si>
    <t xml:space="preserve">2029 год </t>
  </si>
  <si>
    <t xml:space="preserve">2030 год </t>
  </si>
  <si>
    <t>Итого 2026 год</t>
  </si>
  <si>
    <t>2028 год</t>
  </si>
  <si>
    <t xml:space="preserve"> 2028 год</t>
  </si>
  <si>
    <r>
      <rPr>
        <b/>
        <sz val="10"/>
        <rFont val="Times New Roman"/>
        <family val="1"/>
        <charset val="204"/>
      </rPr>
      <t>Мероприятие 02.04</t>
    </r>
    <r>
      <rPr>
        <sz val="10"/>
        <rFont val="Times New Roman"/>
        <family val="1"/>
        <charset val="204"/>
      </rPr>
      <t xml:space="preserve"> 
Проведение мероприятий в области охраны окружающей среды на особо охраняемых природных территориях местного значения (проведение работ по очистке ООПТ от мусора, вырубке сухостойных деревьев, уборке неликвидной древесины)</t>
    </r>
  </si>
  <si>
    <t>Объемы финансирования по годам (тыс. руб.)</t>
  </si>
  <si>
    <t>Отдел экологии Управления муниципального земельного контроля  и экологии Администрации</t>
  </si>
  <si>
    <t>Отдел экологии Управления муниципального земельного контроля и экологии Администрации</t>
  </si>
  <si>
    <t>Отдел  экологии Управления муниципального земельного контроля и экологии Администрации</t>
  </si>
  <si>
    <t>Отдел экологии Управления муниципального земельного контроля и эклогии Администрации</t>
  </si>
  <si>
    <t>2.2.1</t>
  </si>
  <si>
    <t>2.2.2</t>
  </si>
  <si>
    <t>Отдел сэкологии Управления муниципального земельного контроля и экологии Администрации</t>
  </si>
  <si>
    <t>Отдел экологии Управления муниципального земельного контроля и экологии  Администрации</t>
  </si>
  <si>
    <t>Проведение санитарных мероприятий по оздоровлению деревьев категории ООПТ местного значения "Памятник живой природы"</t>
  </si>
  <si>
    <t>2026 год</t>
  </si>
  <si>
    <t>Мероприятие 03.01
Выполнение комплекса мероприятий по ликвидации последствий засорения водных объектов, находящихся в муниципальной собственности</t>
  </si>
  <si>
    <t xml:space="preserve">                                                                                                              </t>
  </si>
  <si>
    <t>Отдел  экологии Управления муниципального земельного контроля и экологии Администрации
(приложение 3 к Муниципальной программе)</t>
  </si>
  <si>
    <t>Мероприятие 03.03                                 Проведение работ по очистке прудов от мусора</t>
  </si>
  <si>
    <t xml:space="preserve">Проведены работы по очистке прудов от мусора, га
</t>
  </si>
  <si>
    <t>Мероприятие 03.04. Выполнение комплекса мероприятий по санитарной очистке водных объектов</t>
  </si>
  <si>
    <t>Проведена санитарная очистка водных объектов, шт.</t>
  </si>
  <si>
    <t>Разработка проекта работ по ликвидации накопленного вреда окружающей среде на территории муниципального образования</t>
  </si>
  <si>
    <r>
      <rPr>
        <b/>
        <sz val="10"/>
        <rFont val="Times New Roman"/>
        <family val="1"/>
        <charset val="204"/>
      </rPr>
      <t xml:space="preserve">Мероприятие 01.15 </t>
    </r>
    <r>
      <rPr>
        <sz val="10"/>
        <rFont val="Times New Roman"/>
        <family val="1"/>
        <charset val="204"/>
      </rPr>
      <t xml:space="preserve">            Разработка проекта работ по ликвидации накопленного вреда окружающей среде на территории муниципального образования</t>
    </r>
  </si>
  <si>
    <t xml:space="preserve">
                                                             ПРОЕКТ        Приложение 1 к постановлению 
Администрации Одинцовского
 городского округа Московской области
от ____________ № __________
«Приложение 1 к Муниципальной программе»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</si>
</sst>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_р_."/>
    <numFmt numFmtId="165" formatCode="0.00000"/>
    <numFmt numFmtId="166" formatCode="#,##0.0000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justify"/>
    </xf>
    <xf numFmtId="0" fontId="2" fillId="0" borderId="0" xfId="0" applyNumberFormat="1" applyFont="1"/>
    <xf numFmtId="0" fontId="2" fillId="0" borderId="0" xfId="0" applyNumberFormat="1" applyFont="1" applyFill="1"/>
    <xf numFmtId="0" fontId="0" fillId="0" borderId="0" xfId="0" applyBorder="1"/>
    <xf numFmtId="0" fontId="2" fillId="0" borderId="0" xfId="0" applyFont="1" applyFill="1"/>
    <xf numFmtId="49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2" fillId="0" borderId="0" xfId="0" applyFont="1" applyFill="1" applyAlignment="1">
      <alignment horizontal="justify" vertical="top"/>
    </xf>
    <xf numFmtId="0" fontId="0" fillId="0" borderId="0" xfId="0" applyBorder="1"/>
    <xf numFmtId="0" fontId="3" fillId="0" borderId="0" xfId="0" applyNumberFormat="1" applyFont="1" applyFill="1"/>
    <xf numFmtId="0" fontId="7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0" fillId="0" borderId="0" xfId="0" applyFill="1" applyBorder="1"/>
    <xf numFmtId="0" fontId="0" fillId="0" borderId="0" xfId="0" applyFill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15" fillId="0" borderId="0" xfId="0" applyFont="1" applyFill="1" applyBorder="1"/>
    <xf numFmtId="0" fontId="15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top"/>
    </xf>
    <xf numFmtId="164" fontId="1" fillId="0" borderId="1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top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0" fillId="0" borderId="8" xfId="0" applyFill="1" applyBorder="1"/>
    <xf numFmtId="0" fontId="0" fillId="0" borderId="6" xfId="0" applyFill="1" applyBorder="1"/>
    <xf numFmtId="0" fontId="1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top" wrapText="1"/>
    </xf>
    <xf numFmtId="166" fontId="4" fillId="0" borderId="3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6" fontId="11" fillId="0" borderId="1" xfId="0" applyNumberFormat="1" applyFont="1" applyFill="1" applyBorder="1" applyAlignment="1">
      <alignment horizontal="center" vertical="top" wrapText="1"/>
    </xf>
    <xf numFmtId="166" fontId="4" fillId="0" borderId="4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1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6" fontId="9" fillId="0" borderId="4" xfId="0" applyNumberFormat="1" applyFont="1" applyFill="1" applyBorder="1" applyAlignment="1">
      <alignment horizontal="center" vertical="top" wrapText="1"/>
    </xf>
    <xf numFmtId="166" fontId="11" fillId="2" borderId="1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166" fontId="1" fillId="0" borderId="4" xfId="0" applyNumberFormat="1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vertical="top" wrapText="1"/>
    </xf>
    <xf numFmtId="166" fontId="11" fillId="2" borderId="4" xfId="0" applyNumberFormat="1" applyFont="1" applyFill="1" applyBorder="1" applyAlignment="1">
      <alignment horizontal="center" vertical="top" wrapText="1"/>
    </xf>
    <xf numFmtId="166" fontId="9" fillId="2" borderId="4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vertical="top" wrapText="1"/>
    </xf>
    <xf numFmtId="165" fontId="9" fillId="2" borderId="4" xfId="0" applyNumberFormat="1" applyFont="1" applyFill="1" applyBorder="1" applyAlignment="1">
      <alignment vertical="top" wrapText="1"/>
    </xf>
    <xf numFmtId="3" fontId="14" fillId="2" borderId="1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2" fontId="14" fillId="2" borderId="1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166" fontId="11" fillId="2" borderId="4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166" fontId="4" fillId="2" borderId="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2" fontId="9" fillId="2" borderId="4" xfId="0" applyNumberFormat="1" applyFont="1" applyFill="1" applyBorder="1" applyAlignment="1">
      <alignment horizontal="center"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166" fontId="4" fillId="2" borderId="2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165" fontId="9" fillId="2" borderId="2" xfId="0" applyNumberFormat="1" applyFont="1" applyFill="1" applyBorder="1" applyAlignment="1">
      <alignment horizontal="center" vertical="top" wrapText="1"/>
    </xf>
    <xf numFmtId="165" fontId="9" fillId="2" borderId="3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5" fontId="9" fillId="2" borderId="4" xfId="0" applyNumberFormat="1" applyFont="1" applyFill="1" applyBorder="1" applyAlignment="1">
      <alignment horizontal="center" vertical="top" wrapText="1"/>
    </xf>
    <xf numFmtId="165" fontId="9" fillId="2" borderId="7" xfId="0" applyNumberFormat="1" applyFont="1" applyFill="1" applyBorder="1" applyAlignment="1">
      <alignment horizontal="center" vertical="top" wrapText="1"/>
    </xf>
    <xf numFmtId="165" fontId="9" fillId="2" borderId="5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4" fillId="2" borderId="7" xfId="0" applyNumberFormat="1" applyFont="1" applyFill="1" applyBorder="1" applyAlignment="1">
      <alignment horizontal="center" vertical="top" wrapText="1"/>
    </xf>
    <xf numFmtId="166" fontId="4" fillId="2" borderId="5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6" fontId="4" fillId="2" borderId="2" xfId="0" applyNumberFormat="1" applyFont="1" applyFill="1" applyBorder="1" applyAlignment="1">
      <alignment horizontal="center" vertical="top" wrapText="1"/>
    </xf>
    <xf numFmtId="166" fontId="4" fillId="2" borderId="3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0" fillId="0" borderId="6" xfId="0" applyNumberForma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0" fontId="16" fillId="0" borderId="6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top" wrapText="1"/>
    </xf>
    <xf numFmtId="166" fontId="4" fillId="0" borderId="7" xfId="0" applyNumberFormat="1" applyFont="1" applyFill="1" applyBorder="1" applyAlignment="1">
      <alignment horizontal="center" vertical="top" wrapText="1"/>
    </xf>
    <xf numFmtId="166" fontId="4" fillId="0" borderId="5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49" fontId="3" fillId="0" borderId="0" xfId="0" applyNumberFormat="1" applyFont="1" applyFill="1" applyAlignment="1">
      <alignment horizontal="left" vertical="top" wrapText="1"/>
    </xf>
    <xf numFmtId="49" fontId="8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right" vertical="top" wrapText="1"/>
    </xf>
    <xf numFmtId="0" fontId="0" fillId="0" borderId="14" xfId="0" applyFill="1" applyBorder="1" applyAlignment="1">
      <alignment horizontal="righ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1" fillId="2" borderId="7" xfId="0" applyNumberFormat="1" applyFont="1" applyFill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66" fontId="1" fillId="0" borderId="2" xfId="0" applyNumberFormat="1" applyFont="1" applyFill="1" applyBorder="1" applyAlignment="1">
      <alignment horizontal="center" vertical="top" wrapText="1"/>
    </xf>
    <xf numFmtId="166" fontId="1" fillId="0" borderId="3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right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top" wrapText="1"/>
    </xf>
    <xf numFmtId="166" fontId="1" fillId="0" borderId="7" xfId="0" applyNumberFormat="1" applyFont="1" applyFill="1" applyBorder="1" applyAlignment="1">
      <alignment horizontal="center" vertical="top" wrapText="1"/>
    </xf>
    <xf numFmtId="166" fontId="1" fillId="0" borderId="5" xfId="0" applyNumberFormat="1" applyFont="1" applyFill="1" applyBorder="1" applyAlignment="1">
      <alignment horizontal="center" vertical="top" wrapText="1"/>
    </xf>
    <xf numFmtId="165" fontId="4" fillId="0" borderId="4" xfId="0" applyNumberFormat="1" applyFont="1" applyFill="1" applyBorder="1" applyAlignment="1">
      <alignment horizontal="center" vertical="top" wrapText="1"/>
    </xf>
    <xf numFmtId="165" fontId="4" fillId="0" borderId="7" xfId="0" applyNumberFormat="1" applyFont="1" applyFill="1" applyBorder="1" applyAlignment="1">
      <alignment horizontal="center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1" fillId="0" borderId="9" xfId="0" applyNumberFormat="1" applyFont="1" applyFill="1" applyBorder="1" applyAlignment="1">
      <alignment horizontal="center" vertical="top" wrapText="1"/>
    </xf>
    <xf numFmtId="165" fontId="1" fillId="0" borderId="14" xfId="0" applyNumberFormat="1" applyFont="1" applyFill="1" applyBorder="1" applyAlignment="1">
      <alignment horizontal="center" vertical="top" wrapText="1"/>
    </xf>
    <xf numFmtId="165" fontId="1" fillId="0" borderId="11" xfId="0" applyNumberFormat="1" applyFont="1" applyFill="1" applyBorder="1" applyAlignment="1">
      <alignment horizontal="center" vertical="top" wrapText="1"/>
    </xf>
    <xf numFmtId="165" fontId="1" fillId="0" borderId="10" xfId="0" applyNumberFormat="1" applyFont="1" applyFill="1" applyBorder="1" applyAlignment="1">
      <alignment horizontal="center" vertical="top" wrapText="1"/>
    </xf>
    <xf numFmtId="165" fontId="1" fillId="0" borderId="13" xfId="0" applyNumberFormat="1" applyFont="1" applyFill="1" applyBorder="1" applyAlignment="1">
      <alignment horizontal="center" vertical="top" wrapText="1"/>
    </xf>
    <xf numFmtId="165" fontId="1" fillId="0" borderId="1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horizontal="center" vertical="top" wrapText="1"/>
    </xf>
    <xf numFmtId="165" fontId="1" fillId="0" borderId="7" xfId="0" applyNumberFormat="1" applyFont="1" applyFill="1" applyBorder="1" applyAlignment="1">
      <alignment horizontal="center" vertical="top" wrapText="1"/>
    </xf>
    <xf numFmtId="165" fontId="1" fillId="0" borderId="5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10" xfId="0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165" fontId="4" fillId="2" borderId="7" xfId="0" applyNumberFormat="1" applyFont="1" applyFill="1" applyBorder="1" applyAlignment="1">
      <alignment horizontal="center" vertical="top" wrapText="1"/>
    </xf>
    <xf numFmtId="165" fontId="4" fillId="2" borderId="5" xfId="0" applyNumberFormat="1" applyFont="1" applyFill="1" applyBorder="1" applyAlignment="1">
      <alignment horizontal="center" vertical="top" wrapText="1"/>
    </xf>
    <xf numFmtId="166" fontId="11" fillId="2" borderId="4" xfId="0" applyNumberFormat="1" applyFont="1" applyFill="1" applyBorder="1" applyAlignment="1">
      <alignment horizontal="center" vertical="top" wrapText="1"/>
    </xf>
    <xf numFmtId="166" fontId="11" fillId="2" borderId="7" xfId="0" applyNumberFormat="1" applyFont="1" applyFill="1" applyBorder="1" applyAlignment="1">
      <alignment horizontal="center" vertical="top" wrapText="1"/>
    </xf>
    <xf numFmtId="166" fontId="11" fillId="2" borderId="5" xfId="0" applyNumberFormat="1" applyFont="1" applyFill="1" applyBorder="1" applyAlignment="1">
      <alignment horizontal="center" vertical="top" wrapText="1"/>
    </xf>
    <xf numFmtId="166" fontId="9" fillId="2" borderId="4" xfId="0" applyNumberFormat="1" applyFont="1" applyFill="1" applyBorder="1" applyAlignment="1">
      <alignment horizontal="center" vertical="top" wrapText="1"/>
    </xf>
    <xf numFmtId="166" fontId="9" fillId="2" borderId="7" xfId="0" applyNumberFormat="1" applyFont="1" applyFill="1" applyBorder="1" applyAlignment="1">
      <alignment horizontal="center" vertical="top" wrapText="1"/>
    </xf>
    <xf numFmtId="166" fontId="9" fillId="2" borderId="5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166" fontId="0" fillId="0" borderId="3" xfId="0" applyNumberForma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2" fillId="0" borderId="6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4" fillId="0" borderId="6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66" fontId="1" fillId="0" borderId="9" xfId="0" applyNumberFormat="1" applyFont="1" applyFill="1" applyBorder="1" applyAlignment="1">
      <alignment horizontal="center" vertical="top" wrapText="1"/>
    </xf>
    <xf numFmtId="166" fontId="1" fillId="0" borderId="14" xfId="0" applyNumberFormat="1" applyFont="1" applyFill="1" applyBorder="1" applyAlignment="1">
      <alignment horizontal="center" vertical="top" wrapText="1"/>
    </xf>
    <xf numFmtId="166" fontId="1" fillId="0" borderId="11" xfId="0" applyNumberFormat="1" applyFont="1" applyFill="1" applyBorder="1" applyAlignment="1">
      <alignment horizontal="center" vertical="top" wrapText="1"/>
    </xf>
    <xf numFmtId="166" fontId="1" fillId="0" borderId="10" xfId="0" applyNumberFormat="1" applyFont="1" applyFill="1" applyBorder="1" applyAlignment="1">
      <alignment horizontal="center" vertical="top" wrapText="1"/>
    </xf>
    <xf numFmtId="166" fontId="1" fillId="0" borderId="13" xfId="0" applyNumberFormat="1" applyFont="1" applyFill="1" applyBorder="1" applyAlignment="1">
      <alignment horizontal="center" vertical="top" wrapText="1"/>
    </xf>
    <xf numFmtId="166" fontId="1" fillId="0" borderId="12" xfId="0" applyNumberFormat="1" applyFont="1" applyFill="1" applyBorder="1" applyAlignment="1">
      <alignment horizontal="center" vertical="top" wrapText="1"/>
    </xf>
    <xf numFmtId="166" fontId="0" fillId="0" borderId="10" xfId="0" applyNumberFormat="1" applyFill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K215"/>
  <sheetViews>
    <sheetView tabSelected="1" view="pageBreakPreview" zoomScale="80" zoomScaleNormal="100" zoomScaleSheetLayoutView="80" workbookViewId="0">
      <selection activeCell="V5" sqref="V5"/>
    </sheetView>
  </sheetViews>
  <sheetFormatPr defaultRowHeight="15" x14ac:dyDescent="0.25"/>
  <cols>
    <col min="1" max="1" width="9.85546875" style="2" customWidth="1"/>
    <col min="2" max="2" width="26.28515625" style="3" customWidth="1"/>
    <col min="3" max="3" width="11.7109375" style="1" customWidth="1"/>
    <col min="4" max="4" width="14.28515625" style="42" customWidth="1"/>
    <col min="5" max="5" width="18.7109375" style="4" customWidth="1"/>
    <col min="6" max="6" width="13.140625" style="5" customWidth="1"/>
    <col min="7" max="7" width="10.7109375" style="5" customWidth="1"/>
    <col min="8" max="8" width="10.42578125" style="5" customWidth="1"/>
    <col min="9" max="9" width="9.42578125" style="5" customWidth="1"/>
    <col min="10" max="10" width="24" style="5" hidden="1" customWidth="1"/>
    <col min="11" max="11" width="10.5703125" style="5" customWidth="1"/>
    <col min="12" max="12" width="14" style="5" customWidth="1"/>
    <col min="13" max="13" width="14.85546875" style="4" customWidth="1"/>
    <col min="14" max="14" width="15.7109375" style="5" customWidth="1"/>
    <col min="15" max="15" width="13.85546875" style="5" customWidth="1"/>
    <col min="16" max="16" width="27.7109375" style="3" customWidth="1"/>
    <col min="17" max="1779" width="9.140625" style="6"/>
  </cols>
  <sheetData>
    <row r="1" spans="1:1779" x14ac:dyDescent="0.25"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</row>
    <row r="2" spans="1:1779" ht="139.5" customHeight="1" x14ac:dyDescent="0.25">
      <c r="A2" s="8"/>
      <c r="B2" s="10"/>
      <c r="C2" s="7"/>
      <c r="D2" s="38"/>
      <c r="E2" s="5"/>
      <c r="M2" s="5"/>
      <c r="N2" s="235" t="s">
        <v>125</v>
      </c>
      <c r="O2" s="235"/>
      <c r="P2" s="235"/>
    </row>
    <row r="3" spans="1:1779" ht="15.75" x14ac:dyDescent="0.25">
      <c r="A3" s="224" t="s">
        <v>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1:1779" ht="15.75" x14ac:dyDescent="0.25">
      <c r="A4" s="224" t="s">
        <v>17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</row>
    <row r="5" spans="1:1779" ht="15.75" x14ac:dyDescent="0.25">
      <c r="A5" s="225" t="s">
        <v>94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</row>
    <row r="6" spans="1:1779" ht="15.75" x14ac:dyDescent="0.25">
      <c r="A6" s="46"/>
      <c r="B6" s="47"/>
      <c r="C6" s="47"/>
      <c r="D6" s="47"/>
      <c r="E6" s="47"/>
      <c r="F6" s="50"/>
      <c r="G6" s="87"/>
      <c r="H6" s="87"/>
      <c r="I6" s="87"/>
      <c r="J6" s="87"/>
      <c r="K6" s="87"/>
      <c r="L6" s="73"/>
      <c r="M6" s="66"/>
      <c r="N6" s="47"/>
      <c r="O6" s="47"/>
      <c r="P6" s="47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</row>
    <row r="7" spans="1:1779" s="18" customFormat="1" x14ac:dyDescent="0.25">
      <c r="A7" s="254" t="s">
        <v>6</v>
      </c>
      <c r="B7" s="182" t="s">
        <v>40</v>
      </c>
      <c r="C7" s="182" t="s">
        <v>12</v>
      </c>
      <c r="D7" s="182" t="s">
        <v>0</v>
      </c>
      <c r="E7" s="257" t="s">
        <v>8</v>
      </c>
      <c r="F7" s="251" t="s">
        <v>105</v>
      </c>
      <c r="G7" s="252"/>
      <c r="H7" s="252"/>
      <c r="I7" s="252"/>
      <c r="J7" s="252"/>
      <c r="K7" s="252"/>
      <c r="L7" s="252"/>
      <c r="M7" s="252"/>
      <c r="N7" s="252"/>
      <c r="O7" s="253"/>
      <c r="P7" s="281" t="s">
        <v>41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</row>
    <row r="8" spans="1:1779" s="18" customFormat="1" x14ac:dyDescent="0.25">
      <c r="A8" s="255"/>
      <c r="B8" s="213"/>
      <c r="C8" s="213"/>
      <c r="D8" s="213"/>
      <c r="E8" s="258"/>
      <c r="F8" s="259" t="s">
        <v>115</v>
      </c>
      <c r="G8" s="260"/>
      <c r="H8" s="260"/>
      <c r="I8" s="260"/>
      <c r="J8" s="260"/>
      <c r="K8" s="261"/>
      <c r="L8" s="257" t="s">
        <v>98</v>
      </c>
      <c r="M8" s="259" t="s">
        <v>102</v>
      </c>
      <c r="N8" s="257" t="s">
        <v>99</v>
      </c>
      <c r="O8" s="257" t="s">
        <v>100</v>
      </c>
      <c r="P8" s="282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</row>
    <row r="9" spans="1:1779" s="18" customFormat="1" x14ac:dyDescent="0.25">
      <c r="A9" s="256"/>
      <c r="B9" s="184"/>
      <c r="C9" s="184"/>
      <c r="D9" s="184"/>
      <c r="E9" s="184"/>
      <c r="F9" s="262"/>
      <c r="G9" s="263"/>
      <c r="H9" s="263"/>
      <c r="I9" s="263"/>
      <c r="J9" s="263"/>
      <c r="K9" s="264"/>
      <c r="L9" s="184"/>
      <c r="M9" s="278"/>
      <c r="N9" s="184"/>
      <c r="O9" s="184"/>
      <c r="P9" s="184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</row>
    <row r="10" spans="1:1779" s="18" customFormat="1" x14ac:dyDescent="0.25">
      <c r="A10" s="30" t="s">
        <v>9</v>
      </c>
      <c r="B10" s="43">
        <v>2</v>
      </c>
      <c r="C10" s="43">
        <v>3</v>
      </c>
      <c r="D10" s="20">
        <v>4</v>
      </c>
      <c r="E10" s="31">
        <v>5</v>
      </c>
      <c r="F10" s="251">
        <v>6</v>
      </c>
      <c r="G10" s="252"/>
      <c r="H10" s="252"/>
      <c r="I10" s="252"/>
      <c r="J10" s="252"/>
      <c r="K10" s="253"/>
      <c r="L10" s="31">
        <v>7</v>
      </c>
      <c r="M10" s="86">
        <v>8</v>
      </c>
      <c r="N10" s="31">
        <v>9</v>
      </c>
      <c r="O10" s="31">
        <v>10</v>
      </c>
      <c r="P10" s="43">
        <v>11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</row>
    <row r="11" spans="1:1779" s="18" customFormat="1" ht="21" customHeight="1" x14ac:dyDescent="0.25">
      <c r="A11" s="220" t="s">
        <v>35</v>
      </c>
      <c r="B11" s="220"/>
      <c r="C11" s="220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0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</row>
    <row r="12" spans="1:1779" s="18" customFormat="1" x14ac:dyDescent="0.25">
      <c r="A12" s="227" t="s">
        <v>7</v>
      </c>
      <c r="B12" s="222" t="s">
        <v>43</v>
      </c>
      <c r="C12" s="229" t="s">
        <v>96</v>
      </c>
      <c r="D12" s="222" t="s">
        <v>11</v>
      </c>
      <c r="E12" s="231">
        <f>SUM(F12:O12)</f>
        <v>5500</v>
      </c>
      <c r="F12" s="245">
        <v>1100</v>
      </c>
      <c r="G12" s="246"/>
      <c r="H12" s="246"/>
      <c r="I12" s="246"/>
      <c r="J12" s="246"/>
      <c r="K12" s="247"/>
      <c r="L12" s="231">
        <f>L14</f>
        <v>1100</v>
      </c>
      <c r="M12" s="279">
        <v>1100</v>
      </c>
      <c r="N12" s="231">
        <f>N14</f>
        <v>1100</v>
      </c>
      <c r="O12" s="231">
        <f>O14</f>
        <v>1100</v>
      </c>
      <c r="P12" s="222" t="s">
        <v>106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  <c r="ANN12" s="17"/>
      <c r="ANO12" s="17"/>
      <c r="ANP12" s="17"/>
      <c r="ANQ12" s="17"/>
      <c r="ANR12" s="17"/>
      <c r="ANS12" s="17"/>
      <c r="ANT12" s="17"/>
      <c r="ANU12" s="17"/>
      <c r="ANV12" s="17"/>
      <c r="ANW12" s="17"/>
      <c r="ANX12" s="17"/>
      <c r="ANY12" s="17"/>
      <c r="ANZ12" s="17"/>
      <c r="AOA12" s="17"/>
      <c r="AOB12" s="17"/>
      <c r="AOC12" s="17"/>
      <c r="AOD12" s="17"/>
      <c r="AOE12" s="17"/>
      <c r="AOF12" s="17"/>
      <c r="AOG12" s="17"/>
      <c r="AOH12" s="17"/>
      <c r="AOI12" s="17"/>
      <c r="AOJ12" s="17"/>
      <c r="AOK12" s="17"/>
      <c r="AOL12" s="17"/>
      <c r="AOM12" s="17"/>
      <c r="AON12" s="17"/>
      <c r="AOO12" s="17"/>
      <c r="AOP12" s="17"/>
      <c r="AOQ12" s="17"/>
      <c r="AOR12" s="17"/>
      <c r="AOS12" s="17"/>
      <c r="AOT12" s="17"/>
      <c r="AOU12" s="17"/>
      <c r="AOV12" s="17"/>
      <c r="AOW12" s="17"/>
      <c r="AOX12" s="17"/>
      <c r="AOY12" s="17"/>
      <c r="AOZ12" s="17"/>
      <c r="APA12" s="17"/>
      <c r="APB12" s="17"/>
      <c r="APC12" s="17"/>
      <c r="APD12" s="17"/>
      <c r="APE12" s="17"/>
      <c r="APF12" s="17"/>
      <c r="APG12" s="17"/>
      <c r="APH12" s="17"/>
      <c r="API12" s="17"/>
      <c r="APJ12" s="17"/>
      <c r="APK12" s="17"/>
      <c r="APL12" s="17"/>
      <c r="APM12" s="17"/>
      <c r="APN12" s="17"/>
      <c r="APO12" s="17"/>
      <c r="APP12" s="17"/>
      <c r="APQ12" s="17"/>
      <c r="APR12" s="17"/>
      <c r="APS12" s="17"/>
      <c r="APT12" s="17"/>
      <c r="APU12" s="17"/>
      <c r="APV12" s="17"/>
      <c r="APW12" s="17"/>
      <c r="APX12" s="17"/>
      <c r="APY12" s="17"/>
      <c r="APZ12" s="17"/>
      <c r="AQA12" s="17"/>
      <c r="AQB12" s="17"/>
      <c r="AQC12" s="17"/>
      <c r="AQD12" s="17"/>
      <c r="AQE12" s="17"/>
      <c r="AQF12" s="17"/>
      <c r="AQG12" s="17"/>
      <c r="AQH12" s="17"/>
      <c r="AQI12" s="17"/>
      <c r="AQJ12" s="17"/>
      <c r="AQK12" s="17"/>
      <c r="AQL12" s="17"/>
      <c r="AQM12" s="17"/>
      <c r="AQN12" s="17"/>
      <c r="AQO12" s="17"/>
      <c r="AQP12" s="17"/>
      <c r="AQQ12" s="17"/>
      <c r="AQR12" s="17"/>
      <c r="AQS12" s="17"/>
      <c r="AQT12" s="17"/>
      <c r="AQU12" s="17"/>
      <c r="AQV12" s="17"/>
      <c r="AQW12" s="17"/>
      <c r="AQX12" s="17"/>
      <c r="AQY12" s="17"/>
      <c r="AQZ12" s="17"/>
      <c r="ARA12" s="17"/>
      <c r="ARB12" s="17"/>
      <c r="ARC12" s="17"/>
      <c r="ARD12" s="17"/>
      <c r="ARE12" s="17"/>
      <c r="ARF12" s="17"/>
      <c r="ARG12" s="17"/>
      <c r="ARH12" s="17"/>
      <c r="ARI12" s="17"/>
      <c r="ARJ12" s="17"/>
      <c r="ARK12" s="17"/>
      <c r="ARL12" s="17"/>
      <c r="ARM12" s="17"/>
      <c r="ARN12" s="17"/>
      <c r="ARO12" s="17"/>
      <c r="ARP12" s="17"/>
      <c r="ARQ12" s="17"/>
      <c r="ARR12" s="17"/>
      <c r="ARS12" s="17"/>
      <c r="ART12" s="17"/>
      <c r="ARU12" s="17"/>
      <c r="ARV12" s="17"/>
      <c r="ARW12" s="17"/>
      <c r="ARX12" s="17"/>
      <c r="ARY12" s="17"/>
      <c r="ARZ12" s="17"/>
      <c r="ASA12" s="17"/>
      <c r="ASB12" s="17"/>
      <c r="ASC12" s="17"/>
      <c r="ASD12" s="17"/>
      <c r="ASE12" s="17"/>
      <c r="ASF12" s="17"/>
      <c r="ASG12" s="17"/>
      <c r="ASH12" s="17"/>
      <c r="ASI12" s="17"/>
      <c r="ASJ12" s="17"/>
      <c r="ASK12" s="17"/>
      <c r="ASL12" s="17"/>
      <c r="ASM12" s="17"/>
      <c r="ASN12" s="17"/>
      <c r="ASO12" s="17"/>
      <c r="ASP12" s="17"/>
      <c r="ASQ12" s="17"/>
      <c r="ASR12" s="17"/>
      <c r="ASS12" s="17"/>
      <c r="AST12" s="17"/>
      <c r="ASU12" s="17"/>
      <c r="ASV12" s="17"/>
      <c r="ASW12" s="17"/>
      <c r="ASX12" s="17"/>
      <c r="ASY12" s="17"/>
      <c r="ASZ12" s="17"/>
      <c r="ATA12" s="17"/>
      <c r="ATB12" s="17"/>
      <c r="ATC12" s="17"/>
      <c r="ATD12" s="17"/>
      <c r="ATE12" s="17"/>
      <c r="ATF12" s="17"/>
      <c r="ATG12" s="17"/>
      <c r="ATH12" s="17"/>
      <c r="ATI12" s="17"/>
      <c r="ATJ12" s="17"/>
      <c r="ATK12" s="17"/>
      <c r="ATL12" s="17"/>
      <c r="ATM12" s="17"/>
      <c r="ATN12" s="17"/>
      <c r="ATO12" s="17"/>
      <c r="ATP12" s="17"/>
      <c r="ATQ12" s="17"/>
      <c r="ATR12" s="17"/>
      <c r="ATS12" s="17"/>
      <c r="ATT12" s="17"/>
      <c r="ATU12" s="17"/>
      <c r="ATV12" s="17"/>
      <c r="ATW12" s="17"/>
      <c r="ATX12" s="17"/>
      <c r="ATY12" s="17"/>
      <c r="ATZ12" s="17"/>
      <c r="AUA12" s="17"/>
      <c r="AUB12" s="17"/>
      <c r="AUC12" s="17"/>
      <c r="AUD12" s="17"/>
      <c r="AUE12" s="17"/>
      <c r="AUF12" s="17"/>
      <c r="AUG12" s="17"/>
      <c r="AUH12" s="17"/>
      <c r="AUI12" s="17"/>
      <c r="AUJ12" s="17"/>
      <c r="AUK12" s="17"/>
      <c r="AUL12" s="17"/>
      <c r="AUM12" s="17"/>
      <c r="AUN12" s="17"/>
      <c r="AUO12" s="17"/>
      <c r="AUP12" s="17"/>
      <c r="AUQ12" s="17"/>
      <c r="AUR12" s="17"/>
      <c r="AUS12" s="17"/>
      <c r="AUT12" s="17"/>
      <c r="AUU12" s="17"/>
      <c r="AUV12" s="17"/>
      <c r="AUW12" s="17"/>
      <c r="AUX12" s="17"/>
      <c r="AUY12" s="17"/>
      <c r="AUZ12" s="17"/>
      <c r="AVA12" s="17"/>
      <c r="AVB12" s="17"/>
      <c r="AVC12" s="17"/>
      <c r="AVD12" s="17"/>
      <c r="AVE12" s="17"/>
      <c r="AVF12" s="17"/>
      <c r="AVG12" s="17"/>
      <c r="AVH12" s="17"/>
      <c r="AVI12" s="17"/>
      <c r="AVJ12" s="17"/>
      <c r="AVK12" s="17"/>
      <c r="AVL12" s="17"/>
      <c r="AVM12" s="17"/>
      <c r="AVN12" s="17"/>
      <c r="AVO12" s="17"/>
      <c r="AVP12" s="17"/>
      <c r="AVQ12" s="17"/>
      <c r="AVR12" s="17"/>
      <c r="AVS12" s="17"/>
      <c r="AVT12" s="17"/>
      <c r="AVU12" s="17"/>
      <c r="AVV12" s="17"/>
      <c r="AVW12" s="17"/>
      <c r="AVX12" s="17"/>
      <c r="AVY12" s="17"/>
      <c r="AVZ12" s="17"/>
      <c r="AWA12" s="17"/>
      <c r="AWB12" s="17"/>
      <c r="AWC12" s="17"/>
      <c r="AWD12" s="17"/>
      <c r="AWE12" s="17"/>
      <c r="AWF12" s="17"/>
      <c r="AWG12" s="17"/>
      <c r="AWH12" s="17"/>
      <c r="AWI12" s="17"/>
      <c r="AWJ12" s="17"/>
      <c r="AWK12" s="17"/>
      <c r="AWL12" s="17"/>
      <c r="AWM12" s="17"/>
      <c r="AWN12" s="17"/>
      <c r="AWO12" s="17"/>
      <c r="AWP12" s="17"/>
      <c r="AWQ12" s="17"/>
      <c r="AWR12" s="17"/>
      <c r="AWS12" s="17"/>
      <c r="AWT12" s="17"/>
      <c r="AWU12" s="17"/>
      <c r="AWV12" s="17"/>
      <c r="AWW12" s="17"/>
      <c r="AWX12" s="17"/>
      <c r="AWY12" s="17"/>
      <c r="AWZ12" s="17"/>
      <c r="AXA12" s="17"/>
      <c r="AXB12" s="17"/>
      <c r="AXC12" s="17"/>
      <c r="AXD12" s="17"/>
      <c r="AXE12" s="17"/>
      <c r="AXF12" s="17"/>
      <c r="AXG12" s="17"/>
      <c r="AXH12" s="17"/>
      <c r="AXI12" s="17"/>
      <c r="AXJ12" s="17"/>
      <c r="AXK12" s="17"/>
      <c r="AXL12" s="17"/>
      <c r="AXM12" s="17"/>
      <c r="AXN12" s="17"/>
      <c r="AXO12" s="17"/>
      <c r="AXP12" s="17"/>
      <c r="AXQ12" s="17"/>
      <c r="AXR12" s="17"/>
      <c r="AXS12" s="17"/>
      <c r="AXT12" s="17"/>
      <c r="AXU12" s="17"/>
      <c r="AXV12" s="17"/>
      <c r="AXW12" s="17"/>
      <c r="AXX12" s="17"/>
      <c r="AXY12" s="17"/>
      <c r="AXZ12" s="17"/>
      <c r="AYA12" s="17"/>
      <c r="AYB12" s="17"/>
      <c r="AYC12" s="17"/>
      <c r="AYD12" s="17"/>
      <c r="AYE12" s="17"/>
      <c r="AYF12" s="17"/>
      <c r="AYG12" s="17"/>
      <c r="AYH12" s="17"/>
      <c r="AYI12" s="17"/>
      <c r="AYJ12" s="17"/>
      <c r="AYK12" s="17"/>
      <c r="AYL12" s="17"/>
      <c r="AYM12" s="17"/>
      <c r="AYN12" s="17"/>
      <c r="AYO12" s="17"/>
      <c r="AYP12" s="17"/>
      <c r="AYQ12" s="17"/>
      <c r="AYR12" s="17"/>
      <c r="AYS12" s="17"/>
      <c r="AYT12" s="17"/>
      <c r="AYU12" s="17"/>
      <c r="AYV12" s="17"/>
      <c r="AYW12" s="17"/>
      <c r="AYX12" s="17"/>
      <c r="AYY12" s="17"/>
      <c r="AYZ12" s="17"/>
      <c r="AZA12" s="17"/>
      <c r="AZB12" s="17"/>
      <c r="AZC12" s="17"/>
      <c r="AZD12" s="17"/>
      <c r="AZE12" s="17"/>
      <c r="AZF12" s="17"/>
      <c r="AZG12" s="17"/>
      <c r="AZH12" s="17"/>
      <c r="AZI12" s="17"/>
      <c r="AZJ12" s="17"/>
      <c r="AZK12" s="17"/>
      <c r="AZL12" s="17"/>
      <c r="AZM12" s="17"/>
      <c r="AZN12" s="17"/>
      <c r="AZO12" s="17"/>
      <c r="AZP12" s="17"/>
      <c r="AZQ12" s="17"/>
      <c r="AZR12" s="17"/>
      <c r="AZS12" s="17"/>
      <c r="AZT12" s="17"/>
      <c r="AZU12" s="17"/>
      <c r="AZV12" s="17"/>
      <c r="AZW12" s="17"/>
      <c r="AZX12" s="17"/>
      <c r="AZY12" s="17"/>
      <c r="AZZ12" s="17"/>
      <c r="BAA12" s="17"/>
      <c r="BAB12" s="17"/>
      <c r="BAC12" s="17"/>
      <c r="BAD12" s="17"/>
      <c r="BAE12" s="17"/>
      <c r="BAF12" s="17"/>
      <c r="BAG12" s="17"/>
      <c r="BAH12" s="17"/>
      <c r="BAI12" s="17"/>
      <c r="BAJ12" s="17"/>
      <c r="BAK12" s="17"/>
      <c r="BAL12" s="17"/>
      <c r="BAM12" s="17"/>
      <c r="BAN12" s="17"/>
      <c r="BAO12" s="17"/>
      <c r="BAP12" s="17"/>
      <c r="BAQ12" s="17"/>
      <c r="BAR12" s="17"/>
      <c r="BAS12" s="17"/>
      <c r="BAT12" s="17"/>
      <c r="BAU12" s="17"/>
      <c r="BAV12" s="17"/>
      <c r="BAW12" s="17"/>
      <c r="BAX12" s="17"/>
      <c r="BAY12" s="17"/>
      <c r="BAZ12" s="17"/>
      <c r="BBA12" s="17"/>
      <c r="BBB12" s="17"/>
      <c r="BBC12" s="17"/>
      <c r="BBD12" s="17"/>
      <c r="BBE12" s="17"/>
      <c r="BBF12" s="17"/>
      <c r="BBG12" s="17"/>
      <c r="BBH12" s="17"/>
      <c r="BBI12" s="17"/>
      <c r="BBJ12" s="17"/>
      <c r="BBK12" s="17"/>
      <c r="BBL12" s="17"/>
      <c r="BBM12" s="17"/>
      <c r="BBN12" s="17"/>
      <c r="BBO12" s="17"/>
      <c r="BBP12" s="17"/>
      <c r="BBQ12" s="17"/>
      <c r="BBR12" s="17"/>
      <c r="BBS12" s="17"/>
      <c r="BBT12" s="17"/>
      <c r="BBU12" s="17"/>
      <c r="BBV12" s="17"/>
      <c r="BBW12" s="17"/>
      <c r="BBX12" s="17"/>
      <c r="BBY12" s="17"/>
      <c r="BBZ12" s="17"/>
      <c r="BCA12" s="17"/>
      <c r="BCB12" s="17"/>
      <c r="BCC12" s="17"/>
      <c r="BCD12" s="17"/>
      <c r="BCE12" s="17"/>
      <c r="BCF12" s="17"/>
      <c r="BCG12" s="17"/>
      <c r="BCH12" s="17"/>
      <c r="BCI12" s="17"/>
      <c r="BCJ12" s="17"/>
      <c r="BCK12" s="17"/>
      <c r="BCL12" s="17"/>
      <c r="BCM12" s="17"/>
      <c r="BCN12" s="17"/>
      <c r="BCO12" s="17"/>
      <c r="BCP12" s="17"/>
      <c r="BCQ12" s="17"/>
      <c r="BCR12" s="17"/>
      <c r="BCS12" s="17"/>
      <c r="BCT12" s="17"/>
      <c r="BCU12" s="17"/>
      <c r="BCV12" s="17"/>
      <c r="BCW12" s="17"/>
      <c r="BCX12" s="17"/>
      <c r="BCY12" s="17"/>
      <c r="BCZ12" s="17"/>
      <c r="BDA12" s="17"/>
      <c r="BDB12" s="17"/>
      <c r="BDC12" s="17"/>
      <c r="BDD12" s="17"/>
      <c r="BDE12" s="17"/>
      <c r="BDF12" s="17"/>
      <c r="BDG12" s="17"/>
      <c r="BDH12" s="17"/>
      <c r="BDI12" s="17"/>
      <c r="BDJ12" s="17"/>
      <c r="BDK12" s="17"/>
      <c r="BDL12" s="17"/>
      <c r="BDM12" s="17"/>
      <c r="BDN12" s="17"/>
      <c r="BDO12" s="17"/>
      <c r="BDP12" s="17"/>
      <c r="BDQ12" s="17"/>
      <c r="BDR12" s="17"/>
      <c r="BDS12" s="17"/>
      <c r="BDT12" s="17"/>
      <c r="BDU12" s="17"/>
      <c r="BDV12" s="17"/>
      <c r="BDW12" s="17"/>
      <c r="BDX12" s="17"/>
      <c r="BDY12" s="17"/>
      <c r="BDZ12" s="17"/>
      <c r="BEA12" s="17"/>
      <c r="BEB12" s="17"/>
      <c r="BEC12" s="17"/>
      <c r="BED12" s="17"/>
      <c r="BEE12" s="17"/>
      <c r="BEF12" s="17"/>
      <c r="BEG12" s="17"/>
      <c r="BEH12" s="17"/>
      <c r="BEI12" s="17"/>
      <c r="BEJ12" s="17"/>
      <c r="BEK12" s="17"/>
      <c r="BEL12" s="17"/>
      <c r="BEM12" s="17"/>
      <c r="BEN12" s="17"/>
      <c r="BEO12" s="17"/>
      <c r="BEP12" s="17"/>
      <c r="BEQ12" s="17"/>
      <c r="BER12" s="17"/>
      <c r="BES12" s="17"/>
      <c r="BET12" s="17"/>
      <c r="BEU12" s="17"/>
      <c r="BEV12" s="17"/>
      <c r="BEW12" s="17"/>
      <c r="BEX12" s="17"/>
      <c r="BEY12" s="17"/>
      <c r="BEZ12" s="17"/>
      <c r="BFA12" s="17"/>
      <c r="BFB12" s="17"/>
      <c r="BFC12" s="17"/>
      <c r="BFD12" s="17"/>
      <c r="BFE12" s="17"/>
      <c r="BFF12" s="17"/>
      <c r="BFG12" s="17"/>
      <c r="BFH12" s="17"/>
      <c r="BFI12" s="17"/>
      <c r="BFJ12" s="17"/>
      <c r="BFK12" s="17"/>
      <c r="BFL12" s="17"/>
      <c r="BFM12" s="17"/>
      <c r="BFN12" s="17"/>
      <c r="BFO12" s="17"/>
      <c r="BFP12" s="17"/>
      <c r="BFQ12" s="17"/>
      <c r="BFR12" s="17"/>
      <c r="BFS12" s="17"/>
      <c r="BFT12" s="17"/>
      <c r="BFU12" s="17"/>
      <c r="BFV12" s="17"/>
      <c r="BFW12" s="17"/>
      <c r="BFX12" s="17"/>
      <c r="BFY12" s="17"/>
      <c r="BFZ12" s="17"/>
      <c r="BGA12" s="17"/>
      <c r="BGB12" s="17"/>
      <c r="BGC12" s="17"/>
      <c r="BGD12" s="17"/>
      <c r="BGE12" s="17"/>
      <c r="BGF12" s="17"/>
      <c r="BGG12" s="17"/>
      <c r="BGH12" s="17"/>
      <c r="BGI12" s="17"/>
      <c r="BGJ12" s="17"/>
      <c r="BGK12" s="17"/>
      <c r="BGL12" s="17"/>
      <c r="BGM12" s="17"/>
      <c r="BGN12" s="17"/>
      <c r="BGO12" s="17"/>
      <c r="BGP12" s="17"/>
      <c r="BGQ12" s="17"/>
      <c r="BGR12" s="17"/>
      <c r="BGS12" s="17"/>
      <c r="BGT12" s="17"/>
      <c r="BGU12" s="17"/>
      <c r="BGV12" s="17"/>
      <c r="BGW12" s="17"/>
      <c r="BGX12" s="17"/>
      <c r="BGY12" s="17"/>
      <c r="BGZ12" s="17"/>
      <c r="BHA12" s="17"/>
      <c r="BHB12" s="17"/>
      <c r="BHC12" s="17"/>
      <c r="BHD12" s="17"/>
      <c r="BHE12" s="17"/>
      <c r="BHF12" s="17"/>
      <c r="BHG12" s="17"/>
      <c r="BHH12" s="17"/>
      <c r="BHI12" s="17"/>
      <c r="BHJ12" s="17"/>
      <c r="BHK12" s="17"/>
      <c r="BHL12" s="17"/>
      <c r="BHM12" s="17"/>
      <c r="BHN12" s="17"/>
      <c r="BHO12" s="17"/>
      <c r="BHP12" s="17"/>
      <c r="BHQ12" s="17"/>
      <c r="BHR12" s="17"/>
      <c r="BHS12" s="17"/>
      <c r="BHT12" s="17"/>
      <c r="BHU12" s="17"/>
      <c r="BHV12" s="17"/>
      <c r="BHW12" s="17"/>
      <c r="BHX12" s="17"/>
      <c r="BHY12" s="17"/>
      <c r="BHZ12" s="17"/>
      <c r="BIA12" s="17"/>
      <c r="BIB12" s="17"/>
      <c r="BIC12" s="17"/>
      <c r="BID12" s="17"/>
      <c r="BIE12" s="17"/>
      <c r="BIF12" s="17"/>
      <c r="BIG12" s="17"/>
      <c r="BIH12" s="17"/>
      <c r="BII12" s="17"/>
      <c r="BIJ12" s="17"/>
      <c r="BIK12" s="17"/>
      <c r="BIL12" s="17"/>
      <c r="BIM12" s="17"/>
      <c r="BIN12" s="17"/>
      <c r="BIO12" s="17"/>
      <c r="BIP12" s="17"/>
      <c r="BIQ12" s="17"/>
      <c r="BIR12" s="17"/>
      <c r="BIS12" s="17"/>
      <c r="BIT12" s="17"/>
      <c r="BIU12" s="17"/>
      <c r="BIV12" s="17"/>
      <c r="BIW12" s="17"/>
      <c r="BIX12" s="17"/>
      <c r="BIY12" s="17"/>
      <c r="BIZ12" s="17"/>
      <c r="BJA12" s="17"/>
      <c r="BJB12" s="17"/>
      <c r="BJC12" s="17"/>
      <c r="BJD12" s="17"/>
      <c r="BJE12" s="17"/>
      <c r="BJF12" s="17"/>
      <c r="BJG12" s="17"/>
      <c r="BJH12" s="17"/>
      <c r="BJI12" s="17"/>
      <c r="BJJ12" s="17"/>
      <c r="BJK12" s="17"/>
      <c r="BJL12" s="17"/>
      <c r="BJM12" s="17"/>
      <c r="BJN12" s="17"/>
      <c r="BJO12" s="17"/>
      <c r="BJP12" s="17"/>
      <c r="BJQ12" s="17"/>
      <c r="BJR12" s="17"/>
      <c r="BJS12" s="17"/>
      <c r="BJT12" s="17"/>
      <c r="BJU12" s="17"/>
      <c r="BJV12" s="17"/>
      <c r="BJW12" s="17"/>
      <c r="BJX12" s="17"/>
      <c r="BJY12" s="17"/>
      <c r="BJZ12" s="17"/>
      <c r="BKA12" s="17"/>
      <c r="BKB12" s="17"/>
      <c r="BKC12" s="17"/>
      <c r="BKD12" s="17"/>
      <c r="BKE12" s="17"/>
      <c r="BKF12" s="17"/>
      <c r="BKG12" s="17"/>
      <c r="BKH12" s="17"/>
      <c r="BKI12" s="17"/>
      <c r="BKJ12" s="17"/>
      <c r="BKK12" s="17"/>
      <c r="BKL12" s="17"/>
      <c r="BKM12" s="17"/>
      <c r="BKN12" s="17"/>
      <c r="BKO12" s="17"/>
      <c r="BKP12" s="17"/>
      <c r="BKQ12" s="17"/>
      <c r="BKR12" s="17"/>
      <c r="BKS12" s="17"/>
      <c r="BKT12" s="17"/>
      <c r="BKU12" s="17"/>
      <c r="BKV12" s="17"/>
      <c r="BKW12" s="17"/>
      <c r="BKX12" s="17"/>
      <c r="BKY12" s="17"/>
      <c r="BKZ12" s="17"/>
      <c r="BLA12" s="17"/>
      <c r="BLB12" s="17"/>
      <c r="BLC12" s="17"/>
      <c r="BLD12" s="17"/>
      <c r="BLE12" s="17"/>
      <c r="BLF12" s="17"/>
      <c r="BLG12" s="17"/>
      <c r="BLH12" s="17"/>
      <c r="BLI12" s="17"/>
      <c r="BLJ12" s="17"/>
      <c r="BLK12" s="17"/>
      <c r="BLL12" s="17"/>
      <c r="BLM12" s="17"/>
      <c r="BLN12" s="17"/>
      <c r="BLO12" s="17"/>
      <c r="BLP12" s="17"/>
      <c r="BLQ12" s="17"/>
      <c r="BLR12" s="17"/>
      <c r="BLS12" s="17"/>
      <c r="BLT12" s="17"/>
      <c r="BLU12" s="17"/>
      <c r="BLV12" s="17"/>
      <c r="BLW12" s="17"/>
      <c r="BLX12" s="17"/>
      <c r="BLY12" s="17"/>
      <c r="BLZ12" s="17"/>
      <c r="BMA12" s="17"/>
      <c r="BMB12" s="17"/>
      <c r="BMC12" s="17"/>
      <c r="BMD12" s="17"/>
      <c r="BME12" s="17"/>
      <c r="BMF12" s="17"/>
      <c r="BMG12" s="17"/>
      <c r="BMH12" s="17"/>
      <c r="BMI12" s="17"/>
      <c r="BMJ12" s="17"/>
      <c r="BMK12" s="17"/>
      <c r="BML12" s="17"/>
      <c r="BMM12" s="17"/>
      <c r="BMN12" s="17"/>
      <c r="BMO12" s="17"/>
      <c r="BMP12" s="17"/>
      <c r="BMQ12" s="17"/>
      <c r="BMR12" s="17"/>
      <c r="BMS12" s="17"/>
      <c r="BMT12" s="17"/>
      <c r="BMU12" s="17"/>
      <c r="BMV12" s="17"/>
      <c r="BMW12" s="17"/>
      <c r="BMX12" s="17"/>
      <c r="BMY12" s="17"/>
      <c r="BMZ12" s="17"/>
      <c r="BNA12" s="17"/>
      <c r="BNB12" s="17"/>
      <c r="BNC12" s="17"/>
      <c r="BND12" s="17"/>
      <c r="BNE12" s="17"/>
      <c r="BNF12" s="17"/>
      <c r="BNG12" s="17"/>
      <c r="BNH12" s="17"/>
      <c r="BNI12" s="17"/>
      <c r="BNJ12" s="17"/>
      <c r="BNK12" s="17"/>
      <c r="BNL12" s="17"/>
      <c r="BNM12" s="17"/>
      <c r="BNN12" s="17"/>
      <c r="BNO12" s="17"/>
      <c r="BNP12" s="17"/>
      <c r="BNQ12" s="17"/>
      <c r="BNR12" s="17"/>
      <c r="BNS12" s="17"/>
      <c r="BNT12" s="17"/>
      <c r="BNU12" s="17"/>
      <c r="BNV12" s="17"/>
      <c r="BNW12" s="17"/>
      <c r="BNX12" s="17"/>
      <c r="BNY12" s="17"/>
      <c r="BNZ12" s="17"/>
      <c r="BOA12" s="17"/>
      <c r="BOB12" s="17"/>
      <c r="BOC12" s="17"/>
      <c r="BOD12" s="17"/>
      <c r="BOE12" s="17"/>
      <c r="BOF12" s="17"/>
      <c r="BOG12" s="17"/>
      <c r="BOH12" s="17"/>
      <c r="BOI12" s="17"/>
      <c r="BOJ12" s="17"/>
      <c r="BOK12" s="17"/>
      <c r="BOL12" s="17"/>
      <c r="BOM12" s="17"/>
      <c r="BON12" s="17"/>
      <c r="BOO12" s="17"/>
      <c r="BOP12" s="17"/>
      <c r="BOQ12" s="17"/>
      <c r="BOR12" s="17"/>
      <c r="BOS12" s="17"/>
      <c r="BOT12" s="17"/>
      <c r="BOU12" s="17"/>
      <c r="BOV12" s="17"/>
      <c r="BOW12" s="17"/>
      <c r="BOX12" s="17"/>
      <c r="BOY12" s="17"/>
      <c r="BOZ12" s="17"/>
      <c r="BPA12" s="17"/>
      <c r="BPB12" s="17"/>
      <c r="BPC12" s="17"/>
      <c r="BPD12" s="17"/>
      <c r="BPE12" s="17"/>
      <c r="BPF12" s="17"/>
      <c r="BPG12" s="17"/>
      <c r="BPH12" s="17"/>
      <c r="BPI12" s="17"/>
      <c r="BPJ12" s="17"/>
      <c r="BPK12" s="17"/>
    </row>
    <row r="13" spans="1:1779" s="18" customFormat="1" ht="52.5" customHeight="1" x14ac:dyDescent="0.25">
      <c r="A13" s="228"/>
      <c r="B13" s="223"/>
      <c r="C13" s="230"/>
      <c r="D13" s="223"/>
      <c r="E13" s="232"/>
      <c r="F13" s="248"/>
      <c r="G13" s="249"/>
      <c r="H13" s="249"/>
      <c r="I13" s="249"/>
      <c r="J13" s="249"/>
      <c r="K13" s="250"/>
      <c r="L13" s="232"/>
      <c r="M13" s="280"/>
      <c r="N13" s="232"/>
      <c r="O13" s="232"/>
      <c r="P13" s="223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  <c r="ALW13" s="17"/>
      <c r="ALX13" s="17"/>
      <c r="ALY13" s="17"/>
      <c r="ALZ13" s="17"/>
      <c r="AMA13" s="17"/>
      <c r="AMB13" s="17"/>
      <c r="AMC13" s="17"/>
      <c r="AMD13" s="17"/>
      <c r="AME13" s="17"/>
      <c r="AMF13" s="17"/>
      <c r="AMG13" s="17"/>
      <c r="AMH13" s="17"/>
      <c r="AMI13" s="17"/>
      <c r="AMJ13" s="17"/>
      <c r="AMK13" s="17"/>
      <c r="AML13" s="17"/>
      <c r="AMM13" s="17"/>
      <c r="AMN13" s="17"/>
      <c r="AMO13" s="17"/>
      <c r="AMP13" s="17"/>
      <c r="AMQ13" s="17"/>
      <c r="AMR13" s="17"/>
      <c r="AMS13" s="17"/>
      <c r="AMT13" s="17"/>
      <c r="AMU13" s="17"/>
      <c r="AMV13" s="17"/>
      <c r="AMW13" s="17"/>
      <c r="AMX13" s="17"/>
      <c r="AMY13" s="17"/>
      <c r="AMZ13" s="17"/>
      <c r="ANA13" s="17"/>
      <c r="ANB13" s="17"/>
      <c r="ANC13" s="17"/>
      <c r="AND13" s="17"/>
      <c r="ANE13" s="17"/>
      <c r="ANF13" s="17"/>
      <c r="ANG13" s="17"/>
      <c r="ANH13" s="17"/>
      <c r="ANI13" s="17"/>
      <c r="ANJ13" s="17"/>
      <c r="ANK13" s="17"/>
      <c r="ANL13" s="17"/>
      <c r="ANM13" s="17"/>
      <c r="ANN13" s="17"/>
      <c r="ANO13" s="17"/>
      <c r="ANP13" s="17"/>
      <c r="ANQ13" s="17"/>
      <c r="ANR13" s="17"/>
      <c r="ANS13" s="17"/>
      <c r="ANT13" s="17"/>
      <c r="ANU13" s="17"/>
      <c r="ANV13" s="17"/>
      <c r="ANW13" s="17"/>
      <c r="ANX13" s="17"/>
      <c r="ANY13" s="17"/>
      <c r="ANZ13" s="17"/>
      <c r="AOA13" s="17"/>
      <c r="AOB13" s="17"/>
      <c r="AOC13" s="17"/>
      <c r="AOD13" s="17"/>
      <c r="AOE13" s="17"/>
      <c r="AOF13" s="17"/>
      <c r="AOG13" s="17"/>
      <c r="AOH13" s="17"/>
      <c r="AOI13" s="17"/>
      <c r="AOJ13" s="17"/>
      <c r="AOK13" s="17"/>
      <c r="AOL13" s="17"/>
      <c r="AOM13" s="17"/>
      <c r="AON13" s="17"/>
      <c r="AOO13" s="17"/>
      <c r="AOP13" s="17"/>
      <c r="AOQ13" s="17"/>
      <c r="AOR13" s="17"/>
      <c r="AOS13" s="17"/>
      <c r="AOT13" s="17"/>
      <c r="AOU13" s="17"/>
      <c r="AOV13" s="17"/>
      <c r="AOW13" s="17"/>
      <c r="AOX13" s="17"/>
      <c r="AOY13" s="17"/>
      <c r="AOZ13" s="17"/>
      <c r="APA13" s="17"/>
      <c r="APB13" s="17"/>
      <c r="APC13" s="17"/>
      <c r="APD13" s="17"/>
      <c r="APE13" s="17"/>
      <c r="APF13" s="17"/>
      <c r="APG13" s="17"/>
      <c r="APH13" s="17"/>
      <c r="API13" s="17"/>
      <c r="APJ13" s="17"/>
      <c r="APK13" s="17"/>
      <c r="APL13" s="17"/>
      <c r="APM13" s="17"/>
      <c r="APN13" s="17"/>
      <c r="APO13" s="17"/>
      <c r="APP13" s="17"/>
      <c r="APQ13" s="17"/>
      <c r="APR13" s="17"/>
      <c r="APS13" s="17"/>
      <c r="APT13" s="17"/>
      <c r="APU13" s="17"/>
      <c r="APV13" s="17"/>
      <c r="APW13" s="17"/>
      <c r="APX13" s="17"/>
      <c r="APY13" s="17"/>
      <c r="APZ13" s="17"/>
      <c r="AQA13" s="17"/>
      <c r="AQB13" s="17"/>
      <c r="AQC13" s="17"/>
      <c r="AQD13" s="17"/>
      <c r="AQE13" s="17"/>
      <c r="AQF13" s="17"/>
      <c r="AQG13" s="17"/>
      <c r="AQH13" s="17"/>
      <c r="AQI13" s="17"/>
      <c r="AQJ13" s="17"/>
      <c r="AQK13" s="17"/>
      <c r="AQL13" s="17"/>
      <c r="AQM13" s="17"/>
      <c r="AQN13" s="17"/>
      <c r="AQO13" s="17"/>
      <c r="AQP13" s="17"/>
      <c r="AQQ13" s="17"/>
      <c r="AQR13" s="17"/>
      <c r="AQS13" s="17"/>
      <c r="AQT13" s="17"/>
      <c r="AQU13" s="17"/>
      <c r="AQV13" s="17"/>
      <c r="AQW13" s="17"/>
      <c r="AQX13" s="17"/>
      <c r="AQY13" s="17"/>
      <c r="AQZ13" s="17"/>
      <c r="ARA13" s="17"/>
      <c r="ARB13" s="17"/>
      <c r="ARC13" s="17"/>
      <c r="ARD13" s="17"/>
      <c r="ARE13" s="17"/>
      <c r="ARF13" s="17"/>
      <c r="ARG13" s="17"/>
      <c r="ARH13" s="17"/>
      <c r="ARI13" s="17"/>
      <c r="ARJ13" s="17"/>
      <c r="ARK13" s="17"/>
      <c r="ARL13" s="17"/>
      <c r="ARM13" s="17"/>
      <c r="ARN13" s="17"/>
      <c r="ARO13" s="17"/>
      <c r="ARP13" s="17"/>
      <c r="ARQ13" s="17"/>
      <c r="ARR13" s="17"/>
      <c r="ARS13" s="17"/>
      <c r="ART13" s="17"/>
      <c r="ARU13" s="17"/>
      <c r="ARV13" s="17"/>
      <c r="ARW13" s="17"/>
      <c r="ARX13" s="17"/>
      <c r="ARY13" s="17"/>
      <c r="ARZ13" s="17"/>
      <c r="ASA13" s="17"/>
      <c r="ASB13" s="17"/>
      <c r="ASC13" s="17"/>
      <c r="ASD13" s="17"/>
      <c r="ASE13" s="17"/>
      <c r="ASF13" s="17"/>
      <c r="ASG13" s="17"/>
      <c r="ASH13" s="17"/>
      <c r="ASI13" s="17"/>
      <c r="ASJ13" s="17"/>
      <c r="ASK13" s="17"/>
      <c r="ASL13" s="17"/>
      <c r="ASM13" s="17"/>
      <c r="ASN13" s="17"/>
      <c r="ASO13" s="17"/>
      <c r="ASP13" s="17"/>
      <c r="ASQ13" s="17"/>
      <c r="ASR13" s="17"/>
      <c r="ASS13" s="17"/>
      <c r="AST13" s="17"/>
      <c r="ASU13" s="17"/>
      <c r="ASV13" s="17"/>
      <c r="ASW13" s="17"/>
      <c r="ASX13" s="17"/>
      <c r="ASY13" s="17"/>
      <c r="ASZ13" s="17"/>
      <c r="ATA13" s="17"/>
      <c r="ATB13" s="17"/>
      <c r="ATC13" s="17"/>
      <c r="ATD13" s="17"/>
      <c r="ATE13" s="17"/>
      <c r="ATF13" s="17"/>
      <c r="ATG13" s="17"/>
      <c r="ATH13" s="17"/>
      <c r="ATI13" s="17"/>
      <c r="ATJ13" s="17"/>
      <c r="ATK13" s="17"/>
      <c r="ATL13" s="17"/>
      <c r="ATM13" s="17"/>
      <c r="ATN13" s="17"/>
      <c r="ATO13" s="17"/>
      <c r="ATP13" s="17"/>
      <c r="ATQ13" s="17"/>
      <c r="ATR13" s="17"/>
      <c r="ATS13" s="17"/>
      <c r="ATT13" s="17"/>
      <c r="ATU13" s="17"/>
      <c r="ATV13" s="17"/>
      <c r="ATW13" s="17"/>
      <c r="ATX13" s="17"/>
      <c r="ATY13" s="17"/>
      <c r="ATZ13" s="17"/>
      <c r="AUA13" s="17"/>
      <c r="AUB13" s="17"/>
      <c r="AUC13" s="17"/>
      <c r="AUD13" s="17"/>
      <c r="AUE13" s="17"/>
      <c r="AUF13" s="17"/>
      <c r="AUG13" s="17"/>
      <c r="AUH13" s="17"/>
      <c r="AUI13" s="17"/>
      <c r="AUJ13" s="17"/>
      <c r="AUK13" s="17"/>
      <c r="AUL13" s="17"/>
      <c r="AUM13" s="17"/>
      <c r="AUN13" s="17"/>
      <c r="AUO13" s="17"/>
      <c r="AUP13" s="17"/>
      <c r="AUQ13" s="17"/>
      <c r="AUR13" s="17"/>
      <c r="AUS13" s="17"/>
      <c r="AUT13" s="17"/>
      <c r="AUU13" s="17"/>
      <c r="AUV13" s="17"/>
      <c r="AUW13" s="17"/>
      <c r="AUX13" s="17"/>
      <c r="AUY13" s="17"/>
      <c r="AUZ13" s="17"/>
      <c r="AVA13" s="17"/>
      <c r="AVB13" s="17"/>
      <c r="AVC13" s="17"/>
      <c r="AVD13" s="17"/>
      <c r="AVE13" s="17"/>
      <c r="AVF13" s="17"/>
      <c r="AVG13" s="17"/>
      <c r="AVH13" s="17"/>
      <c r="AVI13" s="17"/>
      <c r="AVJ13" s="17"/>
      <c r="AVK13" s="17"/>
      <c r="AVL13" s="17"/>
      <c r="AVM13" s="17"/>
      <c r="AVN13" s="17"/>
      <c r="AVO13" s="17"/>
      <c r="AVP13" s="17"/>
      <c r="AVQ13" s="17"/>
      <c r="AVR13" s="17"/>
      <c r="AVS13" s="17"/>
      <c r="AVT13" s="17"/>
      <c r="AVU13" s="17"/>
      <c r="AVV13" s="17"/>
      <c r="AVW13" s="17"/>
      <c r="AVX13" s="17"/>
      <c r="AVY13" s="17"/>
      <c r="AVZ13" s="17"/>
      <c r="AWA13" s="17"/>
      <c r="AWB13" s="17"/>
      <c r="AWC13" s="17"/>
      <c r="AWD13" s="17"/>
      <c r="AWE13" s="17"/>
      <c r="AWF13" s="17"/>
      <c r="AWG13" s="17"/>
      <c r="AWH13" s="17"/>
      <c r="AWI13" s="17"/>
      <c r="AWJ13" s="17"/>
      <c r="AWK13" s="17"/>
      <c r="AWL13" s="17"/>
      <c r="AWM13" s="17"/>
      <c r="AWN13" s="17"/>
      <c r="AWO13" s="17"/>
      <c r="AWP13" s="17"/>
      <c r="AWQ13" s="17"/>
      <c r="AWR13" s="17"/>
      <c r="AWS13" s="17"/>
      <c r="AWT13" s="17"/>
      <c r="AWU13" s="17"/>
      <c r="AWV13" s="17"/>
      <c r="AWW13" s="17"/>
      <c r="AWX13" s="17"/>
      <c r="AWY13" s="17"/>
      <c r="AWZ13" s="17"/>
      <c r="AXA13" s="17"/>
      <c r="AXB13" s="17"/>
      <c r="AXC13" s="17"/>
      <c r="AXD13" s="17"/>
      <c r="AXE13" s="17"/>
      <c r="AXF13" s="17"/>
      <c r="AXG13" s="17"/>
      <c r="AXH13" s="17"/>
      <c r="AXI13" s="17"/>
      <c r="AXJ13" s="17"/>
      <c r="AXK13" s="17"/>
      <c r="AXL13" s="17"/>
      <c r="AXM13" s="17"/>
      <c r="AXN13" s="17"/>
      <c r="AXO13" s="17"/>
      <c r="AXP13" s="17"/>
      <c r="AXQ13" s="17"/>
      <c r="AXR13" s="17"/>
      <c r="AXS13" s="17"/>
      <c r="AXT13" s="17"/>
      <c r="AXU13" s="17"/>
      <c r="AXV13" s="17"/>
      <c r="AXW13" s="17"/>
      <c r="AXX13" s="17"/>
      <c r="AXY13" s="17"/>
      <c r="AXZ13" s="17"/>
      <c r="AYA13" s="17"/>
      <c r="AYB13" s="17"/>
      <c r="AYC13" s="17"/>
      <c r="AYD13" s="17"/>
      <c r="AYE13" s="17"/>
      <c r="AYF13" s="17"/>
      <c r="AYG13" s="17"/>
      <c r="AYH13" s="17"/>
      <c r="AYI13" s="17"/>
      <c r="AYJ13" s="17"/>
      <c r="AYK13" s="17"/>
      <c r="AYL13" s="17"/>
      <c r="AYM13" s="17"/>
      <c r="AYN13" s="17"/>
      <c r="AYO13" s="17"/>
      <c r="AYP13" s="17"/>
      <c r="AYQ13" s="17"/>
      <c r="AYR13" s="17"/>
      <c r="AYS13" s="17"/>
      <c r="AYT13" s="17"/>
      <c r="AYU13" s="17"/>
      <c r="AYV13" s="17"/>
      <c r="AYW13" s="17"/>
      <c r="AYX13" s="17"/>
      <c r="AYY13" s="17"/>
      <c r="AYZ13" s="17"/>
      <c r="AZA13" s="17"/>
      <c r="AZB13" s="17"/>
      <c r="AZC13" s="17"/>
      <c r="AZD13" s="17"/>
      <c r="AZE13" s="17"/>
      <c r="AZF13" s="17"/>
      <c r="AZG13" s="17"/>
      <c r="AZH13" s="17"/>
      <c r="AZI13" s="17"/>
      <c r="AZJ13" s="17"/>
      <c r="AZK13" s="17"/>
      <c r="AZL13" s="17"/>
      <c r="AZM13" s="17"/>
      <c r="AZN13" s="17"/>
      <c r="AZO13" s="17"/>
      <c r="AZP13" s="17"/>
      <c r="AZQ13" s="17"/>
      <c r="AZR13" s="17"/>
      <c r="AZS13" s="17"/>
      <c r="AZT13" s="17"/>
      <c r="AZU13" s="17"/>
      <c r="AZV13" s="17"/>
      <c r="AZW13" s="17"/>
      <c r="AZX13" s="17"/>
      <c r="AZY13" s="17"/>
      <c r="AZZ13" s="17"/>
      <c r="BAA13" s="17"/>
      <c r="BAB13" s="17"/>
      <c r="BAC13" s="17"/>
      <c r="BAD13" s="17"/>
      <c r="BAE13" s="17"/>
      <c r="BAF13" s="17"/>
      <c r="BAG13" s="17"/>
      <c r="BAH13" s="17"/>
      <c r="BAI13" s="17"/>
      <c r="BAJ13" s="17"/>
      <c r="BAK13" s="17"/>
      <c r="BAL13" s="17"/>
      <c r="BAM13" s="17"/>
      <c r="BAN13" s="17"/>
      <c r="BAO13" s="17"/>
      <c r="BAP13" s="17"/>
      <c r="BAQ13" s="17"/>
      <c r="BAR13" s="17"/>
      <c r="BAS13" s="17"/>
      <c r="BAT13" s="17"/>
      <c r="BAU13" s="17"/>
      <c r="BAV13" s="17"/>
      <c r="BAW13" s="17"/>
      <c r="BAX13" s="17"/>
      <c r="BAY13" s="17"/>
      <c r="BAZ13" s="17"/>
      <c r="BBA13" s="17"/>
      <c r="BBB13" s="17"/>
      <c r="BBC13" s="17"/>
      <c r="BBD13" s="17"/>
      <c r="BBE13" s="17"/>
      <c r="BBF13" s="17"/>
      <c r="BBG13" s="17"/>
      <c r="BBH13" s="17"/>
      <c r="BBI13" s="17"/>
      <c r="BBJ13" s="17"/>
      <c r="BBK13" s="17"/>
      <c r="BBL13" s="17"/>
      <c r="BBM13" s="17"/>
      <c r="BBN13" s="17"/>
      <c r="BBO13" s="17"/>
      <c r="BBP13" s="17"/>
      <c r="BBQ13" s="17"/>
      <c r="BBR13" s="17"/>
      <c r="BBS13" s="17"/>
      <c r="BBT13" s="17"/>
      <c r="BBU13" s="17"/>
      <c r="BBV13" s="17"/>
      <c r="BBW13" s="17"/>
      <c r="BBX13" s="17"/>
      <c r="BBY13" s="17"/>
      <c r="BBZ13" s="17"/>
      <c r="BCA13" s="17"/>
      <c r="BCB13" s="17"/>
      <c r="BCC13" s="17"/>
      <c r="BCD13" s="17"/>
      <c r="BCE13" s="17"/>
      <c r="BCF13" s="17"/>
      <c r="BCG13" s="17"/>
      <c r="BCH13" s="17"/>
      <c r="BCI13" s="17"/>
      <c r="BCJ13" s="17"/>
      <c r="BCK13" s="17"/>
      <c r="BCL13" s="17"/>
      <c r="BCM13" s="17"/>
      <c r="BCN13" s="17"/>
      <c r="BCO13" s="17"/>
      <c r="BCP13" s="17"/>
      <c r="BCQ13" s="17"/>
      <c r="BCR13" s="17"/>
      <c r="BCS13" s="17"/>
      <c r="BCT13" s="17"/>
      <c r="BCU13" s="17"/>
      <c r="BCV13" s="17"/>
      <c r="BCW13" s="17"/>
      <c r="BCX13" s="17"/>
      <c r="BCY13" s="17"/>
      <c r="BCZ13" s="17"/>
      <c r="BDA13" s="17"/>
      <c r="BDB13" s="17"/>
      <c r="BDC13" s="17"/>
      <c r="BDD13" s="17"/>
      <c r="BDE13" s="17"/>
      <c r="BDF13" s="17"/>
      <c r="BDG13" s="17"/>
      <c r="BDH13" s="17"/>
      <c r="BDI13" s="17"/>
      <c r="BDJ13" s="17"/>
      <c r="BDK13" s="17"/>
      <c r="BDL13" s="17"/>
      <c r="BDM13" s="17"/>
      <c r="BDN13" s="17"/>
      <c r="BDO13" s="17"/>
      <c r="BDP13" s="17"/>
      <c r="BDQ13" s="17"/>
      <c r="BDR13" s="17"/>
      <c r="BDS13" s="17"/>
      <c r="BDT13" s="17"/>
      <c r="BDU13" s="17"/>
      <c r="BDV13" s="17"/>
      <c r="BDW13" s="17"/>
      <c r="BDX13" s="17"/>
      <c r="BDY13" s="17"/>
      <c r="BDZ13" s="17"/>
      <c r="BEA13" s="17"/>
      <c r="BEB13" s="17"/>
      <c r="BEC13" s="17"/>
      <c r="BED13" s="17"/>
      <c r="BEE13" s="17"/>
      <c r="BEF13" s="17"/>
      <c r="BEG13" s="17"/>
      <c r="BEH13" s="17"/>
      <c r="BEI13" s="17"/>
      <c r="BEJ13" s="17"/>
      <c r="BEK13" s="17"/>
      <c r="BEL13" s="17"/>
      <c r="BEM13" s="17"/>
      <c r="BEN13" s="17"/>
      <c r="BEO13" s="17"/>
      <c r="BEP13" s="17"/>
      <c r="BEQ13" s="17"/>
      <c r="BER13" s="17"/>
      <c r="BES13" s="17"/>
      <c r="BET13" s="17"/>
      <c r="BEU13" s="17"/>
      <c r="BEV13" s="17"/>
      <c r="BEW13" s="17"/>
      <c r="BEX13" s="17"/>
      <c r="BEY13" s="17"/>
      <c r="BEZ13" s="17"/>
      <c r="BFA13" s="17"/>
      <c r="BFB13" s="17"/>
      <c r="BFC13" s="17"/>
      <c r="BFD13" s="17"/>
      <c r="BFE13" s="17"/>
      <c r="BFF13" s="17"/>
      <c r="BFG13" s="17"/>
      <c r="BFH13" s="17"/>
      <c r="BFI13" s="17"/>
      <c r="BFJ13" s="17"/>
      <c r="BFK13" s="17"/>
      <c r="BFL13" s="17"/>
      <c r="BFM13" s="17"/>
      <c r="BFN13" s="17"/>
      <c r="BFO13" s="17"/>
      <c r="BFP13" s="17"/>
      <c r="BFQ13" s="17"/>
      <c r="BFR13" s="17"/>
      <c r="BFS13" s="17"/>
      <c r="BFT13" s="17"/>
      <c r="BFU13" s="17"/>
      <c r="BFV13" s="17"/>
      <c r="BFW13" s="17"/>
      <c r="BFX13" s="17"/>
      <c r="BFY13" s="17"/>
      <c r="BFZ13" s="17"/>
      <c r="BGA13" s="17"/>
      <c r="BGB13" s="17"/>
      <c r="BGC13" s="17"/>
      <c r="BGD13" s="17"/>
      <c r="BGE13" s="17"/>
      <c r="BGF13" s="17"/>
      <c r="BGG13" s="17"/>
      <c r="BGH13" s="17"/>
      <c r="BGI13" s="17"/>
      <c r="BGJ13" s="17"/>
      <c r="BGK13" s="17"/>
      <c r="BGL13" s="17"/>
      <c r="BGM13" s="17"/>
      <c r="BGN13" s="17"/>
      <c r="BGO13" s="17"/>
      <c r="BGP13" s="17"/>
      <c r="BGQ13" s="17"/>
      <c r="BGR13" s="17"/>
      <c r="BGS13" s="17"/>
      <c r="BGT13" s="17"/>
      <c r="BGU13" s="17"/>
      <c r="BGV13" s="17"/>
      <c r="BGW13" s="17"/>
      <c r="BGX13" s="17"/>
      <c r="BGY13" s="17"/>
      <c r="BGZ13" s="17"/>
      <c r="BHA13" s="17"/>
      <c r="BHB13" s="17"/>
      <c r="BHC13" s="17"/>
      <c r="BHD13" s="17"/>
      <c r="BHE13" s="17"/>
      <c r="BHF13" s="17"/>
      <c r="BHG13" s="17"/>
      <c r="BHH13" s="17"/>
      <c r="BHI13" s="17"/>
      <c r="BHJ13" s="17"/>
      <c r="BHK13" s="17"/>
      <c r="BHL13" s="17"/>
      <c r="BHM13" s="17"/>
      <c r="BHN13" s="17"/>
      <c r="BHO13" s="17"/>
      <c r="BHP13" s="17"/>
      <c r="BHQ13" s="17"/>
      <c r="BHR13" s="17"/>
      <c r="BHS13" s="17"/>
      <c r="BHT13" s="17"/>
      <c r="BHU13" s="17"/>
      <c r="BHV13" s="17"/>
      <c r="BHW13" s="17"/>
      <c r="BHX13" s="17"/>
      <c r="BHY13" s="17"/>
      <c r="BHZ13" s="17"/>
      <c r="BIA13" s="17"/>
      <c r="BIB13" s="17"/>
      <c r="BIC13" s="17"/>
      <c r="BID13" s="17"/>
      <c r="BIE13" s="17"/>
      <c r="BIF13" s="17"/>
      <c r="BIG13" s="17"/>
      <c r="BIH13" s="17"/>
      <c r="BII13" s="17"/>
      <c r="BIJ13" s="17"/>
      <c r="BIK13" s="17"/>
      <c r="BIL13" s="17"/>
      <c r="BIM13" s="17"/>
      <c r="BIN13" s="17"/>
      <c r="BIO13" s="17"/>
      <c r="BIP13" s="17"/>
      <c r="BIQ13" s="17"/>
      <c r="BIR13" s="17"/>
      <c r="BIS13" s="17"/>
      <c r="BIT13" s="17"/>
      <c r="BIU13" s="17"/>
      <c r="BIV13" s="17"/>
      <c r="BIW13" s="17"/>
      <c r="BIX13" s="17"/>
      <c r="BIY13" s="17"/>
      <c r="BIZ13" s="17"/>
      <c r="BJA13" s="17"/>
      <c r="BJB13" s="17"/>
      <c r="BJC13" s="17"/>
      <c r="BJD13" s="17"/>
      <c r="BJE13" s="17"/>
      <c r="BJF13" s="17"/>
      <c r="BJG13" s="17"/>
      <c r="BJH13" s="17"/>
      <c r="BJI13" s="17"/>
      <c r="BJJ13" s="17"/>
      <c r="BJK13" s="17"/>
      <c r="BJL13" s="17"/>
      <c r="BJM13" s="17"/>
      <c r="BJN13" s="17"/>
      <c r="BJO13" s="17"/>
      <c r="BJP13" s="17"/>
      <c r="BJQ13" s="17"/>
      <c r="BJR13" s="17"/>
      <c r="BJS13" s="17"/>
      <c r="BJT13" s="17"/>
      <c r="BJU13" s="17"/>
      <c r="BJV13" s="17"/>
      <c r="BJW13" s="17"/>
      <c r="BJX13" s="17"/>
      <c r="BJY13" s="17"/>
      <c r="BJZ13" s="17"/>
      <c r="BKA13" s="17"/>
      <c r="BKB13" s="17"/>
      <c r="BKC13" s="17"/>
      <c r="BKD13" s="17"/>
      <c r="BKE13" s="17"/>
      <c r="BKF13" s="17"/>
      <c r="BKG13" s="17"/>
      <c r="BKH13" s="17"/>
      <c r="BKI13" s="17"/>
      <c r="BKJ13" s="17"/>
      <c r="BKK13" s="17"/>
      <c r="BKL13" s="17"/>
      <c r="BKM13" s="17"/>
      <c r="BKN13" s="17"/>
      <c r="BKO13" s="17"/>
      <c r="BKP13" s="17"/>
      <c r="BKQ13" s="17"/>
      <c r="BKR13" s="17"/>
      <c r="BKS13" s="17"/>
      <c r="BKT13" s="17"/>
      <c r="BKU13" s="17"/>
      <c r="BKV13" s="17"/>
      <c r="BKW13" s="17"/>
      <c r="BKX13" s="17"/>
      <c r="BKY13" s="17"/>
      <c r="BKZ13" s="17"/>
      <c r="BLA13" s="17"/>
      <c r="BLB13" s="17"/>
      <c r="BLC13" s="17"/>
      <c r="BLD13" s="17"/>
      <c r="BLE13" s="17"/>
      <c r="BLF13" s="17"/>
      <c r="BLG13" s="17"/>
      <c r="BLH13" s="17"/>
      <c r="BLI13" s="17"/>
      <c r="BLJ13" s="17"/>
      <c r="BLK13" s="17"/>
      <c r="BLL13" s="17"/>
      <c r="BLM13" s="17"/>
      <c r="BLN13" s="17"/>
      <c r="BLO13" s="17"/>
      <c r="BLP13" s="17"/>
      <c r="BLQ13" s="17"/>
      <c r="BLR13" s="17"/>
      <c r="BLS13" s="17"/>
      <c r="BLT13" s="17"/>
      <c r="BLU13" s="17"/>
      <c r="BLV13" s="17"/>
      <c r="BLW13" s="17"/>
      <c r="BLX13" s="17"/>
      <c r="BLY13" s="17"/>
      <c r="BLZ13" s="17"/>
      <c r="BMA13" s="17"/>
      <c r="BMB13" s="17"/>
      <c r="BMC13" s="17"/>
      <c r="BMD13" s="17"/>
      <c r="BME13" s="17"/>
      <c r="BMF13" s="17"/>
      <c r="BMG13" s="17"/>
      <c r="BMH13" s="17"/>
      <c r="BMI13" s="17"/>
      <c r="BMJ13" s="17"/>
      <c r="BMK13" s="17"/>
      <c r="BML13" s="17"/>
      <c r="BMM13" s="17"/>
      <c r="BMN13" s="17"/>
      <c r="BMO13" s="17"/>
      <c r="BMP13" s="17"/>
      <c r="BMQ13" s="17"/>
      <c r="BMR13" s="17"/>
      <c r="BMS13" s="17"/>
      <c r="BMT13" s="17"/>
      <c r="BMU13" s="17"/>
      <c r="BMV13" s="17"/>
      <c r="BMW13" s="17"/>
      <c r="BMX13" s="17"/>
      <c r="BMY13" s="17"/>
      <c r="BMZ13" s="17"/>
      <c r="BNA13" s="17"/>
      <c r="BNB13" s="17"/>
      <c r="BNC13" s="17"/>
      <c r="BND13" s="17"/>
      <c r="BNE13" s="17"/>
      <c r="BNF13" s="17"/>
      <c r="BNG13" s="17"/>
      <c r="BNH13" s="17"/>
      <c r="BNI13" s="17"/>
      <c r="BNJ13" s="17"/>
      <c r="BNK13" s="17"/>
      <c r="BNL13" s="17"/>
      <c r="BNM13" s="17"/>
      <c r="BNN13" s="17"/>
      <c r="BNO13" s="17"/>
      <c r="BNP13" s="17"/>
      <c r="BNQ13" s="17"/>
      <c r="BNR13" s="17"/>
      <c r="BNS13" s="17"/>
      <c r="BNT13" s="17"/>
      <c r="BNU13" s="17"/>
      <c r="BNV13" s="17"/>
      <c r="BNW13" s="17"/>
      <c r="BNX13" s="17"/>
      <c r="BNY13" s="17"/>
      <c r="BNZ13" s="17"/>
      <c r="BOA13" s="17"/>
      <c r="BOB13" s="17"/>
      <c r="BOC13" s="17"/>
      <c r="BOD13" s="17"/>
      <c r="BOE13" s="17"/>
      <c r="BOF13" s="17"/>
      <c r="BOG13" s="17"/>
      <c r="BOH13" s="17"/>
      <c r="BOI13" s="17"/>
      <c r="BOJ13" s="17"/>
      <c r="BOK13" s="17"/>
      <c r="BOL13" s="17"/>
      <c r="BOM13" s="17"/>
      <c r="BON13" s="17"/>
      <c r="BOO13" s="17"/>
      <c r="BOP13" s="17"/>
      <c r="BOQ13" s="17"/>
      <c r="BOR13" s="17"/>
      <c r="BOS13" s="17"/>
      <c r="BOT13" s="17"/>
      <c r="BOU13" s="17"/>
      <c r="BOV13" s="17"/>
      <c r="BOW13" s="17"/>
      <c r="BOX13" s="17"/>
      <c r="BOY13" s="17"/>
      <c r="BOZ13" s="17"/>
      <c r="BPA13" s="17"/>
      <c r="BPB13" s="17"/>
      <c r="BPC13" s="17"/>
      <c r="BPD13" s="17"/>
      <c r="BPE13" s="17"/>
      <c r="BPF13" s="17"/>
      <c r="BPG13" s="17"/>
      <c r="BPH13" s="17"/>
      <c r="BPI13" s="17"/>
      <c r="BPJ13" s="17"/>
      <c r="BPK13" s="17"/>
    </row>
    <row r="14" spans="1:1779" s="18" customFormat="1" ht="71.25" customHeight="1" x14ac:dyDescent="0.25">
      <c r="A14" s="49" t="s">
        <v>3</v>
      </c>
      <c r="B14" s="19" t="s">
        <v>59</v>
      </c>
      <c r="C14" s="20" t="s">
        <v>95</v>
      </c>
      <c r="D14" s="34" t="s">
        <v>11</v>
      </c>
      <c r="E14" s="78">
        <f>SUM(F14:O14)</f>
        <v>5500</v>
      </c>
      <c r="F14" s="242">
        <v>1100</v>
      </c>
      <c r="G14" s="243"/>
      <c r="H14" s="243"/>
      <c r="I14" s="243"/>
      <c r="J14" s="243"/>
      <c r="K14" s="244"/>
      <c r="L14" s="78">
        <v>1100</v>
      </c>
      <c r="M14" s="96">
        <v>1100</v>
      </c>
      <c r="N14" s="78">
        <v>1100</v>
      </c>
      <c r="O14" s="78">
        <v>1100</v>
      </c>
      <c r="P14" s="19" t="s">
        <v>107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  <c r="AMJ14" s="17"/>
      <c r="AMK14" s="17"/>
      <c r="AML14" s="17"/>
      <c r="AMM14" s="17"/>
      <c r="AMN14" s="17"/>
      <c r="AMO14" s="17"/>
      <c r="AMP14" s="17"/>
      <c r="AMQ14" s="17"/>
      <c r="AMR14" s="17"/>
      <c r="AMS14" s="17"/>
      <c r="AMT14" s="17"/>
      <c r="AMU14" s="17"/>
      <c r="AMV14" s="17"/>
      <c r="AMW14" s="17"/>
      <c r="AMX14" s="17"/>
      <c r="AMY14" s="17"/>
      <c r="AMZ14" s="17"/>
      <c r="ANA14" s="17"/>
      <c r="ANB14" s="17"/>
      <c r="ANC14" s="17"/>
      <c r="AND14" s="17"/>
      <c r="ANE14" s="17"/>
      <c r="ANF14" s="17"/>
      <c r="ANG14" s="17"/>
      <c r="ANH14" s="17"/>
      <c r="ANI14" s="17"/>
      <c r="ANJ14" s="17"/>
      <c r="ANK14" s="17"/>
      <c r="ANL14" s="17"/>
      <c r="ANM14" s="17"/>
      <c r="ANN14" s="17"/>
      <c r="ANO14" s="17"/>
      <c r="ANP14" s="17"/>
      <c r="ANQ14" s="17"/>
      <c r="ANR14" s="17"/>
      <c r="ANS14" s="17"/>
      <c r="ANT14" s="17"/>
      <c r="ANU14" s="17"/>
      <c r="ANV14" s="17"/>
      <c r="ANW14" s="17"/>
      <c r="ANX14" s="17"/>
      <c r="ANY14" s="17"/>
      <c r="ANZ14" s="17"/>
      <c r="AOA14" s="17"/>
      <c r="AOB14" s="17"/>
      <c r="AOC14" s="17"/>
      <c r="AOD14" s="17"/>
      <c r="AOE14" s="17"/>
      <c r="AOF14" s="17"/>
      <c r="AOG14" s="17"/>
      <c r="AOH14" s="17"/>
      <c r="AOI14" s="17"/>
      <c r="AOJ14" s="17"/>
      <c r="AOK14" s="17"/>
      <c r="AOL14" s="17"/>
      <c r="AOM14" s="17"/>
      <c r="AON14" s="17"/>
      <c r="AOO14" s="17"/>
      <c r="AOP14" s="17"/>
      <c r="AOQ14" s="17"/>
      <c r="AOR14" s="17"/>
      <c r="AOS14" s="17"/>
      <c r="AOT14" s="17"/>
      <c r="AOU14" s="17"/>
      <c r="AOV14" s="17"/>
      <c r="AOW14" s="17"/>
      <c r="AOX14" s="17"/>
      <c r="AOY14" s="17"/>
      <c r="AOZ14" s="17"/>
      <c r="APA14" s="17"/>
      <c r="APB14" s="17"/>
      <c r="APC14" s="17"/>
      <c r="APD14" s="17"/>
      <c r="APE14" s="17"/>
      <c r="APF14" s="17"/>
      <c r="APG14" s="17"/>
      <c r="APH14" s="17"/>
      <c r="API14" s="17"/>
      <c r="APJ14" s="17"/>
      <c r="APK14" s="17"/>
      <c r="APL14" s="17"/>
      <c r="APM14" s="17"/>
      <c r="APN14" s="17"/>
      <c r="APO14" s="17"/>
      <c r="APP14" s="17"/>
      <c r="APQ14" s="17"/>
      <c r="APR14" s="17"/>
      <c r="APS14" s="17"/>
      <c r="APT14" s="17"/>
      <c r="APU14" s="17"/>
      <c r="APV14" s="17"/>
      <c r="APW14" s="17"/>
      <c r="APX14" s="17"/>
      <c r="APY14" s="17"/>
      <c r="APZ14" s="17"/>
      <c r="AQA14" s="17"/>
      <c r="AQB14" s="17"/>
      <c r="AQC14" s="17"/>
      <c r="AQD14" s="17"/>
      <c r="AQE14" s="17"/>
      <c r="AQF14" s="17"/>
      <c r="AQG14" s="17"/>
      <c r="AQH14" s="17"/>
      <c r="AQI14" s="17"/>
      <c r="AQJ14" s="17"/>
      <c r="AQK14" s="17"/>
      <c r="AQL14" s="17"/>
      <c r="AQM14" s="17"/>
      <c r="AQN14" s="17"/>
      <c r="AQO14" s="17"/>
      <c r="AQP14" s="17"/>
      <c r="AQQ14" s="17"/>
      <c r="AQR14" s="17"/>
      <c r="AQS14" s="17"/>
      <c r="AQT14" s="17"/>
      <c r="AQU14" s="17"/>
      <c r="AQV14" s="17"/>
      <c r="AQW14" s="17"/>
      <c r="AQX14" s="17"/>
      <c r="AQY14" s="17"/>
      <c r="AQZ14" s="17"/>
      <c r="ARA14" s="17"/>
      <c r="ARB14" s="17"/>
      <c r="ARC14" s="17"/>
      <c r="ARD14" s="17"/>
      <c r="ARE14" s="17"/>
      <c r="ARF14" s="17"/>
      <c r="ARG14" s="17"/>
      <c r="ARH14" s="17"/>
      <c r="ARI14" s="17"/>
      <c r="ARJ14" s="17"/>
      <c r="ARK14" s="17"/>
      <c r="ARL14" s="17"/>
      <c r="ARM14" s="17"/>
      <c r="ARN14" s="17"/>
      <c r="ARO14" s="17"/>
      <c r="ARP14" s="17"/>
      <c r="ARQ14" s="17"/>
      <c r="ARR14" s="17"/>
      <c r="ARS14" s="17"/>
      <c r="ART14" s="17"/>
      <c r="ARU14" s="17"/>
      <c r="ARV14" s="17"/>
      <c r="ARW14" s="17"/>
      <c r="ARX14" s="17"/>
      <c r="ARY14" s="17"/>
      <c r="ARZ14" s="17"/>
      <c r="ASA14" s="17"/>
      <c r="ASB14" s="17"/>
      <c r="ASC14" s="17"/>
      <c r="ASD14" s="17"/>
      <c r="ASE14" s="17"/>
      <c r="ASF14" s="17"/>
      <c r="ASG14" s="17"/>
      <c r="ASH14" s="17"/>
      <c r="ASI14" s="17"/>
      <c r="ASJ14" s="17"/>
      <c r="ASK14" s="17"/>
      <c r="ASL14" s="17"/>
      <c r="ASM14" s="17"/>
      <c r="ASN14" s="17"/>
      <c r="ASO14" s="17"/>
      <c r="ASP14" s="17"/>
      <c r="ASQ14" s="17"/>
      <c r="ASR14" s="17"/>
      <c r="ASS14" s="17"/>
      <c r="AST14" s="17"/>
      <c r="ASU14" s="17"/>
      <c r="ASV14" s="17"/>
      <c r="ASW14" s="17"/>
      <c r="ASX14" s="17"/>
      <c r="ASY14" s="17"/>
      <c r="ASZ14" s="17"/>
      <c r="ATA14" s="17"/>
      <c r="ATB14" s="17"/>
      <c r="ATC14" s="17"/>
      <c r="ATD14" s="17"/>
      <c r="ATE14" s="17"/>
      <c r="ATF14" s="17"/>
      <c r="ATG14" s="17"/>
      <c r="ATH14" s="17"/>
      <c r="ATI14" s="17"/>
      <c r="ATJ14" s="17"/>
      <c r="ATK14" s="17"/>
      <c r="ATL14" s="17"/>
      <c r="ATM14" s="17"/>
      <c r="ATN14" s="17"/>
      <c r="ATO14" s="17"/>
      <c r="ATP14" s="17"/>
      <c r="ATQ14" s="17"/>
      <c r="ATR14" s="17"/>
      <c r="ATS14" s="17"/>
      <c r="ATT14" s="17"/>
      <c r="ATU14" s="17"/>
      <c r="ATV14" s="17"/>
      <c r="ATW14" s="17"/>
      <c r="ATX14" s="17"/>
      <c r="ATY14" s="17"/>
      <c r="ATZ14" s="17"/>
      <c r="AUA14" s="17"/>
      <c r="AUB14" s="17"/>
      <c r="AUC14" s="17"/>
      <c r="AUD14" s="17"/>
      <c r="AUE14" s="17"/>
      <c r="AUF14" s="17"/>
      <c r="AUG14" s="17"/>
      <c r="AUH14" s="17"/>
      <c r="AUI14" s="17"/>
      <c r="AUJ14" s="17"/>
      <c r="AUK14" s="17"/>
      <c r="AUL14" s="17"/>
      <c r="AUM14" s="17"/>
      <c r="AUN14" s="17"/>
      <c r="AUO14" s="17"/>
      <c r="AUP14" s="17"/>
      <c r="AUQ14" s="17"/>
      <c r="AUR14" s="17"/>
      <c r="AUS14" s="17"/>
      <c r="AUT14" s="17"/>
      <c r="AUU14" s="17"/>
      <c r="AUV14" s="17"/>
      <c r="AUW14" s="17"/>
      <c r="AUX14" s="17"/>
      <c r="AUY14" s="17"/>
      <c r="AUZ14" s="17"/>
      <c r="AVA14" s="17"/>
      <c r="AVB14" s="17"/>
      <c r="AVC14" s="17"/>
      <c r="AVD14" s="17"/>
      <c r="AVE14" s="17"/>
      <c r="AVF14" s="17"/>
      <c r="AVG14" s="17"/>
      <c r="AVH14" s="17"/>
      <c r="AVI14" s="17"/>
      <c r="AVJ14" s="17"/>
      <c r="AVK14" s="17"/>
      <c r="AVL14" s="17"/>
      <c r="AVM14" s="17"/>
      <c r="AVN14" s="17"/>
      <c r="AVO14" s="17"/>
      <c r="AVP14" s="17"/>
      <c r="AVQ14" s="17"/>
      <c r="AVR14" s="17"/>
      <c r="AVS14" s="17"/>
      <c r="AVT14" s="17"/>
      <c r="AVU14" s="17"/>
      <c r="AVV14" s="17"/>
      <c r="AVW14" s="17"/>
      <c r="AVX14" s="17"/>
      <c r="AVY14" s="17"/>
      <c r="AVZ14" s="17"/>
      <c r="AWA14" s="17"/>
      <c r="AWB14" s="17"/>
      <c r="AWC14" s="17"/>
      <c r="AWD14" s="17"/>
      <c r="AWE14" s="17"/>
      <c r="AWF14" s="17"/>
      <c r="AWG14" s="17"/>
      <c r="AWH14" s="17"/>
      <c r="AWI14" s="17"/>
      <c r="AWJ14" s="17"/>
      <c r="AWK14" s="17"/>
      <c r="AWL14" s="17"/>
      <c r="AWM14" s="17"/>
      <c r="AWN14" s="17"/>
      <c r="AWO14" s="17"/>
      <c r="AWP14" s="17"/>
      <c r="AWQ14" s="17"/>
      <c r="AWR14" s="17"/>
      <c r="AWS14" s="17"/>
      <c r="AWT14" s="17"/>
      <c r="AWU14" s="17"/>
      <c r="AWV14" s="17"/>
      <c r="AWW14" s="17"/>
      <c r="AWX14" s="17"/>
      <c r="AWY14" s="17"/>
      <c r="AWZ14" s="17"/>
      <c r="AXA14" s="17"/>
      <c r="AXB14" s="17"/>
      <c r="AXC14" s="17"/>
      <c r="AXD14" s="17"/>
      <c r="AXE14" s="17"/>
      <c r="AXF14" s="17"/>
      <c r="AXG14" s="17"/>
      <c r="AXH14" s="17"/>
      <c r="AXI14" s="17"/>
      <c r="AXJ14" s="17"/>
      <c r="AXK14" s="17"/>
      <c r="AXL14" s="17"/>
      <c r="AXM14" s="17"/>
      <c r="AXN14" s="17"/>
      <c r="AXO14" s="17"/>
      <c r="AXP14" s="17"/>
      <c r="AXQ14" s="17"/>
      <c r="AXR14" s="17"/>
      <c r="AXS14" s="17"/>
      <c r="AXT14" s="17"/>
      <c r="AXU14" s="17"/>
      <c r="AXV14" s="17"/>
      <c r="AXW14" s="17"/>
      <c r="AXX14" s="17"/>
      <c r="AXY14" s="17"/>
      <c r="AXZ14" s="17"/>
      <c r="AYA14" s="17"/>
      <c r="AYB14" s="17"/>
      <c r="AYC14" s="17"/>
      <c r="AYD14" s="17"/>
      <c r="AYE14" s="17"/>
      <c r="AYF14" s="17"/>
      <c r="AYG14" s="17"/>
      <c r="AYH14" s="17"/>
      <c r="AYI14" s="17"/>
      <c r="AYJ14" s="17"/>
      <c r="AYK14" s="17"/>
      <c r="AYL14" s="17"/>
      <c r="AYM14" s="17"/>
      <c r="AYN14" s="17"/>
      <c r="AYO14" s="17"/>
      <c r="AYP14" s="17"/>
      <c r="AYQ14" s="17"/>
      <c r="AYR14" s="17"/>
      <c r="AYS14" s="17"/>
      <c r="AYT14" s="17"/>
      <c r="AYU14" s="17"/>
      <c r="AYV14" s="17"/>
      <c r="AYW14" s="17"/>
      <c r="AYX14" s="17"/>
      <c r="AYY14" s="17"/>
      <c r="AYZ14" s="17"/>
      <c r="AZA14" s="17"/>
      <c r="AZB14" s="17"/>
      <c r="AZC14" s="17"/>
      <c r="AZD14" s="17"/>
      <c r="AZE14" s="17"/>
      <c r="AZF14" s="17"/>
      <c r="AZG14" s="17"/>
      <c r="AZH14" s="17"/>
      <c r="AZI14" s="17"/>
      <c r="AZJ14" s="17"/>
      <c r="AZK14" s="17"/>
      <c r="AZL14" s="17"/>
      <c r="AZM14" s="17"/>
      <c r="AZN14" s="17"/>
      <c r="AZO14" s="17"/>
      <c r="AZP14" s="17"/>
      <c r="AZQ14" s="17"/>
      <c r="AZR14" s="17"/>
      <c r="AZS14" s="17"/>
      <c r="AZT14" s="17"/>
      <c r="AZU14" s="17"/>
      <c r="AZV14" s="17"/>
      <c r="AZW14" s="17"/>
      <c r="AZX14" s="17"/>
      <c r="AZY14" s="17"/>
      <c r="AZZ14" s="17"/>
      <c r="BAA14" s="17"/>
      <c r="BAB14" s="17"/>
      <c r="BAC14" s="17"/>
      <c r="BAD14" s="17"/>
      <c r="BAE14" s="17"/>
      <c r="BAF14" s="17"/>
      <c r="BAG14" s="17"/>
      <c r="BAH14" s="17"/>
      <c r="BAI14" s="17"/>
      <c r="BAJ14" s="17"/>
      <c r="BAK14" s="17"/>
      <c r="BAL14" s="17"/>
      <c r="BAM14" s="17"/>
      <c r="BAN14" s="17"/>
      <c r="BAO14" s="17"/>
      <c r="BAP14" s="17"/>
      <c r="BAQ14" s="17"/>
      <c r="BAR14" s="17"/>
      <c r="BAS14" s="17"/>
      <c r="BAT14" s="17"/>
      <c r="BAU14" s="17"/>
      <c r="BAV14" s="17"/>
      <c r="BAW14" s="17"/>
      <c r="BAX14" s="17"/>
      <c r="BAY14" s="17"/>
      <c r="BAZ14" s="17"/>
      <c r="BBA14" s="17"/>
      <c r="BBB14" s="17"/>
      <c r="BBC14" s="17"/>
      <c r="BBD14" s="17"/>
      <c r="BBE14" s="17"/>
      <c r="BBF14" s="17"/>
      <c r="BBG14" s="17"/>
      <c r="BBH14" s="17"/>
      <c r="BBI14" s="17"/>
      <c r="BBJ14" s="17"/>
      <c r="BBK14" s="17"/>
      <c r="BBL14" s="17"/>
      <c r="BBM14" s="17"/>
      <c r="BBN14" s="17"/>
      <c r="BBO14" s="17"/>
      <c r="BBP14" s="17"/>
      <c r="BBQ14" s="17"/>
      <c r="BBR14" s="17"/>
      <c r="BBS14" s="17"/>
      <c r="BBT14" s="17"/>
      <c r="BBU14" s="17"/>
      <c r="BBV14" s="17"/>
      <c r="BBW14" s="17"/>
      <c r="BBX14" s="17"/>
      <c r="BBY14" s="17"/>
      <c r="BBZ14" s="17"/>
      <c r="BCA14" s="17"/>
      <c r="BCB14" s="17"/>
      <c r="BCC14" s="17"/>
      <c r="BCD14" s="17"/>
      <c r="BCE14" s="17"/>
      <c r="BCF14" s="17"/>
      <c r="BCG14" s="17"/>
      <c r="BCH14" s="17"/>
      <c r="BCI14" s="17"/>
      <c r="BCJ14" s="17"/>
      <c r="BCK14" s="17"/>
      <c r="BCL14" s="17"/>
      <c r="BCM14" s="17"/>
      <c r="BCN14" s="17"/>
      <c r="BCO14" s="17"/>
      <c r="BCP14" s="17"/>
      <c r="BCQ14" s="17"/>
      <c r="BCR14" s="17"/>
      <c r="BCS14" s="17"/>
      <c r="BCT14" s="17"/>
      <c r="BCU14" s="17"/>
      <c r="BCV14" s="17"/>
      <c r="BCW14" s="17"/>
      <c r="BCX14" s="17"/>
      <c r="BCY14" s="17"/>
      <c r="BCZ14" s="17"/>
      <c r="BDA14" s="17"/>
      <c r="BDB14" s="17"/>
      <c r="BDC14" s="17"/>
      <c r="BDD14" s="17"/>
      <c r="BDE14" s="17"/>
      <c r="BDF14" s="17"/>
      <c r="BDG14" s="17"/>
      <c r="BDH14" s="17"/>
      <c r="BDI14" s="17"/>
      <c r="BDJ14" s="17"/>
      <c r="BDK14" s="17"/>
      <c r="BDL14" s="17"/>
      <c r="BDM14" s="17"/>
      <c r="BDN14" s="17"/>
      <c r="BDO14" s="17"/>
      <c r="BDP14" s="17"/>
      <c r="BDQ14" s="17"/>
      <c r="BDR14" s="17"/>
      <c r="BDS14" s="17"/>
      <c r="BDT14" s="17"/>
      <c r="BDU14" s="17"/>
      <c r="BDV14" s="17"/>
      <c r="BDW14" s="17"/>
      <c r="BDX14" s="17"/>
      <c r="BDY14" s="17"/>
      <c r="BDZ14" s="17"/>
      <c r="BEA14" s="17"/>
      <c r="BEB14" s="17"/>
      <c r="BEC14" s="17"/>
      <c r="BED14" s="17"/>
      <c r="BEE14" s="17"/>
      <c r="BEF14" s="17"/>
      <c r="BEG14" s="17"/>
      <c r="BEH14" s="17"/>
      <c r="BEI14" s="17"/>
      <c r="BEJ14" s="17"/>
      <c r="BEK14" s="17"/>
      <c r="BEL14" s="17"/>
      <c r="BEM14" s="17"/>
      <c r="BEN14" s="17"/>
      <c r="BEO14" s="17"/>
      <c r="BEP14" s="17"/>
      <c r="BEQ14" s="17"/>
      <c r="BER14" s="17"/>
      <c r="BES14" s="17"/>
      <c r="BET14" s="17"/>
      <c r="BEU14" s="17"/>
      <c r="BEV14" s="17"/>
      <c r="BEW14" s="17"/>
      <c r="BEX14" s="17"/>
      <c r="BEY14" s="17"/>
      <c r="BEZ14" s="17"/>
      <c r="BFA14" s="17"/>
      <c r="BFB14" s="17"/>
      <c r="BFC14" s="17"/>
      <c r="BFD14" s="17"/>
      <c r="BFE14" s="17"/>
      <c r="BFF14" s="17"/>
      <c r="BFG14" s="17"/>
      <c r="BFH14" s="17"/>
      <c r="BFI14" s="17"/>
      <c r="BFJ14" s="17"/>
      <c r="BFK14" s="17"/>
      <c r="BFL14" s="17"/>
      <c r="BFM14" s="17"/>
      <c r="BFN14" s="17"/>
      <c r="BFO14" s="17"/>
      <c r="BFP14" s="17"/>
      <c r="BFQ14" s="17"/>
      <c r="BFR14" s="17"/>
      <c r="BFS14" s="17"/>
      <c r="BFT14" s="17"/>
      <c r="BFU14" s="17"/>
      <c r="BFV14" s="17"/>
      <c r="BFW14" s="17"/>
      <c r="BFX14" s="17"/>
      <c r="BFY14" s="17"/>
      <c r="BFZ14" s="17"/>
      <c r="BGA14" s="17"/>
      <c r="BGB14" s="17"/>
      <c r="BGC14" s="17"/>
      <c r="BGD14" s="17"/>
      <c r="BGE14" s="17"/>
      <c r="BGF14" s="17"/>
      <c r="BGG14" s="17"/>
      <c r="BGH14" s="17"/>
      <c r="BGI14" s="17"/>
      <c r="BGJ14" s="17"/>
      <c r="BGK14" s="17"/>
      <c r="BGL14" s="17"/>
      <c r="BGM14" s="17"/>
      <c r="BGN14" s="17"/>
      <c r="BGO14" s="17"/>
      <c r="BGP14" s="17"/>
      <c r="BGQ14" s="17"/>
      <c r="BGR14" s="17"/>
      <c r="BGS14" s="17"/>
      <c r="BGT14" s="17"/>
      <c r="BGU14" s="17"/>
      <c r="BGV14" s="17"/>
      <c r="BGW14" s="17"/>
      <c r="BGX14" s="17"/>
      <c r="BGY14" s="17"/>
      <c r="BGZ14" s="17"/>
      <c r="BHA14" s="17"/>
      <c r="BHB14" s="17"/>
      <c r="BHC14" s="17"/>
      <c r="BHD14" s="17"/>
      <c r="BHE14" s="17"/>
      <c r="BHF14" s="17"/>
      <c r="BHG14" s="17"/>
      <c r="BHH14" s="17"/>
      <c r="BHI14" s="17"/>
      <c r="BHJ14" s="17"/>
      <c r="BHK14" s="17"/>
      <c r="BHL14" s="17"/>
      <c r="BHM14" s="17"/>
      <c r="BHN14" s="17"/>
      <c r="BHO14" s="17"/>
      <c r="BHP14" s="17"/>
      <c r="BHQ14" s="17"/>
      <c r="BHR14" s="17"/>
      <c r="BHS14" s="17"/>
      <c r="BHT14" s="17"/>
      <c r="BHU14" s="17"/>
      <c r="BHV14" s="17"/>
      <c r="BHW14" s="17"/>
      <c r="BHX14" s="17"/>
      <c r="BHY14" s="17"/>
      <c r="BHZ14" s="17"/>
      <c r="BIA14" s="17"/>
      <c r="BIB14" s="17"/>
      <c r="BIC14" s="17"/>
      <c r="BID14" s="17"/>
      <c r="BIE14" s="17"/>
      <c r="BIF14" s="17"/>
      <c r="BIG14" s="17"/>
      <c r="BIH14" s="17"/>
      <c r="BII14" s="17"/>
      <c r="BIJ14" s="17"/>
      <c r="BIK14" s="17"/>
      <c r="BIL14" s="17"/>
      <c r="BIM14" s="17"/>
      <c r="BIN14" s="17"/>
      <c r="BIO14" s="17"/>
      <c r="BIP14" s="17"/>
      <c r="BIQ14" s="17"/>
      <c r="BIR14" s="17"/>
      <c r="BIS14" s="17"/>
      <c r="BIT14" s="17"/>
      <c r="BIU14" s="17"/>
      <c r="BIV14" s="17"/>
      <c r="BIW14" s="17"/>
      <c r="BIX14" s="17"/>
      <c r="BIY14" s="17"/>
      <c r="BIZ14" s="17"/>
      <c r="BJA14" s="17"/>
      <c r="BJB14" s="17"/>
      <c r="BJC14" s="17"/>
      <c r="BJD14" s="17"/>
      <c r="BJE14" s="17"/>
      <c r="BJF14" s="17"/>
      <c r="BJG14" s="17"/>
      <c r="BJH14" s="17"/>
      <c r="BJI14" s="17"/>
      <c r="BJJ14" s="17"/>
      <c r="BJK14" s="17"/>
      <c r="BJL14" s="17"/>
      <c r="BJM14" s="17"/>
      <c r="BJN14" s="17"/>
      <c r="BJO14" s="17"/>
      <c r="BJP14" s="17"/>
      <c r="BJQ14" s="17"/>
      <c r="BJR14" s="17"/>
      <c r="BJS14" s="17"/>
      <c r="BJT14" s="17"/>
      <c r="BJU14" s="17"/>
      <c r="BJV14" s="17"/>
      <c r="BJW14" s="17"/>
      <c r="BJX14" s="17"/>
      <c r="BJY14" s="17"/>
      <c r="BJZ14" s="17"/>
      <c r="BKA14" s="17"/>
      <c r="BKB14" s="17"/>
      <c r="BKC14" s="17"/>
      <c r="BKD14" s="17"/>
      <c r="BKE14" s="17"/>
      <c r="BKF14" s="17"/>
      <c r="BKG14" s="17"/>
      <c r="BKH14" s="17"/>
      <c r="BKI14" s="17"/>
      <c r="BKJ14" s="17"/>
      <c r="BKK14" s="17"/>
      <c r="BKL14" s="17"/>
      <c r="BKM14" s="17"/>
      <c r="BKN14" s="17"/>
      <c r="BKO14" s="17"/>
      <c r="BKP14" s="17"/>
      <c r="BKQ14" s="17"/>
      <c r="BKR14" s="17"/>
      <c r="BKS14" s="17"/>
      <c r="BKT14" s="17"/>
      <c r="BKU14" s="17"/>
      <c r="BKV14" s="17"/>
      <c r="BKW14" s="17"/>
      <c r="BKX14" s="17"/>
      <c r="BKY14" s="17"/>
      <c r="BKZ14" s="17"/>
      <c r="BLA14" s="17"/>
      <c r="BLB14" s="17"/>
      <c r="BLC14" s="17"/>
      <c r="BLD14" s="17"/>
      <c r="BLE14" s="17"/>
      <c r="BLF14" s="17"/>
      <c r="BLG14" s="17"/>
      <c r="BLH14" s="17"/>
      <c r="BLI14" s="17"/>
      <c r="BLJ14" s="17"/>
      <c r="BLK14" s="17"/>
      <c r="BLL14" s="17"/>
      <c r="BLM14" s="17"/>
      <c r="BLN14" s="17"/>
      <c r="BLO14" s="17"/>
      <c r="BLP14" s="17"/>
      <c r="BLQ14" s="17"/>
      <c r="BLR14" s="17"/>
      <c r="BLS14" s="17"/>
      <c r="BLT14" s="17"/>
      <c r="BLU14" s="17"/>
      <c r="BLV14" s="17"/>
      <c r="BLW14" s="17"/>
      <c r="BLX14" s="17"/>
      <c r="BLY14" s="17"/>
      <c r="BLZ14" s="17"/>
      <c r="BMA14" s="17"/>
      <c r="BMB14" s="17"/>
      <c r="BMC14" s="17"/>
      <c r="BMD14" s="17"/>
      <c r="BME14" s="17"/>
      <c r="BMF14" s="17"/>
      <c r="BMG14" s="17"/>
      <c r="BMH14" s="17"/>
      <c r="BMI14" s="17"/>
      <c r="BMJ14" s="17"/>
      <c r="BMK14" s="17"/>
      <c r="BML14" s="17"/>
      <c r="BMM14" s="17"/>
      <c r="BMN14" s="17"/>
      <c r="BMO14" s="17"/>
      <c r="BMP14" s="17"/>
      <c r="BMQ14" s="17"/>
      <c r="BMR14" s="17"/>
      <c r="BMS14" s="17"/>
      <c r="BMT14" s="17"/>
      <c r="BMU14" s="17"/>
      <c r="BMV14" s="17"/>
      <c r="BMW14" s="17"/>
      <c r="BMX14" s="17"/>
      <c r="BMY14" s="17"/>
      <c r="BMZ14" s="17"/>
      <c r="BNA14" s="17"/>
      <c r="BNB14" s="17"/>
      <c r="BNC14" s="17"/>
      <c r="BND14" s="17"/>
      <c r="BNE14" s="17"/>
      <c r="BNF14" s="17"/>
      <c r="BNG14" s="17"/>
      <c r="BNH14" s="17"/>
      <c r="BNI14" s="17"/>
      <c r="BNJ14" s="17"/>
      <c r="BNK14" s="17"/>
      <c r="BNL14" s="17"/>
      <c r="BNM14" s="17"/>
      <c r="BNN14" s="17"/>
      <c r="BNO14" s="17"/>
      <c r="BNP14" s="17"/>
      <c r="BNQ14" s="17"/>
      <c r="BNR14" s="17"/>
      <c r="BNS14" s="17"/>
      <c r="BNT14" s="17"/>
      <c r="BNU14" s="17"/>
      <c r="BNV14" s="17"/>
      <c r="BNW14" s="17"/>
      <c r="BNX14" s="17"/>
      <c r="BNY14" s="17"/>
      <c r="BNZ14" s="17"/>
      <c r="BOA14" s="17"/>
      <c r="BOB14" s="17"/>
      <c r="BOC14" s="17"/>
      <c r="BOD14" s="17"/>
      <c r="BOE14" s="17"/>
      <c r="BOF14" s="17"/>
      <c r="BOG14" s="17"/>
      <c r="BOH14" s="17"/>
      <c r="BOI14" s="17"/>
      <c r="BOJ14" s="17"/>
      <c r="BOK14" s="17"/>
      <c r="BOL14" s="17"/>
      <c r="BOM14" s="17"/>
      <c r="BON14" s="17"/>
      <c r="BOO14" s="17"/>
      <c r="BOP14" s="17"/>
      <c r="BOQ14" s="17"/>
      <c r="BOR14" s="17"/>
      <c r="BOS14" s="17"/>
      <c r="BOT14" s="17"/>
      <c r="BOU14" s="17"/>
      <c r="BOV14" s="17"/>
      <c r="BOW14" s="17"/>
      <c r="BOX14" s="17"/>
      <c r="BOY14" s="17"/>
      <c r="BOZ14" s="17"/>
      <c r="BPA14" s="17"/>
      <c r="BPB14" s="17"/>
      <c r="BPC14" s="17"/>
      <c r="BPD14" s="17"/>
      <c r="BPE14" s="17"/>
      <c r="BPF14" s="17"/>
      <c r="BPG14" s="17"/>
      <c r="BPH14" s="17"/>
      <c r="BPI14" s="17"/>
      <c r="BPJ14" s="17"/>
      <c r="BPK14" s="17"/>
    </row>
    <row r="15" spans="1:1779" s="36" customFormat="1" ht="15" customHeight="1" x14ac:dyDescent="0.25">
      <c r="A15" s="176"/>
      <c r="B15" s="179" t="s">
        <v>64</v>
      </c>
      <c r="C15" s="182" t="s">
        <v>31</v>
      </c>
      <c r="D15" s="182" t="s">
        <v>31</v>
      </c>
      <c r="E15" s="187" t="s">
        <v>30</v>
      </c>
      <c r="F15" s="187" t="s">
        <v>101</v>
      </c>
      <c r="G15" s="195" t="s">
        <v>25</v>
      </c>
      <c r="H15" s="196"/>
      <c r="I15" s="196"/>
      <c r="J15" s="196"/>
      <c r="K15" s="197"/>
      <c r="L15" s="187" t="s">
        <v>98</v>
      </c>
      <c r="M15" s="161" t="s">
        <v>102</v>
      </c>
      <c r="N15" s="187" t="s">
        <v>99</v>
      </c>
      <c r="O15" s="187" t="s">
        <v>100</v>
      </c>
      <c r="P15" s="201" t="s">
        <v>108</v>
      </c>
      <c r="Q15" s="35"/>
      <c r="R15" s="35"/>
      <c r="S15" s="35"/>
      <c r="T15" s="35"/>
    </row>
    <row r="16" spans="1:1779" s="36" customFormat="1" x14ac:dyDescent="0.25">
      <c r="A16" s="186"/>
      <c r="B16" s="180"/>
      <c r="C16" s="183"/>
      <c r="D16" s="183"/>
      <c r="E16" s="187"/>
      <c r="F16" s="187"/>
      <c r="G16" s="83" t="s">
        <v>26</v>
      </c>
      <c r="H16" s="83" t="s">
        <v>27</v>
      </c>
      <c r="I16" s="83" t="s">
        <v>28</v>
      </c>
      <c r="J16" s="83" t="s">
        <v>29</v>
      </c>
      <c r="K16" s="83" t="s">
        <v>29</v>
      </c>
      <c r="L16" s="187"/>
      <c r="M16" s="161"/>
      <c r="N16" s="187"/>
      <c r="O16" s="187"/>
      <c r="P16" s="202"/>
      <c r="Q16" s="35"/>
      <c r="R16" s="35"/>
      <c r="S16" s="35"/>
      <c r="T16" s="35"/>
    </row>
    <row r="17" spans="1:1779" s="36" customFormat="1" ht="39.75" customHeight="1" x14ac:dyDescent="0.25">
      <c r="A17" s="234"/>
      <c r="B17" s="181"/>
      <c r="C17" s="184"/>
      <c r="D17" s="184"/>
      <c r="E17" s="32">
        <v>280</v>
      </c>
      <c r="F17" s="32">
        <v>56</v>
      </c>
      <c r="G17" s="83">
        <v>0</v>
      </c>
      <c r="H17" s="83">
        <v>0</v>
      </c>
      <c r="I17" s="83">
        <v>0</v>
      </c>
      <c r="J17" s="32">
        <v>56</v>
      </c>
      <c r="K17" s="32">
        <v>56</v>
      </c>
      <c r="L17" s="32">
        <v>56</v>
      </c>
      <c r="M17" s="97">
        <v>56</v>
      </c>
      <c r="N17" s="48">
        <v>56</v>
      </c>
      <c r="O17" s="48">
        <v>56</v>
      </c>
      <c r="P17" s="203"/>
      <c r="Q17" s="35"/>
      <c r="R17" s="35"/>
      <c r="S17" s="35"/>
      <c r="T17" s="35"/>
    </row>
    <row r="18" spans="1:1779" s="18" customFormat="1" ht="67.5" customHeight="1" x14ac:dyDescent="0.25">
      <c r="A18" s="49" t="s">
        <v>2</v>
      </c>
      <c r="B18" s="37" t="s">
        <v>49</v>
      </c>
      <c r="C18" s="20" t="s">
        <v>97</v>
      </c>
      <c r="D18" s="34" t="s">
        <v>11</v>
      </c>
      <c r="E18" s="77">
        <f>SUM(F18:O18)</f>
        <v>9285</v>
      </c>
      <c r="F18" s="267">
        <v>1857</v>
      </c>
      <c r="G18" s="268"/>
      <c r="H18" s="268"/>
      <c r="I18" s="268"/>
      <c r="J18" s="268"/>
      <c r="K18" s="269"/>
      <c r="L18" s="72">
        <v>1857</v>
      </c>
      <c r="M18" s="98">
        <v>1857</v>
      </c>
      <c r="N18" s="77">
        <f>SUM(N19+N23)</f>
        <v>1857</v>
      </c>
      <c r="O18" s="77">
        <f>O23+O19</f>
        <v>1857</v>
      </c>
      <c r="P18" s="37" t="s">
        <v>108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17"/>
      <c r="AGD18" s="17"/>
      <c r="AGE18" s="17"/>
      <c r="AGF18" s="17"/>
      <c r="AGG18" s="17"/>
      <c r="AGH18" s="17"/>
      <c r="AGI18" s="17"/>
      <c r="AGJ18" s="17"/>
      <c r="AGK18" s="17"/>
      <c r="AGL18" s="17"/>
      <c r="AGM18" s="17"/>
      <c r="AGN18" s="17"/>
      <c r="AGO18" s="17"/>
      <c r="AGP18" s="17"/>
      <c r="AGQ18" s="17"/>
      <c r="AGR18" s="17"/>
      <c r="AGS18" s="17"/>
      <c r="AGT18" s="17"/>
      <c r="AGU18" s="17"/>
      <c r="AGV18" s="17"/>
      <c r="AGW18" s="17"/>
      <c r="AGX18" s="17"/>
      <c r="AGY18" s="17"/>
      <c r="AGZ18" s="17"/>
      <c r="AHA18" s="17"/>
      <c r="AHB18" s="17"/>
      <c r="AHC18" s="17"/>
      <c r="AHD18" s="17"/>
      <c r="AHE18" s="17"/>
      <c r="AHF18" s="17"/>
      <c r="AHG18" s="17"/>
      <c r="AHH18" s="17"/>
      <c r="AHI18" s="17"/>
      <c r="AHJ18" s="17"/>
      <c r="AHK18" s="17"/>
      <c r="AHL18" s="17"/>
      <c r="AHM18" s="17"/>
      <c r="AHN18" s="17"/>
      <c r="AHO18" s="17"/>
      <c r="AHP18" s="17"/>
      <c r="AHQ18" s="17"/>
      <c r="AHR18" s="17"/>
      <c r="AHS18" s="17"/>
      <c r="AHT18" s="17"/>
      <c r="AHU18" s="17"/>
      <c r="AHV18" s="17"/>
      <c r="AHW18" s="17"/>
      <c r="AHX18" s="17"/>
      <c r="AHY18" s="17"/>
      <c r="AHZ18" s="17"/>
      <c r="AIA18" s="17"/>
      <c r="AIB18" s="17"/>
      <c r="AIC18" s="17"/>
      <c r="AID18" s="17"/>
      <c r="AIE18" s="17"/>
      <c r="AIF18" s="17"/>
      <c r="AIG18" s="17"/>
      <c r="AIH18" s="17"/>
      <c r="AII18" s="17"/>
      <c r="AIJ18" s="17"/>
      <c r="AIK18" s="17"/>
      <c r="AIL18" s="17"/>
      <c r="AIM18" s="17"/>
      <c r="AIN18" s="17"/>
      <c r="AIO18" s="17"/>
      <c r="AIP18" s="17"/>
      <c r="AIQ18" s="17"/>
      <c r="AIR18" s="17"/>
      <c r="AIS18" s="17"/>
      <c r="AIT18" s="17"/>
      <c r="AIU18" s="17"/>
      <c r="AIV18" s="17"/>
      <c r="AIW18" s="17"/>
      <c r="AIX18" s="17"/>
      <c r="AIY18" s="17"/>
      <c r="AIZ18" s="17"/>
      <c r="AJA18" s="17"/>
      <c r="AJB18" s="17"/>
      <c r="AJC18" s="17"/>
      <c r="AJD18" s="17"/>
      <c r="AJE18" s="17"/>
      <c r="AJF18" s="17"/>
      <c r="AJG18" s="17"/>
      <c r="AJH18" s="17"/>
      <c r="AJI18" s="17"/>
      <c r="AJJ18" s="17"/>
      <c r="AJK18" s="17"/>
      <c r="AJL18" s="17"/>
      <c r="AJM18" s="17"/>
      <c r="AJN18" s="17"/>
      <c r="AJO18" s="17"/>
      <c r="AJP18" s="17"/>
      <c r="AJQ18" s="17"/>
      <c r="AJR18" s="17"/>
      <c r="AJS18" s="17"/>
      <c r="AJT18" s="17"/>
      <c r="AJU18" s="17"/>
      <c r="AJV18" s="17"/>
      <c r="AJW18" s="17"/>
      <c r="AJX18" s="17"/>
      <c r="AJY18" s="17"/>
      <c r="AJZ18" s="17"/>
      <c r="AKA18" s="17"/>
      <c r="AKB18" s="17"/>
      <c r="AKC18" s="17"/>
      <c r="AKD18" s="17"/>
      <c r="AKE18" s="17"/>
      <c r="AKF18" s="17"/>
      <c r="AKG18" s="17"/>
      <c r="AKH18" s="17"/>
      <c r="AKI18" s="17"/>
      <c r="AKJ18" s="17"/>
      <c r="AKK18" s="17"/>
      <c r="AKL18" s="17"/>
      <c r="AKM18" s="17"/>
      <c r="AKN18" s="17"/>
      <c r="AKO18" s="17"/>
      <c r="AKP18" s="17"/>
      <c r="AKQ18" s="17"/>
      <c r="AKR18" s="17"/>
      <c r="AKS18" s="17"/>
      <c r="AKT18" s="17"/>
      <c r="AKU18" s="17"/>
      <c r="AKV18" s="17"/>
      <c r="AKW18" s="17"/>
      <c r="AKX18" s="17"/>
      <c r="AKY18" s="17"/>
      <c r="AKZ18" s="17"/>
      <c r="ALA18" s="17"/>
      <c r="ALB18" s="17"/>
      <c r="ALC18" s="17"/>
      <c r="ALD18" s="17"/>
      <c r="ALE18" s="17"/>
      <c r="ALF18" s="17"/>
      <c r="ALG18" s="17"/>
      <c r="ALH18" s="17"/>
      <c r="ALI18" s="17"/>
      <c r="ALJ18" s="17"/>
      <c r="ALK18" s="17"/>
      <c r="ALL18" s="17"/>
      <c r="ALM18" s="17"/>
      <c r="ALN18" s="17"/>
      <c r="ALO18" s="17"/>
      <c r="ALP18" s="17"/>
      <c r="ALQ18" s="17"/>
      <c r="ALR18" s="17"/>
      <c r="ALS18" s="17"/>
      <c r="ALT18" s="17"/>
      <c r="ALU18" s="17"/>
      <c r="ALV18" s="17"/>
      <c r="ALW18" s="17"/>
      <c r="ALX18" s="17"/>
      <c r="ALY18" s="17"/>
      <c r="ALZ18" s="17"/>
      <c r="AMA18" s="17"/>
      <c r="AMB18" s="17"/>
      <c r="AMC18" s="17"/>
      <c r="AMD18" s="17"/>
      <c r="AME18" s="17"/>
      <c r="AMF18" s="17"/>
      <c r="AMG18" s="17"/>
      <c r="AMH18" s="17"/>
      <c r="AMI18" s="17"/>
      <c r="AMJ18" s="17"/>
      <c r="AMK18" s="17"/>
      <c r="AML18" s="17"/>
      <c r="AMM18" s="17"/>
      <c r="AMN18" s="17"/>
      <c r="AMO18" s="17"/>
      <c r="AMP18" s="17"/>
      <c r="AMQ18" s="17"/>
      <c r="AMR18" s="17"/>
      <c r="AMS18" s="17"/>
      <c r="AMT18" s="17"/>
      <c r="AMU18" s="17"/>
      <c r="AMV18" s="17"/>
      <c r="AMW18" s="17"/>
      <c r="AMX18" s="17"/>
      <c r="AMY18" s="17"/>
      <c r="AMZ18" s="17"/>
      <c r="ANA18" s="17"/>
      <c r="ANB18" s="17"/>
      <c r="ANC18" s="17"/>
      <c r="AND18" s="17"/>
      <c r="ANE18" s="17"/>
      <c r="ANF18" s="17"/>
      <c r="ANG18" s="17"/>
      <c r="ANH18" s="17"/>
      <c r="ANI18" s="17"/>
      <c r="ANJ18" s="17"/>
      <c r="ANK18" s="17"/>
      <c r="ANL18" s="17"/>
      <c r="ANM18" s="17"/>
      <c r="ANN18" s="17"/>
      <c r="ANO18" s="17"/>
      <c r="ANP18" s="17"/>
      <c r="ANQ18" s="17"/>
      <c r="ANR18" s="17"/>
      <c r="ANS18" s="17"/>
      <c r="ANT18" s="17"/>
      <c r="ANU18" s="17"/>
      <c r="ANV18" s="17"/>
      <c r="ANW18" s="17"/>
      <c r="ANX18" s="17"/>
      <c r="ANY18" s="17"/>
      <c r="ANZ18" s="17"/>
      <c r="AOA18" s="17"/>
      <c r="AOB18" s="17"/>
      <c r="AOC18" s="17"/>
      <c r="AOD18" s="17"/>
      <c r="AOE18" s="17"/>
      <c r="AOF18" s="17"/>
      <c r="AOG18" s="17"/>
      <c r="AOH18" s="17"/>
      <c r="AOI18" s="17"/>
      <c r="AOJ18" s="17"/>
      <c r="AOK18" s="17"/>
      <c r="AOL18" s="17"/>
      <c r="AOM18" s="17"/>
      <c r="AON18" s="17"/>
      <c r="AOO18" s="17"/>
      <c r="AOP18" s="17"/>
      <c r="AOQ18" s="17"/>
      <c r="AOR18" s="17"/>
      <c r="AOS18" s="17"/>
      <c r="AOT18" s="17"/>
      <c r="AOU18" s="17"/>
      <c r="AOV18" s="17"/>
      <c r="AOW18" s="17"/>
      <c r="AOX18" s="17"/>
      <c r="AOY18" s="17"/>
      <c r="AOZ18" s="17"/>
      <c r="APA18" s="17"/>
      <c r="APB18" s="17"/>
      <c r="APC18" s="17"/>
      <c r="APD18" s="17"/>
      <c r="APE18" s="17"/>
      <c r="APF18" s="17"/>
      <c r="APG18" s="17"/>
      <c r="APH18" s="17"/>
      <c r="API18" s="17"/>
      <c r="APJ18" s="17"/>
      <c r="APK18" s="17"/>
      <c r="APL18" s="17"/>
      <c r="APM18" s="17"/>
      <c r="APN18" s="17"/>
      <c r="APO18" s="17"/>
      <c r="APP18" s="17"/>
      <c r="APQ18" s="17"/>
      <c r="APR18" s="17"/>
      <c r="APS18" s="17"/>
      <c r="APT18" s="17"/>
      <c r="APU18" s="17"/>
      <c r="APV18" s="17"/>
      <c r="APW18" s="17"/>
      <c r="APX18" s="17"/>
      <c r="APY18" s="17"/>
      <c r="APZ18" s="17"/>
      <c r="AQA18" s="17"/>
      <c r="AQB18" s="17"/>
      <c r="AQC18" s="17"/>
      <c r="AQD18" s="17"/>
      <c r="AQE18" s="17"/>
      <c r="AQF18" s="17"/>
      <c r="AQG18" s="17"/>
      <c r="AQH18" s="17"/>
      <c r="AQI18" s="17"/>
      <c r="AQJ18" s="17"/>
      <c r="AQK18" s="17"/>
      <c r="AQL18" s="17"/>
      <c r="AQM18" s="17"/>
      <c r="AQN18" s="17"/>
      <c r="AQO18" s="17"/>
      <c r="AQP18" s="17"/>
      <c r="AQQ18" s="17"/>
      <c r="AQR18" s="17"/>
      <c r="AQS18" s="17"/>
      <c r="AQT18" s="17"/>
      <c r="AQU18" s="17"/>
      <c r="AQV18" s="17"/>
      <c r="AQW18" s="17"/>
      <c r="AQX18" s="17"/>
      <c r="AQY18" s="17"/>
      <c r="AQZ18" s="17"/>
      <c r="ARA18" s="17"/>
      <c r="ARB18" s="17"/>
      <c r="ARC18" s="17"/>
      <c r="ARD18" s="17"/>
      <c r="ARE18" s="17"/>
      <c r="ARF18" s="17"/>
      <c r="ARG18" s="17"/>
      <c r="ARH18" s="17"/>
      <c r="ARI18" s="17"/>
      <c r="ARJ18" s="17"/>
      <c r="ARK18" s="17"/>
      <c r="ARL18" s="17"/>
      <c r="ARM18" s="17"/>
      <c r="ARN18" s="17"/>
      <c r="ARO18" s="17"/>
      <c r="ARP18" s="17"/>
      <c r="ARQ18" s="17"/>
      <c r="ARR18" s="17"/>
      <c r="ARS18" s="17"/>
      <c r="ART18" s="17"/>
      <c r="ARU18" s="17"/>
      <c r="ARV18" s="17"/>
      <c r="ARW18" s="17"/>
      <c r="ARX18" s="17"/>
      <c r="ARY18" s="17"/>
      <c r="ARZ18" s="17"/>
      <c r="ASA18" s="17"/>
      <c r="ASB18" s="17"/>
      <c r="ASC18" s="17"/>
      <c r="ASD18" s="17"/>
      <c r="ASE18" s="17"/>
      <c r="ASF18" s="17"/>
      <c r="ASG18" s="17"/>
      <c r="ASH18" s="17"/>
      <c r="ASI18" s="17"/>
      <c r="ASJ18" s="17"/>
      <c r="ASK18" s="17"/>
      <c r="ASL18" s="17"/>
      <c r="ASM18" s="17"/>
      <c r="ASN18" s="17"/>
      <c r="ASO18" s="17"/>
      <c r="ASP18" s="17"/>
      <c r="ASQ18" s="17"/>
      <c r="ASR18" s="17"/>
      <c r="ASS18" s="17"/>
      <c r="AST18" s="17"/>
      <c r="ASU18" s="17"/>
      <c r="ASV18" s="17"/>
      <c r="ASW18" s="17"/>
      <c r="ASX18" s="17"/>
      <c r="ASY18" s="17"/>
      <c r="ASZ18" s="17"/>
      <c r="ATA18" s="17"/>
      <c r="ATB18" s="17"/>
      <c r="ATC18" s="17"/>
      <c r="ATD18" s="17"/>
      <c r="ATE18" s="17"/>
      <c r="ATF18" s="17"/>
      <c r="ATG18" s="17"/>
      <c r="ATH18" s="17"/>
      <c r="ATI18" s="17"/>
      <c r="ATJ18" s="17"/>
      <c r="ATK18" s="17"/>
      <c r="ATL18" s="17"/>
      <c r="ATM18" s="17"/>
      <c r="ATN18" s="17"/>
      <c r="ATO18" s="17"/>
      <c r="ATP18" s="17"/>
      <c r="ATQ18" s="17"/>
      <c r="ATR18" s="17"/>
      <c r="ATS18" s="17"/>
      <c r="ATT18" s="17"/>
      <c r="ATU18" s="17"/>
      <c r="ATV18" s="17"/>
      <c r="ATW18" s="17"/>
      <c r="ATX18" s="17"/>
      <c r="ATY18" s="17"/>
      <c r="ATZ18" s="17"/>
      <c r="AUA18" s="17"/>
      <c r="AUB18" s="17"/>
      <c r="AUC18" s="17"/>
      <c r="AUD18" s="17"/>
      <c r="AUE18" s="17"/>
      <c r="AUF18" s="17"/>
      <c r="AUG18" s="17"/>
      <c r="AUH18" s="17"/>
      <c r="AUI18" s="17"/>
      <c r="AUJ18" s="17"/>
      <c r="AUK18" s="17"/>
      <c r="AUL18" s="17"/>
      <c r="AUM18" s="17"/>
      <c r="AUN18" s="17"/>
      <c r="AUO18" s="17"/>
      <c r="AUP18" s="17"/>
      <c r="AUQ18" s="17"/>
      <c r="AUR18" s="17"/>
      <c r="AUS18" s="17"/>
      <c r="AUT18" s="17"/>
      <c r="AUU18" s="17"/>
      <c r="AUV18" s="17"/>
      <c r="AUW18" s="17"/>
      <c r="AUX18" s="17"/>
      <c r="AUY18" s="17"/>
      <c r="AUZ18" s="17"/>
      <c r="AVA18" s="17"/>
      <c r="AVB18" s="17"/>
      <c r="AVC18" s="17"/>
      <c r="AVD18" s="17"/>
      <c r="AVE18" s="17"/>
      <c r="AVF18" s="17"/>
      <c r="AVG18" s="17"/>
      <c r="AVH18" s="17"/>
      <c r="AVI18" s="17"/>
      <c r="AVJ18" s="17"/>
      <c r="AVK18" s="17"/>
      <c r="AVL18" s="17"/>
      <c r="AVM18" s="17"/>
      <c r="AVN18" s="17"/>
      <c r="AVO18" s="17"/>
      <c r="AVP18" s="17"/>
      <c r="AVQ18" s="17"/>
      <c r="AVR18" s="17"/>
      <c r="AVS18" s="17"/>
      <c r="AVT18" s="17"/>
      <c r="AVU18" s="17"/>
      <c r="AVV18" s="17"/>
      <c r="AVW18" s="17"/>
      <c r="AVX18" s="17"/>
      <c r="AVY18" s="17"/>
      <c r="AVZ18" s="17"/>
      <c r="AWA18" s="17"/>
      <c r="AWB18" s="17"/>
      <c r="AWC18" s="17"/>
      <c r="AWD18" s="17"/>
      <c r="AWE18" s="17"/>
      <c r="AWF18" s="17"/>
      <c r="AWG18" s="17"/>
      <c r="AWH18" s="17"/>
      <c r="AWI18" s="17"/>
      <c r="AWJ18" s="17"/>
      <c r="AWK18" s="17"/>
      <c r="AWL18" s="17"/>
      <c r="AWM18" s="17"/>
      <c r="AWN18" s="17"/>
      <c r="AWO18" s="17"/>
      <c r="AWP18" s="17"/>
      <c r="AWQ18" s="17"/>
      <c r="AWR18" s="17"/>
      <c r="AWS18" s="17"/>
      <c r="AWT18" s="17"/>
      <c r="AWU18" s="17"/>
      <c r="AWV18" s="17"/>
      <c r="AWW18" s="17"/>
      <c r="AWX18" s="17"/>
      <c r="AWY18" s="17"/>
      <c r="AWZ18" s="17"/>
      <c r="AXA18" s="17"/>
      <c r="AXB18" s="17"/>
      <c r="AXC18" s="17"/>
      <c r="AXD18" s="17"/>
      <c r="AXE18" s="17"/>
      <c r="AXF18" s="17"/>
      <c r="AXG18" s="17"/>
      <c r="AXH18" s="17"/>
      <c r="AXI18" s="17"/>
      <c r="AXJ18" s="17"/>
      <c r="AXK18" s="17"/>
      <c r="AXL18" s="17"/>
      <c r="AXM18" s="17"/>
      <c r="AXN18" s="17"/>
      <c r="AXO18" s="17"/>
      <c r="AXP18" s="17"/>
      <c r="AXQ18" s="17"/>
      <c r="AXR18" s="17"/>
      <c r="AXS18" s="17"/>
      <c r="AXT18" s="17"/>
      <c r="AXU18" s="17"/>
      <c r="AXV18" s="17"/>
      <c r="AXW18" s="17"/>
      <c r="AXX18" s="17"/>
      <c r="AXY18" s="17"/>
      <c r="AXZ18" s="17"/>
      <c r="AYA18" s="17"/>
      <c r="AYB18" s="17"/>
      <c r="AYC18" s="17"/>
      <c r="AYD18" s="17"/>
      <c r="AYE18" s="17"/>
      <c r="AYF18" s="17"/>
      <c r="AYG18" s="17"/>
      <c r="AYH18" s="17"/>
      <c r="AYI18" s="17"/>
      <c r="AYJ18" s="17"/>
      <c r="AYK18" s="17"/>
      <c r="AYL18" s="17"/>
      <c r="AYM18" s="17"/>
      <c r="AYN18" s="17"/>
      <c r="AYO18" s="17"/>
      <c r="AYP18" s="17"/>
      <c r="AYQ18" s="17"/>
      <c r="AYR18" s="17"/>
      <c r="AYS18" s="17"/>
      <c r="AYT18" s="17"/>
      <c r="AYU18" s="17"/>
      <c r="AYV18" s="17"/>
      <c r="AYW18" s="17"/>
      <c r="AYX18" s="17"/>
      <c r="AYY18" s="17"/>
      <c r="AYZ18" s="17"/>
      <c r="AZA18" s="17"/>
      <c r="AZB18" s="17"/>
      <c r="AZC18" s="17"/>
      <c r="AZD18" s="17"/>
      <c r="AZE18" s="17"/>
      <c r="AZF18" s="17"/>
      <c r="AZG18" s="17"/>
      <c r="AZH18" s="17"/>
      <c r="AZI18" s="17"/>
      <c r="AZJ18" s="17"/>
      <c r="AZK18" s="17"/>
      <c r="AZL18" s="17"/>
      <c r="AZM18" s="17"/>
      <c r="AZN18" s="17"/>
      <c r="AZO18" s="17"/>
      <c r="AZP18" s="17"/>
      <c r="AZQ18" s="17"/>
      <c r="AZR18" s="17"/>
      <c r="AZS18" s="17"/>
      <c r="AZT18" s="17"/>
      <c r="AZU18" s="17"/>
      <c r="AZV18" s="17"/>
      <c r="AZW18" s="17"/>
      <c r="AZX18" s="17"/>
      <c r="AZY18" s="17"/>
      <c r="AZZ18" s="17"/>
      <c r="BAA18" s="17"/>
      <c r="BAB18" s="17"/>
      <c r="BAC18" s="17"/>
      <c r="BAD18" s="17"/>
      <c r="BAE18" s="17"/>
      <c r="BAF18" s="17"/>
      <c r="BAG18" s="17"/>
      <c r="BAH18" s="17"/>
      <c r="BAI18" s="17"/>
      <c r="BAJ18" s="17"/>
      <c r="BAK18" s="17"/>
      <c r="BAL18" s="17"/>
      <c r="BAM18" s="17"/>
      <c r="BAN18" s="17"/>
      <c r="BAO18" s="17"/>
      <c r="BAP18" s="17"/>
      <c r="BAQ18" s="17"/>
      <c r="BAR18" s="17"/>
      <c r="BAS18" s="17"/>
      <c r="BAT18" s="17"/>
      <c r="BAU18" s="17"/>
      <c r="BAV18" s="17"/>
      <c r="BAW18" s="17"/>
      <c r="BAX18" s="17"/>
      <c r="BAY18" s="17"/>
      <c r="BAZ18" s="17"/>
      <c r="BBA18" s="17"/>
      <c r="BBB18" s="17"/>
      <c r="BBC18" s="17"/>
      <c r="BBD18" s="17"/>
      <c r="BBE18" s="17"/>
      <c r="BBF18" s="17"/>
      <c r="BBG18" s="17"/>
      <c r="BBH18" s="17"/>
      <c r="BBI18" s="17"/>
      <c r="BBJ18" s="17"/>
      <c r="BBK18" s="17"/>
      <c r="BBL18" s="17"/>
      <c r="BBM18" s="17"/>
      <c r="BBN18" s="17"/>
      <c r="BBO18" s="17"/>
      <c r="BBP18" s="17"/>
      <c r="BBQ18" s="17"/>
      <c r="BBR18" s="17"/>
      <c r="BBS18" s="17"/>
      <c r="BBT18" s="17"/>
      <c r="BBU18" s="17"/>
      <c r="BBV18" s="17"/>
      <c r="BBW18" s="17"/>
      <c r="BBX18" s="17"/>
      <c r="BBY18" s="17"/>
      <c r="BBZ18" s="17"/>
      <c r="BCA18" s="17"/>
      <c r="BCB18" s="17"/>
      <c r="BCC18" s="17"/>
      <c r="BCD18" s="17"/>
      <c r="BCE18" s="17"/>
      <c r="BCF18" s="17"/>
      <c r="BCG18" s="17"/>
      <c r="BCH18" s="17"/>
      <c r="BCI18" s="17"/>
      <c r="BCJ18" s="17"/>
      <c r="BCK18" s="17"/>
      <c r="BCL18" s="17"/>
      <c r="BCM18" s="17"/>
      <c r="BCN18" s="17"/>
      <c r="BCO18" s="17"/>
      <c r="BCP18" s="17"/>
      <c r="BCQ18" s="17"/>
      <c r="BCR18" s="17"/>
      <c r="BCS18" s="17"/>
      <c r="BCT18" s="17"/>
      <c r="BCU18" s="17"/>
      <c r="BCV18" s="17"/>
      <c r="BCW18" s="17"/>
      <c r="BCX18" s="17"/>
      <c r="BCY18" s="17"/>
      <c r="BCZ18" s="17"/>
      <c r="BDA18" s="17"/>
      <c r="BDB18" s="17"/>
      <c r="BDC18" s="17"/>
      <c r="BDD18" s="17"/>
      <c r="BDE18" s="17"/>
      <c r="BDF18" s="17"/>
      <c r="BDG18" s="17"/>
      <c r="BDH18" s="17"/>
      <c r="BDI18" s="17"/>
      <c r="BDJ18" s="17"/>
      <c r="BDK18" s="17"/>
      <c r="BDL18" s="17"/>
      <c r="BDM18" s="17"/>
      <c r="BDN18" s="17"/>
      <c r="BDO18" s="17"/>
      <c r="BDP18" s="17"/>
      <c r="BDQ18" s="17"/>
      <c r="BDR18" s="17"/>
      <c r="BDS18" s="17"/>
      <c r="BDT18" s="17"/>
      <c r="BDU18" s="17"/>
      <c r="BDV18" s="17"/>
      <c r="BDW18" s="17"/>
      <c r="BDX18" s="17"/>
      <c r="BDY18" s="17"/>
      <c r="BDZ18" s="17"/>
      <c r="BEA18" s="17"/>
      <c r="BEB18" s="17"/>
      <c r="BEC18" s="17"/>
      <c r="BED18" s="17"/>
      <c r="BEE18" s="17"/>
      <c r="BEF18" s="17"/>
      <c r="BEG18" s="17"/>
      <c r="BEH18" s="17"/>
      <c r="BEI18" s="17"/>
      <c r="BEJ18" s="17"/>
      <c r="BEK18" s="17"/>
      <c r="BEL18" s="17"/>
      <c r="BEM18" s="17"/>
      <c r="BEN18" s="17"/>
      <c r="BEO18" s="17"/>
      <c r="BEP18" s="17"/>
      <c r="BEQ18" s="17"/>
      <c r="BER18" s="17"/>
      <c r="BES18" s="17"/>
      <c r="BET18" s="17"/>
      <c r="BEU18" s="17"/>
      <c r="BEV18" s="17"/>
      <c r="BEW18" s="17"/>
      <c r="BEX18" s="17"/>
      <c r="BEY18" s="17"/>
      <c r="BEZ18" s="17"/>
      <c r="BFA18" s="17"/>
      <c r="BFB18" s="17"/>
      <c r="BFC18" s="17"/>
      <c r="BFD18" s="17"/>
      <c r="BFE18" s="17"/>
      <c r="BFF18" s="17"/>
      <c r="BFG18" s="17"/>
      <c r="BFH18" s="17"/>
      <c r="BFI18" s="17"/>
      <c r="BFJ18" s="17"/>
      <c r="BFK18" s="17"/>
      <c r="BFL18" s="17"/>
      <c r="BFM18" s="17"/>
      <c r="BFN18" s="17"/>
      <c r="BFO18" s="17"/>
      <c r="BFP18" s="17"/>
      <c r="BFQ18" s="17"/>
      <c r="BFR18" s="17"/>
      <c r="BFS18" s="17"/>
      <c r="BFT18" s="17"/>
      <c r="BFU18" s="17"/>
      <c r="BFV18" s="17"/>
      <c r="BFW18" s="17"/>
      <c r="BFX18" s="17"/>
      <c r="BFY18" s="17"/>
      <c r="BFZ18" s="17"/>
      <c r="BGA18" s="17"/>
      <c r="BGB18" s="17"/>
      <c r="BGC18" s="17"/>
      <c r="BGD18" s="17"/>
      <c r="BGE18" s="17"/>
      <c r="BGF18" s="17"/>
      <c r="BGG18" s="17"/>
      <c r="BGH18" s="17"/>
      <c r="BGI18" s="17"/>
      <c r="BGJ18" s="17"/>
      <c r="BGK18" s="17"/>
      <c r="BGL18" s="17"/>
      <c r="BGM18" s="17"/>
      <c r="BGN18" s="17"/>
      <c r="BGO18" s="17"/>
      <c r="BGP18" s="17"/>
      <c r="BGQ18" s="17"/>
      <c r="BGR18" s="17"/>
      <c r="BGS18" s="17"/>
      <c r="BGT18" s="17"/>
      <c r="BGU18" s="17"/>
      <c r="BGV18" s="17"/>
      <c r="BGW18" s="17"/>
      <c r="BGX18" s="17"/>
      <c r="BGY18" s="17"/>
      <c r="BGZ18" s="17"/>
      <c r="BHA18" s="17"/>
      <c r="BHB18" s="17"/>
      <c r="BHC18" s="17"/>
      <c r="BHD18" s="17"/>
      <c r="BHE18" s="17"/>
      <c r="BHF18" s="17"/>
      <c r="BHG18" s="17"/>
      <c r="BHH18" s="17"/>
      <c r="BHI18" s="17"/>
      <c r="BHJ18" s="17"/>
      <c r="BHK18" s="17"/>
      <c r="BHL18" s="17"/>
      <c r="BHM18" s="17"/>
      <c r="BHN18" s="17"/>
      <c r="BHO18" s="17"/>
      <c r="BHP18" s="17"/>
      <c r="BHQ18" s="17"/>
      <c r="BHR18" s="17"/>
      <c r="BHS18" s="17"/>
      <c r="BHT18" s="17"/>
      <c r="BHU18" s="17"/>
      <c r="BHV18" s="17"/>
      <c r="BHW18" s="17"/>
      <c r="BHX18" s="17"/>
      <c r="BHY18" s="17"/>
      <c r="BHZ18" s="17"/>
      <c r="BIA18" s="17"/>
      <c r="BIB18" s="17"/>
      <c r="BIC18" s="17"/>
      <c r="BID18" s="17"/>
      <c r="BIE18" s="17"/>
      <c r="BIF18" s="17"/>
      <c r="BIG18" s="17"/>
      <c r="BIH18" s="17"/>
      <c r="BII18" s="17"/>
      <c r="BIJ18" s="17"/>
      <c r="BIK18" s="17"/>
      <c r="BIL18" s="17"/>
      <c r="BIM18" s="17"/>
      <c r="BIN18" s="17"/>
      <c r="BIO18" s="17"/>
      <c r="BIP18" s="17"/>
      <c r="BIQ18" s="17"/>
      <c r="BIR18" s="17"/>
      <c r="BIS18" s="17"/>
      <c r="BIT18" s="17"/>
      <c r="BIU18" s="17"/>
      <c r="BIV18" s="17"/>
      <c r="BIW18" s="17"/>
      <c r="BIX18" s="17"/>
      <c r="BIY18" s="17"/>
      <c r="BIZ18" s="17"/>
      <c r="BJA18" s="17"/>
      <c r="BJB18" s="17"/>
      <c r="BJC18" s="17"/>
      <c r="BJD18" s="17"/>
      <c r="BJE18" s="17"/>
      <c r="BJF18" s="17"/>
      <c r="BJG18" s="17"/>
      <c r="BJH18" s="17"/>
      <c r="BJI18" s="17"/>
      <c r="BJJ18" s="17"/>
      <c r="BJK18" s="17"/>
      <c r="BJL18" s="17"/>
      <c r="BJM18" s="17"/>
      <c r="BJN18" s="17"/>
      <c r="BJO18" s="17"/>
      <c r="BJP18" s="17"/>
      <c r="BJQ18" s="17"/>
      <c r="BJR18" s="17"/>
      <c r="BJS18" s="17"/>
      <c r="BJT18" s="17"/>
      <c r="BJU18" s="17"/>
      <c r="BJV18" s="17"/>
      <c r="BJW18" s="17"/>
      <c r="BJX18" s="17"/>
      <c r="BJY18" s="17"/>
      <c r="BJZ18" s="17"/>
      <c r="BKA18" s="17"/>
      <c r="BKB18" s="17"/>
      <c r="BKC18" s="17"/>
      <c r="BKD18" s="17"/>
      <c r="BKE18" s="17"/>
      <c r="BKF18" s="17"/>
      <c r="BKG18" s="17"/>
      <c r="BKH18" s="17"/>
      <c r="BKI18" s="17"/>
      <c r="BKJ18" s="17"/>
      <c r="BKK18" s="17"/>
      <c r="BKL18" s="17"/>
      <c r="BKM18" s="17"/>
      <c r="BKN18" s="17"/>
      <c r="BKO18" s="17"/>
      <c r="BKP18" s="17"/>
      <c r="BKQ18" s="17"/>
      <c r="BKR18" s="17"/>
      <c r="BKS18" s="17"/>
      <c r="BKT18" s="17"/>
      <c r="BKU18" s="17"/>
      <c r="BKV18" s="17"/>
      <c r="BKW18" s="17"/>
      <c r="BKX18" s="17"/>
      <c r="BKY18" s="17"/>
      <c r="BKZ18" s="17"/>
      <c r="BLA18" s="17"/>
      <c r="BLB18" s="17"/>
      <c r="BLC18" s="17"/>
      <c r="BLD18" s="17"/>
      <c r="BLE18" s="17"/>
      <c r="BLF18" s="17"/>
      <c r="BLG18" s="17"/>
      <c r="BLH18" s="17"/>
      <c r="BLI18" s="17"/>
      <c r="BLJ18" s="17"/>
      <c r="BLK18" s="17"/>
      <c r="BLL18" s="17"/>
      <c r="BLM18" s="17"/>
      <c r="BLN18" s="17"/>
      <c r="BLO18" s="17"/>
      <c r="BLP18" s="17"/>
      <c r="BLQ18" s="17"/>
      <c r="BLR18" s="17"/>
      <c r="BLS18" s="17"/>
      <c r="BLT18" s="17"/>
      <c r="BLU18" s="17"/>
      <c r="BLV18" s="17"/>
      <c r="BLW18" s="17"/>
      <c r="BLX18" s="17"/>
      <c r="BLY18" s="17"/>
      <c r="BLZ18" s="17"/>
      <c r="BMA18" s="17"/>
      <c r="BMB18" s="17"/>
      <c r="BMC18" s="17"/>
      <c r="BMD18" s="17"/>
      <c r="BME18" s="17"/>
      <c r="BMF18" s="17"/>
      <c r="BMG18" s="17"/>
      <c r="BMH18" s="17"/>
      <c r="BMI18" s="17"/>
      <c r="BMJ18" s="17"/>
      <c r="BMK18" s="17"/>
      <c r="BML18" s="17"/>
      <c r="BMM18" s="17"/>
      <c r="BMN18" s="17"/>
      <c r="BMO18" s="17"/>
      <c r="BMP18" s="17"/>
      <c r="BMQ18" s="17"/>
      <c r="BMR18" s="17"/>
      <c r="BMS18" s="17"/>
      <c r="BMT18" s="17"/>
      <c r="BMU18" s="17"/>
      <c r="BMV18" s="17"/>
      <c r="BMW18" s="17"/>
      <c r="BMX18" s="17"/>
      <c r="BMY18" s="17"/>
      <c r="BMZ18" s="17"/>
      <c r="BNA18" s="17"/>
      <c r="BNB18" s="17"/>
      <c r="BNC18" s="17"/>
      <c r="BND18" s="17"/>
      <c r="BNE18" s="17"/>
      <c r="BNF18" s="17"/>
      <c r="BNG18" s="17"/>
      <c r="BNH18" s="17"/>
      <c r="BNI18" s="17"/>
      <c r="BNJ18" s="17"/>
      <c r="BNK18" s="17"/>
      <c r="BNL18" s="17"/>
      <c r="BNM18" s="17"/>
      <c r="BNN18" s="17"/>
      <c r="BNO18" s="17"/>
      <c r="BNP18" s="17"/>
      <c r="BNQ18" s="17"/>
      <c r="BNR18" s="17"/>
      <c r="BNS18" s="17"/>
      <c r="BNT18" s="17"/>
      <c r="BNU18" s="17"/>
      <c r="BNV18" s="17"/>
      <c r="BNW18" s="17"/>
      <c r="BNX18" s="17"/>
      <c r="BNY18" s="17"/>
      <c r="BNZ18" s="17"/>
      <c r="BOA18" s="17"/>
      <c r="BOB18" s="17"/>
      <c r="BOC18" s="17"/>
      <c r="BOD18" s="17"/>
      <c r="BOE18" s="17"/>
      <c r="BOF18" s="17"/>
      <c r="BOG18" s="17"/>
      <c r="BOH18" s="17"/>
      <c r="BOI18" s="17"/>
      <c r="BOJ18" s="17"/>
      <c r="BOK18" s="17"/>
      <c r="BOL18" s="17"/>
      <c r="BOM18" s="17"/>
      <c r="BON18" s="17"/>
      <c r="BOO18" s="17"/>
      <c r="BOP18" s="17"/>
      <c r="BOQ18" s="17"/>
      <c r="BOR18" s="17"/>
      <c r="BOS18" s="17"/>
      <c r="BOT18" s="17"/>
      <c r="BOU18" s="17"/>
      <c r="BOV18" s="17"/>
      <c r="BOW18" s="17"/>
      <c r="BOX18" s="17"/>
      <c r="BOY18" s="17"/>
      <c r="BOZ18" s="17"/>
      <c r="BPA18" s="17"/>
      <c r="BPB18" s="17"/>
      <c r="BPC18" s="17"/>
      <c r="BPD18" s="17"/>
      <c r="BPE18" s="17"/>
      <c r="BPF18" s="17"/>
      <c r="BPG18" s="17"/>
      <c r="BPH18" s="17"/>
      <c r="BPI18" s="17"/>
      <c r="BPJ18" s="17"/>
      <c r="BPK18" s="17"/>
    </row>
    <row r="19" spans="1:1779" s="18" customFormat="1" ht="111.75" customHeight="1" x14ac:dyDescent="0.25">
      <c r="A19" s="49" t="s">
        <v>5</v>
      </c>
      <c r="B19" s="19" t="s">
        <v>44</v>
      </c>
      <c r="C19" s="20" t="s">
        <v>97</v>
      </c>
      <c r="D19" s="34" t="s">
        <v>11</v>
      </c>
      <c r="E19" s="78">
        <f>SUM(F19:O19)</f>
        <v>1785</v>
      </c>
      <c r="F19" s="242">
        <v>357</v>
      </c>
      <c r="G19" s="243"/>
      <c r="H19" s="243"/>
      <c r="I19" s="243"/>
      <c r="J19" s="243"/>
      <c r="K19" s="244"/>
      <c r="L19" s="44">
        <v>357</v>
      </c>
      <c r="M19" s="99">
        <v>357</v>
      </c>
      <c r="N19" s="44">
        <v>357</v>
      </c>
      <c r="O19" s="44">
        <v>357</v>
      </c>
      <c r="P19" s="19" t="s">
        <v>108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  <c r="AMF19" s="17"/>
      <c r="AMG19" s="17"/>
      <c r="AMH19" s="17"/>
      <c r="AMI19" s="17"/>
      <c r="AMJ19" s="17"/>
      <c r="AMK19" s="17"/>
      <c r="AML19" s="17"/>
      <c r="AMM19" s="17"/>
      <c r="AMN19" s="17"/>
      <c r="AMO19" s="17"/>
      <c r="AMP19" s="17"/>
      <c r="AMQ19" s="17"/>
      <c r="AMR19" s="17"/>
      <c r="AMS19" s="17"/>
      <c r="AMT19" s="17"/>
      <c r="AMU19" s="17"/>
      <c r="AMV19" s="17"/>
      <c r="AMW19" s="17"/>
      <c r="AMX19" s="17"/>
      <c r="AMY19" s="17"/>
      <c r="AMZ19" s="17"/>
      <c r="ANA19" s="17"/>
      <c r="ANB19" s="17"/>
      <c r="ANC19" s="17"/>
      <c r="AND19" s="17"/>
      <c r="ANE19" s="17"/>
      <c r="ANF19" s="17"/>
      <c r="ANG19" s="17"/>
      <c r="ANH19" s="17"/>
      <c r="ANI19" s="17"/>
      <c r="ANJ19" s="17"/>
      <c r="ANK19" s="17"/>
      <c r="ANL19" s="17"/>
      <c r="ANM19" s="17"/>
      <c r="ANN19" s="17"/>
      <c r="ANO19" s="17"/>
      <c r="ANP19" s="17"/>
      <c r="ANQ19" s="17"/>
      <c r="ANR19" s="17"/>
      <c r="ANS19" s="17"/>
      <c r="ANT19" s="17"/>
      <c r="ANU19" s="17"/>
      <c r="ANV19" s="17"/>
      <c r="ANW19" s="17"/>
      <c r="ANX19" s="17"/>
      <c r="ANY19" s="17"/>
      <c r="ANZ19" s="17"/>
      <c r="AOA19" s="17"/>
      <c r="AOB19" s="17"/>
      <c r="AOC19" s="17"/>
      <c r="AOD19" s="17"/>
      <c r="AOE19" s="17"/>
      <c r="AOF19" s="17"/>
      <c r="AOG19" s="17"/>
      <c r="AOH19" s="17"/>
      <c r="AOI19" s="17"/>
      <c r="AOJ19" s="17"/>
      <c r="AOK19" s="17"/>
      <c r="AOL19" s="17"/>
      <c r="AOM19" s="17"/>
      <c r="AON19" s="17"/>
      <c r="AOO19" s="17"/>
      <c r="AOP19" s="17"/>
      <c r="AOQ19" s="17"/>
      <c r="AOR19" s="17"/>
      <c r="AOS19" s="17"/>
      <c r="AOT19" s="17"/>
      <c r="AOU19" s="17"/>
      <c r="AOV19" s="17"/>
      <c r="AOW19" s="17"/>
      <c r="AOX19" s="17"/>
      <c r="AOY19" s="17"/>
      <c r="AOZ19" s="17"/>
      <c r="APA19" s="17"/>
      <c r="APB19" s="17"/>
      <c r="APC19" s="17"/>
      <c r="APD19" s="17"/>
      <c r="APE19" s="17"/>
      <c r="APF19" s="17"/>
      <c r="APG19" s="17"/>
      <c r="APH19" s="17"/>
      <c r="API19" s="17"/>
      <c r="APJ19" s="17"/>
      <c r="APK19" s="17"/>
      <c r="APL19" s="17"/>
      <c r="APM19" s="17"/>
      <c r="APN19" s="17"/>
      <c r="APO19" s="17"/>
      <c r="APP19" s="17"/>
      <c r="APQ19" s="17"/>
      <c r="APR19" s="17"/>
      <c r="APS19" s="17"/>
      <c r="APT19" s="17"/>
      <c r="APU19" s="17"/>
      <c r="APV19" s="17"/>
      <c r="APW19" s="17"/>
      <c r="APX19" s="17"/>
      <c r="APY19" s="17"/>
      <c r="APZ19" s="17"/>
      <c r="AQA19" s="17"/>
      <c r="AQB19" s="17"/>
      <c r="AQC19" s="17"/>
      <c r="AQD19" s="17"/>
      <c r="AQE19" s="17"/>
      <c r="AQF19" s="17"/>
      <c r="AQG19" s="17"/>
      <c r="AQH19" s="17"/>
      <c r="AQI19" s="17"/>
      <c r="AQJ19" s="17"/>
      <c r="AQK19" s="17"/>
      <c r="AQL19" s="17"/>
      <c r="AQM19" s="17"/>
      <c r="AQN19" s="17"/>
      <c r="AQO19" s="17"/>
      <c r="AQP19" s="17"/>
      <c r="AQQ19" s="17"/>
      <c r="AQR19" s="17"/>
      <c r="AQS19" s="17"/>
      <c r="AQT19" s="17"/>
      <c r="AQU19" s="17"/>
      <c r="AQV19" s="17"/>
      <c r="AQW19" s="17"/>
      <c r="AQX19" s="17"/>
      <c r="AQY19" s="17"/>
      <c r="AQZ19" s="17"/>
      <c r="ARA19" s="17"/>
      <c r="ARB19" s="17"/>
      <c r="ARC19" s="17"/>
      <c r="ARD19" s="17"/>
      <c r="ARE19" s="17"/>
      <c r="ARF19" s="17"/>
      <c r="ARG19" s="17"/>
      <c r="ARH19" s="17"/>
      <c r="ARI19" s="17"/>
      <c r="ARJ19" s="17"/>
      <c r="ARK19" s="17"/>
      <c r="ARL19" s="17"/>
      <c r="ARM19" s="17"/>
      <c r="ARN19" s="17"/>
      <c r="ARO19" s="17"/>
      <c r="ARP19" s="17"/>
      <c r="ARQ19" s="17"/>
      <c r="ARR19" s="17"/>
      <c r="ARS19" s="17"/>
      <c r="ART19" s="17"/>
      <c r="ARU19" s="17"/>
      <c r="ARV19" s="17"/>
      <c r="ARW19" s="17"/>
      <c r="ARX19" s="17"/>
      <c r="ARY19" s="17"/>
      <c r="ARZ19" s="17"/>
      <c r="ASA19" s="17"/>
      <c r="ASB19" s="17"/>
      <c r="ASC19" s="17"/>
      <c r="ASD19" s="17"/>
      <c r="ASE19" s="17"/>
      <c r="ASF19" s="17"/>
      <c r="ASG19" s="17"/>
      <c r="ASH19" s="17"/>
      <c r="ASI19" s="17"/>
      <c r="ASJ19" s="17"/>
      <c r="ASK19" s="17"/>
      <c r="ASL19" s="17"/>
      <c r="ASM19" s="17"/>
      <c r="ASN19" s="17"/>
      <c r="ASO19" s="17"/>
      <c r="ASP19" s="17"/>
      <c r="ASQ19" s="17"/>
      <c r="ASR19" s="17"/>
      <c r="ASS19" s="17"/>
      <c r="AST19" s="17"/>
      <c r="ASU19" s="17"/>
      <c r="ASV19" s="17"/>
      <c r="ASW19" s="17"/>
      <c r="ASX19" s="17"/>
      <c r="ASY19" s="17"/>
      <c r="ASZ19" s="17"/>
      <c r="ATA19" s="17"/>
      <c r="ATB19" s="17"/>
      <c r="ATC19" s="17"/>
      <c r="ATD19" s="17"/>
      <c r="ATE19" s="17"/>
      <c r="ATF19" s="17"/>
      <c r="ATG19" s="17"/>
      <c r="ATH19" s="17"/>
      <c r="ATI19" s="17"/>
      <c r="ATJ19" s="17"/>
      <c r="ATK19" s="17"/>
      <c r="ATL19" s="17"/>
      <c r="ATM19" s="17"/>
      <c r="ATN19" s="17"/>
      <c r="ATO19" s="17"/>
      <c r="ATP19" s="17"/>
      <c r="ATQ19" s="17"/>
      <c r="ATR19" s="17"/>
      <c r="ATS19" s="17"/>
      <c r="ATT19" s="17"/>
      <c r="ATU19" s="17"/>
      <c r="ATV19" s="17"/>
      <c r="ATW19" s="17"/>
      <c r="ATX19" s="17"/>
      <c r="ATY19" s="17"/>
      <c r="ATZ19" s="17"/>
      <c r="AUA19" s="17"/>
      <c r="AUB19" s="17"/>
      <c r="AUC19" s="17"/>
      <c r="AUD19" s="17"/>
      <c r="AUE19" s="17"/>
      <c r="AUF19" s="17"/>
      <c r="AUG19" s="17"/>
      <c r="AUH19" s="17"/>
      <c r="AUI19" s="17"/>
      <c r="AUJ19" s="17"/>
      <c r="AUK19" s="17"/>
      <c r="AUL19" s="17"/>
      <c r="AUM19" s="17"/>
      <c r="AUN19" s="17"/>
      <c r="AUO19" s="17"/>
      <c r="AUP19" s="17"/>
      <c r="AUQ19" s="17"/>
      <c r="AUR19" s="17"/>
      <c r="AUS19" s="17"/>
      <c r="AUT19" s="17"/>
      <c r="AUU19" s="17"/>
      <c r="AUV19" s="17"/>
      <c r="AUW19" s="17"/>
      <c r="AUX19" s="17"/>
      <c r="AUY19" s="17"/>
      <c r="AUZ19" s="17"/>
      <c r="AVA19" s="17"/>
      <c r="AVB19" s="17"/>
      <c r="AVC19" s="17"/>
      <c r="AVD19" s="17"/>
      <c r="AVE19" s="17"/>
      <c r="AVF19" s="17"/>
      <c r="AVG19" s="17"/>
      <c r="AVH19" s="17"/>
      <c r="AVI19" s="17"/>
      <c r="AVJ19" s="17"/>
      <c r="AVK19" s="17"/>
      <c r="AVL19" s="17"/>
      <c r="AVM19" s="17"/>
      <c r="AVN19" s="17"/>
      <c r="AVO19" s="17"/>
      <c r="AVP19" s="17"/>
      <c r="AVQ19" s="17"/>
      <c r="AVR19" s="17"/>
      <c r="AVS19" s="17"/>
      <c r="AVT19" s="17"/>
      <c r="AVU19" s="17"/>
      <c r="AVV19" s="17"/>
      <c r="AVW19" s="17"/>
      <c r="AVX19" s="17"/>
      <c r="AVY19" s="17"/>
      <c r="AVZ19" s="17"/>
      <c r="AWA19" s="17"/>
      <c r="AWB19" s="17"/>
      <c r="AWC19" s="17"/>
      <c r="AWD19" s="17"/>
      <c r="AWE19" s="17"/>
      <c r="AWF19" s="17"/>
      <c r="AWG19" s="17"/>
      <c r="AWH19" s="17"/>
      <c r="AWI19" s="17"/>
      <c r="AWJ19" s="17"/>
      <c r="AWK19" s="17"/>
      <c r="AWL19" s="17"/>
      <c r="AWM19" s="17"/>
      <c r="AWN19" s="17"/>
      <c r="AWO19" s="17"/>
      <c r="AWP19" s="17"/>
      <c r="AWQ19" s="17"/>
      <c r="AWR19" s="17"/>
      <c r="AWS19" s="17"/>
      <c r="AWT19" s="17"/>
      <c r="AWU19" s="17"/>
      <c r="AWV19" s="17"/>
      <c r="AWW19" s="17"/>
      <c r="AWX19" s="17"/>
      <c r="AWY19" s="17"/>
      <c r="AWZ19" s="17"/>
      <c r="AXA19" s="17"/>
      <c r="AXB19" s="17"/>
      <c r="AXC19" s="17"/>
      <c r="AXD19" s="17"/>
      <c r="AXE19" s="17"/>
      <c r="AXF19" s="17"/>
      <c r="AXG19" s="17"/>
      <c r="AXH19" s="17"/>
      <c r="AXI19" s="17"/>
      <c r="AXJ19" s="17"/>
      <c r="AXK19" s="17"/>
      <c r="AXL19" s="17"/>
      <c r="AXM19" s="17"/>
      <c r="AXN19" s="17"/>
      <c r="AXO19" s="17"/>
      <c r="AXP19" s="17"/>
      <c r="AXQ19" s="17"/>
      <c r="AXR19" s="17"/>
      <c r="AXS19" s="17"/>
      <c r="AXT19" s="17"/>
      <c r="AXU19" s="17"/>
      <c r="AXV19" s="17"/>
      <c r="AXW19" s="17"/>
      <c r="AXX19" s="17"/>
      <c r="AXY19" s="17"/>
      <c r="AXZ19" s="17"/>
      <c r="AYA19" s="17"/>
      <c r="AYB19" s="17"/>
      <c r="AYC19" s="17"/>
      <c r="AYD19" s="17"/>
      <c r="AYE19" s="17"/>
      <c r="AYF19" s="17"/>
      <c r="AYG19" s="17"/>
      <c r="AYH19" s="17"/>
      <c r="AYI19" s="17"/>
      <c r="AYJ19" s="17"/>
      <c r="AYK19" s="17"/>
      <c r="AYL19" s="17"/>
      <c r="AYM19" s="17"/>
      <c r="AYN19" s="17"/>
      <c r="AYO19" s="17"/>
      <c r="AYP19" s="17"/>
      <c r="AYQ19" s="17"/>
      <c r="AYR19" s="17"/>
      <c r="AYS19" s="17"/>
      <c r="AYT19" s="17"/>
      <c r="AYU19" s="17"/>
      <c r="AYV19" s="17"/>
      <c r="AYW19" s="17"/>
      <c r="AYX19" s="17"/>
      <c r="AYY19" s="17"/>
      <c r="AYZ19" s="17"/>
      <c r="AZA19" s="17"/>
      <c r="AZB19" s="17"/>
      <c r="AZC19" s="17"/>
      <c r="AZD19" s="17"/>
      <c r="AZE19" s="17"/>
      <c r="AZF19" s="17"/>
      <c r="AZG19" s="17"/>
      <c r="AZH19" s="17"/>
      <c r="AZI19" s="17"/>
      <c r="AZJ19" s="17"/>
      <c r="AZK19" s="17"/>
      <c r="AZL19" s="17"/>
      <c r="AZM19" s="17"/>
      <c r="AZN19" s="17"/>
      <c r="AZO19" s="17"/>
      <c r="AZP19" s="17"/>
      <c r="AZQ19" s="17"/>
      <c r="AZR19" s="17"/>
      <c r="AZS19" s="17"/>
      <c r="AZT19" s="17"/>
      <c r="AZU19" s="17"/>
      <c r="AZV19" s="17"/>
      <c r="AZW19" s="17"/>
      <c r="AZX19" s="17"/>
      <c r="AZY19" s="17"/>
      <c r="AZZ19" s="17"/>
      <c r="BAA19" s="17"/>
      <c r="BAB19" s="17"/>
      <c r="BAC19" s="17"/>
      <c r="BAD19" s="17"/>
      <c r="BAE19" s="17"/>
      <c r="BAF19" s="17"/>
      <c r="BAG19" s="17"/>
      <c r="BAH19" s="17"/>
      <c r="BAI19" s="17"/>
      <c r="BAJ19" s="17"/>
      <c r="BAK19" s="17"/>
      <c r="BAL19" s="17"/>
      <c r="BAM19" s="17"/>
      <c r="BAN19" s="17"/>
      <c r="BAO19" s="17"/>
      <c r="BAP19" s="17"/>
      <c r="BAQ19" s="17"/>
      <c r="BAR19" s="17"/>
      <c r="BAS19" s="17"/>
      <c r="BAT19" s="17"/>
      <c r="BAU19" s="17"/>
      <c r="BAV19" s="17"/>
      <c r="BAW19" s="17"/>
      <c r="BAX19" s="17"/>
      <c r="BAY19" s="17"/>
      <c r="BAZ19" s="17"/>
      <c r="BBA19" s="17"/>
      <c r="BBB19" s="17"/>
      <c r="BBC19" s="17"/>
      <c r="BBD19" s="17"/>
      <c r="BBE19" s="17"/>
      <c r="BBF19" s="17"/>
      <c r="BBG19" s="17"/>
      <c r="BBH19" s="17"/>
      <c r="BBI19" s="17"/>
      <c r="BBJ19" s="17"/>
      <c r="BBK19" s="17"/>
      <c r="BBL19" s="17"/>
      <c r="BBM19" s="17"/>
      <c r="BBN19" s="17"/>
      <c r="BBO19" s="17"/>
      <c r="BBP19" s="17"/>
      <c r="BBQ19" s="17"/>
      <c r="BBR19" s="17"/>
      <c r="BBS19" s="17"/>
      <c r="BBT19" s="17"/>
      <c r="BBU19" s="17"/>
      <c r="BBV19" s="17"/>
      <c r="BBW19" s="17"/>
      <c r="BBX19" s="17"/>
      <c r="BBY19" s="17"/>
      <c r="BBZ19" s="17"/>
      <c r="BCA19" s="17"/>
      <c r="BCB19" s="17"/>
      <c r="BCC19" s="17"/>
      <c r="BCD19" s="17"/>
      <c r="BCE19" s="17"/>
      <c r="BCF19" s="17"/>
      <c r="BCG19" s="17"/>
      <c r="BCH19" s="17"/>
      <c r="BCI19" s="17"/>
      <c r="BCJ19" s="17"/>
      <c r="BCK19" s="17"/>
      <c r="BCL19" s="17"/>
      <c r="BCM19" s="17"/>
      <c r="BCN19" s="17"/>
      <c r="BCO19" s="17"/>
      <c r="BCP19" s="17"/>
      <c r="BCQ19" s="17"/>
      <c r="BCR19" s="17"/>
      <c r="BCS19" s="17"/>
      <c r="BCT19" s="17"/>
      <c r="BCU19" s="17"/>
      <c r="BCV19" s="17"/>
      <c r="BCW19" s="17"/>
      <c r="BCX19" s="17"/>
      <c r="BCY19" s="17"/>
      <c r="BCZ19" s="17"/>
      <c r="BDA19" s="17"/>
      <c r="BDB19" s="17"/>
      <c r="BDC19" s="17"/>
      <c r="BDD19" s="17"/>
      <c r="BDE19" s="17"/>
      <c r="BDF19" s="17"/>
      <c r="BDG19" s="17"/>
      <c r="BDH19" s="17"/>
      <c r="BDI19" s="17"/>
      <c r="BDJ19" s="17"/>
      <c r="BDK19" s="17"/>
      <c r="BDL19" s="17"/>
      <c r="BDM19" s="17"/>
      <c r="BDN19" s="17"/>
      <c r="BDO19" s="17"/>
      <c r="BDP19" s="17"/>
      <c r="BDQ19" s="17"/>
      <c r="BDR19" s="17"/>
      <c r="BDS19" s="17"/>
      <c r="BDT19" s="17"/>
      <c r="BDU19" s="17"/>
      <c r="BDV19" s="17"/>
      <c r="BDW19" s="17"/>
      <c r="BDX19" s="17"/>
      <c r="BDY19" s="17"/>
      <c r="BDZ19" s="17"/>
      <c r="BEA19" s="17"/>
      <c r="BEB19" s="17"/>
      <c r="BEC19" s="17"/>
      <c r="BED19" s="17"/>
      <c r="BEE19" s="17"/>
      <c r="BEF19" s="17"/>
      <c r="BEG19" s="17"/>
      <c r="BEH19" s="17"/>
      <c r="BEI19" s="17"/>
      <c r="BEJ19" s="17"/>
      <c r="BEK19" s="17"/>
      <c r="BEL19" s="17"/>
      <c r="BEM19" s="17"/>
      <c r="BEN19" s="17"/>
      <c r="BEO19" s="17"/>
      <c r="BEP19" s="17"/>
      <c r="BEQ19" s="17"/>
      <c r="BER19" s="17"/>
      <c r="BES19" s="17"/>
      <c r="BET19" s="17"/>
      <c r="BEU19" s="17"/>
      <c r="BEV19" s="17"/>
      <c r="BEW19" s="17"/>
      <c r="BEX19" s="17"/>
      <c r="BEY19" s="17"/>
      <c r="BEZ19" s="17"/>
      <c r="BFA19" s="17"/>
      <c r="BFB19" s="17"/>
      <c r="BFC19" s="17"/>
      <c r="BFD19" s="17"/>
      <c r="BFE19" s="17"/>
      <c r="BFF19" s="17"/>
      <c r="BFG19" s="17"/>
      <c r="BFH19" s="17"/>
      <c r="BFI19" s="17"/>
      <c r="BFJ19" s="17"/>
      <c r="BFK19" s="17"/>
      <c r="BFL19" s="17"/>
      <c r="BFM19" s="17"/>
      <c r="BFN19" s="17"/>
      <c r="BFO19" s="17"/>
      <c r="BFP19" s="17"/>
      <c r="BFQ19" s="17"/>
      <c r="BFR19" s="17"/>
      <c r="BFS19" s="17"/>
      <c r="BFT19" s="17"/>
      <c r="BFU19" s="17"/>
      <c r="BFV19" s="17"/>
      <c r="BFW19" s="17"/>
      <c r="BFX19" s="17"/>
      <c r="BFY19" s="17"/>
      <c r="BFZ19" s="17"/>
      <c r="BGA19" s="17"/>
      <c r="BGB19" s="17"/>
      <c r="BGC19" s="17"/>
      <c r="BGD19" s="17"/>
      <c r="BGE19" s="17"/>
      <c r="BGF19" s="17"/>
      <c r="BGG19" s="17"/>
      <c r="BGH19" s="17"/>
      <c r="BGI19" s="17"/>
      <c r="BGJ19" s="17"/>
      <c r="BGK19" s="17"/>
      <c r="BGL19" s="17"/>
      <c r="BGM19" s="17"/>
      <c r="BGN19" s="17"/>
      <c r="BGO19" s="17"/>
      <c r="BGP19" s="17"/>
      <c r="BGQ19" s="17"/>
      <c r="BGR19" s="17"/>
      <c r="BGS19" s="17"/>
      <c r="BGT19" s="17"/>
      <c r="BGU19" s="17"/>
      <c r="BGV19" s="17"/>
      <c r="BGW19" s="17"/>
      <c r="BGX19" s="17"/>
      <c r="BGY19" s="17"/>
      <c r="BGZ19" s="17"/>
      <c r="BHA19" s="17"/>
      <c r="BHB19" s="17"/>
      <c r="BHC19" s="17"/>
      <c r="BHD19" s="17"/>
      <c r="BHE19" s="17"/>
      <c r="BHF19" s="17"/>
      <c r="BHG19" s="17"/>
      <c r="BHH19" s="17"/>
      <c r="BHI19" s="17"/>
      <c r="BHJ19" s="17"/>
      <c r="BHK19" s="17"/>
      <c r="BHL19" s="17"/>
      <c r="BHM19" s="17"/>
      <c r="BHN19" s="17"/>
      <c r="BHO19" s="17"/>
      <c r="BHP19" s="17"/>
      <c r="BHQ19" s="17"/>
      <c r="BHR19" s="17"/>
      <c r="BHS19" s="17"/>
      <c r="BHT19" s="17"/>
      <c r="BHU19" s="17"/>
      <c r="BHV19" s="17"/>
      <c r="BHW19" s="17"/>
      <c r="BHX19" s="17"/>
      <c r="BHY19" s="17"/>
      <c r="BHZ19" s="17"/>
      <c r="BIA19" s="17"/>
      <c r="BIB19" s="17"/>
      <c r="BIC19" s="17"/>
      <c r="BID19" s="17"/>
      <c r="BIE19" s="17"/>
      <c r="BIF19" s="17"/>
      <c r="BIG19" s="17"/>
      <c r="BIH19" s="17"/>
      <c r="BII19" s="17"/>
      <c r="BIJ19" s="17"/>
      <c r="BIK19" s="17"/>
      <c r="BIL19" s="17"/>
      <c r="BIM19" s="17"/>
      <c r="BIN19" s="17"/>
      <c r="BIO19" s="17"/>
      <c r="BIP19" s="17"/>
      <c r="BIQ19" s="17"/>
      <c r="BIR19" s="17"/>
      <c r="BIS19" s="17"/>
      <c r="BIT19" s="17"/>
      <c r="BIU19" s="17"/>
      <c r="BIV19" s="17"/>
      <c r="BIW19" s="17"/>
      <c r="BIX19" s="17"/>
      <c r="BIY19" s="17"/>
      <c r="BIZ19" s="17"/>
      <c r="BJA19" s="17"/>
      <c r="BJB19" s="17"/>
      <c r="BJC19" s="17"/>
      <c r="BJD19" s="17"/>
      <c r="BJE19" s="17"/>
      <c r="BJF19" s="17"/>
      <c r="BJG19" s="17"/>
      <c r="BJH19" s="17"/>
      <c r="BJI19" s="17"/>
      <c r="BJJ19" s="17"/>
      <c r="BJK19" s="17"/>
      <c r="BJL19" s="17"/>
      <c r="BJM19" s="17"/>
      <c r="BJN19" s="17"/>
      <c r="BJO19" s="17"/>
      <c r="BJP19" s="17"/>
      <c r="BJQ19" s="17"/>
      <c r="BJR19" s="17"/>
      <c r="BJS19" s="17"/>
      <c r="BJT19" s="17"/>
      <c r="BJU19" s="17"/>
      <c r="BJV19" s="17"/>
      <c r="BJW19" s="17"/>
      <c r="BJX19" s="17"/>
      <c r="BJY19" s="17"/>
      <c r="BJZ19" s="17"/>
      <c r="BKA19" s="17"/>
      <c r="BKB19" s="17"/>
      <c r="BKC19" s="17"/>
      <c r="BKD19" s="17"/>
      <c r="BKE19" s="17"/>
      <c r="BKF19" s="17"/>
      <c r="BKG19" s="17"/>
      <c r="BKH19" s="17"/>
      <c r="BKI19" s="17"/>
      <c r="BKJ19" s="17"/>
      <c r="BKK19" s="17"/>
      <c r="BKL19" s="17"/>
      <c r="BKM19" s="17"/>
      <c r="BKN19" s="17"/>
      <c r="BKO19" s="17"/>
      <c r="BKP19" s="17"/>
      <c r="BKQ19" s="17"/>
      <c r="BKR19" s="17"/>
      <c r="BKS19" s="17"/>
      <c r="BKT19" s="17"/>
      <c r="BKU19" s="17"/>
      <c r="BKV19" s="17"/>
      <c r="BKW19" s="17"/>
      <c r="BKX19" s="17"/>
      <c r="BKY19" s="17"/>
      <c r="BKZ19" s="17"/>
      <c r="BLA19" s="17"/>
      <c r="BLB19" s="17"/>
      <c r="BLC19" s="17"/>
      <c r="BLD19" s="17"/>
      <c r="BLE19" s="17"/>
      <c r="BLF19" s="17"/>
      <c r="BLG19" s="17"/>
      <c r="BLH19" s="17"/>
      <c r="BLI19" s="17"/>
      <c r="BLJ19" s="17"/>
      <c r="BLK19" s="17"/>
      <c r="BLL19" s="17"/>
      <c r="BLM19" s="17"/>
      <c r="BLN19" s="17"/>
      <c r="BLO19" s="17"/>
      <c r="BLP19" s="17"/>
      <c r="BLQ19" s="17"/>
      <c r="BLR19" s="17"/>
      <c r="BLS19" s="17"/>
      <c r="BLT19" s="17"/>
      <c r="BLU19" s="17"/>
      <c r="BLV19" s="17"/>
      <c r="BLW19" s="17"/>
      <c r="BLX19" s="17"/>
      <c r="BLY19" s="17"/>
      <c r="BLZ19" s="17"/>
      <c r="BMA19" s="17"/>
      <c r="BMB19" s="17"/>
      <c r="BMC19" s="17"/>
      <c r="BMD19" s="17"/>
      <c r="BME19" s="17"/>
      <c r="BMF19" s="17"/>
      <c r="BMG19" s="17"/>
      <c r="BMH19" s="17"/>
      <c r="BMI19" s="17"/>
      <c r="BMJ19" s="17"/>
      <c r="BMK19" s="17"/>
      <c r="BML19" s="17"/>
      <c r="BMM19" s="17"/>
      <c r="BMN19" s="17"/>
      <c r="BMO19" s="17"/>
      <c r="BMP19" s="17"/>
      <c r="BMQ19" s="17"/>
      <c r="BMR19" s="17"/>
      <c r="BMS19" s="17"/>
      <c r="BMT19" s="17"/>
      <c r="BMU19" s="17"/>
      <c r="BMV19" s="17"/>
      <c r="BMW19" s="17"/>
      <c r="BMX19" s="17"/>
      <c r="BMY19" s="17"/>
      <c r="BMZ19" s="17"/>
      <c r="BNA19" s="17"/>
      <c r="BNB19" s="17"/>
      <c r="BNC19" s="17"/>
      <c r="BND19" s="17"/>
      <c r="BNE19" s="17"/>
      <c r="BNF19" s="17"/>
      <c r="BNG19" s="17"/>
      <c r="BNH19" s="17"/>
      <c r="BNI19" s="17"/>
      <c r="BNJ19" s="17"/>
      <c r="BNK19" s="17"/>
      <c r="BNL19" s="17"/>
      <c r="BNM19" s="17"/>
      <c r="BNN19" s="17"/>
      <c r="BNO19" s="17"/>
      <c r="BNP19" s="17"/>
      <c r="BNQ19" s="17"/>
      <c r="BNR19" s="17"/>
      <c r="BNS19" s="17"/>
      <c r="BNT19" s="17"/>
      <c r="BNU19" s="17"/>
      <c r="BNV19" s="17"/>
      <c r="BNW19" s="17"/>
      <c r="BNX19" s="17"/>
      <c r="BNY19" s="17"/>
      <c r="BNZ19" s="17"/>
      <c r="BOA19" s="17"/>
      <c r="BOB19" s="17"/>
      <c r="BOC19" s="17"/>
      <c r="BOD19" s="17"/>
      <c r="BOE19" s="17"/>
      <c r="BOF19" s="17"/>
      <c r="BOG19" s="17"/>
      <c r="BOH19" s="17"/>
      <c r="BOI19" s="17"/>
      <c r="BOJ19" s="17"/>
      <c r="BOK19" s="17"/>
      <c r="BOL19" s="17"/>
      <c r="BOM19" s="17"/>
      <c r="BON19" s="17"/>
      <c r="BOO19" s="17"/>
      <c r="BOP19" s="17"/>
      <c r="BOQ19" s="17"/>
      <c r="BOR19" s="17"/>
      <c r="BOS19" s="17"/>
      <c r="BOT19" s="17"/>
      <c r="BOU19" s="17"/>
      <c r="BOV19" s="17"/>
      <c r="BOW19" s="17"/>
      <c r="BOX19" s="17"/>
      <c r="BOY19" s="17"/>
      <c r="BOZ19" s="17"/>
      <c r="BPA19" s="17"/>
      <c r="BPB19" s="17"/>
      <c r="BPC19" s="17"/>
      <c r="BPD19" s="17"/>
      <c r="BPE19" s="17"/>
      <c r="BPF19" s="17"/>
      <c r="BPG19" s="17"/>
      <c r="BPH19" s="17"/>
      <c r="BPI19" s="17"/>
      <c r="BPJ19" s="17"/>
      <c r="BPK19" s="17"/>
    </row>
    <row r="20" spans="1:1779" s="36" customFormat="1" ht="15" customHeight="1" x14ac:dyDescent="0.25">
      <c r="A20" s="176"/>
      <c r="B20" s="179" t="s">
        <v>62</v>
      </c>
      <c r="C20" s="182" t="s">
        <v>31</v>
      </c>
      <c r="D20" s="182" t="s">
        <v>31</v>
      </c>
      <c r="E20" s="187" t="s">
        <v>30</v>
      </c>
      <c r="F20" s="187" t="s">
        <v>101</v>
      </c>
      <c r="G20" s="195" t="s">
        <v>25</v>
      </c>
      <c r="H20" s="196"/>
      <c r="I20" s="196"/>
      <c r="J20" s="196"/>
      <c r="K20" s="197"/>
      <c r="L20" s="187" t="s">
        <v>98</v>
      </c>
      <c r="M20" s="187" t="s">
        <v>102</v>
      </c>
      <c r="N20" s="187" t="s">
        <v>99</v>
      </c>
      <c r="O20" s="187" t="s">
        <v>100</v>
      </c>
      <c r="P20" s="201" t="s">
        <v>107</v>
      </c>
      <c r="Q20" s="35"/>
      <c r="R20" s="35"/>
      <c r="S20" s="35"/>
      <c r="T20" s="35"/>
    </row>
    <row r="21" spans="1:1779" s="36" customFormat="1" x14ac:dyDescent="0.25">
      <c r="A21" s="186"/>
      <c r="B21" s="180"/>
      <c r="C21" s="183"/>
      <c r="D21" s="183"/>
      <c r="E21" s="187"/>
      <c r="F21" s="187"/>
      <c r="G21" s="83" t="s">
        <v>26</v>
      </c>
      <c r="H21" s="83" t="s">
        <v>27</v>
      </c>
      <c r="I21" s="83" t="s">
        <v>28</v>
      </c>
      <c r="J21" s="83" t="s">
        <v>29</v>
      </c>
      <c r="K21" s="83" t="s">
        <v>29</v>
      </c>
      <c r="L21" s="187"/>
      <c r="M21" s="187"/>
      <c r="N21" s="187"/>
      <c r="O21" s="187"/>
      <c r="P21" s="202"/>
      <c r="Q21" s="35"/>
      <c r="R21" s="35"/>
      <c r="S21" s="35"/>
      <c r="T21" s="35"/>
    </row>
    <row r="22" spans="1:1779" s="36" customFormat="1" ht="54.75" customHeight="1" x14ac:dyDescent="0.25">
      <c r="A22" s="234"/>
      <c r="B22" s="181"/>
      <c r="C22" s="184"/>
      <c r="D22" s="184"/>
      <c r="E22" s="45">
        <v>100</v>
      </c>
      <c r="F22" s="45">
        <v>20</v>
      </c>
      <c r="G22" s="45">
        <v>0</v>
      </c>
      <c r="H22" s="45">
        <v>0</v>
      </c>
      <c r="I22" s="45">
        <v>0</v>
      </c>
      <c r="J22" s="45"/>
      <c r="K22" s="45">
        <v>20</v>
      </c>
      <c r="L22" s="45">
        <v>20</v>
      </c>
      <c r="M22" s="45">
        <v>20</v>
      </c>
      <c r="N22" s="48">
        <v>20</v>
      </c>
      <c r="O22" s="48">
        <v>20</v>
      </c>
      <c r="P22" s="203"/>
      <c r="Q22" s="35"/>
      <c r="R22" s="35"/>
      <c r="S22" s="35"/>
      <c r="T22" s="35"/>
    </row>
    <row r="23" spans="1:1779" s="52" customFormat="1" ht="135.75" customHeight="1" x14ac:dyDescent="0.25">
      <c r="A23" s="58" t="s">
        <v>42</v>
      </c>
      <c r="B23" s="23" t="s">
        <v>104</v>
      </c>
      <c r="C23" s="20" t="s">
        <v>95</v>
      </c>
      <c r="D23" s="23" t="s">
        <v>11</v>
      </c>
      <c r="E23" s="79">
        <f t="shared" ref="E23:E27" si="0">SUM(F23:O23)</f>
        <v>7500</v>
      </c>
      <c r="F23" s="198">
        <v>1500</v>
      </c>
      <c r="G23" s="199"/>
      <c r="H23" s="199"/>
      <c r="I23" s="199"/>
      <c r="J23" s="199"/>
      <c r="K23" s="200"/>
      <c r="L23" s="79">
        <v>1500</v>
      </c>
      <c r="M23" s="92">
        <f>M24+M25</f>
        <v>1500</v>
      </c>
      <c r="N23" s="79">
        <f>N24+N25</f>
        <v>1500</v>
      </c>
      <c r="O23" s="79">
        <f>O24+O25</f>
        <v>1500</v>
      </c>
      <c r="P23" s="19" t="s">
        <v>107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  <c r="YM23" s="17"/>
      <c r="YN23" s="17"/>
      <c r="YO23" s="17"/>
      <c r="YP23" s="17"/>
      <c r="YQ23" s="17"/>
      <c r="YR23" s="17"/>
      <c r="YS23" s="17"/>
      <c r="YT23" s="17"/>
      <c r="YU23" s="17"/>
      <c r="YV23" s="17"/>
      <c r="YW23" s="17"/>
      <c r="YX23" s="17"/>
      <c r="YY23" s="17"/>
      <c r="YZ23" s="17"/>
      <c r="ZA23" s="17"/>
      <c r="ZB23" s="17"/>
      <c r="ZC23" s="17"/>
      <c r="ZD23" s="17"/>
      <c r="ZE23" s="17"/>
      <c r="ZF23" s="17"/>
      <c r="ZG23" s="17"/>
      <c r="ZH23" s="17"/>
      <c r="ZI23" s="17"/>
      <c r="ZJ23" s="17"/>
      <c r="ZK23" s="17"/>
      <c r="ZL23" s="17"/>
      <c r="ZM23" s="17"/>
      <c r="ZN23" s="17"/>
      <c r="ZO23" s="17"/>
      <c r="ZP23" s="17"/>
      <c r="ZQ23" s="17"/>
      <c r="ZR23" s="17"/>
      <c r="ZS23" s="17"/>
      <c r="ZT23" s="17"/>
      <c r="ZU23" s="17"/>
      <c r="ZV23" s="17"/>
      <c r="ZW23" s="17"/>
      <c r="ZX23" s="17"/>
      <c r="ZY23" s="17"/>
      <c r="ZZ23" s="17"/>
      <c r="AAA23" s="17"/>
      <c r="AAB23" s="17"/>
      <c r="AAC23" s="17"/>
      <c r="AAD23" s="17"/>
      <c r="AAE23" s="17"/>
      <c r="AAF23" s="17"/>
      <c r="AAG23" s="17"/>
      <c r="AAH23" s="17"/>
      <c r="AAI23" s="17"/>
      <c r="AAJ23" s="17"/>
      <c r="AAK23" s="17"/>
      <c r="AAL23" s="17"/>
      <c r="AAM23" s="17"/>
      <c r="AAN23" s="17"/>
      <c r="AAO23" s="17"/>
      <c r="AAP23" s="17"/>
      <c r="AAQ23" s="17"/>
      <c r="AAR23" s="17"/>
      <c r="AAS23" s="17"/>
      <c r="AAT23" s="17"/>
      <c r="AAU23" s="17"/>
      <c r="AAV23" s="17"/>
      <c r="AAW23" s="17"/>
      <c r="AAX23" s="17"/>
      <c r="AAY23" s="17"/>
      <c r="AAZ23" s="17"/>
      <c r="ABA23" s="17"/>
      <c r="ABB23" s="17"/>
      <c r="ABC23" s="17"/>
      <c r="ABD23" s="17"/>
      <c r="ABE23" s="17"/>
      <c r="ABF23" s="17"/>
      <c r="ABG23" s="17"/>
      <c r="ABH23" s="17"/>
      <c r="ABI23" s="17"/>
      <c r="ABJ23" s="17"/>
      <c r="ABK23" s="17"/>
      <c r="ABL23" s="17"/>
      <c r="ABM23" s="17"/>
      <c r="ABN23" s="17"/>
      <c r="ABO23" s="17"/>
      <c r="ABP23" s="17"/>
      <c r="ABQ23" s="17"/>
      <c r="ABR23" s="17"/>
      <c r="ABS23" s="17"/>
      <c r="ABT23" s="17"/>
      <c r="ABU23" s="17"/>
      <c r="ABV23" s="17"/>
      <c r="ABW23" s="17"/>
      <c r="ABX23" s="17"/>
      <c r="ABY23" s="17"/>
      <c r="ABZ23" s="17"/>
      <c r="ACA23" s="17"/>
      <c r="ACB23" s="17"/>
      <c r="ACC23" s="17"/>
      <c r="ACD23" s="17"/>
      <c r="ACE23" s="17"/>
      <c r="ACF23" s="17"/>
      <c r="ACG23" s="17"/>
      <c r="ACH23" s="17"/>
      <c r="ACI23" s="17"/>
      <c r="ACJ23" s="17"/>
      <c r="ACK23" s="17"/>
      <c r="ACL23" s="17"/>
      <c r="ACM23" s="17"/>
      <c r="ACN23" s="17"/>
      <c r="ACO23" s="17"/>
      <c r="ACP23" s="17"/>
      <c r="ACQ23" s="17"/>
      <c r="ACR23" s="17"/>
      <c r="ACS23" s="17"/>
      <c r="ACT23" s="17"/>
      <c r="ACU23" s="17"/>
      <c r="ACV23" s="17"/>
      <c r="ACW23" s="17"/>
      <c r="ACX23" s="17"/>
      <c r="ACY23" s="17"/>
      <c r="ACZ23" s="17"/>
      <c r="ADA23" s="17"/>
      <c r="ADB23" s="17"/>
      <c r="ADC23" s="17"/>
      <c r="ADD23" s="17"/>
      <c r="ADE23" s="17"/>
      <c r="ADF23" s="17"/>
      <c r="ADG23" s="17"/>
      <c r="ADH23" s="17"/>
      <c r="ADI23" s="17"/>
      <c r="ADJ23" s="17"/>
      <c r="ADK23" s="17"/>
      <c r="ADL23" s="17"/>
      <c r="ADM23" s="17"/>
      <c r="ADN23" s="17"/>
      <c r="ADO23" s="17"/>
      <c r="ADP23" s="17"/>
      <c r="ADQ23" s="17"/>
      <c r="ADR23" s="17"/>
      <c r="ADS23" s="17"/>
      <c r="ADT23" s="17"/>
      <c r="ADU23" s="17"/>
      <c r="ADV23" s="17"/>
      <c r="ADW23" s="17"/>
      <c r="ADX23" s="17"/>
      <c r="ADY23" s="17"/>
      <c r="ADZ23" s="17"/>
      <c r="AEA23" s="17"/>
      <c r="AEB23" s="17"/>
      <c r="AEC23" s="17"/>
      <c r="AED23" s="17"/>
      <c r="AEE23" s="17"/>
      <c r="AEF23" s="17"/>
      <c r="AEG23" s="17"/>
      <c r="AEH23" s="17"/>
      <c r="AEI23" s="17"/>
      <c r="AEJ23" s="17"/>
      <c r="AEK23" s="17"/>
      <c r="AEL23" s="17"/>
      <c r="AEM23" s="17"/>
      <c r="AEN23" s="17"/>
      <c r="AEO23" s="17"/>
      <c r="AEP23" s="17"/>
      <c r="AEQ23" s="17"/>
      <c r="AER23" s="17"/>
      <c r="AES23" s="17"/>
      <c r="AET23" s="17"/>
      <c r="AEU23" s="17"/>
      <c r="AEV23" s="17"/>
      <c r="AEW23" s="17"/>
      <c r="AEX23" s="17"/>
      <c r="AEY23" s="17"/>
      <c r="AEZ23" s="17"/>
      <c r="AFA23" s="17"/>
      <c r="AFB23" s="17"/>
      <c r="AFC23" s="17"/>
      <c r="AFD23" s="17"/>
      <c r="AFE23" s="17"/>
      <c r="AFF23" s="17"/>
      <c r="AFG23" s="17"/>
      <c r="AFH23" s="17"/>
      <c r="AFI23" s="17"/>
      <c r="AFJ23" s="17"/>
      <c r="AFK23" s="17"/>
      <c r="AFL23" s="17"/>
      <c r="AFM23" s="17"/>
      <c r="AFN23" s="17"/>
      <c r="AFO23" s="17"/>
      <c r="AFP23" s="17"/>
      <c r="AFQ23" s="17"/>
      <c r="AFR23" s="17"/>
      <c r="AFS23" s="17"/>
      <c r="AFT23" s="17"/>
      <c r="AFU23" s="17"/>
      <c r="AFV23" s="17"/>
      <c r="AFW23" s="17"/>
      <c r="AFX23" s="17"/>
      <c r="AFY23" s="17"/>
      <c r="AFZ23" s="17"/>
      <c r="AGA23" s="17"/>
      <c r="AGB23" s="17"/>
      <c r="AGC23" s="17"/>
      <c r="AGD23" s="17"/>
      <c r="AGE23" s="17"/>
      <c r="AGF23" s="17"/>
      <c r="AGG23" s="17"/>
      <c r="AGH23" s="17"/>
      <c r="AGI23" s="17"/>
      <c r="AGJ23" s="17"/>
      <c r="AGK23" s="17"/>
      <c r="AGL23" s="17"/>
      <c r="AGM23" s="17"/>
      <c r="AGN23" s="17"/>
      <c r="AGO23" s="17"/>
      <c r="AGP23" s="17"/>
      <c r="AGQ23" s="17"/>
      <c r="AGR23" s="17"/>
      <c r="AGS23" s="17"/>
      <c r="AGT23" s="17"/>
      <c r="AGU23" s="17"/>
      <c r="AGV23" s="17"/>
      <c r="AGW23" s="17"/>
      <c r="AGX23" s="17"/>
      <c r="AGY23" s="17"/>
      <c r="AGZ23" s="17"/>
      <c r="AHA23" s="17"/>
      <c r="AHB23" s="17"/>
      <c r="AHC23" s="17"/>
      <c r="AHD23" s="17"/>
      <c r="AHE23" s="17"/>
      <c r="AHF23" s="17"/>
      <c r="AHG23" s="17"/>
      <c r="AHH23" s="17"/>
      <c r="AHI23" s="17"/>
      <c r="AHJ23" s="17"/>
      <c r="AHK23" s="17"/>
      <c r="AHL23" s="17"/>
      <c r="AHM23" s="17"/>
      <c r="AHN23" s="17"/>
      <c r="AHO23" s="17"/>
      <c r="AHP23" s="17"/>
      <c r="AHQ23" s="17"/>
      <c r="AHR23" s="17"/>
      <c r="AHS23" s="17"/>
      <c r="AHT23" s="17"/>
      <c r="AHU23" s="17"/>
      <c r="AHV23" s="17"/>
      <c r="AHW23" s="17"/>
      <c r="AHX23" s="17"/>
      <c r="AHY23" s="17"/>
      <c r="AHZ23" s="17"/>
      <c r="AIA23" s="17"/>
      <c r="AIB23" s="17"/>
      <c r="AIC23" s="17"/>
      <c r="AID23" s="17"/>
      <c r="AIE23" s="17"/>
      <c r="AIF23" s="17"/>
      <c r="AIG23" s="17"/>
      <c r="AIH23" s="17"/>
      <c r="AII23" s="17"/>
      <c r="AIJ23" s="17"/>
      <c r="AIK23" s="17"/>
      <c r="AIL23" s="17"/>
      <c r="AIM23" s="17"/>
      <c r="AIN23" s="17"/>
      <c r="AIO23" s="17"/>
      <c r="AIP23" s="17"/>
      <c r="AIQ23" s="17"/>
      <c r="AIR23" s="17"/>
      <c r="AIS23" s="17"/>
      <c r="AIT23" s="17"/>
      <c r="AIU23" s="17"/>
      <c r="AIV23" s="17"/>
      <c r="AIW23" s="17"/>
      <c r="AIX23" s="17"/>
      <c r="AIY23" s="17"/>
      <c r="AIZ23" s="17"/>
      <c r="AJA23" s="17"/>
      <c r="AJB23" s="17"/>
      <c r="AJC23" s="17"/>
      <c r="AJD23" s="17"/>
      <c r="AJE23" s="17"/>
      <c r="AJF23" s="17"/>
      <c r="AJG23" s="17"/>
      <c r="AJH23" s="17"/>
      <c r="AJI23" s="17"/>
      <c r="AJJ23" s="17"/>
      <c r="AJK23" s="17"/>
      <c r="AJL23" s="17"/>
      <c r="AJM23" s="17"/>
      <c r="AJN23" s="17"/>
      <c r="AJO23" s="17"/>
      <c r="AJP23" s="17"/>
      <c r="AJQ23" s="17"/>
      <c r="AJR23" s="17"/>
      <c r="AJS23" s="17"/>
      <c r="AJT23" s="17"/>
      <c r="AJU23" s="17"/>
      <c r="AJV23" s="17"/>
      <c r="AJW23" s="17"/>
      <c r="AJX23" s="17"/>
      <c r="AJY23" s="17"/>
      <c r="AJZ23" s="17"/>
      <c r="AKA23" s="17"/>
      <c r="AKB23" s="17"/>
      <c r="AKC23" s="17"/>
      <c r="AKD23" s="17"/>
      <c r="AKE23" s="17"/>
      <c r="AKF23" s="17"/>
      <c r="AKG23" s="17"/>
      <c r="AKH23" s="17"/>
      <c r="AKI23" s="17"/>
      <c r="AKJ23" s="17"/>
      <c r="AKK23" s="17"/>
      <c r="AKL23" s="17"/>
      <c r="AKM23" s="17"/>
      <c r="AKN23" s="17"/>
      <c r="AKO23" s="17"/>
      <c r="AKP23" s="17"/>
      <c r="AKQ23" s="17"/>
      <c r="AKR23" s="17"/>
      <c r="AKS23" s="17"/>
      <c r="AKT23" s="17"/>
      <c r="AKU23" s="17"/>
      <c r="AKV23" s="17"/>
      <c r="AKW23" s="17"/>
      <c r="AKX23" s="17"/>
      <c r="AKY23" s="17"/>
      <c r="AKZ23" s="17"/>
      <c r="ALA23" s="17"/>
      <c r="ALB23" s="17"/>
      <c r="ALC23" s="17"/>
      <c r="ALD23" s="17"/>
      <c r="ALE23" s="17"/>
      <c r="ALF23" s="17"/>
      <c r="ALG23" s="17"/>
      <c r="ALH23" s="17"/>
      <c r="ALI23" s="17"/>
      <c r="ALJ23" s="17"/>
      <c r="ALK23" s="17"/>
      <c r="ALL23" s="17"/>
      <c r="ALM23" s="17"/>
      <c r="ALN23" s="17"/>
      <c r="ALO23" s="17"/>
      <c r="ALP23" s="17"/>
      <c r="ALQ23" s="17"/>
      <c r="ALR23" s="17"/>
      <c r="ALS23" s="17"/>
      <c r="ALT23" s="17"/>
      <c r="ALU23" s="17"/>
      <c r="ALV23" s="17"/>
      <c r="ALW23" s="17"/>
      <c r="ALX23" s="17"/>
      <c r="ALY23" s="17"/>
      <c r="ALZ23" s="17"/>
      <c r="AMA23" s="17"/>
      <c r="AMB23" s="17"/>
      <c r="AMC23" s="17"/>
      <c r="AMD23" s="17"/>
      <c r="AME23" s="17"/>
      <c r="AMF23" s="17"/>
      <c r="AMG23" s="17"/>
      <c r="AMH23" s="17"/>
      <c r="AMI23" s="17"/>
      <c r="AMJ23" s="17"/>
      <c r="AMK23" s="17"/>
      <c r="AML23" s="17"/>
      <c r="AMM23" s="17"/>
      <c r="AMN23" s="17"/>
      <c r="AMO23" s="17"/>
      <c r="AMP23" s="17"/>
      <c r="AMQ23" s="17"/>
      <c r="AMR23" s="17"/>
      <c r="AMS23" s="17"/>
      <c r="AMT23" s="17"/>
      <c r="AMU23" s="17"/>
      <c r="AMV23" s="17"/>
      <c r="AMW23" s="17"/>
      <c r="AMX23" s="17"/>
      <c r="AMY23" s="17"/>
      <c r="AMZ23" s="17"/>
      <c r="ANA23" s="17"/>
      <c r="ANB23" s="17"/>
      <c r="ANC23" s="17"/>
      <c r="AND23" s="17"/>
      <c r="ANE23" s="17"/>
      <c r="ANF23" s="17"/>
      <c r="ANG23" s="17"/>
      <c r="ANH23" s="17"/>
      <c r="ANI23" s="17"/>
      <c r="ANJ23" s="17"/>
      <c r="ANK23" s="17"/>
      <c r="ANL23" s="17"/>
      <c r="ANM23" s="17"/>
      <c r="ANN23" s="17"/>
      <c r="ANO23" s="17"/>
      <c r="ANP23" s="17"/>
      <c r="ANQ23" s="17"/>
      <c r="ANR23" s="17"/>
      <c r="ANS23" s="17"/>
      <c r="ANT23" s="17"/>
      <c r="ANU23" s="17"/>
      <c r="ANV23" s="17"/>
      <c r="ANW23" s="17"/>
      <c r="ANX23" s="17"/>
      <c r="ANY23" s="17"/>
      <c r="ANZ23" s="17"/>
      <c r="AOA23" s="17"/>
      <c r="AOB23" s="17"/>
      <c r="AOC23" s="17"/>
      <c r="AOD23" s="17"/>
      <c r="AOE23" s="17"/>
      <c r="AOF23" s="17"/>
      <c r="AOG23" s="17"/>
      <c r="AOH23" s="17"/>
      <c r="AOI23" s="17"/>
      <c r="AOJ23" s="17"/>
      <c r="AOK23" s="17"/>
      <c r="AOL23" s="17"/>
      <c r="AOM23" s="17"/>
      <c r="AON23" s="17"/>
      <c r="AOO23" s="17"/>
      <c r="AOP23" s="17"/>
      <c r="AOQ23" s="17"/>
      <c r="AOR23" s="17"/>
      <c r="AOS23" s="17"/>
      <c r="AOT23" s="17"/>
      <c r="AOU23" s="17"/>
      <c r="AOV23" s="17"/>
      <c r="AOW23" s="17"/>
      <c r="AOX23" s="17"/>
      <c r="AOY23" s="17"/>
      <c r="AOZ23" s="17"/>
      <c r="APA23" s="17"/>
      <c r="APB23" s="17"/>
      <c r="APC23" s="17"/>
      <c r="APD23" s="17"/>
      <c r="APE23" s="17"/>
      <c r="APF23" s="17"/>
      <c r="APG23" s="17"/>
      <c r="APH23" s="17"/>
      <c r="API23" s="17"/>
      <c r="APJ23" s="17"/>
      <c r="APK23" s="17"/>
      <c r="APL23" s="17"/>
      <c r="APM23" s="17"/>
      <c r="APN23" s="17"/>
      <c r="APO23" s="17"/>
      <c r="APP23" s="17"/>
      <c r="APQ23" s="17"/>
      <c r="APR23" s="17"/>
      <c r="APS23" s="17"/>
      <c r="APT23" s="17"/>
      <c r="APU23" s="17"/>
      <c r="APV23" s="17"/>
      <c r="APW23" s="17"/>
      <c r="APX23" s="17"/>
      <c r="APY23" s="17"/>
      <c r="APZ23" s="17"/>
      <c r="AQA23" s="17"/>
      <c r="AQB23" s="17"/>
      <c r="AQC23" s="17"/>
      <c r="AQD23" s="17"/>
      <c r="AQE23" s="17"/>
      <c r="AQF23" s="17"/>
      <c r="AQG23" s="17"/>
      <c r="AQH23" s="17"/>
      <c r="AQI23" s="17"/>
      <c r="AQJ23" s="17"/>
      <c r="AQK23" s="17"/>
      <c r="AQL23" s="17"/>
      <c r="AQM23" s="17"/>
      <c r="AQN23" s="17"/>
      <c r="AQO23" s="17"/>
      <c r="AQP23" s="17"/>
      <c r="AQQ23" s="17"/>
      <c r="AQR23" s="17"/>
      <c r="AQS23" s="17"/>
      <c r="AQT23" s="17"/>
      <c r="AQU23" s="17"/>
      <c r="AQV23" s="17"/>
      <c r="AQW23" s="17"/>
      <c r="AQX23" s="17"/>
      <c r="AQY23" s="17"/>
      <c r="AQZ23" s="17"/>
      <c r="ARA23" s="17"/>
      <c r="ARB23" s="17"/>
      <c r="ARC23" s="17"/>
      <c r="ARD23" s="17"/>
      <c r="ARE23" s="17"/>
      <c r="ARF23" s="17"/>
      <c r="ARG23" s="17"/>
      <c r="ARH23" s="17"/>
      <c r="ARI23" s="17"/>
      <c r="ARJ23" s="17"/>
      <c r="ARK23" s="17"/>
      <c r="ARL23" s="17"/>
      <c r="ARM23" s="17"/>
      <c r="ARN23" s="17"/>
      <c r="ARO23" s="17"/>
      <c r="ARP23" s="17"/>
      <c r="ARQ23" s="17"/>
      <c r="ARR23" s="17"/>
      <c r="ARS23" s="17"/>
      <c r="ART23" s="17"/>
      <c r="ARU23" s="17"/>
      <c r="ARV23" s="17"/>
      <c r="ARW23" s="17"/>
      <c r="ARX23" s="17"/>
      <c r="ARY23" s="17"/>
      <c r="ARZ23" s="17"/>
      <c r="ASA23" s="17"/>
      <c r="ASB23" s="17"/>
      <c r="ASC23" s="17"/>
      <c r="ASD23" s="17"/>
      <c r="ASE23" s="17"/>
      <c r="ASF23" s="17"/>
      <c r="ASG23" s="17"/>
      <c r="ASH23" s="17"/>
      <c r="ASI23" s="17"/>
      <c r="ASJ23" s="17"/>
      <c r="ASK23" s="17"/>
      <c r="ASL23" s="17"/>
      <c r="ASM23" s="17"/>
      <c r="ASN23" s="17"/>
      <c r="ASO23" s="17"/>
      <c r="ASP23" s="17"/>
      <c r="ASQ23" s="17"/>
      <c r="ASR23" s="17"/>
      <c r="ASS23" s="17"/>
      <c r="AST23" s="17"/>
      <c r="ASU23" s="17"/>
      <c r="ASV23" s="17"/>
      <c r="ASW23" s="17"/>
      <c r="ASX23" s="17"/>
      <c r="ASY23" s="17"/>
      <c r="ASZ23" s="17"/>
      <c r="ATA23" s="17"/>
      <c r="ATB23" s="17"/>
      <c r="ATC23" s="17"/>
      <c r="ATD23" s="17"/>
      <c r="ATE23" s="17"/>
      <c r="ATF23" s="17"/>
      <c r="ATG23" s="17"/>
      <c r="ATH23" s="17"/>
      <c r="ATI23" s="17"/>
      <c r="ATJ23" s="17"/>
      <c r="ATK23" s="17"/>
      <c r="ATL23" s="17"/>
      <c r="ATM23" s="17"/>
      <c r="ATN23" s="17"/>
      <c r="ATO23" s="17"/>
      <c r="ATP23" s="17"/>
      <c r="ATQ23" s="17"/>
      <c r="ATR23" s="17"/>
      <c r="ATS23" s="17"/>
      <c r="ATT23" s="17"/>
      <c r="ATU23" s="17"/>
      <c r="ATV23" s="17"/>
      <c r="ATW23" s="17"/>
      <c r="ATX23" s="17"/>
      <c r="ATY23" s="17"/>
      <c r="ATZ23" s="17"/>
      <c r="AUA23" s="17"/>
      <c r="AUB23" s="17"/>
      <c r="AUC23" s="17"/>
      <c r="AUD23" s="17"/>
      <c r="AUE23" s="17"/>
      <c r="AUF23" s="17"/>
      <c r="AUG23" s="17"/>
      <c r="AUH23" s="17"/>
      <c r="AUI23" s="17"/>
      <c r="AUJ23" s="17"/>
      <c r="AUK23" s="17"/>
      <c r="AUL23" s="17"/>
      <c r="AUM23" s="17"/>
      <c r="AUN23" s="17"/>
      <c r="AUO23" s="17"/>
      <c r="AUP23" s="17"/>
      <c r="AUQ23" s="17"/>
      <c r="AUR23" s="17"/>
      <c r="AUS23" s="17"/>
      <c r="AUT23" s="17"/>
      <c r="AUU23" s="17"/>
      <c r="AUV23" s="17"/>
      <c r="AUW23" s="17"/>
      <c r="AUX23" s="17"/>
      <c r="AUY23" s="17"/>
      <c r="AUZ23" s="17"/>
      <c r="AVA23" s="17"/>
      <c r="AVB23" s="17"/>
      <c r="AVC23" s="17"/>
      <c r="AVD23" s="17"/>
      <c r="AVE23" s="17"/>
      <c r="AVF23" s="17"/>
      <c r="AVG23" s="17"/>
      <c r="AVH23" s="17"/>
      <c r="AVI23" s="17"/>
      <c r="AVJ23" s="17"/>
      <c r="AVK23" s="17"/>
      <c r="AVL23" s="17"/>
      <c r="AVM23" s="17"/>
      <c r="AVN23" s="17"/>
      <c r="AVO23" s="17"/>
      <c r="AVP23" s="17"/>
      <c r="AVQ23" s="17"/>
      <c r="AVR23" s="17"/>
      <c r="AVS23" s="17"/>
      <c r="AVT23" s="17"/>
      <c r="AVU23" s="17"/>
      <c r="AVV23" s="17"/>
      <c r="AVW23" s="17"/>
      <c r="AVX23" s="17"/>
      <c r="AVY23" s="17"/>
      <c r="AVZ23" s="17"/>
      <c r="AWA23" s="17"/>
      <c r="AWB23" s="17"/>
      <c r="AWC23" s="17"/>
      <c r="AWD23" s="17"/>
      <c r="AWE23" s="17"/>
      <c r="AWF23" s="17"/>
      <c r="AWG23" s="17"/>
      <c r="AWH23" s="17"/>
      <c r="AWI23" s="17"/>
      <c r="AWJ23" s="17"/>
      <c r="AWK23" s="17"/>
      <c r="AWL23" s="17"/>
      <c r="AWM23" s="17"/>
      <c r="AWN23" s="17"/>
      <c r="AWO23" s="17"/>
      <c r="AWP23" s="17"/>
      <c r="AWQ23" s="17"/>
      <c r="AWR23" s="17"/>
      <c r="AWS23" s="17"/>
      <c r="AWT23" s="17"/>
      <c r="AWU23" s="17"/>
      <c r="AWV23" s="17"/>
      <c r="AWW23" s="17"/>
      <c r="AWX23" s="17"/>
      <c r="AWY23" s="17"/>
      <c r="AWZ23" s="17"/>
      <c r="AXA23" s="17"/>
      <c r="AXB23" s="17"/>
      <c r="AXC23" s="17"/>
      <c r="AXD23" s="17"/>
      <c r="AXE23" s="17"/>
      <c r="AXF23" s="17"/>
      <c r="AXG23" s="17"/>
      <c r="AXH23" s="17"/>
      <c r="AXI23" s="17"/>
      <c r="AXJ23" s="17"/>
      <c r="AXK23" s="17"/>
      <c r="AXL23" s="17"/>
      <c r="AXM23" s="17"/>
      <c r="AXN23" s="17"/>
      <c r="AXO23" s="17"/>
      <c r="AXP23" s="17"/>
      <c r="AXQ23" s="17"/>
      <c r="AXR23" s="17"/>
      <c r="AXS23" s="17"/>
      <c r="AXT23" s="17"/>
      <c r="AXU23" s="17"/>
      <c r="AXV23" s="17"/>
      <c r="AXW23" s="17"/>
      <c r="AXX23" s="17"/>
      <c r="AXY23" s="17"/>
      <c r="AXZ23" s="17"/>
      <c r="AYA23" s="17"/>
      <c r="AYB23" s="17"/>
      <c r="AYC23" s="17"/>
      <c r="AYD23" s="17"/>
      <c r="AYE23" s="17"/>
      <c r="AYF23" s="17"/>
      <c r="AYG23" s="17"/>
      <c r="AYH23" s="17"/>
      <c r="AYI23" s="17"/>
      <c r="AYJ23" s="17"/>
      <c r="AYK23" s="17"/>
      <c r="AYL23" s="17"/>
      <c r="AYM23" s="17"/>
      <c r="AYN23" s="17"/>
      <c r="AYO23" s="17"/>
      <c r="AYP23" s="17"/>
      <c r="AYQ23" s="17"/>
      <c r="AYR23" s="17"/>
      <c r="AYS23" s="17"/>
      <c r="AYT23" s="17"/>
      <c r="AYU23" s="17"/>
      <c r="AYV23" s="17"/>
      <c r="AYW23" s="17"/>
      <c r="AYX23" s="17"/>
      <c r="AYY23" s="17"/>
      <c r="AYZ23" s="17"/>
      <c r="AZA23" s="17"/>
      <c r="AZB23" s="17"/>
      <c r="AZC23" s="17"/>
      <c r="AZD23" s="17"/>
      <c r="AZE23" s="17"/>
      <c r="AZF23" s="17"/>
      <c r="AZG23" s="17"/>
      <c r="AZH23" s="17"/>
      <c r="AZI23" s="17"/>
      <c r="AZJ23" s="17"/>
      <c r="AZK23" s="17"/>
      <c r="AZL23" s="17"/>
      <c r="AZM23" s="17"/>
      <c r="AZN23" s="17"/>
      <c r="AZO23" s="17"/>
      <c r="AZP23" s="17"/>
      <c r="AZQ23" s="17"/>
      <c r="AZR23" s="17"/>
      <c r="AZS23" s="17"/>
      <c r="AZT23" s="17"/>
      <c r="AZU23" s="17"/>
      <c r="AZV23" s="17"/>
      <c r="AZW23" s="17"/>
      <c r="AZX23" s="17"/>
      <c r="AZY23" s="17"/>
      <c r="AZZ23" s="17"/>
      <c r="BAA23" s="17"/>
      <c r="BAB23" s="17"/>
      <c r="BAC23" s="17"/>
      <c r="BAD23" s="17"/>
      <c r="BAE23" s="17"/>
      <c r="BAF23" s="17"/>
      <c r="BAG23" s="17"/>
      <c r="BAH23" s="17"/>
      <c r="BAI23" s="17"/>
      <c r="BAJ23" s="17"/>
      <c r="BAK23" s="17"/>
      <c r="BAL23" s="17"/>
      <c r="BAM23" s="17"/>
      <c r="BAN23" s="17"/>
      <c r="BAO23" s="17"/>
      <c r="BAP23" s="17"/>
      <c r="BAQ23" s="17"/>
      <c r="BAR23" s="17"/>
      <c r="BAS23" s="17"/>
      <c r="BAT23" s="17"/>
      <c r="BAU23" s="17"/>
      <c r="BAV23" s="17"/>
      <c r="BAW23" s="17"/>
      <c r="BAX23" s="17"/>
      <c r="BAY23" s="17"/>
      <c r="BAZ23" s="17"/>
      <c r="BBA23" s="17"/>
      <c r="BBB23" s="17"/>
      <c r="BBC23" s="17"/>
      <c r="BBD23" s="17"/>
      <c r="BBE23" s="17"/>
      <c r="BBF23" s="17"/>
      <c r="BBG23" s="17"/>
      <c r="BBH23" s="17"/>
      <c r="BBI23" s="17"/>
      <c r="BBJ23" s="17"/>
      <c r="BBK23" s="17"/>
      <c r="BBL23" s="17"/>
      <c r="BBM23" s="17"/>
      <c r="BBN23" s="17"/>
      <c r="BBO23" s="17"/>
      <c r="BBP23" s="17"/>
      <c r="BBQ23" s="17"/>
      <c r="BBR23" s="17"/>
      <c r="BBS23" s="17"/>
      <c r="BBT23" s="17"/>
      <c r="BBU23" s="17"/>
      <c r="BBV23" s="17"/>
      <c r="BBW23" s="17"/>
      <c r="BBX23" s="17"/>
      <c r="BBY23" s="17"/>
      <c r="BBZ23" s="17"/>
      <c r="BCA23" s="17"/>
      <c r="BCB23" s="17"/>
      <c r="BCC23" s="17"/>
      <c r="BCD23" s="17"/>
      <c r="BCE23" s="17"/>
      <c r="BCF23" s="17"/>
      <c r="BCG23" s="17"/>
      <c r="BCH23" s="17"/>
      <c r="BCI23" s="17"/>
      <c r="BCJ23" s="17"/>
      <c r="BCK23" s="17"/>
      <c r="BCL23" s="17"/>
      <c r="BCM23" s="17"/>
      <c r="BCN23" s="17"/>
      <c r="BCO23" s="17"/>
      <c r="BCP23" s="17"/>
      <c r="BCQ23" s="17"/>
      <c r="BCR23" s="17"/>
      <c r="BCS23" s="17"/>
      <c r="BCT23" s="17"/>
      <c r="BCU23" s="17"/>
      <c r="BCV23" s="17"/>
      <c r="BCW23" s="17"/>
      <c r="BCX23" s="17"/>
      <c r="BCY23" s="17"/>
      <c r="BCZ23" s="17"/>
      <c r="BDA23" s="17"/>
      <c r="BDB23" s="17"/>
      <c r="BDC23" s="17"/>
      <c r="BDD23" s="17"/>
      <c r="BDE23" s="17"/>
      <c r="BDF23" s="17"/>
      <c r="BDG23" s="17"/>
      <c r="BDH23" s="17"/>
      <c r="BDI23" s="17"/>
      <c r="BDJ23" s="17"/>
      <c r="BDK23" s="17"/>
      <c r="BDL23" s="17"/>
      <c r="BDM23" s="17"/>
      <c r="BDN23" s="17"/>
      <c r="BDO23" s="17"/>
      <c r="BDP23" s="17"/>
      <c r="BDQ23" s="17"/>
      <c r="BDR23" s="17"/>
      <c r="BDS23" s="17"/>
      <c r="BDT23" s="17"/>
      <c r="BDU23" s="17"/>
      <c r="BDV23" s="17"/>
      <c r="BDW23" s="17"/>
      <c r="BDX23" s="17"/>
      <c r="BDY23" s="17"/>
      <c r="BDZ23" s="17"/>
      <c r="BEA23" s="17"/>
      <c r="BEB23" s="17"/>
      <c r="BEC23" s="17"/>
      <c r="BED23" s="17"/>
      <c r="BEE23" s="17"/>
      <c r="BEF23" s="17"/>
      <c r="BEG23" s="17"/>
      <c r="BEH23" s="17"/>
      <c r="BEI23" s="17"/>
      <c r="BEJ23" s="17"/>
      <c r="BEK23" s="17"/>
      <c r="BEL23" s="17"/>
      <c r="BEM23" s="17"/>
      <c r="BEN23" s="17"/>
      <c r="BEO23" s="17"/>
      <c r="BEP23" s="17"/>
      <c r="BEQ23" s="17"/>
      <c r="BER23" s="17"/>
      <c r="BES23" s="17"/>
      <c r="BET23" s="17"/>
      <c r="BEU23" s="17"/>
      <c r="BEV23" s="17"/>
      <c r="BEW23" s="17"/>
      <c r="BEX23" s="17"/>
      <c r="BEY23" s="17"/>
      <c r="BEZ23" s="17"/>
      <c r="BFA23" s="17"/>
      <c r="BFB23" s="17"/>
      <c r="BFC23" s="17"/>
      <c r="BFD23" s="17"/>
      <c r="BFE23" s="17"/>
      <c r="BFF23" s="17"/>
      <c r="BFG23" s="17"/>
      <c r="BFH23" s="17"/>
      <c r="BFI23" s="17"/>
      <c r="BFJ23" s="17"/>
      <c r="BFK23" s="17"/>
      <c r="BFL23" s="17"/>
      <c r="BFM23" s="17"/>
      <c r="BFN23" s="17"/>
      <c r="BFO23" s="17"/>
      <c r="BFP23" s="17"/>
      <c r="BFQ23" s="17"/>
      <c r="BFR23" s="17"/>
      <c r="BFS23" s="17"/>
      <c r="BFT23" s="17"/>
      <c r="BFU23" s="17"/>
      <c r="BFV23" s="17"/>
      <c r="BFW23" s="17"/>
      <c r="BFX23" s="17"/>
      <c r="BFY23" s="17"/>
      <c r="BFZ23" s="17"/>
      <c r="BGA23" s="17"/>
      <c r="BGB23" s="17"/>
      <c r="BGC23" s="17"/>
      <c r="BGD23" s="17"/>
      <c r="BGE23" s="17"/>
      <c r="BGF23" s="17"/>
      <c r="BGG23" s="17"/>
      <c r="BGH23" s="17"/>
      <c r="BGI23" s="17"/>
      <c r="BGJ23" s="17"/>
      <c r="BGK23" s="17"/>
      <c r="BGL23" s="17"/>
      <c r="BGM23" s="17"/>
      <c r="BGN23" s="17"/>
      <c r="BGO23" s="17"/>
      <c r="BGP23" s="17"/>
      <c r="BGQ23" s="17"/>
      <c r="BGR23" s="17"/>
      <c r="BGS23" s="17"/>
      <c r="BGT23" s="17"/>
      <c r="BGU23" s="17"/>
      <c r="BGV23" s="17"/>
      <c r="BGW23" s="17"/>
      <c r="BGX23" s="17"/>
      <c r="BGY23" s="17"/>
      <c r="BGZ23" s="17"/>
      <c r="BHA23" s="17"/>
      <c r="BHB23" s="17"/>
      <c r="BHC23" s="17"/>
      <c r="BHD23" s="17"/>
      <c r="BHE23" s="17"/>
      <c r="BHF23" s="17"/>
      <c r="BHG23" s="17"/>
      <c r="BHH23" s="17"/>
      <c r="BHI23" s="17"/>
      <c r="BHJ23" s="17"/>
      <c r="BHK23" s="17"/>
      <c r="BHL23" s="17"/>
      <c r="BHM23" s="17"/>
      <c r="BHN23" s="17"/>
      <c r="BHO23" s="17"/>
      <c r="BHP23" s="17"/>
      <c r="BHQ23" s="17"/>
      <c r="BHR23" s="17"/>
      <c r="BHS23" s="17"/>
      <c r="BHT23" s="17"/>
      <c r="BHU23" s="17"/>
      <c r="BHV23" s="17"/>
      <c r="BHW23" s="17"/>
      <c r="BHX23" s="17"/>
      <c r="BHY23" s="17"/>
      <c r="BHZ23" s="17"/>
      <c r="BIA23" s="17"/>
      <c r="BIB23" s="17"/>
      <c r="BIC23" s="17"/>
      <c r="BID23" s="17"/>
      <c r="BIE23" s="17"/>
      <c r="BIF23" s="17"/>
      <c r="BIG23" s="17"/>
      <c r="BIH23" s="17"/>
      <c r="BII23" s="17"/>
      <c r="BIJ23" s="17"/>
      <c r="BIK23" s="17"/>
      <c r="BIL23" s="17"/>
      <c r="BIM23" s="17"/>
      <c r="BIN23" s="17"/>
      <c r="BIO23" s="17"/>
      <c r="BIP23" s="17"/>
      <c r="BIQ23" s="17"/>
      <c r="BIR23" s="17"/>
      <c r="BIS23" s="17"/>
      <c r="BIT23" s="17"/>
      <c r="BIU23" s="17"/>
      <c r="BIV23" s="17"/>
      <c r="BIW23" s="17"/>
      <c r="BIX23" s="17"/>
      <c r="BIY23" s="17"/>
      <c r="BIZ23" s="17"/>
      <c r="BJA23" s="17"/>
      <c r="BJB23" s="17"/>
      <c r="BJC23" s="17"/>
      <c r="BJD23" s="17"/>
      <c r="BJE23" s="17"/>
      <c r="BJF23" s="17"/>
      <c r="BJG23" s="17"/>
      <c r="BJH23" s="17"/>
      <c r="BJI23" s="17"/>
      <c r="BJJ23" s="17"/>
      <c r="BJK23" s="17"/>
      <c r="BJL23" s="17"/>
      <c r="BJM23" s="17"/>
      <c r="BJN23" s="17"/>
      <c r="BJO23" s="17"/>
      <c r="BJP23" s="17"/>
      <c r="BJQ23" s="17"/>
      <c r="BJR23" s="17"/>
      <c r="BJS23" s="17"/>
      <c r="BJT23" s="17"/>
      <c r="BJU23" s="17"/>
      <c r="BJV23" s="17"/>
      <c r="BJW23" s="17"/>
      <c r="BJX23" s="17"/>
      <c r="BJY23" s="17"/>
      <c r="BJZ23" s="17"/>
      <c r="BKA23" s="17"/>
      <c r="BKB23" s="17"/>
      <c r="BKC23" s="17"/>
      <c r="BKD23" s="17"/>
      <c r="BKE23" s="17"/>
      <c r="BKF23" s="17"/>
      <c r="BKG23" s="17"/>
      <c r="BKH23" s="17"/>
      <c r="BKI23" s="17"/>
      <c r="BKJ23" s="17"/>
      <c r="BKK23" s="17"/>
      <c r="BKL23" s="17"/>
      <c r="BKM23" s="17"/>
      <c r="BKN23" s="17"/>
      <c r="BKO23" s="17"/>
      <c r="BKP23" s="17"/>
      <c r="BKQ23" s="17"/>
      <c r="BKR23" s="17"/>
      <c r="BKS23" s="17"/>
      <c r="BKT23" s="17"/>
      <c r="BKU23" s="17"/>
      <c r="BKV23" s="17"/>
      <c r="BKW23" s="17"/>
      <c r="BKX23" s="17"/>
      <c r="BKY23" s="17"/>
      <c r="BKZ23" s="17"/>
      <c r="BLA23" s="17"/>
      <c r="BLB23" s="17"/>
      <c r="BLC23" s="17"/>
      <c r="BLD23" s="17"/>
      <c r="BLE23" s="17"/>
      <c r="BLF23" s="17"/>
      <c r="BLG23" s="17"/>
      <c r="BLH23" s="17"/>
      <c r="BLI23" s="17"/>
      <c r="BLJ23" s="17"/>
      <c r="BLK23" s="17"/>
      <c r="BLL23" s="17"/>
      <c r="BLM23" s="17"/>
      <c r="BLN23" s="17"/>
      <c r="BLO23" s="17"/>
      <c r="BLP23" s="17"/>
      <c r="BLQ23" s="17"/>
      <c r="BLR23" s="17"/>
      <c r="BLS23" s="17"/>
      <c r="BLT23" s="17"/>
      <c r="BLU23" s="17"/>
      <c r="BLV23" s="17"/>
      <c r="BLW23" s="17"/>
      <c r="BLX23" s="17"/>
      <c r="BLY23" s="17"/>
      <c r="BLZ23" s="17"/>
      <c r="BMA23" s="17"/>
      <c r="BMB23" s="17"/>
      <c r="BMC23" s="17"/>
      <c r="BMD23" s="17"/>
      <c r="BME23" s="17"/>
      <c r="BMF23" s="17"/>
      <c r="BMG23" s="17"/>
      <c r="BMH23" s="17"/>
      <c r="BMI23" s="17"/>
      <c r="BMJ23" s="17"/>
      <c r="BMK23" s="17"/>
      <c r="BML23" s="17"/>
      <c r="BMM23" s="17"/>
      <c r="BMN23" s="17"/>
      <c r="BMO23" s="17"/>
      <c r="BMP23" s="17"/>
      <c r="BMQ23" s="17"/>
      <c r="BMR23" s="17"/>
      <c r="BMS23" s="17"/>
      <c r="BMT23" s="17"/>
      <c r="BMU23" s="17"/>
      <c r="BMV23" s="17"/>
      <c r="BMW23" s="17"/>
      <c r="BMX23" s="17"/>
      <c r="BMY23" s="17"/>
      <c r="BMZ23" s="17"/>
      <c r="BNA23" s="17"/>
      <c r="BNB23" s="17"/>
      <c r="BNC23" s="17"/>
      <c r="BND23" s="17"/>
      <c r="BNE23" s="17"/>
      <c r="BNF23" s="17"/>
      <c r="BNG23" s="17"/>
      <c r="BNH23" s="17"/>
      <c r="BNI23" s="17"/>
      <c r="BNJ23" s="17"/>
      <c r="BNK23" s="17"/>
      <c r="BNL23" s="17"/>
      <c r="BNM23" s="17"/>
      <c r="BNN23" s="17"/>
      <c r="BNO23" s="17"/>
      <c r="BNP23" s="17"/>
      <c r="BNQ23" s="17"/>
      <c r="BNR23" s="17"/>
      <c r="BNS23" s="17"/>
      <c r="BNT23" s="17"/>
      <c r="BNU23" s="17"/>
      <c r="BNV23" s="17"/>
      <c r="BNW23" s="17"/>
      <c r="BNX23" s="17"/>
      <c r="BNY23" s="17"/>
      <c r="BNZ23" s="17"/>
      <c r="BOA23" s="17"/>
      <c r="BOB23" s="17"/>
      <c r="BOC23" s="17"/>
      <c r="BOD23" s="17"/>
      <c r="BOE23" s="17"/>
      <c r="BOF23" s="17"/>
      <c r="BOG23" s="17"/>
      <c r="BOH23" s="17"/>
      <c r="BOI23" s="17"/>
      <c r="BOJ23" s="17"/>
      <c r="BOK23" s="17"/>
      <c r="BOL23" s="17"/>
      <c r="BOM23" s="17"/>
      <c r="BON23" s="17"/>
      <c r="BOO23" s="17"/>
      <c r="BOP23" s="17"/>
      <c r="BOQ23" s="17"/>
      <c r="BOR23" s="17"/>
      <c r="BOS23" s="17"/>
      <c r="BOT23" s="17"/>
      <c r="BOU23" s="17"/>
      <c r="BOV23" s="17"/>
      <c r="BOW23" s="17"/>
      <c r="BOX23" s="17"/>
      <c r="BOY23" s="17"/>
      <c r="BOZ23" s="17"/>
      <c r="BPA23" s="17"/>
      <c r="BPB23" s="17"/>
      <c r="BPC23" s="17"/>
      <c r="BPD23" s="17"/>
      <c r="BPE23" s="17"/>
      <c r="BPF23" s="17"/>
      <c r="BPG23" s="17"/>
      <c r="BPH23" s="17"/>
      <c r="BPI23" s="17"/>
      <c r="BPJ23" s="17"/>
      <c r="BPK23" s="51"/>
    </row>
    <row r="24" spans="1:1779" s="52" customFormat="1" ht="85.5" customHeight="1" x14ac:dyDescent="0.25">
      <c r="A24" s="58" t="s">
        <v>110</v>
      </c>
      <c r="B24" s="118" t="s">
        <v>114</v>
      </c>
      <c r="C24" s="119" t="s">
        <v>95</v>
      </c>
      <c r="D24" s="118" t="s">
        <v>11</v>
      </c>
      <c r="E24" s="117">
        <f t="shared" si="0"/>
        <v>2500</v>
      </c>
      <c r="F24" s="162">
        <v>500</v>
      </c>
      <c r="G24" s="163"/>
      <c r="H24" s="163"/>
      <c r="I24" s="163"/>
      <c r="J24" s="163"/>
      <c r="K24" s="164"/>
      <c r="L24" s="79">
        <v>500</v>
      </c>
      <c r="M24" s="92">
        <v>500</v>
      </c>
      <c r="N24" s="79">
        <v>500</v>
      </c>
      <c r="O24" s="79">
        <v>500</v>
      </c>
      <c r="P24" s="19" t="s">
        <v>108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  <c r="AFX24" s="17"/>
      <c r="AFY24" s="17"/>
      <c r="AFZ24" s="17"/>
      <c r="AGA24" s="17"/>
      <c r="AGB24" s="17"/>
      <c r="AGC24" s="17"/>
      <c r="AGD24" s="17"/>
      <c r="AGE24" s="17"/>
      <c r="AGF24" s="17"/>
      <c r="AGG24" s="17"/>
      <c r="AGH24" s="17"/>
      <c r="AGI24" s="17"/>
      <c r="AGJ24" s="17"/>
      <c r="AGK24" s="17"/>
      <c r="AGL24" s="17"/>
      <c r="AGM24" s="17"/>
      <c r="AGN24" s="17"/>
      <c r="AGO24" s="17"/>
      <c r="AGP24" s="17"/>
      <c r="AGQ24" s="17"/>
      <c r="AGR24" s="17"/>
      <c r="AGS24" s="17"/>
      <c r="AGT24" s="17"/>
      <c r="AGU24" s="17"/>
      <c r="AGV24" s="17"/>
      <c r="AGW24" s="17"/>
      <c r="AGX24" s="17"/>
      <c r="AGY24" s="17"/>
      <c r="AGZ24" s="17"/>
      <c r="AHA24" s="17"/>
      <c r="AHB24" s="17"/>
      <c r="AHC24" s="17"/>
      <c r="AHD24" s="17"/>
      <c r="AHE24" s="17"/>
      <c r="AHF24" s="17"/>
      <c r="AHG24" s="17"/>
      <c r="AHH24" s="17"/>
      <c r="AHI24" s="17"/>
      <c r="AHJ24" s="17"/>
      <c r="AHK24" s="17"/>
      <c r="AHL24" s="17"/>
      <c r="AHM24" s="17"/>
      <c r="AHN24" s="17"/>
      <c r="AHO24" s="17"/>
      <c r="AHP24" s="17"/>
      <c r="AHQ24" s="17"/>
      <c r="AHR24" s="17"/>
      <c r="AHS24" s="17"/>
      <c r="AHT24" s="17"/>
      <c r="AHU24" s="17"/>
      <c r="AHV24" s="17"/>
      <c r="AHW24" s="17"/>
      <c r="AHX24" s="17"/>
      <c r="AHY24" s="17"/>
      <c r="AHZ24" s="17"/>
      <c r="AIA24" s="17"/>
      <c r="AIB24" s="17"/>
      <c r="AIC24" s="17"/>
      <c r="AID24" s="17"/>
      <c r="AIE24" s="17"/>
      <c r="AIF24" s="17"/>
      <c r="AIG24" s="17"/>
      <c r="AIH24" s="17"/>
      <c r="AII24" s="17"/>
      <c r="AIJ24" s="17"/>
      <c r="AIK24" s="17"/>
      <c r="AIL24" s="17"/>
      <c r="AIM24" s="17"/>
      <c r="AIN24" s="17"/>
      <c r="AIO24" s="17"/>
      <c r="AIP24" s="17"/>
      <c r="AIQ24" s="17"/>
      <c r="AIR24" s="17"/>
      <c r="AIS24" s="17"/>
      <c r="AIT24" s="17"/>
      <c r="AIU24" s="17"/>
      <c r="AIV24" s="17"/>
      <c r="AIW24" s="17"/>
      <c r="AIX24" s="17"/>
      <c r="AIY24" s="17"/>
      <c r="AIZ24" s="17"/>
      <c r="AJA24" s="17"/>
      <c r="AJB24" s="17"/>
      <c r="AJC24" s="17"/>
      <c r="AJD24" s="17"/>
      <c r="AJE24" s="17"/>
      <c r="AJF24" s="17"/>
      <c r="AJG24" s="17"/>
      <c r="AJH24" s="17"/>
      <c r="AJI24" s="17"/>
      <c r="AJJ24" s="17"/>
      <c r="AJK24" s="17"/>
      <c r="AJL24" s="17"/>
      <c r="AJM24" s="17"/>
      <c r="AJN24" s="17"/>
      <c r="AJO24" s="17"/>
      <c r="AJP24" s="17"/>
      <c r="AJQ24" s="17"/>
      <c r="AJR24" s="17"/>
      <c r="AJS24" s="17"/>
      <c r="AJT24" s="17"/>
      <c r="AJU24" s="17"/>
      <c r="AJV24" s="17"/>
      <c r="AJW24" s="17"/>
      <c r="AJX24" s="17"/>
      <c r="AJY24" s="17"/>
      <c r="AJZ24" s="17"/>
      <c r="AKA24" s="17"/>
      <c r="AKB24" s="17"/>
      <c r="AKC24" s="17"/>
      <c r="AKD24" s="17"/>
      <c r="AKE24" s="17"/>
      <c r="AKF24" s="17"/>
      <c r="AKG24" s="17"/>
      <c r="AKH24" s="17"/>
      <c r="AKI24" s="17"/>
      <c r="AKJ24" s="17"/>
      <c r="AKK24" s="17"/>
      <c r="AKL24" s="17"/>
      <c r="AKM24" s="17"/>
      <c r="AKN24" s="17"/>
      <c r="AKO24" s="17"/>
      <c r="AKP24" s="17"/>
      <c r="AKQ24" s="17"/>
      <c r="AKR24" s="17"/>
      <c r="AKS24" s="17"/>
      <c r="AKT24" s="17"/>
      <c r="AKU24" s="17"/>
      <c r="AKV24" s="17"/>
      <c r="AKW24" s="17"/>
      <c r="AKX24" s="17"/>
      <c r="AKY24" s="17"/>
      <c r="AKZ24" s="17"/>
      <c r="ALA24" s="17"/>
      <c r="ALB24" s="17"/>
      <c r="ALC24" s="17"/>
      <c r="ALD24" s="17"/>
      <c r="ALE24" s="17"/>
      <c r="ALF24" s="17"/>
      <c r="ALG24" s="17"/>
      <c r="ALH24" s="17"/>
      <c r="ALI24" s="17"/>
      <c r="ALJ24" s="17"/>
      <c r="ALK24" s="17"/>
      <c r="ALL24" s="17"/>
      <c r="ALM24" s="17"/>
      <c r="ALN24" s="17"/>
      <c r="ALO24" s="17"/>
      <c r="ALP24" s="17"/>
      <c r="ALQ24" s="17"/>
      <c r="ALR24" s="17"/>
      <c r="ALS24" s="17"/>
      <c r="ALT24" s="17"/>
      <c r="ALU24" s="17"/>
      <c r="ALV24" s="17"/>
      <c r="ALW24" s="17"/>
      <c r="ALX24" s="17"/>
      <c r="ALY24" s="17"/>
      <c r="ALZ24" s="17"/>
      <c r="AMA24" s="17"/>
      <c r="AMB24" s="17"/>
      <c r="AMC24" s="17"/>
      <c r="AMD24" s="17"/>
      <c r="AME24" s="17"/>
      <c r="AMF24" s="17"/>
      <c r="AMG24" s="17"/>
      <c r="AMH24" s="17"/>
      <c r="AMI24" s="17"/>
      <c r="AMJ24" s="17"/>
      <c r="AMK24" s="17"/>
      <c r="AML24" s="17"/>
      <c r="AMM24" s="17"/>
      <c r="AMN24" s="17"/>
      <c r="AMO24" s="17"/>
      <c r="AMP24" s="17"/>
      <c r="AMQ24" s="17"/>
      <c r="AMR24" s="17"/>
      <c r="AMS24" s="17"/>
      <c r="AMT24" s="17"/>
      <c r="AMU24" s="17"/>
      <c r="AMV24" s="17"/>
      <c r="AMW24" s="17"/>
      <c r="AMX24" s="17"/>
      <c r="AMY24" s="17"/>
      <c r="AMZ24" s="17"/>
      <c r="ANA24" s="17"/>
      <c r="ANB24" s="17"/>
      <c r="ANC24" s="17"/>
      <c r="AND24" s="17"/>
      <c r="ANE24" s="17"/>
      <c r="ANF24" s="17"/>
      <c r="ANG24" s="17"/>
      <c r="ANH24" s="17"/>
      <c r="ANI24" s="17"/>
      <c r="ANJ24" s="17"/>
      <c r="ANK24" s="17"/>
      <c r="ANL24" s="17"/>
      <c r="ANM24" s="17"/>
      <c r="ANN24" s="17"/>
      <c r="ANO24" s="17"/>
      <c r="ANP24" s="17"/>
      <c r="ANQ24" s="17"/>
      <c r="ANR24" s="17"/>
      <c r="ANS24" s="17"/>
      <c r="ANT24" s="17"/>
      <c r="ANU24" s="17"/>
      <c r="ANV24" s="17"/>
      <c r="ANW24" s="17"/>
      <c r="ANX24" s="17"/>
      <c r="ANY24" s="17"/>
      <c r="ANZ24" s="17"/>
      <c r="AOA24" s="17"/>
      <c r="AOB24" s="17"/>
      <c r="AOC24" s="17"/>
      <c r="AOD24" s="17"/>
      <c r="AOE24" s="17"/>
      <c r="AOF24" s="17"/>
      <c r="AOG24" s="17"/>
      <c r="AOH24" s="17"/>
      <c r="AOI24" s="17"/>
      <c r="AOJ24" s="17"/>
      <c r="AOK24" s="17"/>
      <c r="AOL24" s="17"/>
      <c r="AOM24" s="17"/>
      <c r="AON24" s="17"/>
      <c r="AOO24" s="17"/>
      <c r="AOP24" s="17"/>
      <c r="AOQ24" s="17"/>
      <c r="AOR24" s="17"/>
      <c r="AOS24" s="17"/>
      <c r="AOT24" s="17"/>
      <c r="AOU24" s="17"/>
      <c r="AOV24" s="17"/>
      <c r="AOW24" s="17"/>
      <c r="AOX24" s="17"/>
      <c r="AOY24" s="17"/>
      <c r="AOZ24" s="17"/>
      <c r="APA24" s="17"/>
      <c r="APB24" s="17"/>
      <c r="APC24" s="17"/>
      <c r="APD24" s="17"/>
      <c r="APE24" s="17"/>
      <c r="APF24" s="17"/>
      <c r="APG24" s="17"/>
      <c r="APH24" s="17"/>
      <c r="API24" s="17"/>
      <c r="APJ24" s="17"/>
      <c r="APK24" s="17"/>
      <c r="APL24" s="17"/>
      <c r="APM24" s="17"/>
      <c r="APN24" s="17"/>
      <c r="APO24" s="17"/>
      <c r="APP24" s="17"/>
      <c r="APQ24" s="17"/>
      <c r="APR24" s="17"/>
      <c r="APS24" s="17"/>
      <c r="APT24" s="17"/>
      <c r="APU24" s="17"/>
      <c r="APV24" s="17"/>
      <c r="APW24" s="17"/>
      <c r="APX24" s="17"/>
      <c r="APY24" s="17"/>
      <c r="APZ24" s="17"/>
      <c r="AQA24" s="17"/>
      <c r="AQB24" s="17"/>
      <c r="AQC24" s="17"/>
      <c r="AQD24" s="17"/>
      <c r="AQE24" s="17"/>
      <c r="AQF24" s="17"/>
      <c r="AQG24" s="17"/>
      <c r="AQH24" s="17"/>
      <c r="AQI24" s="17"/>
      <c r="AQJ24" s="17"/>
      <c r="AQK24" s="17"/>
      <c r="AQL24" s="17"/>
      <c r="AQM24" s="17"/>
      <c r="AQN24" s="17"/>
      <c r="AQO24" s="17"/>
      <c r="AQP24" s="17"/>
      <c r="AQQ24" s="17"/>
      <c r="AQR24" s="17"/>
      <c r="AQS24" s="17"/>
      <c r="AQT24" s="17"/>
      <c r="AQU24" s="17"/>
      <c r="AQV24" s="17"/>
      <c r="AQW24" s="17"/>
      <c r="AQX24" s="17"/>
      <c r="AQY24" s="17"/>
      <c r="AQZ24" s="17"/>
      <c r="ARA24" s="17"/>
      <c r="ARB24" s="17"/>
      <c r="ARC24" s="17"/>
      <c r="ARD24" s="17"/>
      <c r="ARE24" s="17"/>
      <c r="ARF24" s="17"/>
      <c r="ARG24" s="17"/>
      <c r="ARH24" s="17"/>
      <c r="ARI24" s="17"/>
      <c r="ARJ24" s="17"/>
      <c r="ARK24" s="17"/>
      <c r="ARL24" s="17"/>
      <c r="ARM24" s="17"/>
      <c r="ARN24" s="17"/>
      <c r="ARO24" s="17"/>
      <c r="ARP24" s="17"/>
      <c r="ARQ24" s="17"/>
      <c r="ARR24" s="17"/>
      <c r="ARS24" s="17"/>
      <c r="ART24" s="17"/>
      <c r="ARU24" s="17"/>
      <c r="ARV24" s="17"/>
      <c r="ARW24" s="17"/>
      <c r="ARX24" s="17"/>
      <c r="ARY24" s="17"/>
      <c r="ARZ24" s="17"/>
      <c r="ASA24" s="17"/>
      <c r="ASB24" s="17"/>
      <c r="ASC24" s="17"/>
      <c r="ASD24" s="17"/>
      <c r="ASE24" s="17"/>
      <c r="ASF24" s="17"/>
      <c r="ASG24" s="17"/>
      <c r="ASH24" s="17"/>
      <c r="ASI24" s="17"/>
      <c r="ASJ24" s="17"/>
      <c r="ASK24" s="17"/>
      <c r="ASL24" s="17"/>
      <c r="ASM24" s="17"/>
      <c r="ASN24" s="17"/>
      <c r="ASO24" s="17"/>
      <c r="ASP24" s="17"/>
      <c r="ASQ24" s="17"/>
      <c r="ASR24" s="17"/>
      <c r="ASS24" s="17"/>
      <c r="AST24" s="17"/>
      <c r="ASU24" s="17"/>
      <c r="ASV24" s="17"/>
      <c r="ASW24" s="17"/>
      <c r="ASX24" s="17"/>
      <c r="ASY24" s="17"/>
      <c r="ASZ24" s="17"/>
      <c r="ATA24" s="17"/>
      <c r="ATB24" s="17"/>
      <c r="ATC24" s="17"/>
      <c r="ATD24" s="17"/>
      <c r="ATE24" s="17"/>
      <c r="ATF24" s="17"/>
      <c r="ATG24" s="17"/>
      <c r="ATH24" s="17"/>
      <c r="ATI24" s="17"/>
      <c r="ATJ24" s="17"/>
      <c r="ATK24" s="17"/>
      <c r="ATL24" s="17"/>
      <c r="ATM24" s="17"/>
      <c r="ATN24" s="17"/>
      <c r="ATO24" s="17"/>
      <c r="ATP24" s="17"/>
      <c r="ATQ24" s="17"/>
      <c r="ATR24" s="17"/>
      <c r="ATS24" s="17"/>
      <c r="ATT24" s="17"/>
      <c r="ATU24" s="17"/>
      <c r="ATV24" s="17"/>
      <c r="ATW24" s="17"/>
      <c r="ATX24" s="17"/>
      <c r="ATY24" s="17"/>
      <c r="ATZ24" s="17"/>
      <c r="AUA24" s="17"/>
      <c r="AUB24" s="17"/>
      <c r="AUC24" s="17"/>
      <c r="AUD24" s="17"/>
      <c r="AUE24" s="17"/>
      <c r="AUF24" s="17"/>
      <c r="AUG24" s="17"/>
      <c r="AUH24" s="17"/>
      <c r="AUI24" s="17"/>
      <c r="AUJ24" s="17"/>
      <c r="AUK24" s="17"/>
      <c r="AUL24" s="17"/>
      <c r="AUM24" s="17"/>
      <c r="AUN24" s="17"/>
      <c r="AUO24" s="17"/>
      <c r="AUP24" s="17"/>
      <c r="AUQ24" s="17"/>
      <c r="AUR24" s="17"/>
      <c r="AUS24" s="17"/>
      <c r="AUT24" s="17"/>
      <c r="AUU24" s="17"/>
      <c r="AUV24" s="17"/>
      <c r="AUW24" s="17"/>
      <c r="AUX24" s="17"/>
      <c r="AUY24" s="17"/>
      <c r="AUZ24" s="17"/>
      <c r="AVA24" s="17"/>
      <c r="AVB24" s="17"/>
      <c r="AVC24" s="17"/>
      <c r="AVD24" s="17"/>
      <c r="AVE24" s="17"/>
      <c r="AVF24" s="17"/>
      <c r="AVG24" s="17"/>
      <c r="AVH24" s="17"/>
      <c r="AVI24" s="17"/>
      <c r="AVJ24" s="17"/>
      <c r="AVK24" s="17"/>
      <c r="AVL24" s="17"/>
      <c r="AVM24" s="17"/>
      <c r="AVN24" s="17"/>
      <c r="AVO24" s="17"/>
      <c r="AVP24" s="17"/>
      <c r="AVQ24" s="17"/>
      <c r="AVR24" s="17"/>
      <c r="AVS24" s="17"/>
      <c r="AVT24" s="17"/>
      <c r="AVU24" s="17"/>
      <c r="AVV24" s="17"/>
      <c r="AVW24" s="17"/>
      <c r="AVX24" s="17"/>
      <c r="AVY24" s="17"/>
      <c r="AVZ24" s="17"/>
      <c r="AWA24" s="17"/>
      <c r="AWB24" s="17"/>
      <c r="AWC24" s="17"/>
      <c r="AWD24" s="17"/>
      <c r="AWE24" s="17"/>
      <c r="AWF24" s="17"/>
      <c r="AWG24" s="17"/>
      <c r="AWH24" s="17"/>
      <c r="AWI24" s="17"/>
      <c r="AWJ24" s="17"/>
      <c r="AWK24" s="17"/>
      <c r="AWL24" s="17"/>
      <c r="AWM24" s="17"/>
      <c r="AWN24" s="17"/>
      <c r="AWO24" s="17"/>
      <c r="AWP24" s="17"/>
      <c r="AWQ24" s="17"/>
      <c r="AWR24" s="17"/>
      <c r="AWS24" s="17"/>
      <c r="AWT24" s="17"/>
      <c r="AWU24" s="17"/>
      <c r="AWV24" s="17"/>
      <c r="AWW24" s="17"/>
      <c r="AWX24" s="17"/>
      <c r="AWY24" s="17"/>
      <c r="AWZ24" s="17"/>
      <c r="AXA24" s="17"/>
      <c r="AXB24" s="17"/>
      <c r="AXC24" s="17"/>
      <c r="AXD24" s="17"/>
      <c r="AXE24" s="17"/>
      <c r="AXF24" s="17"/>
      <c r="AXG24" s="17"/>
      <c r="AXH24" s="17"/>
      <c r="AXI24" s="17"/>
      <c r="AXJ24" s="17"/>
      <c r="AXK24" s="17"/>
      <c r="AXL24" s="17"/>
      <c r="AXM24" s="17"/>
      <c r="AXN24" s="17"/>
      <c r="AXO24" s="17"/>
      <c r="AXP24" s="17"/>
      <c r="AXQ24" s="17"/>
      <c r="AXR24" s="17"/>
      <c r="AXS24" s="17"/>
      <c r="AXT24" s="17"/>
      <c r="AXU24" s="17"/>
      <c r="AXV24" s="17"/>
      <c r="AXW24" s="17"/>
      <c r="AXX24" s="17"/>
      <c r="AXY24" s="17"/>
      <c r="AXZ24" s="17"/>
      <c r="AYA24" s="17"/>
      <c r="AYB24" s="17"/>
      <c r="AYC24" s="17"/>
      <c r="AYD24" s="17"/>
      <c r="AYE24" s="17"/>
      <c r="AYF24" s="17"/>
      <c r="AYG24" s="17"/>
      <c r="AYH24" s="17"/>
      <c r="AYI24" s="17"/>
      <c r="AYJ24" s="17"/>
      <c r="AYK24" s="17"/>
      <c r="AYL24" s="17"/>
      <c r="AYM24" s="17"/>
      <c r="AYN24" s="17"/>
      <c r="AYO24" s="17"/>
      <c r="AYP24" s="17"/>
      <c r="AYQ24" s="17"/>
      <c r="AYR24" s="17"/>
      <c r="AYS24" s="17"/>
      <c r="AYT24" s="17"/>
      <c r="AYU24" s="17"/>
      <c r="AYV24" s="17"/>
      <c r="AYW24" s="17"/>
      <c r="AYX24" s="17"/>
      <c r="AYY24" s="17"/>
      <c r="AYZ24" s="17"/>
      <c r="AZA24" s="17"/>
      <c r="AZB24" s="17"/>
      <c r="AZC24" s="17"/>
      <c r="AZD24" s="17"/>
      <c r="AZE24" s="17"/>
      <c r="AZF24" s="17"/>
      <c r="AZG24" s="17"/>
      <c r="AZH24" s="17"/>
      <c r="AZI24" s="17"/>
      <c r="AZJ24" s="17"/>
      <c r="AZK24" s="17"/>
      <c r="AZL24" s="17"/>
      <c r="AZM24" s="17"/>
      <c r="AZN24" s="17"/>
      <c r="AZO24" s="17"/>
      <c r="AZP24" s="17"/>
      <c r="AZQ24" s="17"/>
      <c r="AZR24" s="17"/>
      <c r="AZS24" s="17"/>
      <c r="AZT24" s="17"/>
      <c r="AZU24" s="17"/>
      <c r="AZV24" s="17"/>
      <c r="AZW24" s="17"/>
      <c r="AZX24" s="17"/>
      <c r="AZY24" s="17"/>
      <c r="AZZ24" s="17"/>
      <c r="BAA24" s="17"/>
      <c r="BAB24" s="17"/>
      <c r="BAC24" s="17"/>
      <c r="BAD24" s="17"/>
      <c r="BAE24" s="17"/>
      <c r="BAF24" s="17"/>
      <c r="BAG24" s="17"/>
      <c r="BAH24" s="17"/>
      <c r="BAI24" s="17"/>
      <c r="BAJ24" s="17"/>
      <c r="BAK24" s="17"/>
      <c r="BAL24" s="17"/>
      <c r="BAM24" s="17"/>
      <c r="BAN24" s="17"/>
      <c r="BAO24" s="17"/>
      <c r="BAP24" s="17"/>
      <c r="BAQ24" s="17"/>
      <c r="BAR24" s="17"/>
      <c r="BAS24" s="17"/>
      <c r="BAT24" s="17"/>
      <c r="BAU24" s="17"/>
      <c r="BAV24" s="17"/>
      <c r="BAW24" s="17"/>
      <c r="BAX24" s="17"/>
      <c r="BAY24" s="17"/>
      <c r="BAZ24" s="17"/>
      <c r="BBA24" s="17"/>
      <c r="BBB24" s="17"/>
      <c r="BBC24" s="17"/>
      <c r="BBD24" s="17"/>
      <c r="BBE24" s="17"/>
      <c r="BBF24" s="17"/>
      <c r="BBG24" s="17"/>
      <c r="BBH24" s="17"/>
      <c r="BBI24" s="17"/>
      <c r="BBJ24" s="17"/>
      <c r="BBK24" s="17"/>
      <c r="BBL24" s="17"/>
      <c r="BBM24" s="17"/>
      <c r="BBN24" s="17"/>
      <c r="BBO24" s="17"/>
      <c r="BBP24" s="17"/>
      <c r="BBQ24" s="17"/>
      <c r="BBR24" s="17"/>
      <c r="BBS24" s="17"/>
      <c r="BBT24" s="17"/>
      <c r="BBU24" s="17"/>
      <c r="BBV24" s="17"/>
      <c r="BBW24" s="17"/>
      <c r="BBX24" s="17"/>
      <c r="BBY24" s="17"/>
      <c r="BBZ24" s="17"/>
      <c r="BCA24" s="17"/>
      <c r="BCB24" s="17"/>
      <c r="BCC24" s="17"/>
      <c r="BCD24" s="17"/>
      <c r="BCE24" s="17"/>
      <c r="BCF24" s="17"/>
      <c r="BCG24" s="17"/>
      <c r="BCH24" s="17"/>
      <c r="BCI24" s="17"/>
      <c r="BCJ24" s="17"/>
      <c r="BCK24" s="17"/>
      <c r="BCL24" s="17"/>
      <c r="BCM24" s="17"/>
      <c r="BCN24" s="17"/>
      <c r="BCO24" s="17"/>
      <c r="BCP24" s="17"/>
      <c r="BCQ24" s="17"/>
      <c r="BCR24" s="17"/>
      <c r="BCS24" s="17"/>
      <c r="BCT24" s="17"/>
      <c r="BCU24" s="17"/>
      <c r="BCV24" s="17"/>
      <c r="BCW24" s="17"/>
      <c r="BCX24" s="17"/>
      <c r="BCY24" s="17"/>
      <c r="BCZ24" s="17"/>
      <c r="BDA24" s="17"/>
      <c r="BDB24" s="17"/>
      <c r="BDC24" s="17"/>
      <c r="BDD24" s="17"/>
      <c r="BDE24" s="17"/>
      <c r="BDF24" s="17"/>
      <c r="BDG24" s="17"/>
      <c r="BDH24" s="17"/>
      <c r="BDI24" s="17"/>
      <c r="BDJ24" s="17"/>
      <c r="BDK24" s="17"/>
      <c r="BDL24" s="17"/>
      <c r="BDM24" s="17"/>
      <c r="BDN24" s="17"/>
      <c r="BDO24" s="17"/>
      <c r="BDP24" s="17"/>
      <c r="BDQ24" s="17"/>
      <c r="BDR24" s="17"/>
      <c r="BDS24" s="17"/>
      <c r="BDT24" s="17"/>
      <c r="BDU24" s="17"/>
      <c r="BDV24" s="17"/>
      <c r="BDW24" s="17"/>
      <c r="BDX24" s="17"/>
      <c r="BDY24" s="17"/>
      <c r="BDZ24" s="17"/>
      <c r="BEA24" s="17"/>
      <c r="BEB24" s="17"/>
      <c r="BEC24" s="17"/>
      <c r="BED24" s="17"/>
      <c r="BEE24" s="17"/>
      <c r="BEF24" s="17"/>
      <c r="BEG24" s="17"/>
      <c r="BEH24" s="17"/>
      <c r="BEI24" s="17"/>
      <c r="BEJ24" s="17"/>
      <c r="BEK24" s="17"/>
      <c r="BEL24" s="17"/>
      <c r="BEM24" s="17"/>
      <c r="BEN24" s="17"/>
      <c r="BEO24" s="17"/>
      <c r="BEP24" s="17"/>
      <c r="BEQ24" s="17"/>
      <c r="BER24" s="17"/>
      <c r="BES24" s="17"/>
      <c r="BET24" s="17"/>
      <c r="BEU24" s="17"/>
      <c r="BEV24" s="17"/>
      <c r="BEW24" s="17"/>
      <c r="BEX24" s="17"/>
      <c r="BEY24" s="17"/>
      <c r="BEZ24" s="17"/>
      <c r="BFA24" s="17"/>
      <c r="BFB24" s="17"/>
      <c r="BFC24" s="17"/>
      <c r="BFD24" s="17"/>
      <c r="BFE24" s="17"/>
      <c r="BFF24" s="17"/>
      <c r="BFG24" s="17"/>
      <c r="BFH24" s="17"/>
      <c r="BFI24" s="17"/>
      <c r="BFJ24" s="17"/>
      <c r="BFK24" s="17"/>
      <c r="BFL24" s="17"/>
      <c r="BFM24" s="17"/>
      <c r="BFN24" s="17"/>
      <c r="BFO24" s="17"/>
      <c r="BFP24" s="17"/>
      <c r="BFQ24" s="17"/>
      <c r="BFR24" s="17"/>
      <c r="BFS24" s="17"/>
      <c r="BFT24" s="17"/>
      <c r="BFU24" s="17"/>
      <c r="BFV24" s="17"/>
      <c r="BFW24" s="17"/>
      <c r="BFX24" s="17"/>
      <c r="BFY24" s="17"/>
      <c r="BFZ24" s="17"/>
      <c r="BGA24" s="17"/>
      <c r="BGB24" s="17"/>
      <c r="BGC24" s="17"/>
      <c r="BGD24" s="17"/>
      <c r="BGE24" s="17"/>
      <c r="BGF24" s="17"/>
      <c r="BGG24" s="17"/>
      <c r="BGH24" s="17"/>
      <c r="BGI24" s="17"/>
      <c r="BGJ24" s="17"/>
      <c r="BGK24" s="17"/>
      <c r="BGL24" s="17"/>
      <c r="BGM24" s="17"/>
      <c r="BGN24" s="17"/>
      <c r="BGO24" s="17"/>
      <c r="BGP24" s="17"/>
      <c r="BGQ24" s="17"/>
      <c r="BGR24" s="17"/>
      <c r="BGS24" s="17"/>
      <c r="BGT24" s="17"/>
      <c r="BGU24" s="17"/>
      <c r="BGV24" s="17"/>
      <c r="BGW24" s="17"/>
      <c r="BGX24" s="17"/>
      <c r="BGY24" s="17"/>
      <c r="BGZ24" s="17"/>
      <c r="BHA24" s="17"/>
      <c r="BHB24" s="17"/>
      <c r="BHC24" s="17"/>
      <c r="BHD24" s="17"/>
      <c r="BHE24" s="17"/>
      <c r="BHF24" s="17"/>
      <c r="BHG24" s="17"/>
      <c r="BHH24" s="17"/>
      <c r="BHI24" s="17"/>
      <c r="BHJ24" s="17"/>
      <c r="BHK24" s="17"/>
      <c r="BHL24" s="17"/>
      <c r="BHM24" s="17"/>
      <c r="BHN24" s="17"/>
      <c r="BHO24" s="17"/>
      <c r="BHP24" s="17"/>
      <c r="BHQ24" s="17"/>
      <c r="BHR24" s="17"/>
      <c r="BHS24" s="17"/>
      <c r="BHT24" s="17"/>
      <c r="BHU24" s="17"/>
      <c r="BHV24" s="17"/>
      <c r="BHW24" s="17"/>
      <c r="BHX24" s="17"/>
      <c r="BHY24" s="17"/>
      <c r="BHZ24" s="17"/>
      <c r="BIA24" s="17"/>
      <c r="BIB24" s="17"/>
      <c r="BIC24" s="17"/>
      <c r="BID24" s="17"/>
      <c r="BIE24" s="17"/>
      <c r="BIF24" s="17"/>
      <c r="BIG24" s="17"/>
      <c r="BIH24" s="17"/>
      <c r="BII24" s="17"/>
      <c r="BIJ24" s="17"/>
      <c r="BIK24" s="17"/>
      <c r="BIL24" s="17"/>
      <c r="BIM24" s="17"/>
      <c r="BIN24" s="17"/>
      <c r="BIO24" s="17"/>
      <c r="BIP24" s="17"/>
      <c r="BIQ24" s="17"/>
      <c r="BIR24" s="17"/>
      <c r="BIS24" s="17"/>
      <c r="BIT24" s="17"/>
      <c r="BIU24" s="17"/>
      <c r="BIV24" s="17"/>
      <c r="BIW24" s="17"/>
      <c r="BIX24" s="17"/>
      <c r="BIY24" s="17"/>
      <c r="BIZ24" s="17"/>
      <c r="BJA24" s="17"/>
      <c r="BJB24" s="17"/>
      <c r="BJC24" s="17"/>
      <c r="BJD24" s="17"/>
      <c r="BJE24" s="17"/>
      <c r="BJF24" s="17"/>
      <c r="BJG24" s="17"/>
      <c r="BJH24" s="17"/>
      <c r="BJI24" s="17"/>
      <c r="BJJ24" s="17"/>
      <c r="BJK24" s="17"/>
      <c r="BJL24" s="17"/>
      <c r="BJM24" s="17"/>
      <c r="BJN24" s="17"/>
      <c r="BJO24" s="17"/>
      <c r="BJP24" s="17"/>
      <c r="BJQ24" s="17"/>
      <c r="BJR24" s="17"/>
      <c r="BJS24" s="17"/>
      <c r="BJT24" s="17"/>
      <c r="BJU24" s="17"/>
      <c r="BJV24" s="17"/>
      <c r="BJW24" s="17"/>
      <c r="BJX24" s="17"/>
      <c r="BJY24" s="17"/>
      <c r="BJZ24" s="17"/>
      <c r="BKA24" s="17"/>
      <c r="BKB24" s="17"/>
      <c r="BKC24" s="17"/>
      <c r="BKD24" s="17"/>
      <c r="BKE24" s="17"/>
      <c r="BKF24" s="17"/>
      <c r="BKG24" s="17"/>
      <c r="BKH24" s="17"/>
      <c r="BKI24" s="17"/>
      <c r="BKJ24" s="17"/>
      <c r="BKK24" s="17"/>
      <c r="BKL24" s="17"/>
      <c r="BKM24" s="17"/>
      <c r="BKN24" s="17"/>
      <c r="BKO24" s="17"/>
      <c r="BKP24" s="17"/>
      <c r="BKQ24" s="17"/>
      <c r="BKR24" s="17"/>
      <c r="BKS24" s="17"/>
      <c r="BKT24" s="17"/>
      <c r="BKU24" s="17"/>
      <c r="BKV24" s="17"/>
      <c r="BKW24" s="17"/>
      <c r="BKX24" s="17"/>
      <c r="BKY24" s="17"/>
      <c r="BKZ24" s="17"/>
      <c r="BLA24" s="17"/>
      <c r="BLB24" s="17"/>
      <c r="BLC24" s="17"/>
      <c r="BLD24" s="17"/>
      <c r="BLE24" s="17"/>
      <c r="BLF24" s="17"/>
      <c r="BLG24" s="17"/>
      <c r="BLH24" s="17"/>
      <c r="BLI24" s="17"/>
      <c r="BLJ24" s="17"/>
      <c r="BLK24" s="17"/>
      <c r="BLL24" s="17"/>
      <c r="BLM24" s="17"/>
      <c r="BLN24" s="17"/>
      <c r="BLO24" s="17"/>
      <c r="BLP24" s="17"/>
      <c r="BLQ24" s="17"/>
      <c r="BLR24" s="17"/>
      <c r="BLS24" s="17"/>
      <c r="BLT24" s="17"/>
      <c r="BLU24" s="17"/>
      <c r="BLV24" s="17"/>
      <c r="BLW24" s="17"/>
      <c r="BLX24" s="17"/>
      <c r="BLY24" s="17"/>
      <c r="BLZ24" s="17"/>
      <c r="BMA24" s="17"/>
      <c r="BMB24" s="17"/>
      <c r="BMC24" s="17"/>
      <c r="BMD24" s="17"/>
      <c r="BME24" s="17"/>
      <c r="BMF24" s="17"/>
      <c r="BMG24" s="17"/>
      <c r="BMH24" s="17"/>
      <c r="BMI24" s="17"/>
      <c r="BMJ24" s="17"/>
      <c r="BMK24" s="17"/>
      <c r="BML24" s="17"/>
      <c r="BMM24" s="17"/>
      <c r="BMN24" s="17"/>
      <c r="BMO24" s="17"/>
      <c r="BMP24" s="17"/>
      <c r="BMQ24" s="17"/>
      <c r="BMR24" s="17"/>
      <c r="BMS24" s="17"/>
      <c r="BMT24" s="17"/>
      <c r="BMU24" s="17"/>
      <c r="BMV24" s="17"/>
      <c r="BMW24" s="17"/>
      <c r="BMX24" s="17"/>
      <c r="BMY24" s="17"/>
      <c r="BMZ24" s="17"/>
      <c r="BNA24" s="17"/>
      <c r="BNB24" s="17"/>
      <c r="BNC24" s="17"/>
      <c r="BND24" s="17"/>
      <c r="BNE24" s="17"/>
      <c r="BNF24" s="17"/>
      <c r="BNG24" s="17"/>
      <c r="BNH24" s="17"/>
      <c r="BNI24" s="17"/>
      <c r="BNJ24" s="17"/>
      <c r="BNK24" s="17"/>
      <c r="BNL24" s="17"/>
      <c r="BNM24" s="17"/>
      <c r="BNN24" s="17"/>
      <c r="BNO24" s="17"/>
      <c r="BNP24" s="17"/>
      <c r="BNQ24" s="17"/>
      <c r="BNR24" s="17"/>
      <c r="BNS24" s="17"/>
      <c r="BNT24" s="17"/>
      <c r="BNU24" s="17"/>
      <c r="BNV24" s="17"/>
      <c r="BNW24" s="17"/>
      <c r="BNX24" s="17"/>
      <c r="BNY24" s="17"/>
      <c r="BNZ24" s="17"/>
      <c r="BOA24" s="17"/>
      <c r="BOB24" s="17"/>
      <c r="BOC24" s="17"/>
      <c r="BOD24" s="17"/>
      <c r="BOE24" s="17"/>
      <c r="BOF24" s="17"/>
      <c r="BOG24" s="17"/>
      <c r="BOH24" s="17"/>
      <c r="BOI24" s="17"/>
      <c r="BOJ24" s="17"/>
      <c r="BOK24" s="17"/>
      <c r="BOL24" s="17"/>
      <c r="BOM24" s="17"/>
      <c r="BON24" s="17"/>
      <c r="BOO24" s="17"/>
      <c r="BOP24" s="17"/>
      <c r="BOQ24" s="17"/>
      <c r="BOR24" s="17"/>
      <c r="BOS24" s="17"/>
      <c r="BOT24" s="17"/>
      <c r="BOU24" s="17"/>
      <c r="BOV24" s="17"/>
      <c r="BOW24" s="17"/>
      <c r="BOX24" s="17"/>
      <c r="BOY24" s="17"/>
      <c r="BOZ24" s="17"/>
      <c r="BPA24" s="17"/>
      <c r="BPB24" s="17"/>
      <c r="BPC24" s="17"/>
      <c r="BPD24" s="17"/>
      <c r="BPE24" s="17"/>
      <c r="BPF24" s="17"/>
      <c r="BPG24" s="17"/>
      <c r="BPH24" s="17"/>
      <c r="BPI24" s="17"/>
      <c r="BPJ24" s="17"/>
      <c r="BPK24" s="51"/>
    </row>
    <row r="25" spans="1:1779" s="17" customFormat="1" ht="69" customHeight="1" x14ac:dyDescent="0.25">
      <c r="A25" s="58" t="s">
        <v>111</v>
      </c>
      <c r="B25" s="23" t="s">
        <v>68</v>
      </c>
      <c r="C25" s="20" t="s">
        <v>95</v>
      </c>
      <c r="D25" s="23" t="s">
        <v>11</v>
      </c>
      <c r="E25" s="79">
        <f t="shared" si="0"/>
        <v>5000</v>
      </c>
      <c r="F25" s="198">
        <v>1000</v>
      </c>
      <c r="G25" s="199"/>
      <c r="H25" s="199"/>
      <c r="I25" s="199"/>
      <c r="J25" s="199"/>
      <c r="K25" s="200"/>
      <c r="L25" s="79">
        <v>1000</v>
      </c>
      <c r="M25" s="92">
        <v>1000</v>
      </c>
      <c r="N25" s="79">
        <v>1000</v>
      </c>
      <c r="O25" s="79">
        <v>1000</v>
      </c>
      <c r="P25" s="19" t="s">
        <v>107</v>
      </c>
    </row>
    <row r="26" spans="1:1779" s="22" customFormat="1" ht="68.25" customHeight="1" x14ac:dyDescent="0.25">
      <c r="A26" s="55" t="s">
        <v>20</v>
      </c>
      <c r="B26" s="56" t="s">
        <v>50</v>
      </c>
      <c r="C26" s="57" t="s">
        <v>95</v>
      </c>
      <c r="D26" s="56" t="s">
        <v>11</v>
      </c>
      <c r="E26" s="80">
        <f t="shared" si="0"/>
        <v>1500</v>
      </c>
      <c r="F26" s="239">
        <v>300</v>
      </c>
      <c r="G26" s="240"/>
      <c r="H26" s="240"/>
      <c r="I26" s="240"/>
      <c r="J26" s="240"/>
      <c r="K26" s="241"/>
      <c r="L26" s="80">
        <v>300</v>
      </c>
      <c r="M26" s="91">
        <v>300</v>
      </c>
      <c r="N26" s="80">
        <f>N27</f>
        <v>300</v>
      </c>
      <c r="O26" s="80">
        <f>O27</f>
        <v>300</v>
      </c>
      <c r="P26" s="37" t="s">
        <v>107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  <c r="ALR26" s="21"/>
      <c r="ALS26" s="21"/>
      <c r="ALT26" s="21"/>
      <c r="ALU26" s="21"/>
      <c r="ALV26" s="21"/>
      <c r="ALW26" s="21"/>
      <c r="ALX26" s="21"/>
      <c r="ALY26" s="21"/>
      <c r="ALZ26" s="21"/>
      <c r="AMA26" s="21"/>
      <c r="AMB26" s="21"/>
      <c r="AMC26" s="21"/>
      <c r="AMD26" s="21"/>
      <c r="AME26" s="21"/>
      <c r="AMF26" s="21"/>
      <c r="AMG26" s="21"/>
      <c r="AMH26" s="21"/>
      <c r="AMI26" s="21"/>
      <c r="AMJ26" s="21"/>
      <c r="AMK26" s="21"/>
      <c r="AML26" s="21"/>
      <c r="AMM26" s="21"/>
      <c r="AMN26" s="21"/>
      <c r="AMO26" s="21"/>
      <c r="AMP26" s="21"/>
      <c r="AMQ26" s="21"/>
      <c r="AMR26" s="21"/>
      <c r="AMS26" s="21"/>
      <c r="AMT26" s="21"/>
      <c r="AMU26" s="21"/>
      <c r="AMV26" s="21"/>
      <c r="AMW26" s="21"/>
      <c r="AMX26" s="21"/>
      <c r="AMY26" s="21"/>
      <c r="AMZ26" s="21"/>
      <c r="ANA26" s="21"/>
      <c r="ANB26" s="21"/>
      <c r="ANC26" s="21"/>
      <c r="AND26" s="21"/>
      <c r="ANE26" s="21"/>
      <c r="ANF26" s="21"/>
      <c r="ANG26" s="21"/>
      <c r="ANH26" s="21"/>
      <c r="ANI26" s="21"/>
      <c r="ANJ26" s="21"/>
      <c r="ANK26" s="21"/>
      <c r="ANL26" s="21"/>
      <c r="ANM26" s="21"/>
      <c r="ANN26" s="21"/>
      <c r="ANO26" s="21"/>
      <c r="ANP26" s="21"/>
      <c r="ANQ26" s="21"/>
      <c r="ANR26" s="21"/>
      <c r="ANS26" s="21"/>
      <c r="ANT26" s="21"/>
      <c r="ANU26" s="21"/>
      <c r="ANV26" s="21"/>
      <c r="ANW26" s="21"/>
      <c r="ANX26" s="21"/>
      <c r="ANY26" s="21"/>
      <c r="ANZ26" s="21"/>
      <c r="AOA26" s="21"/>
      <c r="AOB26" s="21"/>
      <c r="AOC26" s="21"/>
      <c r="AOD26" s="21"/>
      <c r="AOE26" s="21"/>
      <c r="AOF26" s="21"/>
      <c r="AOG26" s="21"/>
      <c r="AOH26" s="21"/>
      <c r="AOI26" s="21"/>
      <c r="AOJ26" s="21"/>
      <c r="AOK26" s="21"/>
      <c r="AOL26" s="21"/>
      <c r="AOM26" s="21"/>
      <c r="AON26" s="21"/>
      <c r="AOO26" s="21"/>
      <c r="AOP26" s="21"/>
      <c r="AOQ26" s="21"/>
      <c r="AOR26" s="21"/>
      <c r="AOS26" s="21"/>
      <c r="AOT26" s="21"/>
      <c r="AOU26" s="21"/>
      <c r="AOV26" s="21"/>
      <c r="AOW26" s="21"/>
      <c r="AOX26" s="21"/>
      <c r="AOY26" s="21"/>
      <c r="AOZ26" s="21"/>
      <c r="APA26" s="21"/>
      <c r="APB26" s="21"/>
      <c r="APC26" s="21"/>
      <c r="APD26" s="21"/>
      <c r="APE26" s="21"/>
      <c r="APF26" s="21"/>
      <c r="APG26" s="21"/>
      <c r="APH26" s="21"/>
      <c r="API26" s="21"/>
      <c r="APJ26" s="21"/>
      <c r="APK26" s="21"/>
      <c r="APL26" s="21"/>
      <c r="APM26" s="21"/>
      <c r="APN26" s="21"/>
      <c r="APO26" s="21"/>
      <c r="APP26" s="21"/>
      <c r="APQ26" s="21"/>
      <c r="APR26" s="21"/>
      <c r="APS26" s="21"/>
      <c r="APT26" s="21"/>
      <c r="APU26" s="21"/>
      <c r="APV26" s="21"/>
      <c r="APW26" s="21"/>
      <c r="APX26" s="21"/>
      <c r="APY26" s="21"/>
      <c r="APZ26" s="21"/>
      <c r="AQA26" s="21"/>
      <c r="AQB26" s="21"/>
      <c r="AQC26" s="21"/>
      <c r="AQD26" s="21"/>
      <c r="AQE26" s="21"/>
      <c r="AQF26" s="21"/>
      <c r="AQG26" s="21"/>
      <c r="AQH26" s="21"/>
      <c r="AQI26" s="21"/>
      <c r="AQJ26" s="21"/>
      <c r="AQK26" s="21"/>
      <c r="AQL26" s="21"/>
      <c r="AQM26" s="21"/>
      <c r="AQN26" s="21"/>
      <c r="AQO26" s="21"/>
      <c r="AQP26" s="21"/>
      <c r="AQQ26" s="21"/>
      <c r="AQR26" s="21"/>
      <c r="AQS26" s="21"/>
      <c r="AQT26" s="21"/>
      <c r="AQU26" s="21"/>
      <c r="AQV26" s="21"/>
      <c r="AQW26" s="21"/>
      <c r="AQX26" s="21"/>
      <c r="AQY26" s="21"/>
      <c r="AQZ26" s="21"/>
      <c r="ARA26" s="21"/>
      <c r="ARB26" s="21"/>
      <c r="ARC26" s="21"/>
      <c r="ARD26" s="21"/>
      <c r="ARE26" s="21"/>
      <c r="ARF26" s="21"/>
      <c r="ARG26" s="21"/>
      <c r="ARH26" s="21"/>
      <c r="ARI26" s="21"/>
      <c r="ARJ26" s="21"/>
      <c r="ARK26" s="21"/>
      <c r="ARL26" s="21"/>
      <c r="ARM26" s="21"/>
      <c r="ARN26" s="21"/>
      <c r="ARO26" s="21"/>
      <c r="ARP26" s="21"/>
      <c r="ARQ26" s="21"/>
      <c r="ARR26" s="21"/>
      <c r="ARS26" s="21"/>
      <c r="ART26" s="21"/>
      <c r="ARU26" s="21"/>
      <c r="ARV26" s="21"/>
      <c r="ARW26" s="21"/>
      <c r="ARX26" s="21"/>
      <c r="ARY26" s="21"/>
      <c r="ARZ26" s="21"/>
      <c r="ASA26" s="21"/>
      <c r="ASB26" s="21"/>
      <c r="ASC26" s="21"/>
      <c r="ASD26" s="21"/>
      <c r="ASE26" s="21"/>
      <c r="ASF26" s="21"/>
      <c r="ASG26" s="21"/>
      <c r="ASH26" s="21"/>
      <c r="ASI26" s="21"/>
      <c r="ASJ26" s="21"/>
      <c r="ASK26" s="21"/>
      <c r="ASL26" s="21"/>
      <c r="ASM26" s="21"/>
      <c r="ASN26" s="21"/>
      <c r="ASO26" s="21"/>
      <c r="ASP26" s="21"/>
      <c r="ASQ26" s="21"/>
      <c r="ASR26" s="21"/>
      <c r="ASS26" s="21"/>
      <c r="AST26" s="21"/>
      <c r="ASU26" s="21"/>
      <c r="ASV26" s="21"/>
      <c r="ASW26" s="21"/>
      <c r="ASX26" s="21"/>
      <c r="ASY26" s="21"/>
      <c r="ASZ26" s="21"/>
      <c r="ATA26" s="21"/>
      <c r="ATB26" s="21"/>
      <c r="ATC26" s="21"/>
      <c r="ATD26" s="21"/>
      <c r="ATE26" s="21"/>
      <c r="ATF26" s="21"/>
      <c r="ATG26" s="21"/>
      <c r="ATH26" s="21"/>
      <c r="ATI26" s="21"/>
      <c r="ATJ26" s="21"/>
      <c r="ATK26" s="21"/>
      <c r="ATL26" s="21"/>
      <c r="ATM26" s="21"/>
      <c r="ATN26" s="21"/>
      <c r="ATO26" s="21"/>
      <c r="ATP26" s="21"/>
      <c r="ATQ26" s="21"/>
      <c r="ATR26" s="21"/>
      <c r="ATS26" s="21"/>
      <c r="ATT26" s="21"/>
      <c r="ATU26" s="21"/>
      <c r="ATV26" s="21"/>
      <c r="ATW26" s="21"/>
      <c r="ATX26" s="21"/>
      <c r="ATY26" s="21"/>
      <c r="ATZ26" s="21"/>
      <c r="AUA26" s="21"/>
      <c r="AUB26" s="21"/>
      <c r="AUC26" s="21"/>
      <c r="AUD26" s="21"/>
      <c r="AUE26" s="21"/>
      <c r="AUF26" s="21"/>
      <c r="AUG26" s="21"/>
      <c r="AUH26" s="21"/>
      <c r="AUI26" s="21"/>
      <c r="AUJ26" s="21"/>
      <c r="AUK26" s="21"/>
      <c r="AUL26" s="21"/>
      <c r="AUM26" s="21"/>
      <c r="AUN26" s="21"/>
      <c r="AUO26" s="21"/>
      <c r="AUP26" s="21"/>
      <c r="AUQ26" s="21"/>
      <c r="AUR26" s="21"/>
      <c r="AUS26" s="21"/>
      <c r="AUT26" s="21"/>
      <c r="AUU26" s="21"/>
      <c r="AUV26" s="21"/>
      <c r="AUW26" s="21"/>
      <c r="AUX26" s="21"/>
      <c r="AUY26" s="21"/>
      <c r="AUZ26" s="21"/>
      <c r="AVA26" s="21"/>
      <c r="AVB26" s="21"/>
      <c r="AVC26" s="21"/>
      <c r="AVD26" s="21"/>
      <c r="AVE26" s="21"/>
      <c r="AVF26" s="21"/>
      <c r="AVG26" s="21"/>
      <c r="AVH26" s="21"/>
      <c r="AVI26" s="21"/>
      <c r="AVJ26" s="21"/>
      <c r="AVK26" s="21"/>
      <c r="AVL26" s="21"/>
      <c r="AVM26" s="21"/>
      <c r="AVN26" s="21"/>
      <c r="AVO26" s="21"/>
      <c r="AVP26" s="21"/>
      <c r="AVQ26" s="21"/>
      <c r="AVR26" s="21"/>
      <c r="AVS26" s="21"/>
      <c r="AVT26" s="21"/>
      <c r="AVU26" s="21"/>
      <c r="AVV26" s="21"/>
      <c r="AVW26" s="21"/>
      <c r="AVX26" s="21"/>
      <c r="AVY26" s="21"/>
      <c r="AVZ26" s="21"/>
      <c r="AWA26" s="21"/>
      <c r="AWB26" s="21"/>
      <c r="AWC26" s="21"/>
      <c r="AWD26" s="21"/>
      <c r="AWE26" s="21"/>
      <c r="AWF26" s="21"/>
      <c r="AWG26" s="21"/>
      <c r="AWH26" s="21"/>
      <c r="AWI26" s="21"/>
      <c r="AWJ26" s="21"/>
      <c r="AWK26" s="21"/>
      <c r="AWL26" s="21"/>
      <c r="AWM26" s="21"/>
      <c r="AWN26" s="21"/>
      <c r="AWO26" s="21"/>
      <c r="AWP26" s="21"/>
      <c r="AWQ26" s="21"/>
      <c r="AWR26" s="21"/>
      <c r="AWS26" s="21"/>
      <c r="AWT26" s="21"/>
      <c r="AWU26" s="21"/>
      <c r="AWV26" s="21"/>
      <c r="AWW26" s="21"/>
      <c r="AWX26" s="21"/>
      <c r="AWY26" s="21"/>
      <c r="AWZ26" s="21"/>
      <c r="AXA26" s="21"/>
      <c r="AXB26" s="21"/>
      <c r="AXC26" s="21"/>
      <c r="AXD26" s="21"/>
      <c r="AXE26" s="21"/>
      <c r="AXF26" s="21"/>
      <c r="AXG26" s="21"/>
      <c r="AXH26" s="21"/>
      <c r="AXI26" s="21"/>
      <c r="AXJ26" s="21"/>
      <c r="AXK26" s="21"/>
      <c r="AXL26" s="21"/>
      <c r="AXM26" s="21"/>
      <c r="AXN26" s="21"/>
      <c r="AXO26" s="21"/>
      <c r="AXP26" s="21"/>
      <c r="AXQ26" s="21"/>
      <c r="AXR26" s="21"/>
      <c r="AXS26" s="21"/>
      <c r="AXT26" s="21"/>
      <c r="AXU26" s="21"/>
      <c r="AXV26" s="21"/>
      <c r="AXW26" s="21"/>
      <c r="AXX26" s="21"/>
      <c r="AXY26" s="21"/>
      <c r="AXZ26" s="21"/>
      <c r="AYA26" s="21"/>
      <c r="AYB26" s="21"/>
      <c r="AYC26" s="21"/>
      <c r="AYD26" s="21"/>
      <c r="AYE26" s="21"/>
      <c r="AYF26" s="21"/>
      <c r="AYG26" s="21"/>
      <c r="AYH26" s="21"/>
      <c r="AYI26" s="21"/>
      <c r="AYJ26" s="21"/>
      <c r="AYK26" s="21"/>
      <c r="AYL26" s="21"/>
      <c r="AYM26" s="21"/>
      <c r="AYN26" s="21"/>
      <c r="AYO26" s="21"/>
      <c r="AYP26" s="21"/>
      <c r="AYQ26" s="21"/>
      <c r="AYR26" s="21"/>
      <c r="AYS26" s="21"/>
      <c r="AYT26" s="21"/>
      <c r="AYU26" s="21"/>
      <c r="AYV26" s="21"/>
      <c r="AYW26" s="21"/>
      <c r="AYX26" s="21"/>
      <c r="AYY26" s="21"/>
      <c r="AYZ26" s="21"/>
      <c r="AZA26" s="21"/>
      <c r="AZB26" s="21"/>
      <c r="AZC26" s="21"/>
      <c r="AZD26" s="21"/>
      <c r="AZE26" s="21"/>
      <c r="AZF26" s="21"/>
      <c r="AZG26" s="21"/>
      <c r="AZH26" s="21"/>
      <c r="AZI26" s="21"/>
      <c r="AZJ26" s="21"/>
      <c r="AZK26" s="21"/>
      <c r="AZL26" s="21"/>
      <c r="AZM26" s="21"/>
      <c r="AZN26" s="21"/>
      <c r="AZO26" s="21"/>
      <c r="AZP26" s="21"/>
      <c r="AZQ26" s="21"/>
      <c r="AZR26" s="21"/>
      <c r="AZS26" s="21"/>
      <c r="AZT26" s="21"/>
      <c r="AZU26" s="21"/>
      <c r="AZV26" s="21"/>
      <c r="AZW26" s="21"/>
      <c r="AZX26" s="21"/>
      <c r="AZY26" s="21"/>
      <c r="AZZ26" s="21"/>
      <c r="BAA26" s="21"/>
      <c r="BAB26" s="21"/>
      <c r="BAC26" s="21"/>
      <c r="BAD26" s="21"/>
      <c r="BAE26" s="21"/>
      <c r="BAF26" s="21"/>
      <c r="BAG26" s="21"/>
      <c r="BAH26" s="21"/>
      <c r="BAI26" s="21"/>
      <c r="BAJ26" s="21"/>
      <c r="BAK26" s="21"/>
      <c r="BAL26" s="21"/>
      <c r="BAM26" s="21"/>
      <c r="BAN26" s="21"/>
      <c r="BAO26" s="21"/>
      <c r="BAP26" s="21"/>
      <c r="BAQ26" s="21"/>
      <c r="BAR26" s="21"/>
      <c r="BAS26" s="21"/>
      <c r="BAT26" s="21"/>
      <c r="BAU26" s="21"/>
      <c r="BAV26" s="21"/>
      <c r="BAW26" s="21"/>
      <c r="BAX26" s="21"/>
      <c r="BAY26" s="21"/>
      <c r="BAZ26" s="21"/>
      <c r="BBA26" s="21"/>
      <c r="BBB26" s="21"/>
      <c r="BBC26" s="21"/>
      <c r="BBD26" s="21"/>
      <c r="BBE26" s="21"/>
      <c r="BBF26" s="21"/>
      <c r="BBG26" s="21"/>
      <c r="BBH26" s="21"/>
      <c r="BBI26" s="21"/>
      <c r="BBJ26" s="21"/>
      <c r="BBK26" s="21"/>
      <c r="BBL26" s="21"/>
      <c r="BBM26" s="21"/>
      <c r="BBN26" s="21"/>
      <c r="BBO26" s="21"/>
      <c r="BBP26" s="21"/>
      <c r="BBQ26" s="21"/>
      <c r="BBR26" s="21"/>
      <c r="BBS26" s="21"/>
      <c r="BBT26" s="21"/>
      <c r="BBU26" s="21"/>
      <c r="BBV26" s="21"/>
      <c r="BBW26" s="21"/>
      <c r="BBX26" s="21"/>
      <c r="BBY26" s="21"/>
      <c r="BBZ26" s="21"/>
      <c r="BCA26" s="21"/>
      <c r="BCB26" s="21"/>
      <c r="BCC26" s="21"/>
      <c r="BCD26" s="21"/>
      <c r="BCE26" s="21"/>
      <c r="BCF26" s="21"/>
      <c r="BCG26" s="21"/>
      <c r="BCH26" s="21"/>
      <c r="BCI26" s="21"/>
      <c r="BCJ26" s="21"/>
      <c r="BCK26" s="21"/>
      <c r="BCL26" s="21"/>
      <c r="BCM26" s="21"/>
      <c r="BCN26" s="21"/>
      <c r="BCO26" s="21"/>
      <c r="BCP26" s="21"/>
      <c r="BCQ26" s="21"/>
      <c r="BCR26" s="21"/>
      <c r="BCS26" s="21"/>
      <c r="BCT26" s="21"/>
      <c r="BCU26" s="21"/>
      <c r="BCV26" s="21"/>
      <c r="BCW26" s="21"/>
      <c r="BCX26" s="21"/>
      <c r="BCY26" s="21"/>
      <c r="BCZ26" s="21"/>
      <c r="BDA26" s="21"/>
      <c r="BDB26" s="21"/>
      <c r="BDC26" s="21"/>
      <c r="BDD26" s="21"/>
      <c r="BDE26" s="21"/>
      <c r="BDF26" s="21"/>
      <c r="BDG26" s="21"/>
      <c r="BDH26" s="21"/>
      <c r="BDI26" s="21"/>
      <c r="BDJ26" s="21"/>
      <c r="BDK26" s="21"/>
      <c r="BDL26" s="21"/>
      <c r="BDM26" s="21"/>
      <c r="BDN26" s="21"/>
      <c r="BDO26" s="21"/>
      <c r="BDP26" s="21"/>
      <c r="BDQ26" s="21"/>
      <c r="BDR26" s="21"/>
      <c r="BDS26" s="21"/>
      <c r="BDT26" s="21"/>
      <c r="BDU26" s="21"/>
      <c r="BDV26" s="21"/>
      <c r="BDW26" s="21"/>
      <c r="BDX26" s="21"/>
      <c r="BDY26" s="21"/>
      <c r="BDZ26" s="21"/>
      <c r="BEA26" s="21"/>
      <c r="BEB26" s="21"/>
      <c r="BEC26" s="21"/>
      <c r="BED26" s="21"/>
      <c r="BEE26" s="21"/>
      <c r="BEF26" s="21"/>
      <c r="BEG26" s="21"/>
      <c r="BEH26" s="21"/>
      <c r="BEI26" s="21"/>
      <c r="BEJ26" s="21"/>
      <c r="BEK26" s="21"/>
      <c r="BEL26" s="21"/>
      <c r="BEM26" s="21"/>
      <c r="BEN26" s="21"/>
      <c r="BEO26" s="21"/>
      <c r="BEP26" s="21"/>
      <c r="BEQ26" s="21"/>
      <c r="BER26" s="21"/>
      <c r="BES26" s="21"/>
      <c r="BET26" s="21"/>
      <c r="BEU26" s="21"/>
      <c r="BEV26" s="21"/>
      <c r="BEW26" s="21"/>
      <c r="BEX26" s="21"/>
      <c r="BEY26" s="21"/>
      <c r="BEZ26" s="21"/>
      <c r="BFA26" s="21"/>
      <c r="BFB26" s="21"/>
      <c r="BFC26" s="21"/>
      <c r="BFD26" s="21"/>
      <c r="BFE26" s="21"/>
      <c r="BFF26" s="21"/>
      <c r="BFG26" s="21"/>
      <c r="BFH26" s="21"/>
      <c r="BFI26" s="21"/>
      <c r="BFJ26" s="21"/>
      <c r="BFK26" s="21"/>
      <c r="BFL26" s="21"/>
      <c r="BFM26" s="21"/>
      <c r="BFN26" s="21"/>
      <c r="BFO26" s="21"/>
      <c r="BFP26" s="21"/>
      <c r="BFQ26" s="21"/>
      <c r="BFR26" s="21"/>
      <c r="BFS26" s="21"/>
      <c r="BFT26" s="21"/>
      <c r="BFU26" s="21"/>
      <c r="BFV26" s="21"/>
      <c r="BFW26" s="21"/>
      <c r="BFX26" s="21"/>
      <c r="BFY26" s="21"/>
      <c r="BFZ26" s="21"/>
      <c r="BGA26" s="21"/>
      <c r="BGB26" s="21"/>
      <c r="BGC26" s="21"/>
      <c r="BGD26" s="21"/>
      <c r="BGE26" s="21"/>
      <c r="BGF26" s="21"/>
      <c r="BGG26" s="21"/>
      <c r="BGH26" s="21"/>
      <c r="BGI26" s="21"/>
      <c r="BGJ26" s="21"/>
      <c r="BGK26" s="21"/>
      <c r="BGL26" s="21"/>
      <c r="BGM26" s="21"/>
      <c r="BGN26" s="21"/>
      <c r="BGO26" s="21"/>
      <c r="BGP26" s="21"/>
      <c r="BGQ26" s="21"/>
      <c r="BGR26" s="21"/>
      <c r="BGS26" s="21"/>
      <c r="BGT26" s="21"/>
      <c r="BGU26" s="21"/>
      <c r="BGV26" s="21"/>
      <c r="BGW26" s="21"/>
      <c r="BGX26" s="21"/>
      <c r="BGY26" s="21"/>
      <c r="BGZ26" s="21"/>
      <c r="BHA26" s="21"/>
      <c r="BHB26" s="21"/>
      <c r="BHC26" s="21"/>
      <c r="BHD26" s="21"/>
      <c r="BHE26" s="21"/>
      <c r="BHF26" s="21"/>
      <c r="BHG26" s="21"/>
      <c r="BHH26" s="21"/>
      <c r="BHI26" s="21"/>
      <c r="BHJ26" s="21"/>
      <c r="BHK26" s="21"/>
      <c r="BHL26" s="21"/>
      <c r="BHM26" s="21"/>
      <c r="BHN26" s="21"/>
      <c r="BHO26" s="21"/>
      <c r="BHP26" s="21"/>
      <c r="BHQ26" s="21"/>
      <c r="BHR26" s="21"/>
      <c r="BHS26" s="21"/>
      <c r="BHT26" s="21"/>
      <c r="BHU26" s="21"/>
      <c r="BHV26" s="21"/>
      <c r="BHW26" s="21"/>
      <c r="BHX26" s="21"/>
      <c r="BHY26" s="21"/>
      <c r="BHZ26" s="21"/>
      <c r="BIA26" s="21"/>
      <c r="BIB26" s="21"/>
      <c r="BIC26" s="21"/>
      <c r="BID26" s="21"/>
      <c r="BIE26" s="21"/>
      <c r="BIF26" s="21"/>
      <c r="BIG26" s="21"/>
      <c r="BIH26" s="21"/>
      <c r="BII26" s="21"/>
      <c r="BIJ26" s="21"/>
      <c r="BIK26" s="21"/>
      <c r="BIL26" s="21"/>
      <c r="BIM26" s="21"/>
      <c r="BIN26" s="21"/>
      <c r="BIO26" s="21"/>
      <c r="BIP26" s="21"/>
      <c r="BIQ26" s="21"/>
      <c r="BIR26" s="21"/>
      <c r="BIS26" s="21"/>
      <c r="BIT26" s="21"/>
      <c r="BIU26" s="21"/>
      <c r="BIV26" s="21"/>
      <c r="BIW26" s="21"/>
      <c r="BIX26" s="21"/>
      <c r="BIY26" s="21"/>
      <c r="BIZ26" s="21"/>
      <c r="BJA26" s="21"/>
      <c r="BJB26" s="21"/>
      <c r="BJC26" s="21"/>
      <c r="BJD26" s="21"/>
      <c r="BJE26" s="21"/>
      <c r="BJF26" s="21"/>
      <c r="BJG26" s="21"/>
      <c r="BJH26" s="21"/>
      <c r="BJI26" s="21"/>
      <c r="BJJ26" s="21"/>
      <c r="BJK26" s="21"/>
      <c r="BJL26" s="21"/>
      <c r="BJM26" s="21"/>
      <c r="BJN26" s="21"/>
      <c r="BJO26" s="21"/>
      <c r="BJP26" s="21"/>
      <c r="BJQ26" s="21"/>
      <c r="BJR26" s="21"/>
      <c r="BJS26" s="21"/>
      <c r="BJT26" s="21"/>
      <c r="BJU26" s="21"/>
      <c r="BJV26" s="21"/>
      <c r="BJW26" s="21"/>
      <c r="BJX26" s="21"/>
      <c r="BJY26" s="21"/>
      <c r="BJZ26" s="21"/>
      <c r="BKA26" s="21"/>
      <c r="BKB26" s="21"/>
      <c r="BKC26" s="21"/>
      <c r="BKD26" s="21"/>
      <c r="BKE26" s="21"/>
      <c r="BKF26" s="21"/>
      <c r="BKG26" s="21"/>
      <c r="BKH26" s="21"/>
      <c r="BKI26" s="21"/>
      <c r="BKJ26" s="21"/>
      <c r="BKK26" s="21"/>
      <c r="BKL26" s="21"/>
      <c r="BKM26" s="21"/>
      <c r="BKN26" s="21"/>
      <c r="BKO26" s="21"/>
      <c r="BKP26" s="21"/>
      <c r="BKQ26" s="21"/>
      <c r="BKR26" s="21"/>
      <c r="BKS26" s="21"/>
      <c r="BKT26" s="21"/>
      <c r="BKU26" s="21"/>
      <c r="BKV26" s="21"/>
      <c r="BKW26" s="21"/>
      <c r="BKX26" s="21"/>
      <c r="BKY26" s="21"/>
      <c r="BKZ26" s="21"/>
      <c r="BLA26" s="21"/>
      <c r="BLB26" s="21"/>
      <c r="BLC26" s="21"/>
      <c r="BLD26" s="21"/>
      <c r="BLE26" s="21"/>
      <c r="BLF26" s="21"/>
      <c r="BLG26" s="21"/>
      <c r="BLH26" s="21"/>
      <c r="BLI26" s="21"/>
      <c r="BLJ26" s="21"/>
      <c r="BLK26" s="21"/>
      <c r="BLL26" s="21"/>
      <c r="BLM26" s="21"/>
      <c r="BLN26" s="21"/>
      <c r="BLO26" s="21"/>
      <c r="BLP26" s="21"/>
      <c r="BLQ26" s="21"/>
      <c r="BLR26" s="21"/>
      <c r="BLS26" s="21"/>
      <c r="BLT26" s="21"/>
      <c r="BLU26" s="21"/>
      <c r="BLV26" s="21"/>
      <c r="BLW26" s="21"/>
      <c r="BLX26" s="21"/>
      <c r="BLY26" s="21"/>
      <c r="BLZ26" s="21"/>
      <c r="BMA26" s="21"/>
      <c r="BMB26" s="21"/>
      <c r="BMC26" s="21"/>
      <c r="BMD26" s="21"/>
      <c r="BME26" s="21"/>
      <c r="BMF26" s="21"/>
      <c r="BMG26" s="21"/>
      <c r="BMH26" s="21"/>
      <c r="BMI26" s="21"/>
      <c r="BMJ26" s="21"/>
      <c r="BMK26" s="21"/>
      <c r="BML26" s="21"/>
      <c r="BMM26" s="21"/>
      <c r="BMN26" s="21"/>
      <c r="BMO26" s="21"/>
      <c r="BMP26" s="21"/>
      <c r="BMQ26" s="21"/>
      <c r="BMR26" s="21"/>
      <c r="BMS26" s="21"/>
      <c r="BMT26" s="21"/>
      <c r="BMU26" s="21"/>
      <c r="BMV26" s="21"/>
      <c r="BMW26" s="21"/>
      <c r="BMX26" s="21"/>
      <c r="BMY26" s="21"/>
      <c r="BMZ26" s="21"/>
      <c r="BNA26" s="21"/>
      <c r="BNB26" s="21"/>
      <c r="BNC26" s="21"/>
      <c r="BND26" s="21"/>
      <c r="BNE26" s="21"/>
      <c r="BNF26" s="21"/>
      <c r="BNG26" s="21"/>
      <c r="BNH26" s="21"/>
      <c r="BNI26" s="21"/>
      <c r="BNJ26" s="21"/>
      <c r="BNK26" s="21"/>
      <c r="BNL26" s="21"/>
      <c r="BNM26" s="21"/>
      <c r="BNN26" s="21"/>
      <c r="BNO26" s="21"/>
      <c r="BNP26" s="21"/>
      <c r="BNQ26" s="21"/>
      <c r="BNR26" s="21"/>
      <c r="BNS26" s="21"/>
      <c r="BNT26" s="21"/>
      <c r="BNU26" s="21"/>
      <c r="BNV26" s="21"/>
      <c r="BNW26" s="21"/>
      <c r="BNX26" s="21"/>
      <c r="BNY26" s="21"/>
      <c r="BNZ26" s="21"/>
      <c r="BOA26" s="21"/>
      <c r="BOB26" s="21"/>
      <c r="BOC26" s="21"/>
      <c r="BOD26" s="21"/>
      <c r="BOE26" s="21"/>
      <c r="BOF26" s="21"/>
      <c r="BOG26" s="21"/>
      <c r="BOH26" s="21"/>
      <c r="BOI26" s="21"/>
      <c r="BOJ26" s="21"/>
      <c r="BOK26" s="21"/>
      <c r="BOL26" s="21"/>
      <c r="BOM26" s="21"/>
      <c r="BON26" s="21"/>
      <c r="BOO26" s="21"/>
      <c r="BOP26" s="21"/>
      <c r="BOQ26" s="21"/>
      <c r="BOR26" s="21"/>
      <c r="BOS26" s="21"/>
      <c r="BOT26" s="21"/>
      <c r="BOU26" s="21"/>
      <c r="BOV26" s="21"/>
      <c r="BOW26" s="21"/>
      <c r="BOX26" s="21"/>
      <c r="BOY26" s="21"/>
      <c r="BOZ26" s="21"/>
      <c r="BPA26" s="21"/>
      <c r="BPB26" s="21"/>
      <c r="BPC26" s="21"/>
      <c r="BPD26" s="21"/>
      <c r="BPE26" s="21"/>
      <c r="BPF26" s="21"/>
      <c r="BPG26" s="21"/>
      <c r="BPH26" s="21"/>
      <c r="BPI26" s="21"/>
      <c r="BPJ26" s="21"/>
      <c r="BPK26" s="21"/>
    </row>
    <row r="27" spans="1:1779" s="18" customFormat="1" ht="89.25" customHeight="1" x14ac:dyDescent="0.25">
      <c r="A27" s="62" t="s">
        <v>21</v>
      </c>
      <c r="B27" s="23" t="s">
        <v>80</v>
      </c>
      <c r="C27" s="20" t="s">
        <v>95</v>
      </c>
      <c r="D27" s="23" t="s">
        <v>11</v>
      </c>
      <c r="E27" s="79">
        <f t="shared" si="0"/>
        <v>1500</v>
      </c>
      <c r="F27" s="198">
        <v>300</v>
      </c>
      <c r="G27" s="199"/>
      <c r="H27" s="199"/>
      <c r="I27" s="199"/>
      <c r="J27" s="199"/>
      <c r="K27" s="200"/>
      <c r="L27" s="79">
        <v>300</v>
      </c>
      <c r="M27" s="95">
        <v>300</v>
      </c>
      <c r="N27" s="79">
        <v>300</v>
      </c>
      <c r="O27" s="79">
        <v>300</v>
      </c>
      <c r="P27" s="23" t="s">
        <v>109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  <c r="YM27" s="17"/>
      <c r="YN27" s="17"/>
      <c r="YO27" s="17"/>
      <c r="YP27" s="17"/>
      <c r="YQ27" s="17"/>
      <c r="YR27" s="17"/>
      <c r="YS27" s="17"/>
      <c r="YT27" s="17"/>
      <c r="YU27" s="17"/>
      <c r="YV27" s="17"/>
      <c r="YW27" s="17"/>
      <c r="YX27" s="17"/>
      <c r="YY27" s="17"/>
      <c r="YZ27" s="17"/>
      <c r="ZA27" s="17"/>
      <c r="ZB27" s="17"/>
      <c r="ZC27" s="17"/>
      <c r="ZD27" s="17"/>
      <c r="ZE27" s="17"/>
      <c r="ZF27" s="17"/>
      <c r="ZG27" s="17"/>
      <c r="ZH27" s="17"/>
      <c r="ZI27" s="17"/>
      <c r="ZJ27" s="17"/>
      <c r="ZK27" s="17"/>
      <c r="ZL27" s="17"/>
      <c r="ZM27" s="17"/>
      <c r="ZN27" s="17"/>
      <c r="ZO27" s="17"/>
      <c r="ZP27" s="17"/>
      <c r="ZQ27" s="17"/>
      <c r="ZR27" s="17"/>
      <c r="ZS27" s="17"/>
      <c r="ZT27" s="17"/>
      <c r="ZU27" s="17"/>
      <c r="ZV27" s="17"/>
      <c r="ZW27" s="17"/>
      <c r="ZX27" s="17"/>
      <c r="ZY27" s="17"/>
      <c r="ZZ27" s="17"/>
      <c r="AAA27" s="17"/>
      <c r="AAB27" s="17"/>
      <c r="AAC27" s="17"/>
      <c r="AAD27" s="17"/>
      <c r="AAE27" s="17"/>
      <c r="AAF27" s="17"/>
      <c r="AAG27" s="17"/>
      <c r="AAH27" s="17"/>
      <c r="AAI27" s="17"/>
      <c r="AAJ27" s="17"/>
      <c r="AAK27" s="17"/>
      <c r="AAL27" s="17"/>
      <c r="AAM27" s="17"/>
      <c r="AAN27" s="17"/>
      <c r="AAO27" s="17"/>
      <c r="AAP27" s="17"/>
      <c r="AAQ27" s="17"/>
      <c r="AAR27" s="17"/>
      <c r="AAS27" s="17"/>
      <c r="AAT27" s="17"/>
      <c r="AAU27" s="17"/>
      <c r="AAV27" s="17"/>
      <c r="AAW27" s="17"/>
      <c r="AAX27" s="17"/>
      <c r="AAY27" s="17"/>
      <c r="AAZ27" s="17"/>
      <c r="ABA27" s="17"/>
      <c r="ABB27" s="17"/>
      <c r="ABC27" s="17"/>
      <c r="ABD27" s="17"/>
      <c r="ABE27" s="17"/>
      <c r="ABF27" s="17"/>
      <c r="ABG27" s="17"/>
      <c r="ABH27" s="17"/>
      <c r="ABI27" s="17"/>
      <c r="ABJ27" s="17"/>
      <c r="ABK27" s="17"/>
      <c r="ABL27" s="17"/>
      <c r="ABM27" s="17"/>
      <c r="ABN27" s="17"/>
      <c r="ABO27" s="17"/>
      <c r="ABP27" s="17"/>
      <c r="ABQ27" s="17"/>
      <c r="ABR27" s="17"/>
      <c r="ABS27" s="17"/>
      <c r="ABT27" s="17"/>
      <c r="ABU27" s="17"/>
      <c r="ABV27" s="17"/>
      <c r="ABW27" s="17"/>
      <c r="ABX27" s="17"/>
      <c r="ABY27" s="17"/>
      <c r="ABZ27" s="17"/>
      <c r="ACA27" s="17"/>
      <c r="ACB27" s="17"/>
      <c r="ACC27" s="17"/>
      <c r="ACD27" s="17"/>
      <c r="ACE27" s="17"/>
      <c r="ACF27" s="17"/>
      <c r="ACG27" s="17"/>
      <c r="ACH27" s="17"/>
      <c r="ACI27" s="17"/>
      <c r="ACJ27" s="17"/>
      <c r="ACK27" s="17"/>
      <c r="ACL27" s="17"/>
      <c r="ACM27" s="17"/>
      <c r="ACN27" s="17"/>
      <c r="ACO27" s="17"/>
      <c r="ACP27" s="17"/>
      <c r="ACQ27" s="17"/>
      <c r="ACR27" s="17"/>
      <c r="ACS27" s="17"/>
      <c r="ACT27" s="17"/>
      <c r="ACU27" s="17"/>
      <c r="ACV27" s="17"/>
      <c r="ACW27" s="17"/>
      <c r="ACX27" s="17"/>
      <c r="ACY27" s="17"/>
      <c r="ACZ27" s="17"/>
      <c r="ADA27" s="17"/>
      <c r="ADB27" s="17"/>
      <c r="ADC27" s="17"/>
      <c r="ADD27" s="17"/>
      <c r="ADE27" s="17"/>
      <c r="ADF27" s="17"/>
      <c r="ADG27" s="17"/>
      <c r="ADH27" s="17"/>
      <c r="ADI27" s="17"/>
      <c r="ADJ27" s="17"/>
      <c r="ADK27" s="17"/>
      <c r="ADL27" s="17"/>
      <c r="ADM27" s="17"/>
      <c r="ADN27" s="17"/>
      <c r="ADO27" s="17"/>
      <c r="ADP27" s="17"/>
      <c r="ADQ27" s="17"/>
      <c r="ADR27" s="17"/>
      <c r="ADS27" s="17"/>
      <c r="ADT27" s="17"/>
      <c r="ADU27" s="17"/>
      <c r="ADV27" s="17"/>
      <c r="ADW27" s="17"/>
      <c r="ADX27" s="17"/>
      <c r="ADY27" s="17"/>
      <c r="ADZ27" s="17"/>
      <c r="AEA27" s="17"/>
      <c r="AEB27" s="17"/>
      <c r="AEC27" s="17"/>
      <c r="AED27" s="17"/>
      <c r="AEE27" s="17"/>
      <c r="AEF27" s="17"/>
      <c r="AEG27" s="17"/>
      <c r="AEH27" s="17"/>
      <c r="AEI27" s="17"/>
      <c r="AEJ27" s="17"/>
      <c r="AEK27" s="17"/>
      <c r="AEL27" s="17"/>
      <c r="AEM27" s="17"/>
      <c r="AEN27" s="17"/>
      <c r="AEO27" s="17"/>
      <c r="AEP27" s="17"/>
      <c r="AEQ27" s="17"/>
      <c r="AER27" s="17"/>
      <c r="AES27" s="17"/>
      <c r="AET27" s="17"/>
      <c r="AEU27" s="17"/>
      <c r="AEV27" s="17"/>
      <c r="AEW27" s="17"/>
      <c r="AEX27" s="17"/>
      <c r="AEY27" s="17"/>
      <c r="AEZ27" s="17"/>
      <c r="AFA27" s="17"/>
      <c r="AFB27" s="17"/>
      <c r="AFC27" s="17"/>
      <c r="AFD27" s="17"/>
      <c r="AFE27" s="17"/>
      <c r="AFF27" s="17"/>
      <c r="AFG27" s="17"/>
      <c r="AFH27" s="17"/>
      <c r="AFI27" s="17"/>
      <c r="AFJ27" s="17"/>
      <c r="AFK27" s="17"/>
      <c r="AFL27" s="17"/>
      <c r="AFM27" s="17"/>
      <c r="AFN27" s="17"/>
      <c r="AFO27" s="17"/>
      <c r="AFP27" s="17"/>
      <c r="AFQ27" s="17"/>
      <c r="AFR27" s="17"/>
      <c r="AFS27" s="17"/>
      <c r="AFT27" s="17"/>
      <c r="AFU27" s="17"/>
      <c r="AFV27" s="17"/>
      <c r="AFW27" s="17"/>
      <c r="AFX27" s="17"/>
      <c r="AFY27" s="17"/>
      <c r="AFZ27" s="17"/>
      <c r="AGA27" s="17"/>
      <c r="AGB27" s="17"/>
      <c r="AGC27" s="17"/>
      <c r="AGD27" s="17"/>
      <c r="AGE27" s="17"/>
      <c r="AGF27" s="17"/>
      <c r="AGG27" s="17"/>
      <c r="AGH27" s="17"/>
      <c r="AGI27" s="17"/>
      <c r="AGJ27" s="17"/>
      <c r="AGK27" s="17"/>
      <c r="AGL27" s="17"/>
      <c r="AGM27" s="17"/>
      <c r="AGN27" s="17"/>
      <c r="AGO27" s="17"/>
      <c r="AGP27" s="17"/>
      <c r="AGQ27" s="17"/>
      <c r="AGR27" s="17"/>
      <c r="AGS27" s="17"/>
      <c r="AGT27" s="17"/>
      <c r="AGU27" s="17"/>
      <c r="AGV27" s="17"/>
      <c r="AGW27" s="17"/>
      <c r="AGX27" s="17"/>
      <c r="AGY27" s="17"/>
      <c r="AGZ27" s="17"/>
      <c r="AHA27" s="17"/>
      <c r="AHB27" s="17"/>
      <c r="AHC27" s="17"/>
      <c r="AHD27" s="17"/>
      <c r="AHE27" s="17"/>
      <c r="AHF27" s="17"/>
      <c r="AHG27" s="17"/>
      <c r="AHH27" s="17"/>
      <c r="AHI27" s="17"/>
      <c r="AHJ27" s="17"/>
      <c r="AHK27" s="17"/>
      <c r="AHL27" s="17"/>
      <c r="AHM27" s="17"/>
      <c r="AHN27" s="17"/>
      <c r="AHO27" s="17"/>
      <c r="AHP27" s="17"/>
      <c r="AHQ27" s="17"/>
      <c r="AHR27" s="17"/>
      <c r="AHS27" s="17"/>
      <c r="AHT27" s="17"/>
      <c r="AHU27" s="17"/>
      <c r="AHV27" s="17"/>
      <c r="AHW27" s="17"/>
      <c r="AHX27" s="17"/>
      <c r="AHY27" s="17"/>
      <c r="AHZ27" s="17"/>
      <c r="AIA27" s="17"/>
      <c r="AIB27" s="17"/>
      <c r="AIC27" s="17"/>
      <c r="AID27" s="17"/>
      <c r="AIE27" s="17"/>
      <c r="AIF27" s="17"/>
      <c r="AIG27" s="17"/>
      <c r="AIH27" s="17"/>
      <c r="AII27" s="17"/>
      <c r="AIJ27" s="17"/>
      <c r="AIK27" s="17"/>
      <c r="AIL27" s="17"/>
      <c r="AIM27" s="17"/>
      <c r="AIN27" s="17"/>
      <c r="AIO27" s="17"/>
      <c r="AIP27" s="17"/>
      <c r="AIQ27" s="17"/>
      <c r="AIR27" s="17"/>
      <c r="AIS27" s="17"/>
      <c r="AIT27" s="17"/>
      <c r="AIU27" s="17"/>
      <c r="AIV27" s="17"/>
      <c r="AIW27" s="17"/>
      <c r="AIX27" s="17"/>
      <c r="AIY27" s="17"/>
      <c r="AIZ27" s="17"/>
      <c r="AJA27" s="17"/>
      <c r="AJB27" s="17"/>
      <c r="AJC27" s="17"/>
      <c r="AJD27" s="17"/>
      <c r="AJE27" s="17"/>
      <c r="AJF27" s="17"/>
      <c r="AJG27" s="17"/>
      <c r="AJH27" s="17"/>
      <c r="AJI27" s="17"/>
      <c r="AJJ27" s="17"/>
      <c r="AJK27" s="17"/>
      <c r="AJL27" s="17"/>
      <c r="AJM27" s="17"/>
      <c r="AJN27" s="17"/>
      <c r="AJO27" s="17"/>
      <c r="AJP27" s="17"/>
      <c r="AJQ27" s="17"/>
      <c r="AJR27" s="17"/>
      <c r="AJS27" s="17"/>
      <c r="AJT27" s="17"/>
      <c r="AJU27" s="17"/>
      <c r="AJV27" s="17"/>
      <c r="AJW27" s="17"/>
      <c r="AJX27" s="17"/>
      <c r="AJY27" s="17"/>
      <c r="AJZ27" s="17"/>
      <c r="AKA27" s="17"/>
      <c r="AKB27" s="17"/>
      <c r="AKC27" s="17"/>
      <c r="AKD27" s="17"/>
      <c r="AKE27" s="17"/>
      <c r="AKF27" s="17"/>
      <c r="AKG27" s="17"/>
      <c r="AKH27" s="17"/>
      <c r="AKI27" s="17"/>
      <c r="AKJ27" s="17"/>
      <c r="AKK27" s="17"/>
      <c r="AKL27" s="17"/>
      <c r="AKM27" s="17"/>
      <c r="AKN27" s="17"/>
      <c r="AKO27" s="17"/>
      <c r="AKP27" s="17"/>
      <c r="AKQ27" s="17"/>
      <c r="AKR27" s="17"/>
      <c r="AKS27" s="17"/>
      <c r="AKT27" s="17"/>
      <c r="AKU27" s="17"/>
      <c r="AKV27" s="17"/>
      <c r="AKW27" s="17"/>
      <c r="AKX27" s="17"/>
      <c r="AKY27" s="17"/>
      <c r="AKZ27" s="17"/>
      <c r="ALA27" s="17"/>
      <c r="ALB27" s="17"/>
      <c r="ALC27" s="17"/>
      <c r="ALD27" s="17"/>
      <c r="ALE27" s="17"/>
      <c r="ALF27" s="17"/>
      <c r="ALG27" s="17"/>
      <c r="ALH27" s="17"/>
      <c r="ALI27" s="17"/>
      <c r="ALJ27" s="17"/>
      <c r="ALK27" s="17"/>
      <c r="ALL27" s="17"/>
      <c r="ALM27" s="17"/>
      <c r="ALN27" s="17"/>
      <c r="ALO27" s="17"/>
      <c r="ALP27" s="17"/>
      <c r="ALQ27" s="17"/>
      <c r="ALR27" s="17"/>
      <c r="ALS27" s="17"/>
      <c r="ALT27" s="17"/>
      <c r="ALU27" s="17"/>
      <c r="ALV27" s="17"/>
      <c r="ALW27" s="17"/>
      <c r="ALX27" s="17"/>
      <c r="ALY27" s="17"/>
      <c r="ALZ27" s="17"/>
      <c r="AMA27" s="17"/>
      <c r="AMB27" s="17"/>
      <c r="AMC27" s="17"/>
      <c r="AMD27" s="17"/>
      <c r="AME27" s="17"/>
      <c r="AMF27" s="17"/>
      <c r="AMG27" s="17"/>
      <c r="AMH27" s="17"/>
      <c r="AMI27" s="17"/>
      <c r="AMJ27" s="17"/>
      <c r="AMK27" s="17"/>
      <c r="AML27" s="17"/>
      <c r="AMM27" s="17"/>
      <c r="AMN27" s="17"/>
      <c r="AMO27" s="17"/>
      <c r="AMP27" s="17"/>
      <c r="AMQ27" s="17"/>
      <c r="AMR27" s="17"/>
      <c r="AMS27" s="17"/>
      <c r="AMT27" s="17"/>
      <c r="AMU27" s="17"/>
      <c r="AMV27" s="17"/>
      <c r="AMW27" s="17"/>
      <c r="AMX27" s="17"/>
      <c r="AMY27" s="17"/>
      <c r="AMZ27" s="17"/>
      <c r="ANA27" s="17"/>
      <c r="ANB27" s="17"/>
      <c r="ANC27" s="17"/>
      <c r="AND27" s="17"/>
      <c r="ANE27" s="17"/>
      <c r="ANF27" s="17"/>
      <c r="ANG27" s="17"/>
      <c r="ANH27" s="17"/>
      <c r="ANI27" s="17"/>
      <c r="ANJ27" s="17"/>
      <c r="ANK27" s="17"/>
      <c r="ANL27" s="17"/>
      <c r="ANM27" s="17"/>
      <c r="ANN27" s="17"/>
      <c r="ANO27" s="17"/>
      <c r="ANP27" s="17"/>
      <c r="ANQ27" s="17"/>
      <c r="ANR27" s="17"/>
      <c r="ANS27" s="17"/>
      <c r="ANT27" s="17"/>
      <c r="ANU27" s="17"/>
      <c r="ANV27" s="17"/>
      <c r="ANW27" s="17"/>
      <c r="ANX27" s="17"/>
      <c r="ANY27" s="17"/>
      <c r="ANZ27" s="17"/>
      <c r="AOA27" s="17"/>
      <c r="AOB27" s="17"/>
      <c r="AOC27" s="17"/>
      <c r="AOD27" s="17"/>
      <c r="AOE27" s="17"/>
      <c r="AOF27" s="17"/>
      <c r="AOG27" s="17"/>
      <c r="AOH27" s="17"/>
      <c r="AOI27" s="17"/>
      <c r="AOJ27" s="17"/>
      <c r="AOK27" s="17"/>
      <c r="AOL27" s="17"/>
      <c r="AOM27" s="17"/>
      <c r="AON27" s="17"/>
      <c r="AOO27" s="17"/>
      <c r="AOP27" s="17"/>
      <c r="AOQ27" s="17"/>
      <c r="AOR27" s="17"/>
      <c r="AOS27" s="17"/>
      <c r="AOT27" s="17"/>
      <c r="AOU27" s="17"/>
      <c r="AOV27" s="17"/>
      <c r="AOW27" s="17"/>
      <c r="AOX27" s="17"/>
      <c r="AOY27" s="17"/>
      <c r="AOZ27" s="17"/>
      <c r="APA27" s="17"/>
      <c r="APB27" s="17"/>
      <c r="APC27" s="17"/>
      <c r="APD27" s="17"/>
      <c r="APE27" s="17"/>
      <c r="APF27" s="17"/>
      <c r="APG27" s="17"/>
      <c r="APH27" s="17"/>
      <c r="API27" s="17"/>
      <c r="APJ27" s="17"/>
      <c r="APK27" s="17"/>
      <c r="APL27" s="17"/>
      <c r="APM27" s="17"/>
      <c r="APN27" s="17"/>
      <c r="APO27" s="17"/>
      <c r="APP27" s="17"/>
      <c r="APQ27" s="17"/>
      <c r="APR27" s="17"/>
      <c r="APS27" s="17"/>
      <c r="APT27" s="17"/>
      <c r="APU27" s="17"/>
      <c r="APV27" s="17"/>
      <c r="APW27" s="17"/>
      <c r="APX27" s="17"/>
      <c r="APY27" s="17"/>
      <c r="APZ27" s="17"/>
      <c r="AQA27" s="17"/>
      <c r="AQB27" s="17"/>
      <c r="AQC27" s="17"/>
      <c r="AQD27" s="17"/>
      <c r="AQE27" s="17"/>
      <c r="AQF27" s="17"/>
      <c r="AQG27" s="17"/>
      <c r="AQH27" s="17"/>
      <c r="AQI27" s="17"/>
      <c r="AQJ27" s="17"/>
      <c r="AQK27" s="17"/>
      <c r="AQL27" s="17"/>
      <c r="AQM27" s="17"/>
      <c r="AQN27" s="17"/>
      <c r="AQO27" s="17"/>
      <c r="AQP27" s="17"/>
      <c r="AQQ27" s="17"/>
      <c r="AQR27" s="17"/>
      <c r="AQS27" s="17"/>
      <c r="AQT27" s="17"/>
      <c r="AQU27" s="17"/>
      <c r="AQV27" s="17"/>
      <c r="AQW27" s="17"/>
      <c r="AQX27" s="17"/>
      <c r="AQY27" s="17"/>
      <c r="AQZ27" s="17"/>
      <c r="ARA27" s="17"/>
      <c r="ARB27" s="17"/>
      <c r="ARC27" s="17"/>
      <c r="ARD27" s="17"/>
      <c r="ARE27" s="17"/>
      <c r="ARF27" s="17"/>
      <c r="ARG27" s="17"/>
      <c r="ARH27" s="17"/>
      <c r="ARI27" s="17"/>
      <c r="ARJ27" s="17"/>
      <c r="ARK27" s="17"/>
      <c r="ARL27" s="17"/>
      <c r="ARM27" s="17"/>
      <c r="ARN27" s="17"/>
      <c r="ARO27" s="17"/>
      <c r="ARP27" s="17"/>
      <c r="ARQ27" s="17"/>
      <c r="ARR27" s="17"/>
      <c r="ARS27" s="17"/>
      <c r="ART27" s="17"/>
      <c r="ARU27" s="17"/>
      <c r="ARV27" s="17"/>
      <c r="ARW27" s="17"/>
      <c r="ARX27" s="17"/>
      <c r="ARY27" s="17"/>
      <c r="ARZ27" s="17"/>
      <c r="ASA27" s="17"/>
      <c r="ASB27" s="17"/>
      <c r="ASC27" s="17"/>
      <c r="ASD27" s="17"/>
      <c r="ASE27" s="17"/>
      <c r="ASF27" s="17"/>
      <c r="ASG27" s="17"/>
      <c r="ASH27" s="17"/>
      <c r="ASI27" s="17"/>
      <c r="ASJ27" s="17"/>
      <c r="ASK27" s="17"/>
      <c r="ASL27" s="17"/>
      <c r="ASM27" s="17"/>
      <c r="ASN27" s="17"/>
      <c r="ASO27" s="17"/>
      <c r="ASP27" s="17"/>
      <c r="ASQ27" s="17"/>
      <c r="ASR27" s="17"/>
      <c r="ASS27" s="17"/>
      <c r="AST27" s="17"/>
      <c r="ASU27" s="17"/>
      <c r="ASV27" s="17"/>
      <c r="ASW27" s="17"/>
      <c r="ASX27" s="17"/>
      <c r="ASY27" s="17"/>
      <c r="ASZ27" s="17"/>
      <c r="ATA27" s="17"/>
      <c r="ATB27" s="17"/>
      <c r="ATC27" s="17"/>
      <c r="ATD27" s="17"/>
      <c r="ATE27" s="17"/>
      <c r="ATF27" s="17"/>
      <c r="ATG27" s="17"/>
      <c r="ATH27" s="17"/>
      <c r="ATI27" s="17"/>
      <c r="ATJ27" s="17"/>
      <c r="ATK27" s="17"/>
      <c r="ATL27" s="17"/>
      <c r="ATM27" s="17"/>
      <c r="ATN27" s="17"/>
      <c r="ATO27" s="17"/>
      <c r="ATP27" s="17"/>
      <c r="ATQ27" s="17"/>
      <c r="ATR27" s="17"/>
      <c r="ATS27" s="17"/>
      <c r="ATT27" s="17"/>
      <c r="ATU27" s="17"/>
      <c r="ATV27" s="17"/>
      <c r="ATW27" s="17"/>
      <c r="ATX27" s="17"/>
      <c r="ATY27" s="17"/>
      <c r="ATZ27" s="17"/>
      <c r="AUA27" s="17"/>
      <c r="AUB27" s="17"/>
      <c r="AUC27" s="17"/>
      <c r="AUD27" s="17"/>
      <c r="AUE27" s="17"/>
      <c r="AUF27" s="17"/>
      <c r="AUG27" s="17"/>
      <c r="AUH27" s="17"/>
      <c r="AUI27" s="17"/>
      <c r="AUJ27" s="17"/>
      <c r="AUK27" s="17"/>
      <c r="AUL27" s="17"/>
      <c r="AUM27" s="17"/>
      <c r="AUN27" s="17"/>
      <c r="AUO27" s="17"/>
      <c r="AUP27" s="17"/>
      <c r="AUQ27" s="17"/>
      <c r="AUR27" s="17"/>
      <c r="AUS27" s="17"/>
      <c r="AUT27" s="17"/>
      <c r="AUU27" s="17"/>
      <c r="AUV27" s="17"/>
      <c r="AUW27" s="17"/>
      <c r="AUX27" s="17"/>
      <c r="AUY27" s="17"/>
      <c r="AUZ27" s="17"/>
      <c r="AVA27" s="17"/>
      <c r="AVB27" s="17"/>
      <c r="AVC27" s="17"/>
      <c r="AVD27" s="17"/>
      <c r="AVE27" s="17"/>
      <c r="AVF27" s="17"/>
      <c r="AVG27" s="17"/>
      <c r="AVH27" s="17"/>
      <c r="AVI27" s="17"/>
      <c r="AVJ27" s="17"/>
      <c r="AVK27" s="17"/>
      <c r="AVL27" s="17"/>
      <c r="AVM27" s="17"/>
      <c r="AVN27" s="17"/>
      <c r="AVO27" s="17"/>
      <c r="AVP27" s="17"/>
      <c r="AVQ27" s="17"/>
      <c r="AVR27" s="17"/>
      <c r="AVS27" s="17"/>
      <c r="AVT27" s="17"/>
      <c r="AVU27" s="17"/>
      <c r="AVV27" s="17"/>
      <c r="AVW27" s="17"/>
      <c r="AVX27" s="17"/>
      <c r="AVY27" s="17"/>
      <c r="AVZ27" s="17"/>
      <c r="AWA27" s="17"/>
      <c r="AWB27" s="17"/>
      <c r="AWC27" s="17"/>
      <c r="AWD27" s="17"/>
      <c r="AWE27" s="17"/>
      <c r="AWF27" s="17"/>
      <c r="AWG27" s="17"/>
      <c r="AWH27" s="17"/>
      <c r="AWI27" s="17"/>
      <c r="AWJ27" s="17"/>
      <c r="AWK27" s="17"/>
      <c r="AWL27" s="17"/>
      <c r="AWM27" s="17"/>
      <c r="AWN27" s="17"/>
      <c r="AWO27" s="17"/>
      <c r="AWP27" s="17"/>
      <c r="AWQ27" s="17"/>
      <c r="AWR27" s="17"/>
      <c r="AWS27" s="17"/>
      <c r="AWT27" s="17"/>
      <c r="AWU27" s="17"/>
      <c r="AWV27" s="17"/>
      <c r="AWW27" s="17"/>
      <c r="AWX27" s="17"/>
      <c r="AWY27" s="17"/>
      <c r="AWZ27" s="17"/>
      <c r="AXA27" s="17"/>
      <c r="AXB27" s="17"/>
      <c r="AXC27" s="17"/>
      <c r="AXD27" s="17"/>
      <c r="AXE27" s="17"/>
      <c r="AXF27" s="17"/>
      <c r="AXG27" s="17"/>
      <c r="AXH27" s="17"/>
      <c r="AXI27" s="17"/>
      <c r="AXJ27" s="17"/>
      <c r="AXK27" s="17"/>
      <c r="AXL27" s="17"/>
      <c r="AXM27" s="17"/>
      <c r="AXN27" s="17"/>
      <c r="AXO27" s="17"/>
      <c r="AXP27" s="17"/>
      <c r="AXQ27" s="17"/>
      <c r="AXR27" s="17"/>
      <c r="AXS27" s="17"/>
      <c r="AXT27" s="17"/>
      <c r="AXU27" s="17"/>
      <c r="AXV27" s="17"/>
      <c r="AXW27" s="17"/>
      <c r="AXX27" s="17"/>
      <c r="AXY27" s="17"/>
      <c r="AXZ27" s="17"/>
      <c r="AYA27" s="17"/>
      <c r="AYB27" s="17"/>
      <c r="AYC27" s="17"/>
      <c r="AYD27" s="17"/>
      <c r="AYE27" s="17"/>
      <c r="AYF27" s="17"/>
      <c r="AYG27" s="17"/>
      <c r="AYH27" s="17"/>
      <c r="AYI27" s="17"/>
      <c r="AYJ27" s="17"/>
      <c r="AYK27" s="17"/>
      <c r="AYL27" s="17"/>
      <c r="AYM27" s="17"/>
      <c r="AYN27" s="17"/>
      <c r="AYO27" s="17"/>
      <c r="AYP27" s="17"/>
      <c r="AYQ27" s="17"/>
      <c r="AYR27" s="17"/>
      <c r="AYS27" s="17"/>
      <c r="AYT27" s="17"/>
      <c r="AYU27" s="17"/>
      <c r="AYV27" s="17"/>
      <c r="AYW27" s="17"/>
      <c r="AYX27" s="17"/>
      <c r="AYY27" s="17"/>
      <c r="AYZ27" s="17"/>
      <c r="AZA27" s="17"/>
      <c r="AZB27" s="17"/>
      <c r="AZC27" s="17"/>
      <c r="AZD27" s="17"/>
      <c r="AZE27" s="17"/>
      <c r="AZF27" s="17"/>
      <c r="AZG27" s="17"/>
      <c r="AZH27" s="17"/>
      <c r="AZI27" s="17"/>
      <c r="AZJ27" s="17"/>
      <c r="AZK27" s="17"/>
      <c r="AZL27" s="17"/>
      <c r="AZM27" s="17"/>
      <c r="AZN27" s="17"/>
      <c r="AZO27" s="17"/>
      <c r="AZP27" s="17"/>
      <c r="AZQ27" s="17"/>
      <c r="AZR27" s="17"/>
      <c r="AZS27" s="17"/>
      <c r="AZT27" s="17"/>
      <c r="AZU27" s="17"/>
      <c r="AZV27" s="17"/>
      <c r="AZW27" s="17"/>
      <c r="AZX27" s="17"/>
      <c r="AZY27" s="17"/>
      <c r="AZZ27" s="17"/>
      <c r="BAA27" s="17"/>
      <c r="BAB27" s="17"/>
      <c r="BAC27" s="17"/>
      <c r="BAD27" s="17"/>
      <c r="BAE27" s="17"/>
      <c r="BAF27" s="17"/>
      <c r="BAG27" s="17"/>
      <c r="BAH27" s="17"/>
      <c r="BAI27" s="17"/>
      <c r="BAJ27" s="17"/>
      <c r="BAK27" s="17"/>
      <c r="BAL27" s="17"/>
      <c r="BAM27" s="17"/>
      <c r="BAN27" s="17"/>
      <c r="BAO27" s="17"/>
      <c r="BAP27" s="17"/>
      <c r="BAQ27" s="17"/>
      <c r="BAR27" s="17"/>
      <c r="BAS27" s="17"/>
      <c r="BAT27" s="17"/>
      <c r="BAU27" s="17"/>
      <c r="BAV27" s="17"/>
      <c r="BAW27" s="17"/>
      <c r="BAX27" s="17"/>
      <c r="BAY27" s="17"/>
      <c r="BAZ27" s="17"/>
      <c r="BBA27" s="17"/>
      <c r="BBB27" s="17"/>
      <c r="BBC27" s="17"/>
      <c r="BBD27" s="17"/>
      <c r="BBE27" s="17"/>
      <c r="BBF27" s="17"/>
      <c r="BBG27" s="17"/>
      <c r="BBH27" s="17"/>
      <c r="BBI27" s="17"/>
      <c r="BBJ27" s="17"/>
      <c r="BBK27" s="17"/>
      <c r="BBL27" s="17"/>
      <c r="BBM27" s="17"/>
      <c r="BBN27" s="17"/>
      <c r="BBO27" s="17"/>
      <c r="BBP27" s="17"/>
      <c r="BBQ27" s="17"/>
      <c r="BBR27" s="17"/>
      <c r="BBS27" s="17"/>
      <c r="BBT27" s="17"/>
      <c r="BBU27" s="17"/>
      <c r="BBV27" s="17"/>
      <c r="BBW27" s="17"/>
      <c r="BBX27" s="17"/>
      <c r="BBY27" s="17"/>
      <c r="BBZ27" s="17"/>
      <c r="BCA27" s="17"/>
      <c r="BCB27" s="17"/>
      <c r="BCC27" s="17"/>
      <c r="BCD27" s="17"/>
      <c r="BCE27" s="17"/>
      <c r="BCF27" s="17"/>
      <c r="BCG27" s="17"/>
      <c r="BCH27" s="17"/>
      <c r="BCI27" s="17"/>
      <c r="BCJ27" s="17"/>
      <c r="BCK27" s="17"/>
      <c r="BCL27" s="17"/>
      <c r="BCM27" s="17"/>
      <c r="BCN27" s="17"/>
      <c r="BCO27" s="17"/>
      <c r="BCP27" s="17"/>
      <c r="BCQ27" s="17"/>
      <c r="BCR27" s="17"/>
      <c r="BCS27" s="17"/>
      <c r="BCT27" s="17"/>
      <c r="BCU27" s="17"/>
      <c r="BCV27" s="17"/>
      <c r="BCW27" s="17"/>
      <c r="BCX27" s="17"/>
      <c r="BCY27" s="17"/>
      <c r="BCZ27" s="17"/>
      <c r="BDA27" s="17"/>
      <c r="BDB27" s="17"/>
      <c r="BDC27" s="17"/>
      <c r="BDD27" s="17"/>
      <c r="BDE27" s="17"/>
      <c r="BDF27" s="17"/>
      <c r="BDG27" s="17"/>
      <c r="BDH27" s="17"/>
      <c r="BDI27" s="17"/>
      <c r="BDJ27" s="17"/>
      <c r="BDK27" s="17"/>
      <c r="BDL27" s="17"/>
      <c r="BDM27" s="17"/>
      <c r="BDN27" s="17"/>
      <c r="BDO27" s="17"/>
      <c r="BDP27" s="17"/>
      <c r="BDQ27" s="17"/>
      <c r="BDR27" s="17"/>
      <c r="BDS27" s="17"/>
      <c r="BDT27" s="17"/>
      <c r="BDU27" s="17"/>
      <c r="BDV27" s="17"/>
      <c r="BDW27" s="17"/>
      <c r="BDX27" s="17"/>
      <c r="BDY27" s="17"/>
      <c r="BDZ27" s="17"/>
      <c r="BEA27" s="17"/>
      <c r="BEB27" s="17"/>
      <c r="BEC27" s="17"/>
      <c r="BED27" s="17"/>
      <c r="BEE27" s="17"/>
      <c r="BEF27" s="17"/>
      <c r="BEG27" s="17"/>
      <c r="BEH27" s="17"/>
      <c r="BEI27" s="17"/>
      <c r="BEJ27" s="17"/>
      <c r="BEK27" s="17"/>
      <c r="BEL27" s="17"/>
      <c r="BEM27" s="17"/>
      <c r="BEN27" s="17"/>
      <c r="BEO27" s="17"/>
      <c r="BEP27" s="17"/>
      <c r="BEQ27" s="17"/>
      <c r="BER27" s="17"/>
      <c r="BES27" s="17"/>
      <c r="BET27" s="17"/>
      <c r="BEU27" s="17"/>
      <c r="BEV27" s="17"/>
      <c r="BEW27" s="17"/>
      <c r="BEX27" s="17"/>
      <c r="BEY27" s="17"/>
      <c r="BEZ27" s="17"/>
      <c r="BFA27" s="17"/>
      <c r="BFB27" s="17"/>
      <c r="BFC27" s="17"/>
      <c r="BFD27" s="17"/>
      <c r="BFE27" s="17"/>
      <c r="BFF27" s="17"/>
      <c r="BFG27" s="17"/>
      <c r="BFH27" s="17"/>
      <c r="BFI27" s="17"/>
      <c r="BFJ27" s="17"/>
      <c r="BFK27" s="17"/>
      <c r="BFL27" s="17"/>
      <c r="BFM27" s="17"/>
      <c r="BFN27" s="17"/>
      <c r="BFO27" s="17"/>
      <c r="BFP27" s="17"/>
      <c r="BFQ27" s="17"/>
      <c r="BFR27" s="17"/>
      <c r="BFS27" s="17"/>
      <c r="BFT27" s="17"/>
      <c r="BFU27" s="17"/>
      <c r="BFV27" s="17"/>
      <c r="BFW27" s="17"/>
      <c r="BFX27" s="17"/>
      <c r="BFY27" s="17"/>
      <c r="BFZ27" s="17"/>
      <c r="BGA27" s="17"/>
      <c r="BGB27" s="17"/>
      <c r="BGC27" s="17"/>
      <c r="BGD27" s="17"/>
      <c r="BGE27" s="17"/>
      <c r="BGF27" s="17"/>
      <c r="BGG27" s="17"/>
      <c r="BGH27" s="17"/>
      <c r="BGI27" s="17"/>
      <c r="BGJ27" s="17"/>
      <c r="BGK27" s="17"/>
      <c r="BGL27" s="17"/>
      <c r="BGM27" s="17"/>
      <c r="BGN27" s="17"/>
      <c r="BGO27" s="17"/>
      <c r="BGP27" s="17"/>
      <c r="BGQ27" s="17"/>
      <c r="BGR27" s="17"/>
      <c r="BGS27" s="17"/>
      <c r="BGT27" s="17"/>
      <c r="BGU27" s="17"/>
      <c r="BGV27" s="17"/>
      <c r="BGW27" s="17"/>
      <c r="BGX27" s="17"/>
      <c r="BGY27" s="17"/>
      <c r="BGZ27" s="17"/>
      <c r="BHA27" s="17"/>
      <c r="BHB27" s="17"/>
      <c r="BHC27" s="17"/>
      <c r="BHD27" s="17"/>
      <c r="BHE27" s="17"/>
      <c r="BHF27" s="17"/>
      <c r="BHG27" s="17"/>
      <c r="BHH27" s="17"/>
      <c r="BHI27" s="17"/>
      <c r="BHJ27" s="17"/>
      <c r="BHK27" s="17"/>
      <c r="BHL27" s="17"/>
      <c r="BHM27" s="17"/>
      <c r="BHN27" s="17"/>
      <c r="BHO27" s="17"/>
      <c r="BHP27" s="17"/>
      <c r="BHQ27" s="17"/>
      <c r="BHR27" s="17"/>
      <c r="BHS27" s="17"/>
      <c r="BHT27" s="17"/>
      <c r="BHU27" s="17"/>
      <c r="BHV27" s="17"/>
      <c r="BHW27" s="17"/>
      <c r="BHX27" s="17"/>
      <c r="BHY27" s="17"/>
      <c r="BHZ27" s="17"/>
      <c r="BIA27" s="17"/>
      <c r="BIB27" s="17"/>
      <c r="BIC27" s="17"/>
      <c r="BID27" s="17"/>
      <c r="BIE27" s="17"/>
      <c r="BIF27" s="17"/>
      <c r="BIG27" s="17"/>
      <c r="BIH27" s="17"/>
      <c r="BII27" s="17"/>
      <c r="BIJ27" s="17"/>
      <c r="BIK27" s="17"/>
      <c r="BIL27" s="17"/>
      <c r="BIM27" s="17"/>
      <c r="BIN27" s="17"/>
      <c r="BIO27" s="17"/>
      <c r="BIP27" s="17"/>
      <c r="BIQ27" s="17"/>
      <c r="BIR27" s="17"/>
      <c r="BIS27" s="17"/>
      <c r="BIT27" s="17"/>
      <c r="BIU27" s="17"/>
      <c r="BIV27" s="17"/>
      <c r="BIW27" s="17"/>
      <c r="BIX27" s="17"/>
      <c r="BIY27" s="17"/>
      <c r="BIZ27" s="17"/>
      <c r="BJA27" s="17"/>
      <c r="BJB27" s="17"/>
      <c r="BJC27" s="17"/>
      <c r="BJD27" s="17"/>
      <c r="BJE27" s="17"/>
      <c r="BJF27" s="17"/>
      <c r="BJG27" s="17"/>
      <c r="BJH27" s="17"/>
      <c r="BJI27" s="17"/>
      <c r="BJJ27" s="17"/>
      <c r="BJK27" s="17"/>
      <c r="BJL27" s="17"/>
      <c r="BJM27" s="17"/>
      <c r="BJN27" s="17"/>
      <c r="BJO27" s="17"/>
      <c r="BJP27" s="17"/>
      <c r="BJQ27" s="17"/>
      <c r="BJR27" s="17"/>
      <c r="BJS27" s="17"/>
      <c r="BJT27" s="17"/>
      <c r="BJU27" s="17"/>
      <c r="BJV27" s="17"/>
      <c r="BJW27" s="17"/>
      <c r="BJX27" s="17"/>
      <c r="BJY27" s="17"/>
      <c r="BJZ27" s="17"/>
      <c r="BKA27" s="17"/>
      <c r="BKB27" s="17"/>
      <c r="BKC27" s="17"/>
      <c r="BKD27" s="17"/>
      <c r="BKE27" s="17"/>
      <c r="BKF27" s="17"/>
      <c r="BKG27" s="17"/>
      <c r="BKH27" s="17"/>
      <c r="BKI27" s="17"/>
      <c r="BKJ27" s="17"/>
      <c r="BKK27" s="17"/>
      <c r="BKL27" s="17"/>
      <c r="BKM27" s="17"/>
      <c r="BKN27" s="17"/>
      <c r="BKO27" s="17"/>
      <c r="BKP27" s="17"/>
      <c r="BKQ27" s="17"/>
      <c r="BKR27" s="17"/>
      <c r="BKS27" s="17"/>
      <c r="BKT27" s="17"/>
      <c r="BKU27" s="17"/>
      <c r="BKV27" s="17"/>
      <c r="BKW27" s="17"/>
      <c r="BKX27" s="17"/>
      <c r="BKY27" s="17"/>
      <c r="BKZ27" s="17"/>
      <c r="BLA27" s="17"/>
      <c r="BLB27" s="17"/>
      <c r="BLC27" s="17"/>
      <c r="BLD27" s="17"/>
      <c r="BLE27" s="17"/>
      <c r="BLF27" s="17"/>
      <c r="BLG27" s="17"/>
      <c r="BLH27" s="17"/>
      <c r="BLI27" s="17"/>
      <c r="BLJ27" s="17"/>
      <c r="BLK27" s="17"/>
      <c r="BLL27" s="17"/>
      <c r="BLM27" s="17"/>
      <c r="BLN27" s="17"/>
      <c r="BLO27" s="17"/>
      <c r="BLP27" s="17"/>
      <c r="BLQ27" s="17"/>
      <c r="BLR27" s="17"/>
      <c r="BLS27" s="17"/>
      <c r="BLT27" s="17"/>
      <c r="BLU27" s="17"/>
      <c r="BLV27" s="17"/>
      <c r="BLW27" s="17"/>
      <c r="BLX27" s="17"/>
      <c r="BLY27" s="17"/>
      <c r="BLZ27" s="17"/>
      <c r="BMA27" s="17"/>
      <c r="BMB27" s="17"/>
      <c r="BMC27" s="17"/>
      <c r="BMD27" s="17"/>
      <c r="BME27" s="17"/>
      <c r="BMF27" s="17"/>
      <c r="BMG27" s="17"/>
      <c r="BMH27" s="17"/>
      <c r="BMI27" s="17"/>
      <c r="BMJ27" s="17"/>
      <c r="BMK27" s="17"/>
      <c r="BML27" s="17"/>
      <c r="BMM27" s="17"/>
      <c r="BMN27" s="17"/>
      <c r="BMO27" s="17"/>
      <c r="BMP27" s="17"/>
      <c r="BMQ27" s="17"/>
      <c r="BMR27" s="17"/>
      <c r="BMS27" s="17"/>
      <c r="BMT27" s="17"/>
      <c r="BMU27" s="17"/>
      <c r="BMV27" s="17"/>
      <c r="BMW27" s="17"/>
      <c r="BMX27" s="17"/>
      <c r="BMY27" s="17"/>
      <c r="BMZ27" s="17"/>
      <c r="BNA27" s="17"/>
      <c r="BNB27" s="17"/>
      <c r="BNC27" s="17"/>
      <c r="BND27" s="17"/>
      <c r="BNE27" s="17"/>
      <c r="BNF27" s="17"/>
      <c r="BNG27" s="17"/>
      <c r="BNH27" s="17"/>
      <c r="BNI27" s="17"/>
      <c r="BNJ27" s="17"/>
      <c r="BNK27" s="17"/>
      <c r="BNL27" s="17"/>
      <c r="BNM27" s="17"/>
      <c r="BNN27" s="17"/>
      <c r="BNO27" s="17"/>
      <c r="BNP27" s="17"/>
      <c r="BNQ27" s="17"/>
      <c r="BNR27" s="17"/>
      <c r="BNS27" s="17"/>
      <c r="BNT27" s="17"/>
      <c r="BNU27" s="17"/>
      <c r="BNV27" s="17"/>
      <c r="BNW27" s="17"/>
      <c r="BNX27" s="17"/>
      <c r="BNY27" s="17"/>
      <c r="BNZ27" s="17"/>
      <c r="BOA27" s="17"/>
      <c r="BOB27" s="17"/>
      <c r="BOC27" s="17"/>
      <c r="BOD27" s="17"/>
      <c r="BOE27" s="17"/>
      <c r="BOF27" s="17"/>
      <c r="BOG27" s="17"/>
      <c r="BOH27" s="17"/>
      <c r="BOI27" s="17"/>
      <c r="BOJ27" s="17"/>
      <c r="BOK27" s="17"/>
      <c r="BOL27" s="17"/>
      <c r="BOM27" s="17"/>
      <c r="BON27" s="17"/>
      <c r="BOO27" s="17"/>
      <c r="BOP27" s="17"/>
      <c r="BOQ27" s="17"/>
      <c r="BOR27" s="17"/>
      <c r="BOS27" s="17"/>
      <c r="BOT27" s="17"/>
      <c r="BOU27" s="17"/>
      <c r="BOV27" s="17"/>
      <c r="BOW27" s="17"/>
      <c r="BOX27" s="17"/>
      <c r="BOY27" s="17"/>
      <c r="BOZ27" s="17"/>
      <c r="BPA27" s="17"/>
      <c r="BPB27" s="17"/>
      <c r="BPC27" s="17"/>
      <c r="BPD27" s="17"/>
      <c r="BPE27" s="17"/>
      <c r="BPF27" s="17"/>
      <c r="BPG27" s="17"/>
      <c r="BPH27" s="17"/>
      <c r="BPI27" s="17"/>
      <c r="BPJ27" s="17"/>
      <c r="BPK27" s="17"/>
    </row>
    <row r="28" spans="1:1779" s="36" customFormat="1" ht="15" customHeight="1" x14ac:dyDescent="0.25">
      <c r="A28" s="176"/>
      <c r="B28" s="179" t="s">
        <v>81</v>
      </c>
      <c r="C28" s="182" t="s">
        <v>31</v>
      </c>
      <c r="D28" s="182" t="s">
        <v>31</v>
      </c>
      <c r="E28" s="187" t="s">
        <v>30</v>
      </c>
      <c r="F28" s="187" t="s">
        <v>101</v>
      </c>
      <c r="G28" s="195" t="s">
        <v>25</v>
      </c>
      <c r="H28" s="196"/>
      <c r="I28" s="196"/>
      <c r="J28" s="196"/>
      <c r="K28" s="197"/>
      <c r="L28" s="187" t="s">
        <v>98</v>
      </c>
      <c r="M28" s="187" t="s">
        <v>102</v>
      </c>
      <c r="N28" s="187" t="s">
        <v>99</v>
      </c>
      <c r="O28" s="187" t="s">
        <v>100</v>
      </c>
      <c r="P28" s="201" t="s">
        <v>107</v>
      </c>
      <c r="Q28" s="35"/>
      <c r="R28" s="35"/>
      <c r="S28" s="35"/>
      <c r="T28" s="35"/>
    </row>
    <row r="29" spans="1:1779" s="36" customFormat="1" x14ac:dyDescent="0.25">
      <c r="A29" s="186"/>
      <c r="B29" s="180"/>
      <c r="C29" s="183"/>
      <c r="D29" s="183"/>
      <c r="E29" s="187"/>
      <c r="F29" s="187"/>
      <c r="G29" s="83" t="s">
        <v>26</v>
      </c>
      <c r="H29" s="83" t="s">
        <v>27</v>
      </c>
      <c r="I29" s="83" t="s">
        <v>28</v>
      </c>
      <c r="J29" s="83" t="s">
        <v>29</v>
      </c>
      <c r="K29" s="83" t="s">
        <v>29</v>
      </c>
      <c r="L29" s="187"/>
      <c r="M29" s="187"/>
      <c r="N29" s="187"/>
      <c r="O29" s="187"/>
      <c r="P29" s="202"/>
      <c r="Q29" s="35"/>
      <c r="R29" s="35"/>
      <c r="S29" s="35"/>
      <c r="T29" s="35"/>
    </row>
    <row r="30" spans="1:1779" s="36" customFormat="1" ht="36" customHeight="1" x14ac:dyDescent="0.25">
      <c r="A30" s="234"/>
      <c r="B30" s="181"/>
      <c r="C30" s="184"/>
      <c r="D30" s="184"/>
      <c r="E30" s="32">
        <v>600</v>
      </c>
      <c r="F30" s="32">
        <v>120</v>
      </c>
      <c r="G30" s="32">
        <v>0</v>
      </c>
      <c r="H30" s="32">
        <v>0</v>
      </c>
      <c r="I30" s="32">
        <v>0</v>
      </c>
      <c r="J30" s="32"/>
      <c r="K30" s="32">
        <v>120</v>
      </c>
      <c r="L30" s="32">
        <v>120</v>
      </c>
      <c r="M30" s="32">
        <v>120</v>
      </c>
      <c r="N30" s="53">
        <v>120</v>
      </c>
      <c r="O30" s="53">
        <v>120</v>
      </c>
      <c r="P30" s="203"/>
      <c r="Q30" s="35"/>
      <c r="R30" s="35"/>
      <c r="S30" s="35"/>
      <c r="T30" s="35"/>
    </row>
    <row r="31" spans="1:1779" s="18" customFormat="1" ht="21" customHeight="1" x14ac:dyDescent="0.25">
      <c r="A31" s="207"/>
      <c r="B31" s="210" t="s">
        <v>18</v>
      </c>
      <c r="C31" s="211"/>
      <c r="D31" s="212"/>
      <c r="E31" s="80">
        <f>SUM(F31:O31)</f>
        <v>16285</v>
      </c>
      <c r="F31" s="215">
        <f>F32</f>
        <v>3257</v>
      </c>
      <c r="G31" s="216"/>
      <c r="H31" s="216"/>
      <c r="I31" s="216"/>
      <c r="J31" s="216"/>
      <c r="K31" s="217"/>
      <c r="L31" s="100">
        <f>L32</f>
        <v>3257</v>
      </c>
      <c r="M31" s="98">
        <f>M32</f>
        <v>3257</v>
      </c>
      <c r="N31" s="80">
        <f>N32</f>
        <v>3257</v>
      </c>
      <c r="O31" s="80">
        <f>O32</f>
        <v>3257</v>
      </c>
      <c r="P31" s="190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  <c r="LQ31" s="17"/>
      <c r="LR31" s="17"/>
      <c r="LS31" s="17"/>
      <c r="LT31" s="17"/>
      <c r="LU31" s="17"/>
      <c r="LV31" s="17"/>
      <c r="LW31" s="17"/>
      <c r="LX31" s="17"/>
      <c r="LY31" s="17"/>
      <c r="LZ31" s="17"/>
      <c r="MA31" s="17"/>
      <c r="MB31" s="17"/>
      <c r="MC31" s="17"/>
      <c r="MD31" s="17"/>
      <c r="ME31" s="17"/>
      <c r="MF31" s="17"/>
      <c r="MG31" s="17"/>
      <c r="MH31" s="17"/>
      <c r="MI31" s="17"/>
      <c r="MJ31" s="17"/>
      <c r="MK31" s="17"/>
      <c r="ML31" s="17"/>
      <c r="MM31" s="17"/>
      <c r="MN31" s="17"/>
      <c r="MO31" s="17"/>
      <c r="MP31" s="17"/>
      <c r="MQ31" s="17"/>
      <c r="MR31" s="17"/>
      <c r="MS31" s="17"/>
      <c r="MT31" s="17"/>
      <c r="MU31" s="17"/>
      <c r="MV31" s="17"/>
      <c r="MW31" s="17"/>
      <c r="MX31" s="17"/>
      <c r="MY31" s="17"/>
      <c r="MZ31" s="17"/>
      <c r="NA31" s="17"/>
      <c r="NB31" s="17"/>
      <c r="NC31" s="17"/>
      <c r="ND31" s="17"/>
      <c r="NE31" s="17"/>
      <c r="NF31" s="17"/>
      <c r="NG31" s="17"/>
      <c r="NH31" s="17"/>
      <c r="NI31" s="17"/>
      <c r="NJ31" s="17"/>
      <c r="NK31" s="17"/>
      <c r="NL31" s="17"/>
      <c r="NM31" s="17"/>
      <c r="NN31" s="17"/>
      <c r="NO31" s="17"/>
      <c r="NP31" s="17"/>
      <c r="NQ31" s="17"/>
      <c r="NR31" s="17"/>
      <c r="NS31" s="17"/>
      <c r="NT31" s="17"/>
      <c r="NU31" s="17"/>
      <c r="NV31" s="17"/>
      <c r="NW31" s="17"/>
      <c r="NX31" s="17"/>
      <c r="NY31" s="17"/>
      <c r="NZ31" s="17"/>
      <c r="OA31" s="17"/>
      <c r="OB31" s="17"/>
      <c r="OC31" s="17"/>
      <c r="OD31" s="17"/>
      <c r="OE31" s="17"/>
      <c r="OF31" s="17"/>
      <c r="OG31" s="17"/>
      <c r="OH31" s="17"/>
      <c r="OI31" s="17"/>
      <c r="OJ31" s="17"/>
      <c r="OK31" s="17"/>
      <c r="OL31" s="17"/>
      <c r="OM31" s="17"/>
      <c r="ON31" s="17"/>
      <c r="OO31" s="17"/>
      <c r="OP31" s="17"/>
      <c r="OQ31" s="17"/>
      <c r="OR31" s="17"/>
      <c r="OS31" s="17"/>
      <c r="OT31" s="17"/>
      <c r="OU31" s="17"/>
      <c r="OV31" s="17"/>
      <c r="OW31" s="17"/>
      <c r="OX31" s="17"/>
      <c r="OY31" s="17"/>
      <c r="OZ31" s="17"/>
      <c r="PA31" s="17"/>
      <c r="PB31" s="17"/>
      <c r="PC31" s="17"/>
      <c r="PD31" s="17"/>
      <c r="PE31" s="17"/>
      <c r="PF31" s="17"/>
      <c r="PG31" s="17"/>
      <c r="PH31" s="17"/>
      <c r="PI31" s="17"/>
      <c r="PJ31" s="17"/>
      <c r="PK31" s="17"/>
      <c r="PL31" s="17"/>
      <c r="PM31" s="17"/>
      <c r="PN31" s="17"/>
      <c r="PO31" s="17"/>
      <c r="PP31" s="17"/>
      <c r="PQ31" s="17"/>
      <c r="PR31" s="17"/>
      <c r="PS31" s="17"/>
      <c r="PT31" s="17"/>
      <c r="PU31" s="17"/>
      <c r="PV31" s="17"/>
      <c r="PW31" s="17"/>
      <c r="PX31" s="17"/>
      <c r="PY31" s="17"/>
      <c r="PZ31" s="17"/>
      <c r="QA31" s="17"/>
      <c r="QB31" s="17"/>
      <c r="QC31" s="17"/>
      <c r="QD31" s="17"/>
      <c r="QE31" s="17"/>
      <c r="QF31" s="17"/>
      <c r="QG31" s="17"/>
      <c r="QH31" s="17"/>
      <c r="QI31" s="17"/>
      <c r="QJ31" s="17"/>
      <c r="QK31" s="17"/>
      <c r="QL31" s="17"/>
      <c r="QM31" s="17"/>
      <c r="QN31" s="17"/>
      <c r="QO31" s="17"/>
      <c r="QP31" s="17"/>
      <c r="QQ31" s="17"/>
      <c r="QR31" s="17"/>
      <c r="QS31" s="17"/>
      <c r="QT31" s="17"/>
      <c r="QU31" s="17"/>
      <c r="QV31" s="17"/>
      <c r="QW31" s="17"/>
      <c r="QX31" s="17"/>
      <c r="QY31" s="17"/>
      <c r="QZ31" s="17"/>
      <c r="RA31" s="17"/>
      <c r="RB31" s="17"/>
      <c r="RC31" s="17"/>
      <c r="RD31" s="17"/>
      <c r="RE31" s="17"/>
      <c r="RF31" s="17"/>
      <c r="RG31" s="17"/>
      <c r="RH31" s="17"/>
      <c r="RI31" s="17"/>
      <c r="RJ31" s="17"/>
      <c r="RK31" s="17"/>
      <c r="RL31" s="17"/>
      <c r="RM31" s="17"/>
      <c r="RN31" s="17"/>
      <c r="RO31" s="17"/>
      <c r="RP31" s="17"/>
      <c r="RQ31" s="17"/>
      <c r="RR31" s="17"/>
      <c r="RS31" s="17"/>
      <c r="RT31" s="17"/>
      <c r="RU31" s="17"/>
      <c r="RV31" s="17"/>
      <c r="RW31" s="17"/>
      <c r="RX31" s="17"/>
      <c r="RY31" s="17"/>
      <c r="RZ31" s="17"/>
      <c r="SA31" s="17"/>
      <c r="SB31" s="17"/>
      <c r="SC31" s="17"/>
      <c r="SD31" s="17"/>
      <c r="SE31" s="17"/>
      <c r="SF31" s="17"/>
      <c r="SG31" s="17"/>
      <c r="SH31" s="17"/>
      <c r="SI31" s="17"/>
      <c r="SJ31" s="17"/>
      <c r="SK31" s="17"/>
      <c r="SL31" s="17"/>
      <c r="SM31" s="17"/>
      <c r="SN31" s="17"/>
      <c r="SO31" s="17"/>
      <c r="SP31" s="17"/>
      <c r="SQ31" s="17"/>
      <c r="SR31" s="17"/>
      <c r="SS31" s="17"/>
      <c r="ST31" s="17"/>
      <c r="SU31" s="17"/>
      <c r="SV31" s="17"/>
      <c r="SW31" s="17"/>
      <c r="SX31" s="17"/>
      <c r="SY31" s="17"/>
      <c r="SZ31" s="17"/>
      <c r="TA31" s="17"/>
      <c r="TB31" s="17"/>
      <c r="TC31" s="17"/>
      <c r="TD31" s="17"/>
      <c r="TE31" s="17"/>
      <c r="TF31" s="17"/>
      <c r="TG31" s="17"/>
      <c r="TH31" s="17"/>
      <c r="TI31" s="17"/>
      <c r="TJ31" s="17"/>
      <c r="TK31" s="17"/>
      <c r="TL31" s="17"/>
      <c r="TM31" s="17"/>
      <c r="TN31" s="17"/>
      <c r="TO31" s="17"/>
      <c r="TP31" s="17"/>
      <c r="TQ31" s="17"/>
      <c r="TR31" s="17"/>
      <c r="TS31" s="17"/>
      <c r="TT31" s="17"/>
      <c r="TU31" s="17"/>
      <c r="TV31" s="17"/>
      <c r="TW31" s="17"/>
      <c r="TX31" s="17"/>
      <c r="TY31" s="17"/>
      <c r="TZ31" s="17"/>
      <c r="UA31" s="17"/>
      <c r="UB31" s="17"/>
      <c r="UC31" s="17"/>
      <c r="UD31" s="17"/>
      <c r="UE31" s="17"/>
      <c r="UF31" s="17"/>
      <c r="UG31" s="17"/>
      <c r="UH31" s="17"/>
      <c r="UI31" s="17"/>
      <c r="UJ31" s="17"/>
      <c r="UK31" s="17"/>
      <c r="UL31" s="17"/>
      <c r="UM31" s="17"/>
      <c r="UN31" s="17"/>
      <c r="UO31" s="17"/>
      <c r="UP31" s="17"/>
      <c r="UQ31" s="17"/>
      <c r="UR31" s="17"/>
      <c r="US31" s="17"/>
      <c r="UT31" s="17"/>
      <c r="UU31" s="17"/>
      <c r="UV31" s="17"/>
      <c r="UW31" s="17"/>
      <c r="UX31" s="17"/>
      <c r="UY31" s="17"/>
      <c r="UZ31" s="17"/>
      <c r="VA31" s="17"/>
      <c r="VB31" s="17"/>
      <c r="VC31" s="17"/>
      <c r="VD31" s="17"/>
      <c r="VE31" s="17"/>
      <c r="VF31" s="17"/>
      <c r="VG31" s="17"/>
      <c r="VH31" s="17"/>
      <c r="VI31" s="17"/>
      <c r="VJ31" s="17"/>
      <c r="VK31" s="17"/>
      <c r="VL31" s="17"/>
      <c r="VM31" s="17"/>
      <c r="VN31" s="17"/>
      <c r="VO31" s="17"/>
      <c r="VP31" s="17"/>
      <c r="VQ31" s="17"/>
      <c r="VR31" s="17"/>
      <c r="VS31" s="17"/>
      <c r="VT31" s="17"/>
      <c r="VU31" s="17"/>
      <c r="VV31" s="17"/>
      <c r="VW31" s="17"/>
      <c r="VX31" s="17"/>
      <c r="VY31" s="17"/>
      <c r="VZ31" s="17"/>
      <c r="WA31" s="17"/>
      <c r="WB31" s="17"/>
      <c r="WC31" s="17"/>
      <c r="WD31" s="17"/>
      <c r="WE31" s="17"/>
      <c r="WF31" s="17"/>
      <c r="WG31" s="17"/>
      <c r="WH31" s="17"/>
      <c r="WI31" s="17"/>
      <c r="WJ31" s="17"/>
      <c r="WK31" s="17"/>
      <c r="WL31" s="17"/>
      <c r="WM31" s="17"/>
      <c r="WN31" s="17"/>
      <c r="WO31" s="17"/>
      <c r="WP31" s="17"/>
      <c r="WQ31" s="17"/>
      <c r="WR31" s="17"/>
      <c r="WS31" s="17"/>
      <c r="WT31" s="17"/>
      <c r="WU31" s="17"/>
      <c r="WV31" s="17"/>
      <c r="WW31" s="17"/>
      <c r="WX31" s="17"/>
      <c r="WY31" s="17"/>
      <c r="WZ31" s="17"/>
      <c r="XA31" s="17"/>
      <c r="XB31" s="17"/>
      <c r="XC31" s="17"/>
      <c r="XD31" s="17"/>
      <c r="XE31" s="17"/>
      <c r="XF31" s="17"/>
      <c r="XG31" s="17"/>
      <c r="XH31" s="17"/>
      <c r="XI31" s="17"/>
      <c r="XJ31" s="17"/>
      <c r="XK31" s="17"/>
      <c r="XL31" s="17"/>
      <c r="XM31" s="17"/>
      <c r="XN31" s="17"/>
      <c r="XO31" s="17"/>
      <c r="XP31" s="17"/>
      <c r="XQ31" s="17"/>
      <c r="XR31" s="17"/>
      <c r="XS31" s="17"/>
      <c r="XT31" s="17"/>
      <c r="XU31" s="17"/>
      <c r="XV31" s="17"/>
      <c r="XW31" s="17"/>
      <c r="XX31" s="17"/>
      <c r="XY31" s="17"/>
      <c r="XZ31" s="17"/>
      <c r="YA31" s="17"/>
      <c r="YB31" s="17"/>
      <c r="YC31" s="17"/>
      <c r="YD31" s="17"/>
      <c r="YE31" s="17"/>
      <c r="YF31" s="17"/>
      <c r="YG31" s="17"/>
      <c r="YH31" s="17"/>
      <c r="YI31" s="17"/>
      <c r="YJ31" s="17"/>
      <c r="YK31" s="17"/>
      <c r="YL31" s="17"/>
      <c r="YM31" s="17"/>
      <c r="YN31" s="17"/>
      <c r="YO31" s="17"/>
      <c r="YP31" s="17"/>
      <c r="YQ31" s="17"/>
      <c r="YR31" s="17"/>
      <c r="YS31" s="17"/>
      <c r="YT31" s="17"/>
      <c r="YU31" s="17"/>
      <c r="YV31" s="17"/>
      <c r="YW31" s="17"/>
      <c r="YX31" s="17"/>
      <c r="YY31" s="17"/>
      <c r="YZ31" s="17"/>
      <c r="ZA31" s="17"/>
      <c r="ZB31" s="17"/>
      <c r="ZC31" s="17"/>
      <c r="ZD31" s="17"/>
      <c r="ZE31" s="17"/>
      <c r="ZF31" s="17"/>
      <c r="ZG31" s="17"/>
      <c r="ZH31" s="17"/>
      <c r="ZI31" s="17"/>
      <c r="ZJ31" s="17"/>
      <c r="ZK31" s="17"/>
      <c r="ZL31" s="17"/>
      <c r="ZM31" s="17"/>
      <c r="ZN31" s="17"/>
      <c r="ZO31" s="17"/>
      <c r="ZP31" s="17"/>
      <c r="ZQ31" s="17"/>
      <c r="ZR31" s="17"/>
      <c r="ZS31" s="17"/>
      <c r="ZT31" s="17"/>
      <c r="ZU31" s="17"/>
      <c r="ZV31" s="17"/>
      <c r="ZW31" s="17"/>
      <c r="ZX31" s="17"/>
      <c r="ZY31" s="17"/>
      <c r="ZZ31" s="17"/>
      <c r="AAA31" s="17"/>
      <c r="AAB31" s="17"/>
      <c r="AAC31" s="17"/>
      <c r="AAD31" s="17"/>
      <c r="AAE31" s="17"/>
      <c r="AAF31" s="17"/>
      <c r="AAG31" s="17"/>
      <c r="AAH31" s="17"/>
      <c r="AAI31" s="17"/>
      <c r="AAJ31" s="17"/>
      <c r="AAK31" s="17"/>
      <c r="AAL31" s="17"/>
      <c r="AAM31" s="17"/>
      <c r="AAN31" s="17"/>
      <c r="AAO31" s="17"/>
      <c r="AAP31" s="17"/>
      <c r="AAQ31" s="17"/>
      <c r="AAR31" s="17"/>
      <c r="AAS31" s="17"/>
      <c r="AAT31" s="17"/>
      <c r="AAU31" s="17"/>
      <c r="AAV31" s="17"/>
      <c r="AAW31" s="17"/>
      <c r="AAX31" s="17"/>
      <c r="AAY31" s="17"/>
      <c r="AAZ31" s="17"/>
      <c r="ABA31" s="17"/>
      <c r="ABB31" s="17"/>
      <c r="ABC31" s="17"/>
      <c r="ABD31" s="17"/>
      <c r="ABE31" s="17"/>
      <c r="ABF31" s="17"/>
      <c r="ABG31" s="17"/>
      <c r="ABH31" s="17"/>
      <c r="ABI31" s="17"/>
      <c r="ABJ31" s="17"/>
      <c r="ABK31" s="17"/>
      <c r="ABL31" s="17"/>
      <c r="ABM31" s="17"/>
      <c r="ABN31" s="17"/>
      <c r="ABO31" s="17"/>
      <c r="ABP31" s="17"/>
      <c r="ABQ31" s="17"/>
      <c r="ABR31" s="17"/>
      <c r="ABS31" s="17"/>
      <c r="ABT31" s="17"/>
      <c r="ABU31" s="17"/>
      <c r="ABV31" s="17"/>
      <c r="ABW31" s="17"/>
      <c r="ABX31" s="17"/>
      <c r="ABY31" s="17"/>
      <c r="ABZ31" s="17"/>
      <c r="ACA31" s="17"/>
      <c r="ACB31" s="17"/>
      <c r="ACC31" s="17"/>
      <c r="ACD31" s="17"/>
      <c r="ACE31" s="17"/>
      <c r="ACF31" s="17"/>
      <c r="ACG31" s="17"/>
      <c r="ACH31" s="17"/>
      <c r="ACI31" s="17"/>
      <c r="ACJ31" s="17"/>
      <c r="ACK31" s="17"/>
      <c r="ACL31" s="17"/>
      <c r="ACM31" s="17"/>
      <c r="ACN31" s="17"/>
      <c r="ACO31" s="17"/>
      <c r="ACP31" s="17"/>
      <c r="ACQ31" s="17"/>
      <c r="ACR31" s="17"/>
      <c r="ACS31" s="17"/>
      <c r="ACT31" s="17"/>
      <c r="ACU31" s="17"/>
      <c r="ACV31" s="17"/>
      <c r="ACW31" s="17"/>
      <c r="ACX31" s="17"/>
      <c r="ACY31" s="17"/>
      <c r="ACZ31" s="17"/>
      <c r="ADA31" s="17"/>
      <c r="ADB31" s="17"/>
      <c r="ADC31" s="17"/>
      <c r="ADD31" s="17"/>
      <c r="ADE31" s="17"/>
      <c r="ADF31" s="17"/>
      <c r="ADG31" s="17"/>
      <c r="ADH31" s="17"/>
      <c r="ADI31" s="17"/>
      <c r="ADJ31" s="17"/>
      <c r="ADK31" s="17"/>
      <c r="ADL31" s="17"/>
      <c r="ADM31" s="17"/>
      <c r="ADN31" s="17"/>
      <c r="ADO31" s="17"/>
      <c r="ADP31" s="17"/>
      <c r="ADQ31" s="17"/>
      <c r="ADR31" s="17"/>
      <c r="ADS31" s="17"/>
      <c r="ADT31" s="17"/>
      <c r="ADU31" s="17"/>
      <c r="ADV31" s="17"/>
      <c r="ADW31" s="17"/>
      <c r="ADX31" s="17"/>
      <c r="ADY31" s="17"/>
      <c r="ADZ31" s="17"/>
      <c r="AEA31" s="17"/>
      <c r="AEB31" s="17"/>
      <c r="AEC31" s="17"/>
      <c r="AED31" s="17"/>
      <c r="AEE31" s="17"/>
      <c r="AEF31" s="17"/>
      <c r="AEG31" s="17"/>
      <c r="AEH31" s="17"/>
      <c r="AEI31" s="17"/>
      <c r="AEJ31" s="17"/>
      <c r="AEK31" s="17"/>
      <c r="AEL31" s="17"/>
      <c r="AEM31" s="17"/>
      <c r="AEN31" s="17"/>
      <c r="AEO31" s="17"/>
      <c r="AEP31" s="17"/>
      <c r="AEQ31" s="17"/>
      <c r="AER31" s="17"/>
      <c r="AES31" s="17"/>
      <c r="AET31" s="17"/>
      <c r="AEU31" s="17"/>
      <c r="AEV31" s="17"/>
      <c r="AEW31" s="17"/>
      <c r="AEX31" s="17"/>
      <c r="AEY31" s="17"/>
      <c r="AEZ31" s="17"/>
      <c r="AFA31" s="17"/>
      <c r="AFB31" s="17"/>
      <c r="AFC31" s="17"/>
      <c r="AFD31" s="17"/>
      <c r="AFE31" s="17"/>
      <c r="AFF31" s="17"/>
      <c r="AFG31" s="17"/>
      <c r="AFH31" s="17"/>
      <c r="AFI31" s="17"/>
      <c r="AFJ31" s="17"/>
      <c r="AFK31" s="17"/>
      <c r="AFL31" s="17"/>
      <c r="AFM31" s="17"/>
      <c r="AFN31" s="17"/>
      <c r="AFO31" s="17"/>
      <c r="AFP31" s="17"/>
      <c r="AFQ31" s="17"/>
      <c r="AFR31" s="17"/>
      <c r="AFS31" s="17"/>
      <c r="AFT31" s="17"/>
      <c r="AFU31" s="17"/>
      <c r="AFV31" s="17"/>
      <c r="AFW31" s="17"/>
      <c r="AFX31" s="17"/>
      <c r="AFY31" s="17"/>
      <c r="AFZ31" s="17"/>
      <c r="AGA31" s="17"/>
      <c r="AGB31" s="17"/>
      <c r="AGC31" s="17"/>
      <c r="AGD31" s="17"/>
      <c r="AGE31" s="17"/>
      <c r="AGF31" s="17"/>
      <c r="AGG31" s="17"/>
      <c r="AGH31" s="17"/>
      <c r="AGI31" s="17"/>
      <c r="AGJ31" s="17"/>
      <c r="AGK31" s="17"/>
      <c r="AGL31" s="17"/>
      <c r="AGM31" s="17"/>
      <c r="AGN31" s="17"/>
      <c r="AGO31" s="17"/>
      <c r="AGP31" s="17"/>
      <c r="AGQ31" s="17"/>
      <c r="AGR31" s="17"/>
      <c r="AGS31" s="17"/>
      <c r="AGT31" s="17"/>
      <c r="AGU31" s="17"/>
      <c r="AGV31" s="17"/>
      <c r="AGW31" s="17"/>
      <c r="AGX31" s="17"/>
      <c r="AGY31" s="17"/>
      <c r="AGZ31" s="17"/>
      <c r="AHA31" s="17"/>
      <c r="AHB31" s="17"/>
      <c r="AHC31" s="17"/>
      <c r="AHD31" s="17"/>
      <c r="AHE31" s="17"/>
      <c r="AHF31" s="17"/>
      <c r="AHG31" s="17"/>
      <c r="AHH31" s="17"/>
      <c r="AHI31" s="17"/>
      <c r="AHJ31" s="17"/>
      <c r="AHK31" s="17"/>
      <c r="AHL31" s="17"/>
      <c r="AHM31" s="17"/>
      <c r="AHN31" s="17"/>
      <c r="AHO31" s="17"/>
      <c r="AHP31" s="17"/>
      <c r="AHQ31" s="17"/>
      <c r="AHR31" s="17"/>
      <c r="AHS31" s="17"/>
      <c r="AHT31" s="17"/>
      <c r="AHU31" s="17"/>
      <c r="AHV31" s="17"/>
      <c r="AHW31" s="17"/>
      <c r="AHX31" s="17"/>
      <c r="AHY31" s="17"/>
      <c r="AHZ31" s="17"/>
      <c r="AIA31" s="17"/>
      <c r="AIB31" s="17"/>
      <c r="AIC31" s="17"/>
      <c r="AID31" s="17"/>
      <c r="AIE31" s="17"/>
      <c r="AIF31" s="17"/>
      <c r="AIG31" s="17"/>
      <c r="AIH31" s="17"/>
      <c r="AII31" s="17"/>
      <c r="AIJ31" s="17"/>
      <c r="AIK31" s="17"/>
      <c r="AIL31" s="17"/>
      <c r="AIM31" s="17"/>
      <c r="AIN31" s="17"/>
      <c r="AIO31" s="17"/>
      <c r="AIP31" s="17"/>
      <c r="AIQ31" s="17"/>
      <c r="AIR31" s="17"/>
      <c r="AIS31" s="17"/>
      <c r="AIT31" s="17"/>
      <c r="AIU31" s="17"/>
      <c r="AIV31" s="17"/>
      <c r="AIW31" s="17"/>
      <c r="AIX31" s="17"/>
      <c r="AIY31" s="17"/>
      <c r="AIZ31" s="17"/>
      <c r="AJA31" s="17"/>
      <c r="AJB31" s="17"/>
      <c r="AJC31" s="17"/>
      <c r="AJD31" s="17"/>
      <c r="AJE31" s="17"/>
      <c r="AJF31" s="17"/>
      <c r="AJG31" s="17"/>
      <c r="AJH31" s="17"/>
      <c r="AJI31" s="17"/>
      <c r="AJJ31" s="17"/>
      <c r="AJK31" s="17"/>
      <c r="AJL31" s="17"/>
      <c r="AJM31" s="17"/>
      <c r="AJN31" s="17"/>
      <c r="AJO31" s="17"/>
      <c r="AJP31" s="17"/>
      <c r="AJQ31" s="17"/>
      <c r="AJR31" s="17"/>
      <c r="AJS31" s="17"/>
      <c r="AJT31" s="17"/>
      <c r="AJU31" s="17"/>
      <c r="AJV31" s="17"/>
      <c r="AJW31" s="17"/>
      <c r="AJX31" s="17"/>
      <c r="AJY31" s="17"/>
      <c r="AJZ31" s="17"/>
      <c r="AKA31" s="17"/>
      <c r="AKB31" s="17"/>
      <c r="AKC31" s="17"/>
      <c r="AKD31" s="17"/>
      <c r="AKE31" s="17"/>
      <c r="AKF31" s="17"/>
      <c r="AKG31" s="17"/>
      <c r="AKH31" s="17"/>
      <c r="AKI31" s="17"/>
      <c r="AKJ31" s="17"/>
      <c r="AKK31" s="17"/>
      <c r="AKL31" s="17"/>
      <c r="AKM31" s="17"/>
      <c r="AKN31" s="17"/>
      <c r="AKO31" s="17"/>
      <c r="AKP31" s="17"/>
      <c r="AKQ31" s="17"/>
      <c r="AKR31" s="17"/>
      <c r="AKS31" s="17"/>
      <c r="AKT31" s="17"/>
      <c r="AKU31" s="17"/>
      <c r="AKV31" s="17"/>
      <c r="AKW31" s="17"/>
      <c r="AKX31" s="17"/>
      <c r="AKY31" s="17"/>
      <c r="AKZ31" s="17"/>
      <c r="ALA31" s="17"/>
      <c r="ALB31" s="17"/>
      <c r="ALC31" s="17"/>
      <c r="ALD31" s="17"/>
      <c r="ALE31" s="17"/>
      <c r="ALF31" s="17"/>
      <c r="ALG31" s="17"/>
      <c r="ALH31" s="17"/>
      <c r="ALI31" s="17"/>
      <c r="ALJ31" s="17"/>
      <c r="ALK31" s="17"/>
      <c r="ALL31" s="17"/>
      <c r="ALM31" s="17"/>
      <c r="ALN31" s="17"/>
      <c r="ALO31" s="17"/>
      <c r="ALP31" s="17"/>
      <c r="ALQ31" s="17"/>
      <c r="ALR31" s="17"/>
      <c r="ALS31" s="17"/>
      <c r="ALT31" s="17"/>
      <c r="ALU31" s="17"/>
      <c r="ALV31" s="17"/>
      <c r="ALW31" s="17"/>
      <c r="ALX31" s="17"/>
      <c r="ALY31" s="17"/>
      <c r="ALZ31" s="17"/>
      <c r="AMA31" s="17"/>
      <c r="AMB31" s="17"/>
      <c r="AMC31" s="17"/>
      <c r="AMD31" s="17"/>
      <c r="AME31" s="17"/>
      <c r="AMF31" s="17"/>
      <c r="AMG31" s="17"/>
      <c r="AMH31" s="17"/>
      <c r="AMI31" s="17"/>
      <c r="AMJ31" s="17"/>
      <c r="AMK31" s="17"/>
      <c r="AML31" s="17"/>
      <c r="AMM31" s="17"/>
      <c r="AMN31" s="17"/>
      <c r="AMO31" s="17"/>
      <c r="AMP31" s="17"/>
      <c r="AMQ31" s="17"/>
      <c r="AMR31" s="17"/>
      <c r="AMS31" s="17"/>
      <c r="AMT31" s="17"/>
      <c r="AMU31" s="17"/>
      <c r="AMV31" s="17"/>
      <c r="AMW31" s="17"/>
      <c r="AMX31" s="17"/>
      <c r="AMY31" s="17"/>
      <c r="AMZ31" s="17"/>
      <c r="ANA31" s="17"/>
      <c r="ANB31" s="17"/>
      <c r="ANC31" s="17"/>
      <c r="AND31" s="17"/>
      <c r="ANE31" s="17"/>
      <c r="ANF31" s="17"/>
      <c r="ANG31" s="17"/>
      <c r="ANH31" s="17"/>
      <c r="ANI31" s="17"/>
      <c r="ANJ31" s="17"/>
      <c r="ANK31" s="17"/>
      <c r="ANL31" s="17"/>
      <c r="ANM31" s="17"/>
      <c r="ANN31" s="17"/>
      <c r="ANO31" s="17"/>
      <c r="ANP31" s="17"/>
      <c r="ANQ31" s="17"/>
      <c r="ANR31" s="17"/>
      <c r="ANS31" s="17"/>
      <c r="ANT31" s="17"/>
      <c r="ANU31" s="17"/>
      <c r="ANV31" s="17"/>
      <c r="ANW31" s="17"/>
      <c r="ANX31" s="17"/>
      <c r="ANY31" s="17"/>
      <c r="ANZ31" s="17"/>
      <c r="AOA31" s="17"/>
      <c r="AOB31" s="17"/>
      <c r="AOC31" s="17"/>
      <c r="AOD31" s="17"/>
      <c r="AOE31" s="17"/>
      <c r="AOF31" s="17"/>
      <c r="AOG31" s="17"/>
      <c r="AOH31" s="17"/>
      <c r="AOI31" s="17"/>
      <c r="AOJ31" s="17"/>
      <c r="AOK31" s="17"/>
      <c r="AOL31" s="17"/>
      <c r="AOM31" s="17"/>
      <c r="AON31" s="17"/>
      <c r="AOO31" s="17"/>
      <c r="AOP31" s="17"/>
      <c r="AOQ31" s="17"/>
      <c r="AOR31" s="17"/>
      <c r="AOS31" s="17"/>
      <c r="AOT31" s="17"/>
      <c r="AOU31" s="17"/>
      <c r="AOV31" s="17"/>
      <c r="AOW31" s="17"/>
      <c r="AOX31" s="17"/>
      <c r="AOY31" s="17"/>
      <c r="AOZ31" s="17"/>
      <c r="APA31" s="17"/>
      <c r="APB31" s="17"/>
      <c r="APC31" s="17"/>
      <c r="APD31" s="17"/>
      <c r="APE31" s="17"/>
      <c r="APF31" s="17"/>
      <c r="APG31" s="17"/>
      <c r="APH31" s="17"/>
      <c r="API31" s="17"/>
      <c r="APJ31" s="17"/>
      <c r="APK31" s="17"/>
      <c r="APL31" s="17"/>
      <c r="APM31" s="17"/>
      <c r="APN31" s="17"/>
      <c r="APO31" s="17"/>
      <c r="APP31" s="17"/>
      <c r="APQ31" s="17"/>
      <c r="APR31" s="17"/>
      <c r="APS31" s="17"/>
      <c r="APT31" s="17"/>
      <c r="APU31" s="17"/>
      <c r="APV31" s="17"/>
      <c r="APW31" s="17"/>
      <c r="APX31" s="17"/>
      <c r="APY31" s="17"/>
      <c r="APZ31" s="17"/>
      <c r="AQA31" s="17"/>
      <c r="AQB31" s="17"/>
      <c r="AQC31" s="17"/>
      <c r="AQD31" s="17"/>
      <c r="AQE31" s="17"/>
      <c r="AQF31" s="17"/>
      <c r="AQG31" s="17"/>
      <c r="AQH31" s="17"/>
      <c r="AQI31" s="17"/>
      <c r="AQJ31" s="17"/>
      <c r="AQK31" s="17"/>
      <c r="AQL31" s="17"/>
      <c r="AQM31" s="17"/>
      <c r="AQN31" s="17"/>
      <c r="AQO31" s="17"/>
      <c r="AQP31" s="17"/>
      <c r="AQQ31" s="17"/>
      <c r="AQR31" s="17"/>
      <c r="AQS31" s="17"/>
      <c r="AQT31" s="17"/>
      <c r="AQU31" s="17"/>
      <c r="AQV31" s="17"/>
      <c r="AQW31" s="17"/>
      <c r="AQX31" s="17"/>
      <c r="AQY31" s="17"/>
      <c r="AQZ31" s="17"/>
      <c r="ARA31" s="17"/>
      <c r="ARB31" s="17"/>
      <c r="ARC31" s="17"/>
      <c r="ARD31" s="17"/>
      <c r="ARE31" s="17"/>
      <c r="ARF31" s="17"/>
      <c r="ARG31" s="17"/>
      <c r="ARH31" s="17"/>
      <c r="ARI31" s="17"/>
      <c r="ARJ31" s="17"/>
      <c r="ARK31" s="17"/>
      <c r="ARL31" s="17"/>
      <c r="ARM31" s="17"/>
      <c r="ARN31" s="17"/>
      <c r="ARO31" s="17"/>
      <c r="ARP31" s="17"/>
      <c r="ARQ31" s="17"/>
      <c r="ARR31" s="17"/>
      <c r="ARS31" s="17"/>
      <c r="ART31" s="17"/>
      <c r="ARU31" s="17"/>
      <c r="ARV31" s="17"/>
      <c r="ARW31" s="17"/>
      <c r="ARX31" s="17"/>
      <c r="ARY31" s="17"/>
      <c r="ARZ31" s="17"/>
      <c r="ASA31" s="17"/>
      <c r="ASB31" s="17"/>
      <c r="ASC31" s="17"/>
      <c r="ASD31" s="17"/>
      <c r="ASE31" s="17"/>
      <c r="ASF31" s="17"/>
      <c r="ASG31" s="17"/>
      <c r="ASH31" s="17"/>
      <c r="ASI31" s="17"/>
      <c r="ASJ31" s="17"/>
      <c r="ASK31" s="17"/>
      <c r="ASL31" s="17"/>
      <c r="ASM31" s="17"/>
      <c r="ASN31" s="17"/>
      <c r="ASO31" s="17"/>
      <c r="ASP31" s="17"/>
      <c r="ASQ31" s="17"/>
      <c r="ASR31" s="17"/>
      <c r="ASS31" s="17"/>
      <c r="AST31" s="17"/>
      <c r="ASU31" s="17"/>
      <c r="ASV31" s="17"/>
      <c r="ASW31" s="17"/>
      <c r="ASX31" s="17"/>
      <c r="ASY31" s="17"/>
      <c r="ASZ31" s="17"/>
      <c r="ATA31" s="17"/>
      <c r="ATB31" s="17"/>
      <c r="ATC31" s="17"/>
      <c r="ATD31" s="17"/>
      <c r="ATE31" s="17"/>
      <c r="ATF31" s="17"/>
      <c r="ATG31" s="17"/>
      <c r="ATH31" s="17"/>
      <c r="ATI31" s="17"/>
      <c r="ATJ31" s="17"/>
      <c r="ATK31" s="17"/>
      <c r="ATL31" s="17"/>
      <c r="ATM31" s="17"/>
      <c r="ATN31" s="17"/>
      <c r="ATO31" s="17"/>
      <c r="ATP31" s="17"/>
      <c r="ATQ31" s="17"/>
      <c r="ATR31" s="17"/>
      <c r="ATS31" s="17"/>
      <c r="ATT31" s="17"/>
      <c r="ATU31" s="17"/>
      <c r="ATV31" s="17"/>
      <c r="ATW31" s="17"/>
      <c r="ATX31" s="17"/>
      <c r="ATY31" s="17"/>
      <c r="ATZ31" s="17"/>
      <c r="AUA31" s="17"/>
      <c r="AUB31" s="17"/>
      <c r="AUC31" s="17"/>
      <c r="AUD31" s="17"/>
      <c r="AUE31" s="17"/>
      <c r="AUF31" s="17"/>
      <c r="AUG31" s="17"/>
      <c r="AUH31" s="17"/>
      <c r="AUI31" s="17"/>
      <c r="AUJ31" s="17"/>
      <c r="AUK31" s="17"/>
      <c r="AUL31" s="17"/>
      <c r="AUM31" s="17"/>
      <c r="AUN31" s="17"/>
      <c r="AUO31" s="17"/>
      <c r="AUP31" s="17"/>
      <c r="AUQ31" s="17"/>
      <c r="AUR31" s="17"/>
      <c r="AUS31" s="17"/>
      <c r="AUT31" s="17"/>
      <c r="AUU31" s="17"/>
      <c r="AUV31" s="17"/>
      <c r="AUW31" s="17"/>
      <c r="AUX31" s="17"/>
      <c r="AUY31" s="17"/>
      <c r="AUZ31" s="17"/>
      <c r="AVA31" s="17"/>
      <c r="AVB31" s="17"/>
      <c r="AVC31" s="17"/>
      <c r="AVD31" s="17"/>
      <c r="AVE31" s="17"/>
      <c r="AVF31" s="17"/>
      <c r="AVG31" s="17"/>
      <c r="AVH31" s="17"/>
      <c r="AVI31" s="17"/>
      <c r="AVJ31" s="17"/>
      <c r="AVK31" s="17"/>
      <c r="AVL31" s="17"/>
      <c r="AVM31" s="17"/>
      <c r="AVN31" s="17"/>
      <c r="AVO31" s="17"/>
      <c r="AVP31" s="17"/>
      <c r="AVQ31" s="17"/>
      <c r="AVR31" s="17"/>
      <c r="AVS31" s="17"/>
      <c r="AVT31" s="17"/>
      <c r="AVU31" s="17"/>
      <c r="AVV31" s="17"/>
      <c r="AVW31" s="17"/>
      <c r="AVX31" s="17"/>
      <c r="AVY31" s="17"/>
      <c r="AVZ31" s="17"/>
      <c r="AWA31" s="17"/>
      <c r="AWB31" s="17"/>
      <c r="AWC31" s="17"/>
      <c r="AWD31" s="17"/>
      <c r="AWE31" s="17"/>
      <c r="AWF31" s="17"/>
      <c r="AWG31" s="17"/>
      <c r="AWH31" s="17"/>
      <c r="AWI31" s="17"/>
      <c r="AWJ31" s="17"/>
      <c r="AWK31" s="17"/>
      <c r="AWL31" s="17"/>
      <c r="AWM31" s="17"/>
      <c r="AWN31" s="17"/>
      <c r="AWO31" s="17"/>
      <c r="AWP31" s="17"/>
      <c r="AWQ31" s="17"/>
      <c r="AWR31" s="17"/>
      <c r="AWS31" s="17"/>
      <c r="AWT31" s="17"/>
      <c r="AWU31" s="17"/>
      <c r="AWV31" s="17"/>
      <c r="AWW31" s="17"/>
      <c r="AWX31" s="17"/>
      <c r="AWY31" s="17"/>
      <c r="AWZ31" s="17"/>
      <c r="AXA31" s="17"/>
      <c r="AXB31" s="17"/>
      <c r="AXC31" s="17"/>
      <c r="AXD31" s="17"/>
      <c r="AXE31" s="17"/>
      <c r="AXF31" s="17"/>
      <c r="AXG31" s="17"/>
      <c r="AXH31" s="17"/>
      <c r="AXI31" s="17"/>
      <c r="AXJ31" s="17"/>
      <c r="AXK31" s="17"/>
      <c r="AXL31" s="17"/>
      <c r="AXM31" s="17"/>
      <c r="AXN31" s="17"/>
      <c r="AXO31" s="17"/>
      <c r="AXP31" s="17"/>
      <c r="AXQ31" s="17"/>
      <c r="AXR31" s="17"/>
      <c r="AXS31" s="17"/>
      <c r="AXT31" s="17"/>
      <c r="AXU31" s="17"/>
      <c r="AXV31" s="17"/>
      <c r="AXW31" s="17"/>
      <c r="AXX31" s="17"/>
      <c r="AXY31" s="17"/>
      <c r="AXZ31" s="17"/>
      <c r="AYA31" s="17"/>
      <c r="AYB31" s="17"/>
      <c r="AYC31" s="17"/>
      <c r="AYD31" s="17"/>
      <c r="AYE31" s="17"/>
      <c r="AYF31" s="17"/>
      <c r="AYG31" s="17"/>
      <c r="AYH31" s="17"/>
      <c r="AYI31" s="17"/>
      <c r="AYJ31" s="17"/>
      <c r="AYK31" s="17"/>
      <c r="AYL31" s="17"/>
      <c r="AYM31" s="17"/>
      <c r="AYN31" s="17"/>
      <c r="AYO31" s="17"/>
      <c r="AYP31" s="17"/>
      <c r="AYQ31" s="17"/>
      <c r="AYR31" s="17"/>
      <c r="AYS31" s="17"/>
      <c r="AYT31" s="17"/>
      <c r="AYU31" s="17"/>
      <c r="AYV31" s="17"/>
      <c r="AYW31" s="17"/>
      <c r="AYX31" s="17"/>
      <c r="AYY31" s="17"/>
      <c r="AYZ31" s="17"/>
      <c r="AZA31" s="17"/>
      <c r="AZB31" s="17"/>
      <c r="AZC31" s="17"/>
      <c r="AZD31" s="17"/>
      <c r="AZE31" s="17"/>
      <c r="AZF31" s="17"/>
      <c r="AZG31" s="17"/>
      <c r="AZH31" s="17"/>
      <c r="AZI31" s="17"/>
      <c r="AZJ31" s="17"/>
      <c r="AZK31" s="17"/>
      <c r="AZL31" s="17"/>
      <c r="AZM31" s="17"/>
      <c r="AZN31" s="17"/>
      <c r="AZO31" s="17"/>
      <c r="AZP31" s="17"/>
      <c r="AZQ31" s="17"/>
      <c r="AZR31" s="17"/>
      <c r="AZS31" s="17"/>
      <c r="AZT31" s="17"/>
      <c r="AZU31" s="17"/>
      <c r="AZV31" s="17"/>
      <c r="AZW31" s="17"/>
      <c r="AZX31" s="17"/>
      <c r="AZY31" s="17"/>
      <c r="AZZ31" s="17"/>
      <c r="BAA31" s="17"/>
      <c r="BAB31" s="17"/>
      <c r="BAC31" s="17"/>
      <c r="BAD31" s="17"/>
      <c r="BAE31" s="17"/>
      <c r="BAF31" s="17"/>
      <c r="BAG31" s="17"/>
      <c r="BAH31" s="17"/>
      <c r="BAI31" s="17"/>
      <c r="BAJ31" s="17"/>
      <c r="BAK31" s="17"/>
      <c r="BAL31" s="17"/>
      <c r="BAM31" s="17"/>
      <c r="BAN31" s="17"/>
      <c r="BAO31" s="17"/>
      <c r="BAP31" s="17"/>
      <c r="BAQ31" s="17"/>
      <c r="BAR31" s="17"/>
      <c r="BAS31" s="17"/>
      <c r="BAT31" s="17"/>
      <c r="BAU31" s="17"/>
      <c r="BAV31" s="17"/>
      <c r="BAW31" s="17"/>
      <c r="BAX31" s="17"/>
      <c r="BAY31" s="17"/>
      <c r="BAZ31" s="17"/>
      <c r="BBA31" s="17"/>
      <c r="BBB31" s="17"/>
      <c r="BBC31" s="17"/>
      <c r="BBD31" s="17"/>
      <c r="BBE31" s="17"/>
      <c r="BBF31" s="17"/>
      <c r="BBG31" s="17"/>
      <c r="BBH31" s="17"/>
      <c r="BBI31" s="17"/>
      <c r="BBJ31" s="17"/>
      <c r="BBK31" s="17"/>
      <c r="BBL31" s="17"/>
      <c r="BBM31" s="17"/>
      <c r="BBN31" s="17"/>
      <c r="BBO31" s="17"/>
      <c r="BBP31" s="17"/>
      <c r="BBQ31" s="17"/>
      <c r="BBR31" s="17"/>
      <c r="BBS31" s="17"/>
      <c r="BBT31" s="17"/>
      <c r="BBU31" s="17"/>
      <c r="BBV31" s="17"/>
      <c r="BBW31" s="17"/>
      <c r="BBX31" s="17"/>
      <c r="BBY31" s="17"/>
      <c r="BBZ31" s="17"/>
      <c r="BCA31" s="17"/>
      <c r="BCB31" s="17"/>
      <c r="BCC31" s="17"/>
      <c r="BCD31" s="17"/>
      <c r="BCE31" s="17"/>
      <c r="BCF31" s="17"/>
      <c r="BCG31" s="17"/>
      <c r="BCH31" s="17"/>
      <c r="BCI31" s="17"/>
      <c r="BCJ31" s="17"/>
      <c r="BCK31" s="17"/>
      <c r="BCL31" s="17"/>
      <c r="BCM31" s="17"/>
      <c r="BCN31" s="17"/>
      <c r="BCO31" s="17"/>
      <c r="BCP31" s="17"/>
      <c r="BCQ31" s="17"/>
      <c r="BCR31" s="17"/>
      <c r="BCS31" s="17"/>
      <c r="BCT31" s="17"/>
      <c r="BCU31" s="17"/>
      <c r="BCV31" s="17"/>
      <c r="BCW31" s="17"/>
      <c r="BCX31" s="17"/>
      <c r="BCY31" s="17"/>
      <c r="BCZ31" s="17"/>
      <c r="BDA31" s="17"/>
      <c r="BDB31" s="17"/>
      <c r="BDC31" s="17"/>
      <c r="BDD31" s="17"/>
      <c r="BDE31" s="17"/>
      <c r="BDF31" s="17"/>
      <c r="BDG31" s="17"/>
      <c r="BDH31" s="17"/>
      <c r="BDI31" s="17"/>
      <c r="BDJ31" s="17"/>
      <c r="BDK31" s="17"/>
      <c r="BDL31" s="17"/>
      <c r="BDM31" s="17"/>
      <c r="BDN31" s="17"/>
      <c r="BDO31" s="17"/>
      <c r="BDP31" s="17"/>
      <c r="BDQ31" s="17"/>
      <c r="BDR31" s="17"/>
      <c r="BDS31" s="17"/>
      <c r="BDT31" s="17"/>
      <c r="BDU31" s="17"/>
      <c r="BDV31" s="17"/>
      <c r="BDW31" s="17"/>
      <c r="BDX31" s="17"/>
      <c r="BDY31" s="17"/>
      <c r="BDZ31" s="17"/>
      <c r="BEA31" s="17"/>
      <c r="BEB31" s="17"/>
      <c r="BEC31" s="17"/>
      <c r="BED31" s="17"/>
      <c r="BEE31" s="17"/>
      <c r="BEF31" s="17"/>
      <c r="BEG31" s="17"/>
      <c r="BEH31" s="17"/>
      <c r="BEI31" s="17"/>
      <c r="BEJ31" s="17"/>
      <c r="BEK31" s="17"/>
      <c r="BEL31" s="17"/>
      <c r="BEM31" s="17"/>
      <c r="BEN31" s="17"/>
      <c r="BEO31" s="17"/>
      <c r="BEP31" s="17"/>
      <c r="BEQ31" s="17"/>
      <c r="BER31" s="17"/>
      <c r="BES31" s="17"/>
      <c r="BET31" s="17"/>
      <c r="BEU31" s="17"/>
      <c r="BEV31" s="17"/>
      <c r="BEW31" s="17"/>
      <c r="BEX31" s="17"/>
      <c r="BEY31" s="17"/>
      <c r="BEZ31" s="17"/>
      <c r="BFA31" s="17"/>
      <c r="BFB31" s="17"/>
      <c r="BFC31" s="17"/>
      <c r="BFD31" s="17"/>
      <c r="BFE31" s="17"/>
      <c r="BFF31" s="17"/>
      <c r="BFG31" s="17"/>
      <c r="BFH31" s="17"/>
      <c r="BFI31" s="17"/>
      <c r="BFJ31" s="17"/>
      <c r="BFK31" s="17"/>
      <c r="BFL31" s="17"/>
      <c r="BFM31" s="17"/>
      <c r="BFN31" s="17"/>
      <c r="BFO31" s="17"/>
      <c r="BFP31" s="17"/>
      <c r="BFQ31" s="17"/>
      <c r="BFR31" s="17"/>
      <c r="BFS31" s="17"/>
      <c r="BFT31" s="17"/>
      <c r="BFU31" s="17"/>
      <c r="BFV31" s="17"/>
      <c r="BFW31" s="17"/>
      <c r="BFX31" s="17"/>
      <c r="BFY31" s="17"/>
      <c r="BFZ31" s="17"/>
      <c r="BGA31" s="17"/>
      <c r="BGB31" s="17"/>
      <c r="BGC31" s="17"/>
      <c r="BGD31" s="17"/>
      <c r="BGE31" s="17"/>
      <c r="BGF31" s="17"/>
      <c r="BGG31" s="17"/>
      <c r="BGH31" s="17"/>
      <c r="BGI31" s="17"/>
      <c r="BGJ31" s="17"/>
      <c r="BGK31" s="17"/>
      <c r="BGL31" s="17"/>
      <c r="BGM31" s="17"/>
      <c r="BGN31" s="17"/>
      <c r="BGO31" s="17"/>
      <c r="BGP31" s="17"/>
      <c r="BGQ31" s="17"/>
      <c r="BGR31" s="17"/>
      <c r="BGS31" s="17"/>
      <c r="BGT31" s="17"/>
      <c r="BGU31" s="17"/>
      <c r="BGV31" s="17"/>
      <c r="BGW31" s="17"/>
      <c r="BGX31" s="17"/>
      <c r="BGY31" s="17"/>
      <c r="BGZ31" s="17"/>
      <c r="BHA31" s="17"/>
      <c r="BHB31" s="17"/>
      <c r="BHC31" s="17"/>
      <c r="BHD31" s="17"/>
      <c r="BHE31" s="17"/>
      <c r="BHF31" s="17"/>
      <c r="BHG31" s="17"/>
      <c r="BHH31" s="17"/>
      <c r="BHI31" s="17"/>
      <c r="BHJ31" s="17"/>
      <c r="BHK31" s="17"/>
      <c r="BHL31" s="17"/>
      <c r="BHM31" s="17"/>
      <c r="BHN31" s="17"/>
      <c r="BHO31" s="17"/>
      <c r="BHP31" s="17"/>
      <c r="BHQ31" s="17"/>
      <c r="BHR31" s="17"/>
      <c r="BHS31" s="17"/>
      <c r="BHT31" s="17"/>
      <c r="BHU31" s="17"/>
      <c r="BHV31" s="17"/>
      <c r="BHW31" s="17"/>
      <c r="BHX31" s="17"/>
      <c r="BHY31" s="17"/>
      <c r="BHZ31" s="17"/>
      <c r="BIA31" s="17"/>
      <c r="BIB31" s="17"/>
      <c r="BIC31" s="17"/>
      <c r="BID31" s="17"/>
      <c r="BIE31" s="17"/>
      <c r="BIF31" s="17"/>
      <c r="BIG31" s="17"/>
      <c r="BIH31" s="17"/>
      <c r="BII31" s="17"/>
      <c r="BIJ31" s="17"/>
      <c r="BIK31" s="17"/>
      <c r="BIL31" s="17"/>
      <c r="BIM31" s="17"/>
      <c r="BIN31" s="17"/>
      <c r="BIO31" s="17"/>
      <c r="BIP31" s="17"/>
      <c r="BIQ31" s="17"/>
      <c r="BIR31" s="17"/>
      <c r="BIS31" s="17"/>
      <c r="BIT31" s="17"/>
      <c r="BIU31" s="17"/>
      <c r="BIV31" s="17"/>
      <c r="BIW31" s="17"/>
      <c r="BIX31" s="17"/>
      <c r="BIY31" s="17"/>
      <c r="BIZ31" s="17"/>
      <c r="BJA31" s="17"/>
      <c r="BJB31" s="17"/>
      <c r="BJC31" s="17"/>
      <c r="BJD31" s="17"/>
      <c r="BJE31" s="17"/>
      <c r="BJF31" s="17"/>
      <c r="BJG31" s="17"/>
      <c r="BJH31" s="17"/>
      <c r="BJI31" s="17"/>
      <c r="BJJ31" s="17"/>
      <c r="BJK31" s="17"/>
      <c r="BJL31" s="17"/>
      <c r="BJM31" s="17"/>
      <c r="BJN31" s="17"/>
      <c r="BJO31" s="17"/>
      <c r="BJP31" s="17"/>
      <c r="BJQ31" s="17"/>
      <c r="BJR31" s="17"/>
      <c r="BJS31" s="17"/>
      <c r="BJT31" s="17"/>
      <c r="BJU31" s="17"/>
      <c r="BJV31" s="17"/>
      <c r="BJW31" s="17"/>
      <c r="BJX31" s="17"/>
      <c r="BJY31" s="17"/>
      <c r="BJZ31" s="17"/>
      <c r="BKA31" s="17"/>
      <c r="BKB31" s="17"/>
      <c r="BKC31" s="17"/>
      <c r="BKD31" s="17"/>
      <c r="BKE31" s="17"/>
      <c r="BKF31" s="17"/>
      <c r="BKG31" s="17"/>
      <c r="BKH31" s="17"/>
      <c r="BKI31" s="17"/>
      <c r="BKJ31" s="17"/>
      <c r="BKK31" s="17"/>
      <c r="BKL31" s="17"/>
      <c r="BKM31" s="17"/>
      <c r="BKN31" s="17"/>
      <c r="BKO31" s="17"/>
      <c r="BKP31" s="17"/>
      <c r="BKQ31" s="17"/>
      <c r="BKR31" s="17"/>
      <c r="BKS31" s="17"/>
      <c r="BKT31" s="17"/>
      <c r="BKU31" s="17"/>
      <c r="BKV31" s="17"/>
      <c r="BKW31" s="17"/>
      <c r="BKX31" s="17"/>
      <c r="BKY31" s="17"/>
      <c r="BKZ31" s="17"/>
      <c r="BLA31" s="17"/>
      <c r="BLB31" s="17"/>
      <c r="BLC31" s="17"/>
      <c r="BLD31" s="17"/>
      <c r="BLE31" s="17"/>
      <c r="BLF31" s="17"/>
      <c r="BLG31" s="17"/>
      <c r="BLH31" s="17"/>
      <c r="BLI31" s="17"/>
      <c r="BLJ31" s="17"/>
      <c r="BLK31" s="17"/>
      <c r="BLL31" s="17"/>
      <c r="BLM31" s="17"/>
      <c r="BLN31" s="17"/>
      <c r="BLO31" s="17"/>
      <c r="BLP31" s="17"/>
      <c r="BLQ31" s="17"/>
      <c r="BLR31" s="17"/>
      <c r="BLS31" s="17"/>
      <c r="BLT31" s="17"/>
      <c r="BLU31" s="17"/>
      <c r="BLV31" s="17"/>
      <c r="BLW31" s="17"/>
      <c r="BLX31" s="17"/>
      <c r="BLY31" s="17"/>
      <c r="BLZ31" s="17"/>
      <c r="BMA31" s="17"/>
      <c r="BMB31" s="17"/>
      <c r="BMC31" s="17"/>
      <c r="BMD31" s="17"/>
      <c r="BME31" s="17"/>
      <c r="BMF31" s="17"/>
      <c r="BMG31" s="17"/>
      <c r="BMH31" s="17"/>
      <c r="BMI31" s="17"/>
      <c r="BMJ31" s="17"/>
      <c r="BMK31" s="17"/>
      <c r="BML31" s="17"/>
      <c r="BMM31" s="17"/>
      <c r="BMN31" s="17"/>
      <c r="BMO31" s="17"/>
      <c r="BMP31" s="17"/>
      <c r="BMQ31" s="17"/>
      <c r="BMR31" s="17"/>
      <c r="BMS31" s="17"/>
      <c r="BMT31" s="17"/>
      <c r="BMU31" s="17"/>
      <c r="BMV31" s="17"/>
      <c r="BMW31" s="17"/>
      <c r="BMX31" s="17"/>
      <c r="BMY31" s="17"/>
      <c r="BMZ31" s="17"/>
      <c r="BNA31" s="17"/>
      <c r="BNB31" s="17"/>
      <c r="BNC31" s="17"/>
      <c r="BND31" s="17"/>
      <c r="BNE31" s="17"/>
      <c r="BNF31" s="17"/>
      <c r="BNG31" s="17"/>
      <c r="BNH31" s="17"/>
      <c r="BNI31" s="17"/>
      <c r="BNJ31" s="17"/>
      <c r="BNK31" s="17"/>
      <c r="BNL31" s="17"/>
      <c r="BNM31" s="17"/>
      <c r="BNN31" s="17"/>
      <c r="BNO31" s="17"/>
      <c r="BNP31" s="17"/>
      <c r="BNQ31" s="17"/>
      <c r="BNR31" s="17"/>
      <c r="BNS31" s="17"/>
      <c r="BNT31" s="17"/>
      <c r="BNU31" s="17"/>
      <c r="BNV31" s="17"/>
      <c r="BNW31" s="17"/>
      <c r="BNX31" s="17"/>
      <c r="BNY31" s="17"/>
      <c r="BNZ31" s="17"/>
      <c r="BOA31" s="17"/>
      <c r="BOB31" s="17"/>
      <c r="BOC31" s="17"/>
      <c r="BOD31" s="17"/>
      <c r="BOE31" s="17"/>
      <c r="BOF31" s="17"/>
      <c r="BOG31" s="17"/>
      <c r="BOH31" s="17"/>
      <c r="BOI31" s="17"/>
      <c r="BOJ31" s="17"/>
      <c r="BOK31" s="17"/>
      <c r="BOL31" s="17"/>
      <c r="BOM31" s="17"/>
      <c r="BON31" s="17"/>
      <c r="BOO31" s="17"/>
      <c r="BOP31" s="17"/>
      <c r="BOQ31" s="17"/>
      <c r="BOR31" s="17"/>
      <c r="BOS31" s="17"/>
      <c r="BOT31" s="17"/>
      <c r="BOU31" s="17"/>
      <c r="BOV31" s="17"/>
      <c r="BOW31" s="17"/>
      <c r="BOX31" s="17"/>
      <c r="BOY31" s="17"/>
      <c r="BOZ31" s="17"/>
      <c r="BPA31" s="17"/>
      <c r="BPB31" s="17"/>
      <c r="BPC31" s="17"/>
      <c r="BPD31" s="17"/>
      <c r="BPE31" s="17"/>
      <c r="BPF31" s="17"/>
      <c r="BPG31" s="17"/>
      <c r="BPH31" s="17"/>
      <c r="BPI31" s="17"/>
      <c r="BPJ31" s="17"/>
      <c r="BPK31" s="17"/>
    </row>
    <row r="32" spans="1:1779" s="18" customFormat="1" ht="21" customHeight="1" x14ac:dyDescent="0.25">
      <c r="A32" s="207"/>
      <c r="B32" s="192" t="s">
        <v>11</v>
      </c>
      <c r="C32" s="193"/>
      <c r="D32" s="194"/>
      <c r="E32" s="80">
        <f>SUM(F32:O32)</f>
        <v>16285</v>
      </c>
      <c r="F32" s="239">
        <f>SUM(F12+F18+F26)</f>
        <v>3257</v>
      </c>
      <c r="G32" s="240"/>
      <c r="H32" s="240"/>
      <c r="I32" s="240"/>
      <c r="J32" s="240"/>
      <c r="K32" s="241"/>
      <c r="L32" s="80">
        <f>L12+L18+L26</f>
        <v>3257</v>
      </c>
      <c r="M32" s="91">
        <f>M12+M18+M26</f>
        <v>3257</v>
      </c>
      <c r="N32" s="80">
        <f>N12+N18+N26</f>
        <v>3257</v>
      </c>
      <c r="O32" s="80">
        <f>O12+O18+O27</f>
        <v>3257</v>
      </c>
      <c r="P32" s="190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  <c r="NP32" s="17"/>
      <c r="NQ32" s="17"/>
      <c r="NR32" s="17"/>
      <c r="NS32" s="17"/>
      <c r="NT32" s="17"/>
      <c r="NU32" s="17"/>
      <c r="NV32" s="17"/>
      <c r="NW32" s="17"/>
      <c r="NX32" s="17"/>
      <c r="NY32" s="17"/>
      <c r="NZ32" s="17"/>
      <c r="OA32" s="17"/>
      <c r="OB32" s="17"/>
      <c r="OC32" s="17"/>
      <c r="OD32" s="17"/>
      <c r="OE32" s="17"/>
      <c r="OF32" s="17"/>
      <c r="OG32" s="17"/>
      <c r="OH32" s="17"/>
      <c r="OI32" s="17"/>
      <c r="OJ32" s="17"/>
      <c r="OK32" s="17"/>
      <c r="OL32" s="17"/>
      <c r="OM32" s="17"/>
      <c r="ON32" s="17"/>
      <c r="OO32" s="17"/>
      <c r="OP32" s="17"/>
      <c r="OQ32" s="17"/>
      <c r="OR32" s="17"/>
      <c r="OS32" s="17"/>
      <c r="OT32" s="17"/>
      <c r="OU32" s="17"/>
      <c r="OV32" s="17"/>
      <c r="OW32" s="17"/>
      <c r="OX32" s="17"/>
      <c r="OY32" s="17"/>
      <c r="OZ32" s="17"/>
      <c r="PA32" s="17"/>
      <c r="PB32" s="17"/>
      <c r="PC32" s="17"/>
      <c r="PD32" s="17"/>
      <c r="PE32" s="17"/>
      <c r="PF32" s="17"/>
      <c r="PG32" s="17"/>
      <c r="PH32" s="17"/>
      <c r="PI32" s="17"/>
      <c r="PJ32" s="17"/>
      <c r="PK32" s="17"/>
      <c r="PL32" s="17"/>
      <c r="PM32" s="17"/>
      <c r="PN32" s="17"/>
      <c r="PO32" s="17"/>
      <c r="PP32" s="17"/>
      <c r="PQ32" s="17"/>
      <c r="PR32" s="17"/>
      <c r="PS32" s="17"/>
      <c r="PT32" s="17"/>
      <c r="PU32" s="17"/>
      <c r="PV32" s="17"/>
      <c r="PW32" s="17"/>
      <c r="PX32" s="17"/>
      <c r="PY32" s="17"/>
      <c r="PZ32" s="17"/>
      <c r="QA32" s="17"/>
      <c r="QB32" s="17"/>
      <c r="QC32" s="17"/>
      <c r="QD32" s="17"/>
      <c r="QE32" s="17"/>
      <c r="QF32" s="17"/>
      <c r="QG32" s="17"/>
      <c r="QH32" s="17"/>
      <c r="QI32" s="17"/>
      <c r="QJ32" s="17"/>
      <c r="QK32" s="17"/>
      <c r="QL32" s="17"/>
      <c r="QM32" s="17"/>
      <c r="QN32" s="17"/>
      <c r="QO32" s="17"/>
      <c r="QP32" s="17"/>
      <c r="QQ32" s="17"/>
      <c r="QR32" s="17"/>
      <c r="QS32" s="17"/>
      <c r="QT32" s="17"/>
      <c r="QU32" s="17"/>
      <c r="QV32" s="17"/>
      <c r="QW32" s="17"/>
      <c r="QX32" s="17"/>
      <c r="QY32" s="17"/>
      <c r="QZ32" s="17"/>
      <c r="RA32" s="17"/>
      <c r="RB32" s="17"/>
      <c r="RC32" s="17"/>
      <c r="RD32" s="17"/>
      <c r="RE32" s="17"/>
      <c r="RF32" s="17"/>
      <c r="RG32" s="17"/>
      <c r="RH32" s="17"/>
      <c r="RI32" s="17"/>
      <c r="RJ32" s="17"/>
      <c r="RK32" s="17"/>
      <c r="RL32" s="17"/>
      <c r="RM32" s="17"/>
      <c r="RN32" s="17"/>
      <c r="RO32" s="17"/>
      <c r="RP32" s="17"/>
      <c r="RQ32" s="17"/>
      <c r="RR32" s="17"/>
      <c r="RS32" s="17"/>
      <c r="RT32" s="17"/>
      <c r="RU32" s="17"/>
      <c r="RV32" s="17"/>
      <c r="RW32" s="17"/>
      <c r="RX32" s="17"/>
      <c r="RY32" s="17"/>
      <c r="RZ32" s="17"/>
      <c r="SA32" s="17"/>
      <c r="SB32" s="17"/>
      <c r="SC32" s="17"/>
      <c r="SD32" s="17"/>
      <c r="SE32" s="17"/>
      <c r="SF32" s="17"/>
      <c r="SG32" s="17"/>
      <c r="SH32" s="17"/>
      <c r="SI32" s="17"/>
      <c r="SJ32" s="17"/>
      <c r="SK32" s="17"/>
      <c r="SL32" s="17"/>
      <c r="SM32" s="17"/>
      <c r="SN32" s="17"/>
      <c r="SO32" s="17"/>
      <c r="SP32" s="17"/>
      <c r="SQ32" s="17"/>
      <c r="SR32" s="17"/>
      <c r="SS32" s="17"/>
      <c r="ST32" s="17"/>
      <c r="SU32" s="17"/>
      <c r="SV32" s="17"/>
      <c r="SW32" s="17"/>
      <c r="SX32" s="17"/>
      <c r="SY32" s="17"/>
      <c r="SZ32" s="17"/>
      <c r="TA32" s="17"/>
      <c r="TB32" s="17"/>
      <c r="TC32" s="17"/>
      <c r="TD32" s="17"/>
      <c r="TE32" s="17"/>
      <c r="TF32" s="17"/>
      <c r="TG32" s="17"/>
      <c r="TH32" s="17"/>
      <c r="TI32" s="17"/>
      <c r="TJ32" s="17"/>
      <c r="TK32" s="17"/>
      <c r="TL32" s="17"/>
      <c r="TM32" s="17"/>
      <c r="TN32" s="17"/>
      <c r="TO32" s="17"/>
      <c r="TP32" s="17"/>
      <c r="TQ32" s="17"/>
      <c r="TR32" s="17"/>
      <c r="TS32" s="17"/>
      <c r="TT32" s="17"/>
      <c r="TU32" s="17"/>
      <c r="TV32" s="17"/>
      <c r="TW32" s="17"/>
      <c r="TX32" s="17"/>
      <c r="TY32" s="17"/>
      <c r="TZ32" s="17"/>
      <c r="UA32" s="17"/>
      <c r="UB32" s="17"/>
      <c r="UC32" s="17"/>
      <c r="UD32" s="17"/>
      <c r="UE32" s="17"/>
      <c r="UF32" s="17"/>
      <c r="UG32" s="17"/>
      <c r="UH32" s="17"/>
      <c r="UI32" s="17"/>
      <c r="UJ32" s="17"/>
      <c r="UK32" s="17"/>
      <c r="UL32" s="17"/>
      <c r="UM32" s="17"/>
      <c r="UN32" s="17"/>
      <c r="UO32" s="17"/>
      <c r="UP32" s="17"/>
      <c r="UQ32" s="17"/>
      <c r="UR32" s="17"/>
      <c r="US32" s="17"/>
      <c r="UT32" s="17"/>
      <c r="UU32" s="17"/>
      <c r="UV32" s="17"/>
      <c r="UW32" s="17"/>
      <c r="UX32" s="17"/>
      <c r="UY32" s="17"/>
      <c r="UZ32" s="17"/>
      <c r="VA32" s="17"/>
      <c r="VB32" s="17"/>
      <c r="VC32" s="17"/>
      <c r="VD32" s="17"/>
      <c r="VE32" s="17"/>
      <c r="VF32" s="17"/>
      <c r="VG32" s="17"/>
      <c r="VH32" s="17"/>
      <c r="VI32" s="17"/>
      <c r="VJ32" s="17"/>
      <c r="VK32" s="17"/>
      <c r="VL32" s="17"/>
      <c r="VM32" s="17"/>
      <c r="VN32" s="17"/>
      <c r="VO32" s="17"/>
      <c r="VP32" s="17"/>
      <c r="VQ32" s="17"/>
      <c r="VR32" s="17"/>
      <c r="VS32" s="17"/>
      <c r="VT32" s="17"/>
      <c r="VU32" s="17"/>
      <c r="VV32" s="17"/>
      <c r="VW32" s="17"/>
      <c r="VX32" s="17"/>
      <c r="VY32" s="17"/>
      <c r="VZ32" s="17"/>
      <c r="WA32" s="17"/>
      <c r="WB32" s="17"/>
      <c r="WC32" s="17"/>
      <c r="WD32" s="17"/>
      <c r="WE32" s="17"/>
      <c r="WF32" s="17"/>
      <c r="WG32" s="17"/>
      <c r="WH32" s="17"/>
      <c r="WI32" s="17"/>
      <c r="WJ32" s="17"/>
      <c r="WK32" s="17"/>
      <c r="WL32" s="17"/>
      <c r="WM32" s="17"/>
      <c r="WN32" s="17"/>
      <c r="WO32" s="17"/>
      <c r="WP32" s="17"/>
      <c r="WQ32" s="17"/>
      <c r="WR32" s="17"/>
      <c r="WS32" s="17"/>
      <c r="WT32" s="17"/>
      <c r="WU32" s="17"/>
      <c r="WV32" s="17"/>
      <c r="WW32" s="17"/>
      <c r="WX32" s="17"/>
      <c r="WY32" s="17"/>
      <c r="WZ32" s="17"/>
      <c r="XA32" s="17"/>
      <c r="XB32" s="17"/>
      <c r="XC32" s="17"/>
      <c r="XD32" s="17"/>
      <c r="XE32" s="17"/>
      <c r="XF32" s="17"/>
      <c r="XG32" s="17"/>
      <c r="XH32" s="17"/>
      <c r="XI32" s="17"/>
      <c r="XJ32" s="17"/>
      <c r="XK32" s="17"/>
      <c r="XL32" s="17"/>
      <c r="XM32" s="17"/>
      <c r="XN32" s="17"/>
      <c r="XO32" s="17"/>
      <c r="XP32" s="17"/>
      <c r="XQ32" s="17"/>
      <c r="XR32" s="17"/>
      <c r="XS32" s="17"/>
      <c r="XT32" s="17"/>
      <c r="XU32" s="17"/>
      <c r="XV32" s="17"/>
      <c r="XW32" s="17"/>
      <c r="XX32" s="17"/>
      <c r="XY32" s="17"/>
      <c r="XZ32" s="17"/>
      <c r="YA32" s="17"/>
      <c r="YB32" s="17"/>
      <c r="YC32" s="17"/>
      <c r="YD32" s="17"/>
      <c r="YE32" s="17"/>
      <c r="YF32" s="17"/>
      <c r="YG32" s="17"/>
      <c r="YH32" s="17"/>
      <c r="YI32" s="17"/>
      <c r="YJ32" s="17"/>
      <c r="YK32" s="17"/>
      <c r="YL32" s="17"/>
      <c r="YM32" s="17"/>
      <c r="YN32" s="17"/>
      <c r="YO32" s="17"/>
      <c r="YP32" s="17"/>
      <c r="YQ32" s="17"/>
      <c r="YR32" s="17"/>
      <c r="YS32" s="17"/>
      <c r="YT32" s="17"/>
      <c r="YU32" s="17"/>
      <c r="YV32" s="17"/>
      <c r="YW32" s="17"/>
      <c r="YX32" s="17"/>
      <c r="YY32" s="17"/>
      <c r="YZ32" s="17"/>
      <c r="ZA32" s="17"/>
      <c r="ZB32" s="17"/>
      <c r="ZC32" s="17"/>
      <c r="ZD32" s="17"/>
      <c r="ZE32" s="17"/>
      <c r="ZF32" s="17"/>
      <c r="ZG32" s="17"/>
      <c r="ZH32" s="17"/>
      <c r="ZI32" s="17"/>
      <c r="ZJ32" s="17"/>
      <c r="ZK32" s="17"/>
      <c r="ZL32" s="17"/>
      <c r="ZM32" s="17"/>
      <c r="ZN32" s="17"/>
      <c r="ZO32" s="17"/>
      <c r="ZP32" s="17"/>
      <c r="ZQ32" s="17"/>
      <c r="ZR32" s="17"/>
      <c r="ZS32" s="17"/>
      <c r="ZT32" s="17"/>
      <c r="ZU32" s="17"/>
      <c r="ZV32" s="17"/>
      <c r="ZW32" s="17"/>
      <c r="ZX32" s="17"/>
      <c r="ZY32" s="17"/>
      <c r="ZZ32" s="17"/>
      <c r="AAA32" s="17"/>
      <c r="AAB32" s="17"/>
      <c r="AAC32" s="17"/>
      <c r="AAD32" s="17"/>
      <c r="AAE32" s="17"/>
      <c r="AAF32" s="17"/>
      <c r="AAG32" s="17"/>
      <c r="AAH32" s="17"/>
      <c r="AAI32" s="17"/>
      <c r="AAJ32" s="17"/>
      <c r="AAK32" s="17"/>
      <c r="AAL32" s="17"/>
      <c r="AAM32" s="17"/>
      <c r="AAN32" s="17"/>
      <c r="AAO32" s="17"/>
      <c r="AAP32" s="17"/>
      <c r="AAQ32" s="17"/>
      <c r="AAR32" s="17"/>
      <c r="AAS32" s="17"/>
      <c r="AAT32" s="17"/>
      <c r="AAU32" s="17"/>
      <c r="AAV32" s="17"/>
      <c r="AAW32" s="17"/>
      <c r="AAX32" s="17"/>
      <c r="AAY32" s="17"/>
      <c r="AAZ32" s="17"/>
      <c r="ABA32" s="17"/>
      <c r="ABB32" s="17"/>
      <c r="ABC32" s="17"/>
      <c r="ABD32" s="17"/>
      <c r="ABE32" s="17"/>
      <c r="ABF32" s="17"/>
      <c r="ABG32" s="17"/>
      <c r="ABH32" s="17"/>
      <c r="ABI32" s="17"/>
      <c r="ABJ32" s="17"/>
      <c r="ABK32" s="17"/>
      <c r="ABL32" s="17"/>
      <c r="ABM32" s="17"/>
      <c r="ABN32" s="17"/>
      <c r="ABO32" s="17"/>
      <c r="ABP32" s="17"/>
      <c r="ABQ32" s="17"/>
      <c r="ABR32" s="17"/>
      <c r="ABS32" s="17"/>
      <c r="ABT32" s="17"/>
      <c r="ABU32" s="17"/>
      <c r="ABV32" s="17"/>
      <c r="ABW32" s="17"/>
      <c r="ABX32" s="17"/>
      <c r="ABY32" s="17"/>
      <c r="ABZ32" s="17"/>
      <c r="ACA32" s="17"/>
      <c r="ACB32" s="17"/>
      <c r="ACC32" s="17"/>
      <c r="ACD32" s="17"/>
      <c r="ACE32" s="17"/>
      <c r="ACF32" s="17"/>
      <c r="ACG32" s="17"/>
      <c r="ACH32" s="17"/>
      <c r="ACI32" s="17"/>
      <c r="ACJ32" s="17"/>
      <c r="ACK32" s="17"/>
      <c r="ACL32" s="17"/>
      <c r="ACM32" s="17"/>
      <c r="ACN32" s="17"/>
      <c r="ACO32" s="17"/>
      <c r="ACP32" s="17"/>
      <c r="ACQ32" s="17"/>
      <c r="ACR32" s="17"/>
      <c r="ACS32" s="17"/>
      <c r="ACT32" s="17"/>
      <c r="ACU32" s="17"/>
      <c r="ACV32" s="17"/>
      <c r="ACW32" s="17"/>
      <c r="ACX32" s="17"/>
      <c r="ACY32" s="17"/>
      <c r="ACZ32" s="17"/>
      <c r="ADA32" s="17"/>
      <c r="ADB32" s="17"/>
      <c r="ADC32" s="17"/>
      <c r="ADD32" s="17"/>
      <c r="ADE32" s="17"/>
      <c r="ADF32" s="17"/>
      <c r="ADG32" s="17"/>
      <c r="ADH32" s="17"/>
      <c r="ADI32" s="17"/>
      <c r="ADJ32" s="17"/>
      <c r="ADK32" s="17"/>
      <c r="ADL32" s="17"/>
      <c r="ADM32" s="17"/>
      <c r="ADN32" s="17"/>
      <c r="ADO32" s="17"/>
      <c r="ADP32" s="17"/>
      <c r="ADQ32" s="17"/>
      <c r="ADR32" s="17"/>
      <c r="ADS32" s="17"/>
      <c r="ADT32" s="17"/>
      <c r="ADU32" s="17"/>
      <c r="ADV32" s="17"/>
      <c r="ADW32" s="17"/>
      <c r="ADX32" s="17"/>
      <c r="ADY32" s="17"/>
      <c r="ADZ32" s="17"/>
      <c r="AEA32" s="17"/>
      <c r="AEB32" s="17"/>
      <c r="AEC32" s="17"/>
      <c r="AED32" s="17"/>
      <c r="AEE32" s="17"/>
      <c r="AEF32" s="17"/>
      <c r="AEG32" s="17"/>
      <c r="AEH32" s="17"/>
      <c r="AEI32" s="17"/>
      <c r="AEJ32" s="17"/>
      <c r="AEK32" s="17"/>
      <c r="AEL32" s="17"/>
      <c r="AEM32" s="17"/>
      <c r="AEN32" s="17"/>
      <c r="AEO32" s="17"/>
      <c r="AEP32" s="17"/>
      <c r="AEQ32" s="17"/>
      <c r="AER32" s="17"/>
      <c r="AES32" s="17"/>
      <c r="AET32" s="17"/>
      <c r="AEU32" s="17"/>
      <c r="AEV32" s="17"/>
      <c r="AEW32" s="17"/>
      <c r="AEX32" s="17"/>
      <c r="AEY32" s="17"/>
      <c r="AEZ32" s="17"/>
      <c r="AFA32" s="17"/>
      <c r="AFB32" s="17"/>
      <c r="AFC32" s="17"/>
      <c r="AFD32" s="17"/>
      <c r="AFE32" s="17"/>
      <c r="AFF32" s="17"/>
      <c r="AFG32" s="17"/>
      <c r="AFH32" s="17"/>
      <c r="AFI32" s="17"/>
      <c r="AFJ32" s="17"/>
      <c r="AFK32" s="17"/>
      <c r="AFL32" s="17"/>
      <c r="AFM32" s="17"/>
      <c r="AFN32" s="17"/>
      <c r="AFO32" s="17"/>
      <c r="AFP32" s="17"/>
      <c r="AFQ32" s="17"/>
      <c r="AFR32" s="17"/>
      <c r="AFS32" s="17"/>
      <c r="AFT32" s="17"/>
      <c r="AFU32" s="17"/>
      <c r="AFV32" s="17"/>
      <c r="AFW32" s="17"/>
      <c r="AFX32" s="17"/>
      <c r="AFY32" s="17"/>
      <c r="AFZ32" s="17"/>
      <c r="AGA32" s="17"/>
      <c r="AGB32" s="17"/>
      <c r="AGC32" s="17"/>
      <c r="AGD32" s="17"/>
      <c r="AGE32" s="17"/>
      <c r="AGF32" s="17"/>
      <c r="AGG32" s="17"/>
      <c r="AGH32" s="17"/>
      <c r="AGI32" s="17"/>
      <c r="AGJ32" s="17"/>
      <c r="AGK32" s="17"/>
      <c r="AGL32" s="17"/>
      <c r="AGM32" s="17"/>
      <c r="AGN32" s="17"/>
      <c r="AGO32" s="17"/>
      <c r="AGP32" s="17"/>
      <c r="AGQ32" s="17"/>
      <c r="AGR32" s="17"/>
      <c r="AGS32" s="17"/>
      <c r="AGT32" s="17"/>
      <c r="AGU32" s="17"/>
      <c r="AGV32" s="17"/>
      <c r="AGW32" s="17"/>
      <c r="AGX32" s="17"/>
      <c r="AGY32" s="17"/>
      <c r="AGZ32" s="17"/>
      <c r="AHA32" s="17"/>
      <c r="AHB32" s="17"/>
      <c r="AHC32" s="17"/>
      <c r="AHD32" s="17"/>
      <c r="AHE32" s="17"/>
      <c r="AHF32" s="17"/>
      <c r="AHG32" s="17"/>
      <c r="AHH32" s="17"/>
      <c r="AHI32" s="17"/>
      <c r="AHJ32" s="17"/>
      <c r="AHK32" s="17"/>
      <c r="AHL32" s="17"/>
      <c r="AHM32" s="17"/>
      <c r="AHN32" s="17"/>
      <c r="AHO32" s="17"/>
      <c r="AHP32" s="17"/>
      <c r="AHQ32" s="17"/>
      <c r="AHR32" s="17"/>
      <c r="AHS32" s="17"/>
      <c r="AHT32" s="17"/>
      <c r="AHU32" s="17"/>
      <c r="AHV32" s="17"/>
      <c r="AHW32" s="17"/>
      <c r="AHX32" s="17"/>
      <c r="AHY32" s="17"/>
      <c r="AHZ32" s="17"/>
      <c r="AIA32" s="17"/>
      <c r="AIB32" s="17"/>
      <c r="AIC32" s="17"/>
      <c r="AID32" s="17"/>
      <c r="AIE32" s="17"/>
      <c r="AIF32" s="17"/>
      <c r="AIG32" s="17"/>
      <c r="AIH32" s="17"/>
      <c r="AII32" s="17"/>
      <c r="AIJ32" s="17"/>
      <c r="AIK32" s="17"/>
      <c r="AIL32" s="17"/>
      <c r="AIM32" s="17"/>
      <c r="AIN32" s="17"/>
      <c r="AIO32" s="17"/>
      <c r="AIP32" s="17"/>
      <c r="AIQ32" s="17"/>
      <c r="AIR32" s="17"/>
      <c r="AIS32" s="17"/>
      <c r="AIT32" s="17"/>
      <c r="AIU32" s="17"/>
      <c r="AIV32" s="17"/>
      <c r="AIW32" s="17"/>
      <c r="AIX32" s="17"/>
      <c r="AIY32" s="17"/>
      <c r="AIZ32" s="17"/>
      <c r="AJA32" s="17"/>
      <c r="AJB32" s="17"/>
      <c r="AJC32" s="17"/>
      <c r="AJD32" s="17"/>
      <c r="AJE32" s="17"/>
      <c r="AJF32" s="17"/>
      <c r="AJG32" s="17"/>
      <c r="AJH32" s="17"/>
      <c r="AJI32" s="17"/>
      <c r="AJJ32" s="17"/>
      <c r="AJK32" s="17"/>
      <c r="AJL32" s="17"/>
      <c r="AJM32" s="17"/>
      <c r="AJN32" s="17"/>
      <c r="AJO32" s="17"/>
      <c r="AJP32" s="17"/>
      <c r="AJQ32" s="17"/>
      <c r="AJR32" s="17"/>
      <c r="AJS32" s="17"/>
      <c r="AJT32" s="17"/>
      <c r="AJU32" s="17"/>
      <c r="AJV32" s="17"/>
      <c r="AJW32" s="17"/>
      <c r="AJX32" s="17"/>
      <c r="AJY32" s="17"/>
      <c r="AJZ32" s="17"/>
      <c r="AKA32" s="17"/>
      <c r="AKB32" s="17"/>
      <c r="AKC32" s="17"/>
      <c r="AKD32" s="17"/>
      <c r="AKE32" s="17"/>
      <c r="AKF32" s="17"/>
      <c r="AKG32" s="17"/>
      <c r="AKH32" s="17"/>
      <c r="AKI32" s="17"/>
      <c r="AKJ32" s="17"/>
      <c r="AKK32" s="17"/>
      <c r="AKL32" s="17"/>
      <c r="AKM32" s="17"/>
      <c r="AKN32" s="17"/>
      <c r="AKO32" s="17"/>
      <c r="AKP32" s="17"/>
      <c r="AKQ32" s="17"/>
      <c r="AKR32" s="17"/>
      <c r="AKS32" s="17"/>
      <c r="AKT32" s="17"/>
      <c r="AKU32" s="17"/>
      <c r="AKV32" s="17"/>
      <c r="AKW32" s="17"/>
      <c r="AKX32" s="17"/>
      <c r="AKY32" s="17"/>
      <c r="AKZ32" s="17"/>
      <c r="ALA32" s="17"/>
      <c r="ALB32" s="17"/>
      <c r="ALC32" s="17"/>
      <c r="ALD32" s="17"/>
      <c r="ALE32" s="17"/>
      <c r="ALF32" s="17"/>
      <c r="ALG32" s="17"/>
      <c r="ALH32" s="17"/>
      <c r="ALI32" s="17"/>
      <c r="ALJ32" s="17"/>
      <c r="ALK32" s="17"/>
      <c r="ALL32" s="17"/>
      <c r="ALM32" s="17"/>
      <c r="ALN32" s="17"/>
      <c r="ALO32" s="17"/>
      <c r="ALP32" s="17"/>
      <c r="ALQ32" s="17"/>
      <c r="ALR32" s="17"/>
      <c r="ALS32" s="17"/>
      <c r="ALT32" s="17"/>
      <c r="ALU32" s="17"/>
      <c r="ALV32" s="17"/>
      <c r="ALW32" s="17"/>
      <c r="ALX32" s="17"/>
      <c r="ALY32" s="17"/>
      <c r="ALZ32" s="17"/>
      <c r="AMA32" s="17"/>
      <c r="AMB32" s="17"/>
      <c r="AMC32" s="17"/>
      <c r="AMD32" s="17"/>
      <c r="AME32" s="17"/>
      <c r="AMF32" s="17"/>
      <c r="AMG32" s="17"/>
      <c r="AMH32" s="17"/>
      <c r="AMI32" s="17"/>
      <c r="AMJ32" s="17"/>
      <c r="AMK32" s="17"/>
      <c r="AML32" s="17"/>
      <c r="AMM32" s="17"/>
      <c r="AMN32" s="17"/>
      <c r="AMO32" s="17"/>
      <c r="AMP32" s="17"/>
      <c r="AMQ32" s="17"/>
      <c r="AMR32" s="17"/>
      <c r="AMS32" s="17"/>
      <c r="AMT32" s="17"/>
      <c r="AMU32" s="17"/>
      <c r="AMV32" s="17"/>
      <c r="AMW32" s="17"/>
      <c r="AMX32" s="17"/>
      <c r="AMY32" s="17"/>
      <c r="AMZ32" s="17"/>
      <c r="ANA32" s="17"/>
      <c r="ANB32" s="17"/>
      <c r="ANC32" s="17"/>
      <c r="AND32" s="17"/>
      <c r="ANE32" s="17"/>
      <c r="ANF32" s="17"/>
      <c r="ANG32" s="17"/>
      <c r="ANH32" s="17"/>
      <c r="ANI32" s="17"/>
      <c r="ANJ32" s="17"/>
      <c r="ANK32" s="17"/>
      <c r="ANL32" s="17"/>
      <c r="ANM32" s="17"/>
      <c r="ANN32" s="17"/>
      <c r="ANO32" s="17"/>
      <c r="ANP32" s="17"/>
      <c r="ANQ32" s="17"/>
      <c r="ANR32" s="17"/>
      <c r="ANS32" s="17"/>
      <c r="ANT32" s="17"/>
      <c r="ANU32" s="17"/>
      <c r="ANV32" s="17"/>
      <c r="ANW32" s="17"/>
      <c r="ANX32" s="17"/>
      <c r="ANY32" s="17"/>
      <c r="ANZ32" s="17"/>
      <c r="AOA32" s="17"/>
      <c r="AOB32" s="17"/>
      <c r="AOC32" s="17"/>
      <c r="AOD32" s="17"/>
      <c r="AOE32" s="17"/>
      <c r="AOF32" s="17"/>
      <c r="AOG32" s="17"/>
      <c r="AOH32" s="17"/>
      <c r="AOI32" s="17"/>
      <c r="AOJ32" s="17"/>
      <c r="AOK32" s="17"/>
      <c r="AOL32" s="17"/>
      <c r="AOM32" s="17"/>
      <c r="AON32" s="17"/>
      <c r="AOO32" s="17"/>
      <c r="AOP32" s="17"/>
      <c r="AOQ32" s="17"/>
      <c r="AOR32" s="17"/>
      <c r="AOS32" s="17"/>
      <c r="AOT32" s="17"/>
      <c r="AOU32" s="17"/>
      <c r="AOV32" s="17"/>
      <c r="AOW32" s="17"/>
      <c r="AOX32" s="17"/>
      <c r="AOY32" s="17"/>
      <c r="AOZ32" s="17"/>
      <c r="APA32" s="17"/>
      <c r="APB32" s="17"/>
      <c r="APC32" s="17"/>
      <c r="APD32" s="17"/>
      <c r="APE32" s="17"/>
      <c r="APF32" s="17"/>
      <c r="APG32" s="17"/>
      <c r="APH32" s="17"/>
      <c r="API32" s="17"/>
      <c r="APJ32" s="17"/>
      <c r="APK32" s="17"/>
      <c r="APL32" s="17"/>
      <c r="APM32" s="17"/>
      <c r="APN32" s="17"/>
      <c r="APO32" s="17"/>
      <c r="APP32" s="17"/>
      <c r="APQ32" s="17"/>
      <c r="APR32" s="17"/>
      <c r="APS32" s="17"/>
      <c r="APT32" s="17"/>
      <c r="APU32" s="17"/>
      <c r="APV32" s="17"/>
      <c r="APW32" s="17"/>
      <c r="APX32" s="17"/>
      <c r="APY32" s="17"/>
      <c r="APZ32" s="17"/>
      <c r="AQA32" s="17"/>
      <c r="AQB32" s="17"/>
      <c r="AQC32" s="17"/>
      <c r="AQD32" s="17"/>
      <c r="AQE32" s="17"/>
      <c r="AQF32" s="17"/>
      <c r="AQG32" s="17"/>
      <c r="AQH32" s="17"/>
      <c r="AQI32" s="17"/>
      <c r="AQJ32" s="17"/>
      <c r="AQK32" s="17"/>
      <c r="AQL32" s="17"/>
      <c r="AQM32" s="17"/>
      <c r="AQN32" s="17"/>
      <c r="AQO32" s="17"/>
      <c r="AQP32" s="17"/>
      <c r="AQQ32" s="17"/>
      <c r="AQR32" s="17"/>
      <c r="AQS32" s="17"/>
      <c r="AQT32" s="17"/>
      <c r="AQU32" s="17"/>
      <c r="AQV32" s="17"/>
      <c r="AQW32" s="17"/>
      <c r="AQX32" s="17"/>
      <c r="AQY32" s="17"/>
      <c r="AQZ32" s="17"/>
      <c r="ARA32" s="17"/>
      <c r="ARB32" s="17"/>
      <c r="ARC32" s="17"/>
      <c r="ARD32" s="17"/>
      <c r="ARE32" s="17"/>
      <c r="ARF32" s="17"/>
      <c r="ARG32" s="17"/>
      <c r="ARH32" s="17"/>
      <c r="ARI32" s="17"/>
      <c r="ARJ32" s="17"/>
      <c r="ARK32" s="17"/>
      <c r="ARL32" s="17"/>
      <c r="ARM32" s="17"/>
      <c r="ARN32" s="17"/>
      <c r="ARO32" s="17"/>
      <c r="ARP32" s="17"/>
      <c r="ARQ32" s="17"/>
      <c r="ARR32" s="17"/>
      <c r="ARS32" s="17"/>
      <c r="ART32" s="17"/>
      <c r="ARU32" s="17"/>
      <c r="ARV32" s="17"/>
      <c r="ARW32" s="17"/>
      <c r="ARX32" s="17"/>
      <c r="ARY32" s="17"/>
      <c r="ARZ32" s="17"/>
      <c r="ASA32" s="17"/>
      <c r="ASB32" s="17"/>
      <c r="ASC32" s="17"/>
      <c r="ASD32" s="17"/>
      <c r="ASE32" s="17"/>
      <c r="ASF32" s="17"/>
      <c r="ASG32" s="17"/>
      <c r="ASH32" s="17"/>
      <c r="ASI32" s="17"/>
      <c r="ASJ32" s="17"/>
      <c r="ASK32" s="17"/>
      <c r="ASL32" s="17"/>
      <c r="ASM32" s="17"/>
      <c r="ASN32" s="17"/>
      <c r="ASO32" s="17"/>
      <c r="ASP32" s="17"/>
      <c r="ASQ32" s="17"/>
      <c r="ASR32" s="17"/>
      <c r="ASS32" s="17"/>
      <c r="AST32" s="17"/>
      <c r="ASU32" s="17"/>
      <c r="ASV32" s="17"/>
      <c r="ASW32" s="17"/>
      <c r="ASX32" s="17"/>
      <c r="ASY32" s="17"/>
      <c r="ASZ32" s="17"/>
      <c r="ATA32" s="17"/>
      <c r="ATB32" s="17"/>
      <c r="ATC32" s="17"/>
      <c r="ATD32" s="17"/>
      <c r="ATE32" s="17"/>
      <c r="ATF32" s="17"/>
      <c r="ATG32" s="17"/>
      <c r="ATH32" s="17"/>
      <c r="ATI32" s="17"/>
      <c r="ATJ32" s="17"/>
      <c r="ATK32" s="17"/>
      <c r="ATL32" s="17"/>
      <c r="ATM32" s="17"/>
      <c r="ATN32" s="17"/>
      <c r="ATO32" s="17"/>
      <c r="ATP32" s="17"/>
      <c r="ATQ32" s="17"/>
      <c r="ATR32" s="17"/>
      <c r="ATS32" s="17"/>
      <c r="ATT32" s="17"/>
      <c r="ATU32" s="17"/>
      <c r="ATV32" s="17"/>
      <c r="ATW32" s="17"/>
      <c r="ATX32" s="17"/>
      <c r="ATY32" s="17"/>
      <c r="ATZ32" s="17"/>
      <c r="AUA32" s="17"/>
      <c r="AUB32" s="17"/>
      <c r="AUC32" s="17"/>
      <c r="AUD32" s="17"/>
      <c r="AUE32" s="17"/>
      <c r="AUF32" s="17"/>
      <c r="AUG32" s="17"/>
      <c r="AUH32" s="17"/>
      <c r="AUI32" s="17"/>
      <c r="AUJ32" s="17"/>
      <c r="AUK32" s="17"/>
      <c r="AUL32" s="17"/>
      <c r="AUM32" s="17"/>
      <c r="AUN32" s="17"/>
      <c r="AUO32" s="17"/>
      <c r="AUP32" s="17"/>
      <c r="AUQ32" s="17"/>
      <c r="AUR32" s="17"/>
      <c r="AUS32" s="17"/>
      <c r="AUT32" s="17"/>
      <c r="AUU32" s="17"/>
      <c r="AUV32" s="17"/>
      <c r="AUW32" s="17"/>
      <c r="AUX32" s="17"/>
      <c r="AUY32" s="17"/>
      <c r="AUZ32" s="17"/>
      <c r="AVA32" s="17"/>
      <c r="AVB32" s="17"/>
      <c r="AVC32" s="17"/>
      <c r="AVD32" s="17"/>
      <c r="AVE32" s="17"/>
      <c r="AVF32" s="17"/>
      <c r="AVG32" s="17"/>
      <c r="AVH32" s="17"/>
      <c r="AVI32" s="17"/>
      <c r="AVJ32" s="17"/>
      <c r="AVK32" s="17"/>
      <c r="AVL32" s="17"/>
      <c r="AVM32" s="17"/>
      <c r="AVN32" s="17"/>
      <c r="AVO32" s="17"/>
      <c r="AVP32" s="17"/>
      <c r="AVQ32" s="17"/>
      <c r="AVR32" s="17"/>
      <c r="AVS32" s="17"/>
      <c r="AVT32" s="17"/>
      <c r="AVU32" s="17"/>
      <c r="AVV32" s="17"/>
      <c r="AVW32" s="17"/>
      <c r="AVX32" s="17"/>
      <c r="AVY32" s="17"/>
      <c r="AVZ32" s="17"/>
      <c r="AWA32" s="17"/>
      <c r="AWB32" s="17"/>
      <c r="AWC32" s="17"/>
      <c r="AWD32" s="17"/>
      <c r="AWE32" s="17"/>
      <c r="AWF32" s="17"/>
      <c r="AWG32" s="17"/>
      <c r="AWH32" s="17"/>
      <c r="AWI32" s="17"/>
      <c r="AWJ32" s="17"/>
      <c r="AWK32" s="17"/>
      <c r="AWL32" s="17"/>
      <c r="AWM32" s="17"/>
      <c r="AWN32" s="17"/>
      <c r="AWO32" s="17"/>
      <c r="AWP32" s="17"/>
      <c r="AWQ32" s="17"/>
      <c r="AWR32" s="17"/>
      <c r="AWS32" s="17"/>
      <c r="AWT32" s="17"/>
      <c r="AWU32" s="17"/>
      <c r="AWV32" s="17"/>
      <c r="AWW32" s="17"/>
      <c r="AWX32" s="17"/>
      <c r="AWY32" s="17"/>
      <c r="AWZ32" s="17"/>
      <c r="AXA32" s="17"/>
      <c r="AXB32" s="17"/>
      <c r="AXC32" s="17"/>
      <c r="AXD32" s="17"/>
      <c r="AXE32" s="17"/>
      <c r="AXF32" s="17"/>
      <c r="AXG32" s="17"/>
      <c r="AXH32" s="17"/>
      <c r="AXI32" s="17"/>
      <c r="AXJ32" s="17"/>
      <c r="AXK32" s="17"/>
      <c r="AXL32" s="17"/>
      <c r="AXM32" s="17"/>
      <c r="AXN32" s="17"/>
      <c r="AXO32" s="17"/>
      <c r="AXP32" s="17"/>
      <c r="AXQ32" s="17"/>
      <c r="AXR32" s="17"/>
      <c r="AXS32" s="17"/>
      <c r="AXT32" s="17"/>
      <c r="AXU32" s="17"/>
      <c r="AXV32" s="17"/>
      <c r="AXW32" s="17"/>
      <c r="AXX32" s="17"/>
      <c r="AXY32" s="17"/>
      <c r="AXZ32" s="17"/>
      <c r="AYA32" s="17"/>
      <c r="AYB32" s="17"/>
      <c r="AYC32" s="17"/>
      <c r="AYD32" s="17"/>
      <c r="AYE32" s="17"/>
      <c r="AYF32" s="17"/>
      <c r="AYG32" s="17"/>
      <c r="AYH32" s="17"/>
      <c r="AYI32" s="17"/>
      <c r="AYJ32" s="17"/>
      <c r="AYK32" s="17"/>
      <c r="AYL32" s="17"/>
      <c r="AYM32" s="17"/>
      <c r="AYN32" s="17"/>
      <c r="AYO32" s="17"/>
      <c r="AYP32" s="17"/>
      <c r="AYQ32" s="17"/>
      <c r="AYR32" s="17"/>
      <c r="AYS32" s="17"/>
      <c r="AYT32" s="17"/>
      <c r="AYU32" s="17"/>
      <c r="AYV32" s="17"/>
      <c r="AYW32" s="17"/>
      <c r="AYX32" s="17"/>
      <c r="AYY32" s="17"/>
      <c r="AYZ32" s="17"/>
      <c r="AZA32" s="17"/>
      <c r="AZB32" s="17"/>
      <c r="AZC32" s="17"/>
      <c r="AZD32" s="17"/>
      <c r="AZE32" s="17"/>
      <c r="AZF32" s="17"/>
      <c r="AZG32" s="17"/>
      <c r="AZH32" s="17"/>
      <c r="AZI32" s="17"/>
      <c r="AZJ32" s="17"/>
      <c r="AZK32" s="17"/>
      <c r="AZL32" s="17"/>
      <c r="AZM32" s="17"/>
      <c r="AZN32" s="17"/>
      <c r="AZO32" s="17"/>
      <c r="AZP32" s="17"/>
      <c r="AZQ32" s="17"/>
      <c r="AZR32" s="17"/>
      <c r="AZS32" s="17"/>
      <c r="AZT32" s="17"/>
      <c r="AZU32" s="17"/>
      <c r="AZV32" s="17"/>
      <c r="AZW32" s="17"/>
      <c r="AZX32" s="17"/>
      <c r="AZY32" s="17"/>
      <c r="AZZ32" s="17"/>
      <c r="BAA32" s="17"/>
      <c r="BAB32" s="17"/>
      <c r="BAC32" s="17"/>
      <c r="BAD32" s="17"/>
      <c r="BAE32" s="17"/>
      <c r="BAF32" s="17"/>
      <c r="BAG32" s="17"/>
      <c r="BAH32" s="17"/>
      <c r="BAI32" s="17"/>
      <c r="BAJ32" s="17"/>
      <c r="BAK32" s="17"/>
      <c r="BAL32" s="17"/>
      <c r="BAM32" s="17"/>
      <c r="BAN32" s="17"/>
      <c r="BAO32" s="17"/>
      <c r="BAP32" s="17"/>
      <c r="BAQ32" s="17"/>
      <c r="BAR32" s="17"/>
      <c r="BAS32" s="17"/>
      <c r="BAT32" s="17"/>
      <c r="BAU32" s="17"/>
      <c r="BAV32" s="17"/>
      <c r="BAW32" s="17"/>
      <c r="BAX32" s="17"/>
      <c r="BAY32" s="17"/>
      <c r="BAZ32" s="17"/>
      <c r="BBA32" s="17"/>
      <c r="BBB32" s="17"/>
      <c r="BBC32" s="17"/>
      <c r="BBD32" s="17"/>
      <c r="BBE32" s="17"/>
      <c r="BBF32" s="17"/>
      <c r="BBG32" s="17"/>
      <c r="BBH32" s="17"/>
      <c r="BBI32" s="17"/>
      <c r="BBJ32" s="17"/>
      <c r="BBK32" s="17"/>
      <c r="BBL32" s="17"/>
      <c r="BBM32" s="17"/>
      <c r="BBN32" s="17"/>
      <c r="BBO32" s="17"/>
      <c r="BBP32" s="17"/>
      <c r="BBQ32" s="17"/>
      <c r="BBR32" s="17"/>
      <c r="BBS32" s="17"/>
      <c r="BBT32" s="17"/>
      <c r="BBU32" s="17"/>
      <c r="BBV32" s="17"/>
      <c r="BBW32" s="17"/>
      <c r="BBX32" s="17"/>
      <c r="BBY32" s="17"/>
      <c r="BBZ32" s="17"/>
      <c r="BCA32" s="17"/>
      <c r="BCB32" s="17"/>
      <c r="BCC32" s="17"/>
      <c r="BCD32" s="17"/>
      <c r="BCE32" s="17"/>
      <c r="BCF32" s="17"/>
      <c r="BCG32" s="17"/>
      <c r="BCH32" s="17"/>
      <c r="BCI32" s="17"/>
      <c r="BCJ32" s="17"/>
      <c r="BCK32" s="17"/>
      <c r="BCL32" s="17"/>
      <c r="BCM32" s="17"/>
      <c r="BCN32" s="17"/>
      <c r="BCO32" s="17"/>
      <c r="BCP32" s="17"/>
      <c r="BCQ32" s="17"/>
      <c r="BCR32" s="17"/>
      <c r="BCS32" s="17"/>
      <c r="BCT32" s="17"/>
      <c r="BCU32" s="17"/>
      <c r="BCV32" s="17"/>
      <c r="BCW32" s="17"/>
      <c r="BCX32" s="17"/>
      <c r="BCY32" s="17"/>
      <c r="BCZ32" s="17"/>
      <c r="BDA32" s="17"/>
      <c r="BDB32" s="17"/>
      <c r="BDC32" s="17"/>
      <c r="BDD32" s="17"/>
      <c r="BDE32" s="17"/>
      <c r="BDF32" s="17"/>
      <c r="BDG32" s="17"/>
      <c r="BDH32" s="17"/>
      <c r="BDI32" s="17"/>
      <c r="BDJ32" s="17"/>
      <c r="BDK32" s="17"/>
      <c r="BDL32" s="17"/>
      <c r="BDM32" s="17"/>
      <c r="BDN32" s="17"/>
      <c r="BDO32" s="17"/>
      <c r="BDP32" s="17"/>
      <c r="BDQ32" s="17"/>
      <c r="BDR32" s="17"/>
      <c r="BDS32" s="17"/>
      <c r="BDT32" s="17"/>
      <c r="BDU32" s="17"/>
      <c r="BDV32" s="17"/>
      <c r="BDW32" s="17"/>
      <c r="BDX32" s="17"/>
      <c r="BDY32" s="17"/>
      <c r="BDZ32" s="17"/>
      <c r="BEA32" s="17"/>
      <c r="BEB32" s="17"/>
      <c r="BEC32" s="17"/>
      <c r="BED32" s="17"/>
      <c r="BEE32" s="17"/>
      <c r="BEF32" s="17"/>
      <c r="BEG32" s="17"/>
      <c r="BEH32" s="17"/>
      <c r="BEI32" s="17"/>
      <c r="BEJ32" s="17"/>
      <c r="BEK32" s="17"/>
      <c r="BEL32" s="17"/>
      <c r="BEM32" s="17"/>
      <c r="BEN32" s="17"/>
      <c r="BEO32" s="17"/>
      <c r="BEP32" s="17"/>
      <c r="BEQ32" s="17"/>
      <c r="BER32" s="17"/>
      <c r="BES32" s="17"/>
      <c r="BET32" s="17"/>
      <c r="BEU32" s="17"/>
      <c r="BEV32" s="17"/>
      <c r="BEW32" s="17"/>
      <c r="BEX32" s="17"/>
      <c r="BEY32" s="17"/>
      <c r="BEZ32" s="17"/>
      <c r="BFA32" s="17"/>
      <c r="BFB32" s="17"/>
      <c r="BFC32" s="17"/>
      <c r="BFD32" s="17"/>
      <c r="BFE32" s="17"/>
      <c r="BFF32" s="17"/>
      <c r="BFG32" s="17"/>
      <c r="BFH32" s="17"/>
      <c r="BFI32" s="17"/>
      <c r="BFJ32" s="17"/>
      <c r="BFK32" s="17"/>
      <c r="BFL32" s="17"/>
      <c r="BFM32" s="17"/>
      <c r="BFN32" s="17"/>
      <c r="BFO32" s="17"/>
      <c r="BFP32" s="17"/>
      <c r="BFQ32" s="17"/>
      <c r="BFR32" s="17"/>
      <c r="BFS32" s="17"/>
      <c r="BFT32" s="17"/>
      <c r="BFU32" s="17"/>
      <c r="BFV32" s="17"/>
      <c r="BFW32" s="17"/>
      <c r="BFX32" s="17"/>
      <c r="BFY32" s="17"/>
      <c r="BFZ32" s="17"/>
      <c r="BGA32" s="17"/>
      <c r="BGB32" s="17"/>
      <c r="BGC32" s="17"/>
      <c r="BGD32" s="17"/>
      <c r="BGE32" s="17"/>
      <c r="BGF32" s="17"/>
      <c r="BGG32" s="17"/>
      <c r="BGH32" s="17"/>
      <c r="BGI32" s="17"/>
      <c r="BGJ32" s="17"/>
      <c r="BGK32" s="17"/>
      <c r="BGL32" s="17"/>
      <c r="BGM32" s="17"/>
      <c r="BGN32" s="17"/>
      <c r="BGO32" s="17"/>
      <c r="BGP32" s="17"/>
      <c r="BGQ32" s="17"/>
      <c r="BGR32" s="17"/>
      <c r="BGS32" s="17"/>
      <c r="BGT32" s="17"/>
      <c r="BGU32" s="17"/>
      <c r="BGV32" s="17"/>
      <c r="BGW32" s="17"/>
      <c r="BGX32" s="17"/>
      <c r="BGY32" s="17"/>
      <c r="BGZ32" s="17"/>
      <c r="BHA32" s="17"/>
      <c r="BHB32" s="17"/>
      <c r="BHC32" s="17"/>
      <c r="BHD32" s="17"/>
      <c r="BHE32" s="17"/>
      <c r="BHF32" s="17"/>
      <c r="BHG32" s="17"/>
      <c r="BHH32" s="17"/>
      <c r="BHI32" s="17"/>
      <c r="BHJ32" s="17"/>
      <c r="BHK32" s="17"/>
      <c r="BHL32" s="17"/>
      <c r="BHM32" s="17"/>
      <c r="BHN32" s="17"/>
      <c r="BHO32" s="17"/>
      <c r="BHP32" s="17"/>
      <c r="BHQ32" s="17"/>
      <c r="BHR32" s="17"/>
      <c r="BHS32" s="17"/>
      <c r="BHT32" s="17"/>
      <c r="BHU32" s="17"/>
      <c r="BHV32" s="17"/>
      <c r="BHW32" s="17"/>
      <c r="BHX32" s="17"/>
      <c r="BHY32" s="17"/>
      <c r="BHZ32" s="17"/>
      <c r="BIA32" s="17"/>
      <c r="BIB32" s="17"/>
      <c r="BIC32" s="17"/>
      <c r="BID32" s="17"/>
      <c r="BIE32" s="17"/>
      <c r="BIF32" s="17"/>
      <c r="BIG32" s="17"/>
      <c r="BIH32" s="17"/>
      <c r="BII32" s="17"/>
      <c r="BIJ32" s="17"/>
      <c r="BIK32" s="17"/>
      <c r="BIL32" s="17"/>
      <c r="BIM32" s="17"/>
      <c r="BIN32" s="17"/>
      <c r="BIO32" s="17"/>
      <c r="BIP32" s="17"/>
      <c r="BIQ32" s="17"/>
      <c r="BIR32" s="17"/>
      <c r="BIS32" s="17"/>
      <c r="BIT32" s="17"/>
      <c r="BIU32" s="17"/>
      <c r="BIV32" s="17"/>
      <c r="BIW32" s="17"/>
      <c r="BIX32" s="17"/>
      <c r="BIY32" s="17"/>
      <c r="BIZ32" s="17"/>
      <c r="BJA32" s="17"/>
      <c r="BJB32" s="17"/>
      <c r="BJC32" s="17"/>
      <c r="BJD32" s="17"/>
      <c r="BJE32" s="17"/>
      <c r="BJF32" s="17"/>
      <c r="BJG32" s="17"/>
      <c r="BJH32" s="17"/>
      <c r="BJI32" s="17"/>
      <c r="BJJ32" s="17"/>
      <c r="BJK32" s="17"/>
      <c r="BJL32" s="17"/>
      <c r="BJM32" s="17"/>
      <c r="BJN32" s="17"/>
      <c r="BJO32" s="17"/>
      <c r="BJP32" s="17"/>
      <c r="BJQ32" s="17"/>
      <c r="BJR32" s="17"/>
      <c r="BJS32" s="17"/>
      <c r="BJT32" s="17"/>
      <c r="BJU32" s="17"/>
      <c r="BJV32" s="17"/>
      <c r="BJW32" s="17"/>
      <c r="BJX32" s="17"/>
      <c r="BJY32" s="17"/>
      <c r="BJZ32" s="17"/>
      <c r="BKA32" s="17"/>
      <c r="BKB32" s="17"/>
      <c r="BKC32" s="17"/>
      <c r="BKD32" s="17"/>
      <c r="BKE32" s="17"/>
      <c r="BKF32" s="17"/>
      <c r="BKG32" s="17"/>
      <c r="BKH32" s="17"/>
      <c r="BKI32" s="17"/>
      <c r="BKJ32" s="17"/>
      <c r="BKK32" s="17"/>
      <c r="BKL32" s="17"/>
      <c r="BKM32" s="17"/>
      <c r="BKN32" s="17"/>
      <c r="BKO32" s="17"/>
      <c r="BKP32" s="17"/>
      <c r="BKQ32" s="17"/>
      <c r="BKR32" s="17"/>
      <c r="BKS32" s="17"/>
      <c r="BKT32" s="17"/>
      <c r="BKU32" s="17"/>
      <c r="BKV32" s="17"/>
      <c r="BKW32" s="17"/>
      <c r="BKX32" s="17"/>
      <c r="BKY32" s="17"/>
      <c r="BKZ32" s="17"/>
      <c r="BLA32" s="17"/>
      <c r="BLB32" s="17"/>
      <c r="BLC32" s="17"/>
      <c r="BLD32" s="17"/>
      <c r="BLE32" s="17"/>
      <c r="BLF32" s="17"/>
      <c r="BLG32" s="17"/>
      <c r="BLH32" s="17"/>
      <c r="BLI32" s="17"/>
      <c r="BLJ32" s="17"/>
      <c r="BLK32" s="17"/>
      <c r="BLL32" s="17"/>
      <c r="BLM32" s="17"/>
      <c r="BLN32" s="17"/>
      <c r="BLO32" s="17"/>
      <c r="BLP32" s="17"/>
      <c r="BLQ32" s="17"/>
      <c r="BLR32" s="17"/>
      <c r="BLS32" s="17"/>
      <c r="BLT32" s="17"/>
      <c r="BLU32" s="17"/>
      <c r="BLV32" s="17"/>
      <c r="BLW32" s="17"/>
      <c r="BLX32" s="17"/>
      <c r="BLY32" s="17"/>
      <c r="BLZ32" s="17"/>
      <c r="BMA32" s="17"/>
      <c r="BMB32" s="17"/>
      <c r="BMC32" s="17"/>
      <c r="BMD32" s="17"/>
      <c r="BME32" s="17"/>
      <c r="BMF32" s="17"/>
      <c r="BMG32" s="17"/>
      <c r="BMH32" s="17"/>
      <c r="BMI32" s="17"/>
      <c r="BMJ32" s="17"/>
      <c r="BMK32" s="17"/>
      <c r="BML32" s="17"/>
      <c r="BMM32" s="17"/>
      <c r="BMN32" s="17"/>
      <c r="BMO32" s="17"/>
      <c r="BMP32" s="17"/>
      <c r="BMQ32" s="17"/>
      <c r="BMR32" s="17"/>
      <c r="BMS32" s="17"/>
      <c r="BMT32" s="17"/>
      <c r="BMU32" s="17"/>
      <c r="BMV32" s="17"/>
      <c r="BMW32" s="17"/>
      <c r="BMX32" s="17"/>
      <c r="BMY32" s="17"/>
      <c r="BMZ32" s="17"/>
      <c r="BNA32" s="17"/>
      <c r="BNB32" s="17"/>
      <c r="BNC32" s="17"/>
      <c r="BND32" s="17"/>
      <c r="BNE32" s="17"/>
      <c r="BNF32" s="17"/>
      <c r="BNG32" s="17"/>
      <c r="BNH32" s="17"/>
      <c r="BNI32" s="17"/>
      <c r="BNJ32" s="17"/>
      <c r="BNK32" s="17"/>
      <c r="BNL32" s="17"/>
      <c r="BNM32" s="17"/>
      <c r="BNN32" s="17"/>
      <c r="BNO32" s="17"/>
      <c r="BNP32" s="17"/>
      <c r="BNQ32" s="17"/>
      <c r="BNR32" s="17"/>
      <c r="BNS32" s="17"/>
      <c r="BNT32" s="17"/>
      <c r="BNU32" s="17"/>
      <c r="BNV32" s="17"/>
      <c r="BNW32" s="17"/>
      <c r="BNX32" s="17"/>
      <c r="BNY32" s="17"/>
      <c r="BNZ32" s="17"/>
      <c r="BOA32" s="17"/>
      <c r="BOB32" s="17"/>
      <c r="BOC32" s="17"/>
      <c r="BOD32" s="17"/>
      <c r="BOE32" s="17"/>
      <c r="BOF32" s="17"/>
      <c r="BOG32" s="17"/>
      <c r="BOH32" s="17"/>
      <c r="BOI32" s="17"/>
      <c r="BOJ32" s="17"/>
      <c r="BOK32" s="17"/>
      <c r="BOL32" s="17"/>
      <c r="BOM32" s="17"/>
      <c r="BON32" s="17"/>
      <c r="BOO32" s="17"/>
      <c r="BOP32" s="17"/>
      <c r="BOQ32" s="17"/>
      <c r="BOR32" s="17"/>
      <c r="BOS32" s="17"/>
      <c r="BOT32" s="17"/>
      <c r="BOU32" s="17"/>
      <c r="BOV32" s="17"/>
      <c r="BOW32" s="17"/>
      <c r="BOX32" s="17"/>
      <c r="BOY32" s="17"/>
      <c r="BOZ32" s="17"/>
      <c r="BPA32" s="17"/>
      <c r="BPB32" s="17"/>
      <c r="BPC32" s="17"/>
      <c r="BPD32" s="17"/>
      <c r="BPE32" s="17"/>
      <c r="BPF32" s="17"/>
      <c r="BPG32" s="17"/>
      <c r="BPH32" s="17"/>
      <c r="BPI32" s="17"/>
      <c r="BPJ32" s="17"/>
      <c r="BPK32" s="17"/>
    </row>
    <row r="33" spans="1:1779" s="18" customFormat="1" ht="21" customHeight="1" x14ac:dyDescent="0.25">
      <c r="A33" s="236" t="s">
        <v>36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8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  <c r="LQ33" s="17"/>
      <c r="LR33" s="17"/>
      <c r="LS33" s="17"/>
      <c r="LT33" s="17"/>
      <c r="LU33" s="17"/>
      <c r="LV33" s="17"/>
      <c r="LW33" s="17"/>
      <c r="LX33" s="17"/>
      <c r="LY33" s="17"/>
      <c r="LZ33" s="17"/>
      <c r="MA33" s="17"/>
      <c r="MB33" s="17"/>
      <c r="MC33" s="17"/>
      <c r="MD33" s="17"/>
      <c r="ME33" s="17"/>
      <c r="MF33" s="17"/>
      <c r="MG33" s="17"/>
      <c r="MH33" s="17"/>
      <c r="MI33" s="17"/>
      <c r="MJ33" s="17"/>
      <c r="MK33" s="17"/>
      <c r="ML33" s="17"/>
      <c r="MM33" s="17"/>
      <c r="MN33" s="17"/>
      <c r="MO33" s="17"/>
      <c r="MP33" s="17"/>
      <c r="MQ33" s="17"/>
      <c r="MR33" s="17"/>
      <c r="MS33" s="17"/>
      <c r="MT33" s="17"/>
      <c r="MU33" s="17"/>
      <c r="MV33" s="17"/>
      <c r="MW33" s="17"/>
      <c r="MX33" s="17"/>
      <c r="MY33" s="17"/>
      <c r="MZ33" s="17"/>
      <c r="NA33" s="17"/>
      <c r="NB33" s="17"/>
      <c r="NC33" s="17"/>
      <c r="ND33" s="17"/>
      <c r="NE33" s="17"/>
      <c r="NF33" s="17"/>
      <c r="NG33" s="17"/>
      <c r="NH33" s="17"/>
      <c r="NI33" s="17"/>
      <c r="NJ33" s="17"/>
      <c r="NK33" s="17"/>
      <c r="NL33" s="17"/>
      <c r="NM33" s="17"/>
      <c r="NN33" s="17"/>
      <c r="NO33" s="17"/>
      <c r="NP33" s="17"/>
      <c r="NQ33" s="17"/>
      <c r="NR33" s="17"/>
      <c r="NS33" s="17"/>
      <c r="NT33" s="17"/>
      <c r="NU33" s="17"/>
      <c r="NV33" s="17"/>
      <c r="NW33" s="17"/>
      <c r="NX33" s="17"/>
      <c r="NY33" s="17"/>
      <c r="NZ33" s="17"/>
      <c r="OA33" s="17"/>
      <c r="OB33" s="17"/>
      <c r="OC33" s="17"/>
      <c r="OD33" s="17"/>
      <c r="OE33" s="17"/>
      <c r="OF33" s="17"/>
      <c r="OG33" s="17"/>
      <c r="OH33" s="17"/>
      <c r="OI33" s="17"/>
      <c r="OJ33" s="17"/>
      <c r="OK33" s="17"/>
      <c r="OL33" s="17"/>
      <c r="OM33" s="17"/>
      <c r="ON33" s="17"/>
      <c r="OO33" s="17"/>
      <c r="OP33" s="17"/>
      <c r="OQ33" s="17"/>
      <c r="OR33" s="17"/>
      <c r="OS33" s="17"/>
      <c r="OT33" s="17"/>
      <c r="OU33" s="17"/>
      <c r="OV33" s="17"/>
      <c r="OW33" s="17"/>
      <c r="OX33" s="17"/>
      <c r="OY33" s="17"/>
      <c r="OZ33" s="17"/>
      <c r="PA33" s="17"/>
      <c r="PB33" s="17"/>
      <c r="PC33" s="17"/>
      <c r="PD33" s="17"/>
      <c r="PE33" s="17"/>
      <c r="PF33" s="17"/>
      <c r="PG33" s="17"/>
      <c r="PH33" s="17"/>
      <c r="PI33" s="17"/>
      <c r="PJ33" s="17"/>
      <c r="PK33" s="17"/>
      <c r="PL33" s="17"/>
      <c r="PM33" s="17"/>
      <c r="PN33" s="17"/>
      <c r="PO33" s="17"/>
      <c r="PP33" s="17"/>
      <c r="PQ33" s="17"/>
      <c r="PR33" s="17"/>
      <c r="PS33" s="17"/>
      <c r="PT33" s="17"/>
      <c r="PU33" s="17"/>
      <c r="PV33" s="17"/>
      <c r="PW33" s="17"/>
      <c r="PX33" s="17"/>
      <c r="PY33" s="17"/>
      <c r="PZ33" s="17"/>
      <c r="QA33" s="17"/>
      <c r="QB33" s="17"/>
      <c r="QC33" s="17"/>
      <c r="QD33" s="17"/>
      <c r="QE33" s="17"/>
      <c r="QF33" s="17"/>
      <c r="QG33" s="17"/>
      <c r="QH33" s="17"/>
      <c r="QI33" s="17"/>
      <c r="QJ33" s="17"/>
      <c r="QK33" s="17"/>
      <c r="QL33" s="17"/>
      <c r="QM33" s="17"/>
      <c r="QN33" s="17"/>
      <c r="QO33" s="17"/>
      <c r="QP33" s="17"/>
      <c r="QQ33" s="17"/>
      <c r="QR33" s="17"/>
      <c r="QS33" s="17"/>
      <c r="QT33" s="17"/>
      <c r="QU33" s="17"/>
      <c r="QV33" s="17"/>
      <c r="QW33" s="17"/>
      <c r="QX33" s="17"/>
      <c r="QY33" s="17"/>
      <c r="QZ33" s="17"/>
      <c r="RA33" s="17"/>
      <c r="RB33" s="17"/>
      <c r="RC33" s="17"/>
      <c r="RD33" s="17"/>
      <c r="RE33" s="17"/>
      <c r="RF33" s="17"/>
      <c r="RG33" s="17"/>
      <c r="RH33" s="17"/>
      <c r="RI33" s="17"/>
      <c r="RJ33" s="17"/>
      <c r="RK33" s="17"/>
      <c r="RL33" s="17"/>
      <c r="RM33" s="17"/>
      <c r="RN33" s="17"/>
      <c r="RO33" s="17"/>
      <c r="RP33" s="17"/>
      <c r="RQ33" s="17"/>
      <c r="RR33" s="17"/>
      <c r="RS33" s="17"/>
      <c r="RT33" s="17"/>
      <c r="RU33" s="17"/>
      <c r="RV33" s="17"/>
      <c r="RW33" s="17"/>
      <c r="RX33" s="17"/>
      <c r="RY33" s="17"/>
      <c r="RZ33" s="17"/>
      <c r="SA33" s="17"/>
      <c r="SB33" s="17"/>
      <c r="SC33" s="17"/>
      <c r="SD33" s="17"/>
      <c r="SE33" s="17"/>
      <c r="SF33" s="17"/>
      <c r="SG33" s="17"/>
      <c r="SH33" s="17"/>
      <c r="SI33" s="17"/>
      <c r="SJ33" s="17"/>
      <c r="SK33" s="17"/>
      <c r="SL33" s="17"/>
      <c r="SM33" s="17"/>
      <c r="SN33" s="17"/>
      <c r="SO33" s="17"/>
      <c r="SP33" s="17"/>
      <c r="SQ33" s="17"/>
      <c r="SR33" s="17"/>
      <c r="SS33" s="17"/>
      <c r="ST33" s="17"/>
      <c r="SU33" s="17"/>
      <c r="SV33" s="17"/>
      <c r="SW33" s="17"/>
      <c r="SX33" s="17"/>
      <c r="SY33" s="17"/>
      <c r="SZ33" s="17"/>
      <c r="TA33" s="17"/>
      <c r="TB33" s="17"/>
      <c r="TC33" s="17"/>
      <c r="TD33" s="17"/>
      <c r="TE33" s="17"/>
      <c r="TF33" s="17"/>
      <c r="TG33" s="17"/>
      <c r="TH33" s="17"/>
      <c r="TI33" s="17"/>
      <c r="TJ33" s="17"/>
      <c r="TK33" s="17"/>
      <c r="TL33" s="17"/>
      <c r="TM33" s="17"/>
      <c r="TN33" s="17"/>
      <c r="TO33" s="17"/>
      <c r="TP33" s="17"/>
      <c r="TQ33" s="17"/>
      <c r="TR33" s="17"/>
      <c r="TS33" s="17"/>
      <c r="TT33" s="17"/>
      <c r="TU33" s="17"/>
      <c r="TV33" s="17"/>
      <c r="TW33" s="17"/>
      <c r="TX33" s="17"/>
      <c r="TY33" s="17"/>
      <c r="TZ33" s="17"/>
      <c r="UA33" s="17"/>
      <c r="UB33" s="17"/>
      <c r="UC33" s="17"/>
      <c r="UD33" s="17"/>
      <c r="UE33" s="17"/>
      <c r="UF33" s="17"/>
      <c r="UG33" s="17"/>
      <c r="UH33" s="17"/>
      <c r="UI33" s="17"/>
      <c r="UJ33" s="17"/>
      <c r="UK33" s="17"/>
      <c r="UL33" s="17"/>
      <c r="UM33" s="17"/>
      <c r="UN33" s="17"/>
      <c r="UO33" s="17"/>
      <c r="UP33" s="17"/>
      <c r="UQ33" s="17"/>
      <c r="UR33" s="17"/>
      <c r="US33" s="17"/>
      <c r="UT33" s="17"/>
      <c r="UU33" s="17"/>
      <c r="UV33" s="17"/>
      <c r="UW33" s="17"/>
      <c r="UX33" s="17"/>
      <c r="UY33" s="17"/>
      <c r="UZ33" s="17"/>
      <c r="VA33" s="17"/>
      <c r="VB33" s="17"/>
      <c r="VC33" s="17"/>
      <c r="VD33" s="17"/>
      <c r="VE33" s="17"/>
      <c r="VF33" s="17"/>
      <c r="VG33" s="17"/>
      <c r="VH33" s="17"/>
      <c r="VI33" s="17"/>
      <c r="VJ33" s="17"/>
      <c r="VK33" s="17"/>
      <c r="VL33" s="17"/>
      <c r="VM33" s="17"/>
      <c r="VN33" s="17"/>
      <c r="VO33" s="17"/>
      <c r="VP33" s="17"/>
      <c r="VQ33" s="17"/>
      <c r="VR33" s="17"/>
      <c r="VS33" s="17"/>
      <c r="VT33" s="17"/>
      <c r="VU33" s="17"/>
      <c r="VV33" s="17"/>
      <c r="VW33" s="17"/>
      <c r="VX33" s="17"/>
      <c r="VY33" s="17"/>
      <c r="VZ33" s="17"/>
      <c r="WA33" s="17"/>
      <c r="WB33" s="17"/>
      <c r="WC33" s="17"/>
      <c r="WD33" s="17"/>
      <c r="WE33" s="17"/>
      <c r="WF33" s="17"/>
      <c r="WG33" s="17"/>
      <c r="WH33" s="17"/>
      <c r="WI33" s="17"/>
      <c r="WJ33" s="17"/>
      <c r="WK33" s="17"/>
      <c r="WL33" s="17"/>
      <c r="WM33" s="17"/>
      <c r="WN33" s="17"/>
      <c r="WO33" s="17"/>
      <c r="WP33" s="17"/>
      <c r="WQ33" s="17"/>
      <c r="WR33" s="17"/>
      <c r="WS33" s="17"/>
      <c r="WT33" s="17"/>
      <c r="WU33" s="17"/>
      <c r="WV33" s="17"/>
      <c r="WW33" s="17"/>
      <c r="WX33" s="17"/>
      <c r="WY33" s="17"/>
      <c r="WZ33" s="17"/>
      <c r="XA33" s="17"/>
      <c r="XB33" s="17"/>
      <c r="XC33" s="17"/>
      <c r="XD33" s="17"/>
      <c r="XE33" s="17"/>
      <c r="XF33" s="17"/>
      <c r="XG33" s="17"/>
      <c r="XH33" s="17"/>
      <c r="XI33" s="17"/>
      <c r="XJ33" s="17"/>
      <c r="XK33" s="17"/>
      <c r="XL33" s="17"/>
      <c r="XM33" s="17"/>
      <c r="XN33" s="17"/>
      <c r="XO33" s="17"/>
      <c r="XP33" s="17"/>
      <c r="XQ33" s="17"/>
      <c r="XR33" s="17"/>
      <c r="XS33" s="17"/>
      <c r="XT33" s="17"/>
      <c r="XU33" s="17"/>
      <c r="XV33" s="17"/>
      <c r="XW33" s="17"/>
      <c r="XX33" s="17"/>
      <c r="XY33" s="17"/>
      <c r="XZ33" s="17"/>
      <c r="YA33" s="17"/>
      <c r="YB33" s="17"/>
      <c r="YC33" s="17"/>
      <c r="YD33" s="17"/>
      <c r="YE33" s="17"/>
      <c r="YF33" s="17"/>
      <c r="YG33" s="17"/>
      <c r="YH33" s="17"/>
      <c r="YI33" s="17"/>
      <c r="YJ33" s="17"/>
      <c r="YK33" s="17"/>
      <c r="YL33" s="17"/>
      <c r="YM33" s="17"/>
      <c r="YN33" s="17"/>
      <c r="YO33" s="17"/>
      <c r="YP33" s="17"/>
      <c r="YQ33" s="17"/>
      <c r="YR33" s="17"/>
      <c r="YS33" s="17"/>
      <c r="YT33" s="17"/>
      <c r="YU33" s="17"/>
      <c r="YV33" s="17"/>
      <c r="YW33" s="17"/>
      <c r="YX33" s="17"/>
      <c r="YY33" s="17"/>
      <c r="YZ33" s="17"/>
      <c r="ZA33" s="17"/>
      <c r="ZB33" s="17"/>
      <c r="ZC33" s="17"/>
      <c r="ZD33" s="17"/>
      <c r="ZE33" s="17"/>
      <c r="ZF33" s="17"/>
      <c r="ZG33" s="17"/>
      <c r="ZH33" s="17"/>
      <c r="ZI33" s="17"/>
      <c r="ZJ33" s="17"/>
      <c r="ZK33" s="17"/>
      <c r="ZL33" s="17"/>
      <c r="ZM33" s="17"/>
      <c r="ZN33" s="17"/>
      <c r="ZO33" s="17"/>
      <c r="ZP33" s="17"/>
      <c r="ZQ33" s="17"/>
      <c r="ZR33" s="17"/>
      <c r="ZS33" s="17"/>
      <c r="ZT33" s="17"/>
      <c r="ZU33" s="17"/>
      <c r="ZV33" s="17"/>
      <c r="ZW33" s="17"/>
      <c r="ZX33" s="17"/>
      <c r="ZY33" s="17"/>
      <c r="ZZ33" s="17"/>
      <c r="AAA33" s="17"/>
      <c r="AAB33" s="17"/>
      <c r="AAC33" s="17"/>
      <c r="AAD33" s="17"/>
      <c r="AAE33" s="17"/>
      <c r="AAF33" s="17"/>
      <c r="AAG33" s="17"/>
      <c r="AAH33" s="17"/>
      <c r="AAI33" s="17"/>
      <c r="AAJ33" s="17"/>
      <c r="AAK33" s="17"/>
      <c r="AAL33" s="17"/>
      <c r="AAM33" s="17"/>
      <c r="AAN33" s="17"/>
      <c r="AAO33" s="17"/>
      <c r="AAP33" s="17"/>
      <c r="AAQ33" s="17"/>
      <c r="AAR33" s="17"/>
      <c r="AAS33" s="17"/>
      <c r="AAT33" s="17"/>
      <c r="AAU33" s="17"/>
      <c r="AAV33" s="17"/>
      <c r="AAW33" s="17"/>
      <c r="AAX33" s="17"/>
      <c r="AAY33" s="17"/>
      <c r="AAZ33" s="17"/>
      <c r="ABA33" s="17"/>
      <c r="ABB33" s="17"/>
      <c r="ABC33" s="17"/>
      <c r="ABD33" s="17"/>
      <c r="ABE33" s="17"/>
      <c r="ABF33" s="17"/>
      <c r="ABG33" s="17"/>
      <c r="ABH33" s="17"/>
      <c r="ABI33" s="17"/>
      <c r="ABJ33" s="17"/>
      <c r="ABK33" s="17"/>
      <c r="ABL33" s="17"/>
      <c r="ABM33" s="17"/>
      <c r="ABN33" s="17"/>
      <c r="ABO33" s="17"/>
      <c r="ABP33" s="17"/>
      <c r="ABQ33" s="17"/>
      <c r="ABR33" s="17"/>
      <c r="ABS33" s="17"/>
      <c r="ABT33" s="17"/>
      <c r="ABU33" s="17"/>
      <c r="ABV33" s="17"/>
      <c r="ABW33" s="17"/>
      <c r="ABX33" s="17"/>
      <c r="ABY33" s="17"/>
      <c r="ABZ33" s="17"/>
      <c r="ACA33" s="17"/>
      <c r="ACB33" s="17"/>
      <c r="ACC33" s="17"/>
      <c r="ACD33" s="17"/>
      <c r="ACE33" s="17"/>
      <c r="ACF33" s="17"/>
      <c r="ACG33" s="17"/>
      <c r="ACH33" s="17"/>
      <c r="ACI33" s="17"/>
      <c r="ACJ33" s="17"/>
      <c r="ACK33" s="17"/>
      <c r="ACL33" s="17"/>
      <c r="ACM33" s="17"/>
      <c r="ACN33" s="17"/>
      <c r="ACO33" s="17"/>
      <c r="ACP33" s="17"/>
      <c r="ACQ33" s="17"/>
      <c r="ACR33" s="17"/>
      <c r="ACS33" s="17"/>
      <c r="ACT33" s="17"/>
      <c r="ACU33" s="17"/>
      <c r="ACV33" s="17"/>
      <c r="ACW33" s="17"/>
      <c r="ACX33" s="17"/>
      <c r="ACY33" s="17"/>
      <c r="ACZ33" s="17"/>
      <c r="ADA33" s="17"/>
      <c r="ADB33" s="17"/>
      <c r="ADC33" s="17"/>
      <c r="ADD33" s="17"/>
      <c r="ADE33" s="17"/>
      <c r="ADF33" s="17"/>
      <c r="ADG33" s="17"/>
      <c r="ADH33" s="17"/>
      <c r="ADI33" s="17"/>
      <c r="ADJ33" s="17"/>
      <c r="ADK33" s="17"/>
      <c r="ADL33" s="17"/>
      <c r="ADM33" s="17"/>
      <c r="ADN33" s="17"/>
      <c r="ADO33" s="17"/>
      <c r="ADP33" s="17"/>
      <c r="ADQ33" s="17"/>
      <c r="ADR33" s="17"/>
      <c r="ADS33" s="17"/>
      <c r="ADT33" s="17"/>
      <c r="ADU33" s="17"/>
      <c r="ADV33" s="17"/>
      <c r="ADW33" s="17"/>
      <c r="ADX33" s="17"/>
      <c r="ADY33" s="17"/>
      <c r="ADZ33" s="17"/>
      <c r="AEA33" s="17"/>
      <c r="AEB33" s="17"/>
      <c r="AEC33" s="17"/>
      <c r="AED33" s="17"/>
      <c r="AEE33" s="17"/>
      <c r="AEF33" s="17"/>
      <c r="AEG33" s="17"/>
      <c r="AEH33" s="17"/>
      <c r="AEI33" s="17"/>
      <c r="AEJ33" s="17"/>
      <c r="AEK33" s="17"/>
      <c r="AEL33" s="17"/>
      <c r="AEM33" s="17"/>
      <c r="AEN33" s="17"/>
      <c r="AEO33" s="17"/>
      <c r="AEP33" s="17"/>
      <c r="AEQ33" s="17"/>
      <c r="AER33" s="17"/>
      <c r="AES33" s="17"/>
      <c r="AET33" s="17"/>
      <c r="AEU33" s="17"/>
      <c r="AEV33" s="17"/>
      <c r="AEW33" s="17"/>
      <c r="AEX33" s="17"/>
      <c r="AEY33" s="17"/>
      <c r="AEZ33" s="17"/>
      <c r="AFA33" s="17"/>
      <c r="AFB33" s="17"/>
      <c r="AFC33" s="17"/>
      <c r="AFD33" s="17"/>
      <c r="AFE33" s="17"/>
      <c r="AFF33" s="17"/>
      <c r="AFG33" s="17"/>
      <c r="AFH33" s="17"/>
      <c r="AFI33" s="17"/>
      <c r="AFJ33" s="17"/>
      <c r="AFK33" s="17"/>
      <c r="AFL33" s="17"/>
      <c r="AFM33" s="17"/>
      <c r="AFN33" s="17"/>
      <c r="AFO33" s="17"/>
      <c r="AFP33" s="17"/>
      <c r="AFQ33" s="17"/>
      <c r="AFR33" s="17"/>
      <c r="AFS33" s="17"/>
      <c r="AFT33" s="17"/>
      <c r="AFU33" s="17"/>
      <c r="AFV33" s="17"/>
      <c r="AFW33" s="17"/>
      <c r="AFX33" s="17"/>
      <c r="AFY33" s="17"/>
      <c r="AFZ33" s="17"/>
      <c r="AGA33" s="17"/>
      <c r="AGB33" s="17"/>
      <c r="AGC33" s="17"/>
      <c r="AGD33" s="17"/>
      <c r="AGE33" s="17"/>
      <c r="AGF33" s="17"/>
      <c r="AGG33" s="17"/>
      <c r="AGH33" s="17"/>
      <c r="AGI33" s="17"/>
      <c r="AGJ33" s="17"/>
      <c r="AGK33" s="17"/>
      <c r="AGL33" s="17"/>
      <c r="AGM33" s="17"/>
      <c r="AGN33" s="17"/>
      <c r="AGO33" s="17"/>
      <c r="AGP33" s="17"/>
      <c r="AGQ33" s="17"/>
      <c r="AGR33" s="17"/>
      <c r="AGS33" s="17"/>
      <c r="AGT33" s="17"/>
      <c r="AGU33" s="17"/>
      <c r="AGV33" s="17"/>
      <c r="AGW33" s="17"/>
      <c r="AGX33" s="17"/>
      <c r="AGY33" s="17"/>
      <c r="AGZ33" s="17"/>
      <c r="AHA33" s="17"/>
      <c r="AHB33" s="17"/>
      <c r="AHC33" s="17"/>
      <c r="AHD33" s="17"/>
      <c r="AHE33" s="17"/>
      <c r="AHF33" s="17"/>
      <c r="AHG33" s="17"/>
      <c r="AHH33" s="17"/>
      <c r="AHI33" s="17"/>
      <c r="AHJ33" s="17"/>
      <c r="AHK33" s="17"/>
      <c r="AHL33" s="17"/>
      <c r="AHM33" s="17"/>
      <c r="AHN33" s="17"/>
      <c r="AHO33" s="17"/>
      <c r="AHP33" s="17"/>
      <c r="AHQ33" s="17"/>
      <c r="AHR33" s="17"/>
      <c r="AHS33" s="17"/>
      <c r="AHT33" s="17"/>
      <c r="AHU33" s="17"/>
      <c r="AHV33" s="17"/>
      <c r="AHW33" s="17"/>
      <c r="AHX33" s="17"/>
      <c r="AHY33" s="17"/>
      <c r="AHZ33" s="17"/>
      <c r="AIA33" s="17"/>
      <c r="AIB33" s="17"/>
      <c r="AIC33" s="17"/>
      <c r="AID33" s="17"/>
      <c r="AIE33" s="17"/>
      <c r="AIF33" s="17"/>
      <c r="AIG33" s="17"/>
      <c r="AIH33" s="17"/>
      <c r="AII33" s="17"/>
      <c r="AIJ33" s="17"/>
      <c r="AIK33" s="17"/>
      <c r="AIL33" s="17"/>
      <c r="AIM33" s="17"/>
      <c r="AIN33" s="17"/>
      <c r="AIO33" s="17"/>
      <c r="AIP33" s="17"/>
      <c r="AIQ33" s="17"/>
      <c r="AIR33" s="17"/>
      <c r="AIS33" s="17"/>
      <c r="AIT33" s="17"/>
      <c r="AIU33" s="17"/>
      <c r="AIV33" s="17"/>
      <c r="AIW33" s="17"/>
      <c r="AIX33" s="17"/>
      <c r="AIY33" s="17"/>
      <c r="AIZ33" s="17"/>
      <c r="AJA33" s="17"/>
      <c r="AJB33" s="17"/>
      <c r="AJC33" s="17"/>
      <c r="AJD33" s="17"/>
      <c r="AJE33" s="17"/>
      <c r="AJF33" s="17"/>
      <c r="AJG33" s="17"/>
      <c r="AJH33" s="17"/>
      <c r="AJI33" s="17"/>
      <c r="AJJ33" s="17"/>
      <c r="AJK33" s="17"/>
      <c r="AJL33" s="17"/>
      <c r="AJM33" s="17"/>
      <c r="AJN33" s="17"/>
      <c r="AJO33" s="17"/>
      <c r="AJP33" s="17"/>
      <c r="AJQ33" s="17"/>
      <c r="AJR33" s="17"/>
      <c r="AJS33" s="17"/>
      <c r="AJT33" s="17"/>
      <c r="AJU33" s="17"/>
      <c r="AJV33" s="17"/>
      <c r="AJW33" s="17"/>
      <c r="AJX33" s="17"/>
      <c r="AJY33" s="17"/>
      <c r="AJZ33" s="17"/>
      <c r="AKA33" s="17"/>
      <c r="AKB33" s="17"/>
      <c r="AKC33" s="17"/>
      <c r="AKD33" s="17"/>
      <c r="AKE33" s="17"/>
      <c r="AKF33" s="17"/>
      <c r="AKG33" s="17"/>
      <c r="AKH33" s="17"/>
      <c r="AKI33" s="17"/>
      <c r="AKJ33" s="17"/>
      <c r="AKK33" s="17"/>
      <c r="AKL33" s="17"/>
      <c r="AKM33" s="17"/>
      <c r="AKN33" s="17"/>
      <c r="AKO33" s="17"/>
      <c r="AKP33" s="17"/>
      <c r="AKQ33" s="17"/>
      <c r="AKR33" s="17"/>
      <c r="AKS33" s="17"/>
      <c r="AKT33" s="17"/>
      <c r="AKU33" s="17"/>
      <c r="AKV33" s="17"/>
      <c r="AKW33" s="17"/>
      <c r="AKX33" s="17"/>
      <c r="AKY33" s="17"/>
      <c r="AKZ33" s="17"/>
      <c r="ALA33" s="17"/>
      <c r="ALB33" s="17"/>
      <c r="ALC33" s="17"/>
      <c r="ALD33" s="17"/>
      <c r="ALE33" s="17"/>
      <c r="ALF33" s="17"/>
      <c r="ALG33" s="17"/>
      <c r="ALH33" s="17"/>
      <c r="ALI33" s="17"/>
      <c r="ALJ33" s="17"/>
      <c r="ALK33" s="17"/>
      <c r="ALL33" s="17"/>
      <c r="ALM33" s="17"/>
      <c r="ALN33" s="17"/>
      <c r="ALO33" s="17"/>
      <c r="ALP33" s="17"/>
      <c r="ALQ33" s="17"/>
      <c r="ALR33" s="17"/>
      <c r="ALS33" s="17"/>
      <c r="ALT33" s="17"/>
      <c r="ALU33" s="17"/>
      <c r="ALV33" s="17"/>
      <c r="ALW33" s="17"/>
      <c r="ALX33" s="17"/>
      <c r="ALY33" s="17"/>
      <c r="ALZ33" s="17"/>
      <c r="AMA33" s="17"/>
      <c r="AMB33" s="17"/>
      <c r="AMC33" s="17"/>
      <c r="AMD33" s="17"/>
      <c r="AME33" s="17"/>
      <c r="AMF33" s="17"/>
      <c r="AMG33" s="17"/>
      <c r="AMH33" s="17"/>
      <c r="AMI33" s="17"/>
      <c r="AMJ33" s="17"/>
      <c r="AMK33" s="17"/>
      <c r="AML33" s="17"/>
      <c r="AMM33" s="17"/>
      <c r="AMN33" s="17"/>
      <c r="AMO33" s="17"/>
      <c r="AMP33" s="17"/>
      <c r="AMQ33" s="17"/>
      <c r="AMR33" s="17"/>
      <c r="AMS33" s="17"/>
      <c r="AMT33" s="17"/>
      <c r="AMU33" s="17"/>
      <c r="AMV33" s="17"/>
      <c r="AMW33" s="17"/>
      <c r="AMX33" s="17"/>
      <c r="AMY33" s="17"/>
      <c r="AMZ33" s="17"/>
      <c r="ANA33" s="17"/>
      <c r="ANB33" s="17"/>
      <c r="ANC33" s="17"/>
      <c r="AND33" s="17"/>
      <c r="ANE33" s="17"/>
      <c r="ANF33" s="17"/>
      <c r="ANG33" s="17"/>
      <c r="ANH33" s="17"/>
      <c r="ANI33" s="17"/>
      <c r="ANJ33" s="17"/>
      <c r="ANK33" s="17"/>
      <c r="ANL33" s="17"/>
      <c r="ANM33" s="17"/>
      <c r="ANN33" s="17"/>
      <c r="ANO33" s="17"/>
      <c r="ANP33" s="17"/>
      <c r="ANQ33" s="17"/>
      <c r="ANR33" s="17"/>
      <c r="ANS33" s="17"/>
      <c r="ANT33" s="17"/>
      <c r="ANU33" s="17"/>
      <c r="ANV33" s="17"/>
      <c r="ANW33" s="17"/>
      <c r="ANX33" s="17"/>
      <c r="ANY33" s="17"/>
      <c r="ANZ33" s="17"/>
      <c r="AOA33" s="17"/>
      <c r="AOB33" s="17"/>
      <c r="AOC33" s="17"/>
      <c r="AOD33" s="17"/>
      <c r="AOE33" s="17"/>
      <c r="AOF33" s="17"/>
      <c r="AOG33" s="17"/>
      <c r="AOH33" s="17"/>
      <c r="AOI33" s="17"/>
      <c r="AOJ33" s="17"/>
      <c r="AOK33" s="17"/>
      <c r="AOL33" s="17"/>
      <c r="AOM33" s="17"/>
      <c r="AON33" s="17"/>
      <c r="AOO33" s="17"/>
      <c r="AOP33" s="17"/>
      <c r="AOQ33" s="17"/>
      <c r="AOR33" s="17"/>
      <c r="AOS33" s="17"/>
      <c r="AOT33" s="17"/>
      <c r="AOU33" s="17"/>
      <c r="AOV33" s="17"/>
      <c r="AOW33" s="17"/>
      <c r="AOX33" s="17"/>
      <c r="AOY33" s="17"/>
      <c r="AOZ33" s="17"/>
      <c r="APA33" s="17"/>
      <c r="APB33" s="17"/>
      <c r="APC33" s="17"/>
      <c r="APD33" s="17"/>
      <c r="APE33" s="17"/>
      <c r="APF33" s="17"/>
      <c r="APG33" s="17"/>
      <c r="APH33" s="17"/>
      <c r="API33" s="17"/>
      <c r="APJ33" s="17"/>
      <c r="APK33" s="17"/>
      <c r="APL33" s="17"/>
      <c r="APM33" s="17"/>
      <c r="APN33" s="17"/>
      <c r="APO33" s="17"/>
      <c r="APP33" s="17"/>
      <c r="APQ33" s="17"/>
      <c r="APR33" s="17"/>
      <c r="APS33" s="17"/>
      <c r="APT33" s="17"/>
      <c r="APU33" s="17"/>
      <c r="APV33" s="17"/>
      <c r="APW33" s="17"/>
      <c r="APX33" s="17"/>
      <c r="APY33" s="17"/>
      <c r="APZ33" s="17"/>
      <c r="AQA33" s="17"/>
      <c r="AQB33" s="17"/>
      <c r="AQC33" s="17"/>
      <c r="AQD33" s="17"/>
      <c r="AQE33" s="17"/>
      <c r="AQF33" s="17"/>
      <c r="AQG33" s="17"/>
      <c r="AQH33" s="17"/>
      <c r="AQI33" s="17"/>
      <c r="AQJ33" s="17"/>
      <c r="AQK33" s="17"/>
      <c r="AQL33" s="17"/>
      <c r="AQM33" s="17"/>
      <c r="AQN33" s="17"/>
      <c r="AQO33" s="17"/>
      <c r="AQP33" s="17"/>
      <c r="AQQ33" s="17"/>
      <c r="AQR33" s="17"/>
      <c r="AQS33" s="17"/>
      <c r="AQT33" s="17"/>
      <c r="AQU33" s="17"/>
      <c r="AQV33" s="17"/>
      <c r="AQW33" s="17"/>
      <c r="AQX33" s="17"/>
      <c r="AQY33" s="17"/>
      <c r="AQZ33" s="17"/>
      <c r="ARA33" s="17"/>
      <c r="ARB33" s="17"/>
      <c r="ARC33" s="17"/>
      <c r="ARD33" s="17"/>
      <c r="ARE33" s="17"/>
      <c r="ARF33" s="17"/>
      <c r="ARG33" s="17"/>
      <c r="ARH33" s="17"/>
      <c r="ARI33" s="17"/>
      <c r="ARJ33" s="17"/>
      <c r="ARK33" s="17"/>
      <c r="ARL33" s="17"/>
      <c r="ARM33" s="17"/>
      <c r="ARN33" s="17"/>
      <c r="ARO33" s="17"/>
      <c r="ARP33" s="17"/>
      <c r="ARQ33" s="17"/>
      <c r="ARR33" s="17"/>
      <c r="ARS33" s="17"/>
      <c r="ART33" s="17"/>
      <c r="ARU33" s="17"/>
      <c r="ARV33" s="17"/>
      <c r="ARW33" s="17"/>
      <c r="ARX33" s="17"/>
      <c r="ARY33" s="17"/>
      <c r="ARZ33" s="17"/>
      <c r="ASA33" s="17"/>
      <c r="ASB33" s="17"/>
      <c r="ASC33" s="17"/>
      <c r="ASD33" s="17"/>
      <c r="ASE33" s="17"/>
      <c r="ASF33" s="17"/>
      <c r="ASG33" s="17"/>
      <c r="ASH33" s="17"/>
      <c r="ASI33" s="17"/>
      <c r="ASJ33" s="17"/>
      <c r="ASK33" s="17"/>
      <c r="ASL33" s="17"/>
      <c r="ASM33" s="17"/>
      <c r="ASN33" s="17"/>
      <c r="ASO33" s="17"/>
      <c r="ASP33" s="17"/>
      <c r="ASQ33" s="17"/>
      <c r="ASR33" s="17"/>
      <c r="ASS33" s="17"/>
      <c r="AST33" s="17"/>
      <c r="ASU33" s="17"/>
      <c r="ASV33" s="17"/>
      <c r="ASW33" s="17"/>
      <c r="ASX33" s="17"/>
      <c r="ASY33" s="17"/>
      <c r="ASZ33" s="17"/>
      <c r="ATA33" s="17"/>
      <c r="ATB33" s="17"/>
      <c r="ATC33" s="17"/>
      <c r="ATD33" s="17"/>
      <c r="ATE33" s="17"/>
      <c r="ATF33" s="17"/>
      <c r="ATG33" s="17"/>
      <c r="ATH33" s="17"/>
      <c r="ATI33" s="17"/>
      <c r="ATJ33" s="17"/>
      <c r="ATK33" s="17"/>
      <c r="ATL33" s="17"/>
      <c r="ATM33" s="17"/>
      <c r="ATN33" s="17"/>
      <c r="ATO33" s="17"/>
      <c r="ATP33" s="17"/>
      <c r="ATQ33" s="17"/>
      <c r="ATR33" s="17"/>
      <c r="ATS33" s="17"/>
      <c r="ATT33" s="17"/>
      <c r="ATU33" s="17"/>
      <c r="ATV33" s="17"/>
      <c r="ATW33" s="17"/>
      <c r="ATX33" s="17"/>
      <c r="ATY33" s="17"/>
      <c r="ATZ33" s="17"/>
      <c r="AUA33" s="17"/>
      <c r="AUB33" s="17"/>
      <c r="AUC33" s="17"/>
      <c r="AUD33" s="17"/>
      <c r="AUE33" s="17"/>
      <c r="AUF33" s="17"/>
      <c r="AUG33" s="17"/>
      <c r="AUH33" s="17"/>
      <c r="AUI33" s="17"/>
      <c r="AUJ33" s="17"/>
      <c r="AUK33" s="17"/>
      <c r="AUL33" s="17"/>
      <c r="AUM33" s="17"/>
      <c r="AUN33" s="17"/>
      <c r="AUO33" s="17"/>
      <c r="AUP33" s="17"/>
      <c r="AUQ33" s="17"/>
      <c r="AUR33" s="17"/>
      <c r="AUS33" s="17"/>
      <c r="AUT33" s="17"/>
      <c r="AUU33" s="17"/>
      <c r="AUV33" s="17"/>
      <c r="AUW33" s="17"/>
      <c r="AUX33" s="17"/>
      <c r="AUY33" s="17"/>
      <c r="AUZ33" s="17"/>
      <c r="AVA33" s="17"/>
      <c r="AVB33" s="17"/>
      <c r="AVC33" s="17"/>
      <c r="AVD33" s="17"/>
      <c r="AVE33" s="17"/>
      <c r="AVF33" s="17"/>
      <c r="AVG33" s="17"/>
      <c r="AVH33" s="17"/>
      <c r="AVI33" s="17"/>
      <c r="AVJ33" s="17"/>
      <c r="AVK33" s="17"/>
      <c r="AVL33" s="17"/>
      <c r="AVM33" s="17"/>
      <c r="AVN33" s="17"/>
      <c r="AVO33" s="17"/>
      <c r="AVP33" s="17"/>
      <c r="AVQ33" s="17"/>
      <c r="AVR33" s="17"/>
      <c r="AVS33" s="17"/>
      <c r="AVT33" s="17"/>
      <c r="AVU33" s="17"/>
      <c r="AVV33" s="17"/>
      <c r="AVW33" s="17"/>
      <c r="AVX33" s="17"/>
      <c r="AVY33" s="17"/>
      <c r="AVZ33" s="17"/>
      <c r="AWA33" s="17"/>
      <c r="AWB33" s="17"/>
      <c r="AWC33" s="17"/>
      <c r="AWD33" s="17"/>
      <c r="AWE33" s="17"/>
      <c r="AWF33" s="17"/>
      <c r="AWG33" s="17"/>
      <c r="AWH33" s="17"/>
      <c r="AWI33" s="17"/>
      <c r="AWJ33" s="17"/>
      <c r="AWK33" s="17"/>
      <c r="AWL33" s="17"/>
      <c r="AWM33" s="17"/>
      <c r="AWN33" s="17"/>
      <c r="AWO33" s="17"/>
      <c r="AWP33" s="17"/>
      <c r="AWQ33" s="17"/>
      <c r="AWR33" s="17"/>
      <c r="AWS33" s="17"/>
      <c r="AWT33" s="17"/>
      <c r="AWU33" s="17"/>
      <c r="AWV33" s="17"/>
      <c r="AWW33" s="17"/>
      <c r="AWX33" s="17"/>
      <c r="AWY33" s="17"/>
      <c r="AWZ33" s="17"/>
      <c r="AXA33" s="17"/>
      <c r="AXB33" s="17"/>
      <c r="AXC33" s="17"/>
      <c r="AXD33" s="17"/>
      <c r="AXE33" s="17"/>
      <c r="AXF33" s="17"/>
      <c r="AXG33" s="17"/>
      <c r="AXH33" s="17"/>
      <c r="AXI33" s="17"/>
      <c r="AXJ33" s="17"/>
      <c r="AXK33" s="17"/>
      <c r="AXL33" s="17"/>
      <c r="AXM33" s="17"/>
      <c r="AXN33" s="17"/>
      <c r="AXO33" s="17"/>
      <c r="AXP33" s="17"/>
      <c r="AXQ33" s="17"/>
      <c r="AXR33" s="17"/>
      <c r="AXS33" s="17"/>
      <c r="AXT33" s="17"/>
      <c r="AXU33" s="17"/>
      <c r="AXV33" s="17"/>
      <c r="AXW33" s="17"/>
      <c r="AXX33" s="17"/>
      <c r="AXY33" s="17"/>
      <c r="AXZ33" s="17"/>
      <c r="AYA33" s="17"/>
      <c r="AYB33" s="17"/>
      <c r="AYC33" s="17"/>
      <c r="AYD33" s="17"/>
      <c r="AYE33" s="17"/>
      <c r="AYF33" s="17"/>
      <c r="AYG33" s="17"/>
      <c r="AYH33" s="17"/>
      <c r="AYI33" s="17"/>
      <c r="AYJ33" s="17"/>
      <c r="AYK33" s="17"/>
      <c r="AYL33" s="17"/>
      <c r="AYM33" s="17"/>
      <c r="AYN33" s="17"/>
      <c r="AYO33" s="17"/>
      <c r="AYP33" s="17"/>
      <c r="AYQ33" s="17"/>
      <c r="AYR33" s="17"/>
      <c r="AYS33" s="17"/>
      <c r="AYT33" s="17"/>
      <c r="AYU33" s="17"/>
      <c r="AYV33" s="17"/>
      <c r="AYW33" s="17"/>
      <c r="AYX33" s="17"/>
      <c r="AYY33" s="17"/>
      <c r="AYZ33" s="17"/>
      <c r="AZA33" s="17"/>
      <c r="AZB33" s="17"/>
      <c r="AZC33" s="17"/>
      <c r="AZD33" s="17"/>
      <c r="AZE33" s="17"/>
      <c r="AZF33" s="17"/>
      <c r="AZG33" s="17"/>
      <c r="AZH33" s="17"/>
      <c r="AZI33" s="17"/>
      <c r="AZJ33" s="17"/>
      <c r="AZK33" s="17"/>
      <c r="AZL33" s="17"/>
      <c r="AZM33" s="17"/>
      <c r="AZN33" s="17"/>
      <c r="AZO33" s="17"/>
      <c r="AZP33" s="17"/>
      <c r="AZQ33" s="17"/>
      <c r="AZR33" s="17"/>
      <c r="AZS33" s="17"/>
      <c r="AZT33" s="17"/>
      <c r="AZU33" s="17"/>
      <c r="AZV33" s="17"/>
      <c r="AZW33" s="17"/>
      <c r="AZX33" s="17"/>
      <c r="AZY33" s="17"/>
      <c r="AZZ33" s="17"/>
      <c r="BAA33" s="17"/>
      <c r="BAB33" s="17"/>
      <c r="BAC33" s="17"/>
      <c r="BAD33" s="17"/>
      <c r="BAE33" s="17"/>
      <c r="BAF33" s="17"/>
      <c r="BAG33" s="17"/>
      <c r="BAH33" s="17"/>
      <c r="BAI33" s="17"/>
      <c r="BAJ33" s="17"/>
      <c r="BAK33" s="17"/>
      <c r="BAL33" s="17"/>
      <c r="BAM33" s="17"/>
      <c r="BAN33" s="17"/>
      <c r="BAO33" s="17"/>
      <c r="BAP33" s="17"/>
      <c r="BAQ33" s="17"/>
      <c r="BAR33" s="17"/>
      <c r="BAS33" s="17"/>
      <c r="BAT33" s="17"/>
      <c r="BAU33" s="17"/>
      <c r="BAV33" s="17"/>
      <c r="BAW33" s="17"/>
      <c r="BAX33" s="17"/>
      <c r="BAY33" s="17"/>
      <c r="BAZ33" s="17"/>
      <c r="BBA33" s="17"/>
      <c r="BBB33" s="17"/>
      <c r="BBC33" s="17"/>
      <c r="BBD33" s="17"/>
      <c r="BBE33" s="17"/>
      <c r="BBF33" s="17"/>
      <c r="BBG33" s="17"/>
      <c r="BBH33" s="17"/>
      <c r="BBI33" s="17"/>
      <c r="BBJ33" s="17"/>
      <c r="BBK33" s="17"/>
      <c r="BBL33" s="17"/>
      <c r="BBM33" s="17"/>
      <c r="BBN33" s="17"/>
      <c r="BBO33" s="17"/>
      <c r="BBP33" s="17"/>
      <c r="BBQ33" s="17"/>
      <c r="BBR33" s="17"/>
      <c r="BBS33" s="17"/>
      <c r="BBT33" s="17"/>
      <c r="BBU33" s="17"/>
      <c r="BBV33" s="17"/>
      <c r="BBW33" s="17"/>
      <c r="BBX33" s="17"/>
      <c r="BBY33" s="17"/>
      <c r="BBZ33" s="17"/>
      <c r="BCA33" s="17"/>
      <c r="BCB33" s="17"/>
      <c r="BCC33" s="17"/>
      <c r="BCD33" s="17"/>
      <c r="BCE33" s="17"/>
      <c r="BCF33" s="17"/>
      <c r="BCG33" s="17"/>
      <c r="BCH33" s="17"/>
      <c r="BCI33" s="17"/>
      <c r="BCJ33" s="17"/>
      <c r="BCK33" s="17"/>
      <c r="BCL33" s="17"/>
      <c r="BCM33" s="17"/>
      <c r="BCN33" s="17"/>
      <c r="BCO33" s="17"/>
      <c r="BCP33" s="17"/>
      <c r="BCQ33" s="17"/>
      <c r="BCR33" s="17"/>
      <c r="BCS33" s="17"/>
      <c r="BCT33" s="17"/>
      <c r="BCU33" s="17"/>
      <c r="BCV33" s="17"/>
      <c r="BCW33" s="17"/>
      <c r="BCX33" s="17"/>
      <c r="BCY33" s="17"/>
      <c r="BCZ33" s="17"/>
      <c r="BDA33" s="17"/>
      <c r="BDB33" s="17"/>
      <c r="BDC33" s="17"/>
      <c r="BDD33" s="17"/>
      <c r="BDE33" s="17"/>
      <c r="BDF33" s="17"/>
      <c r="BDG33" s="17"/>
      <c r="BDH33" s="17"/>
      <c r="BDI33" s="17"/>
      <c r="BDJ33" s="17"/>
      <c r="BDK33" s="17"/>
      <c r="BDL33" s="17"/>
      <c r="BDM33" s="17"/>
      <c r="BDN33" s="17"/>
      <c r="BDO33" s="17"/>
      <c r="BDP33" s="17"/>
      <c r="BDQ33" s="17"/>
      <c r="BDR33" s="17"/>
      <c r="BDS33" s="17"/>
      <c r="BDT33" s="17"/>
      <c r="BDU33" s="17"/>
      <c r="BDV33" s="17"/>
      <c r="BDW33" s="17"/>
      <c r="BDX33" s="17"/>
      <c r="BDY33" s="17"/>
      <c r="BDZ33" s="17"/>
      <c r="BEA33" s="17"/>
      <c r="BEB33" s="17"/>
      <c r="BEC33" s="17"/>
      <c r="BED33" s="17"/>
      <c r="BEE33" s="17"/>
      <c r="BEF33" s="17"/>
      <c r="BEG33" s="17"/>
      <c r="BEH33" s="17"/>
      <c r="BEI33" s="17"/>
      <c r="BEJ33" s="17"/>
      <c r="BEK33" s="17"/>
      <c r="BEL33" s="17"/>
      <c r="BEM33" s="17"/>
      <c r="BEN33" s="17"/>
      <c r="BEO33" s="17"/>
      <c r="BEP33" s="17"/>
      <c r="BEQ33" s="17"/>
      <c r="BER33" s="17"/>
      <c r="BES33" s="17"/>
      <c r="BET33" s="17"/>
      <c r="BEU33" s="17"/>
      <c r="BEV33" s="17"/>
      <c r="BEW33" s="17"/>
      <c r="BEX33" s="17"/>
      <c r="BEY33" s="17"/>
      <c r="BEZ33" s="17"/>
      <c r="BFA33" s="17"/>
      <c r="BFB33" s="17"/>
      <c r="BFC33" s="17"/>
      <c r="BFD33" s="17"/>
      <c r="BFE33" s="17"/>
      <c r="BFF33" s="17"/>
      <c r="BFG33" s="17"/>
      <c r="BFH33" s="17"/>
      <c r="BFI33" s="17"/>
      <c r="BFJ33" s="17"/>
      <c r="BFK33" s="17"/>
      <c r="BFL33" s="17"/>
      <c r="BFM33" s="17"/>
      <c r="BFN33" s="17"/>
      <c r="BFO33" s="17"/>
      <c r="BFP33" s="17"/>
      <c r="BFQ33" s="17"/>
      <c r="BFR33" s="17"/>
      <c r="BFS33" s="17"/>
      <c r="BFT33" s="17"/>
      <c r="BFU33" s="17"/>
      <c r="BFV33" s="17"/>
      <c r="BFW33" s="17"/>
      <c r="BFX33" s="17"/>
      <c r="BFY33" s="17"/>
      <c r="BFZ33" s="17"/>
      <c r="BGA33" s="17"/>
      <c r="BGB33" s="17"/>
      <c r="BGC33" s="17"/>
      <c r="BGD33" s="17"/>
      <c r="BGE33" s="17"/>
      <c r="BGF33" s="17"/>
      <c r="BGG33" s="17"/>
      <c r="BGH33" s="17"/>
      <c r="BGI33" s="17"/>
      <c r="BGJ33" s="17"/>
      <c r="BGK33" s="17"/>
      <c r="BGL33" s="17"/>
      <c r="BGM33" s="17"/>
      <c r="BGN33" s="17"/>
      <c r="BGO33" s="17"/>
      <c r="BGP33" s="17"/>
      <c r="BGQ33" s="17"/>
      <c r="BGR33" s="17"/>
      <c r="BGS33" s="17"/>
      <c r="BGT33" s="17"/>
      <c r="BGU33" s="17"/>
      <c r="BGV33" s="17"/>
      <c r="BGW33" s="17"/>
      <c r="BGX33" s="17"/>
      <c r="BGY33" s="17"/>
      <c r="BGZ33" s="17"/>
      <c r="BHA33" s="17"/>
      <c r="BHB33" s="17"/>
      <c r="BHC33" s="17"/>
      <c r="BHD33" s="17"/>
      <c r="BHE33" s="17"/>
      <c r="BHF33" s="17"/>
      <c r="BHG33" s="17"/>
      <c r="BHH33" s="17"/>
      <c r="BHI33" s="17"/>
      <c r="BHJ33" s="17"/>
      <c r="BHK33" s="17"/>
      <c r="BHL33" s="17"/>
      <c r="BHM33" s="17"/>
      <c r="BHN33" s="17"/>
      <c r="BHO33" s="17"/>
      <c r="BHP33" s="17"/>
      <c r="BHQ33" s="17"/>
      <c r="BHR33" s="17"/>
      <c r="BHS33" s="17"/>
      <c r="BHT33" s="17"/>
      <c r="BHU33" s="17"/>
      <c r="BHV33" s="17"/>
      <c r="BHW33" s="17"/>
      <c r="BHX33" s="17"/>
      <c r="BHY33" s="17"/>
      <c r="BHZ33" s="17"/>
      <c r="BIA33" s="17"/>
      <c r="BIB33" s="17"/>
      <c r="BIC33" s="17"/>
      <c r="BID33" s="17"/>
      <c r="BIE33" s="17"/>
      <c r="BIF33" s="17"/>
      <c r="BIG33" s="17"/>
      <c r="BIH33" s="17"/>
      <c r="BII33" s="17"/>
      <c r="BIJ33" s="17"/>
      <c r="BIK33" s="17"/>
      <c r="BIL33" s="17"/>
      <c r="BIM33" s="17"/>
      <c r="BIN33" s="17"/>
      <c r="BIO33" s="17"/>
      <c r="BIP33" s="17"/>
      <c r="BIQ33" s="17"/>
      <c r="BIR33" s="17"/>
      <c r="BIS33" s="17"/>
      <c r="BIT33" s="17"/>
      <c r="BIU33" s="17"/>
      <c r="BIV33" s="17"/>
      <c r="BIW33" s="17"/>
      <c r="BIX33" s="17"/>
      <c r="BIY33" s="17"/>
      <c r="BIZ33" s="17"/>
      <c r="BJA33" s="17"/>
      <c r="BJB33" s="17"/>
      <c r="BJC33" s="17"/>
      <c r="BJD33" s="17"/>
      <c r="BJE33" s="17"/>
      <c r="BJF33" s="17"/>
      <c r="BJG33" s="17"/>
      <c r="BJH33" s="17"/>
      <c r="BJI33" s="17"/>
      <c r="BJJ33" s="17"/>
      <c r="BJK33" s="17"/>
      <c r="BJL33" s="17"/>
      <c r="BJM33" s="17"/>
      <c r="BJN33" s="17"/>
      <c r="BJO33" s="17"/>
      <c r="BJP33" s="17"/>
      <c r="BJQ33" s="17"/>
      <c r="BJR33" s="17"/>
      <c r="BJS33" s="17"/>
      <c r="BJT33" s="17"/>
      <c r="BJU33" s="17"/>
      <c r="BJV33" s="17"/>
      <c r="BJW33" s="17"/>
      <c r="BJX33" s="17"/>
      <c r="BJY33" s="17"/>
      <c r="BJZ33" s="17"/>
      <c r="BKA33" s="17"/>
      <c r="BKB33" s="17"/>
      <c r="BKC33" s="17"/>
      <c r="BKD33" s="17"/>
      <c r="BKE33" s="17"/>
      <c r="BKF33" s="17"/>
      <c r="BKG33" s="17"/>
      <c r="BKH33" s="17"/>
      <c r="BKI33" s="17"/>
      <c r="BKJ33" s="17"/>
      <c r="BKK33" s="17"/>
      <c r="BKL33" s="17"/>
      <c r="BKM33" s="17"/>
      <c r="BKN33" s="17"/>
      <c r="BKO33" s="17"/>
      <c r="BKP33" s="17"/>
      <c r="BKQ33" s="17"/>
      <c r="BKR33" s="17"/>
      <c r="BKS33" s="17"/>
      <c r="BKT33" s="17"/>
      <c r="BKU33" s="17"/>
      <c r="BKV33" s="17"/>
      <c r="BKW33" s="17"/>
      <c r="BKX33" s="17"/>
      <c r="BKY33" s="17"/>
      <c r="BKZ33" s="17"/>
      <c r="BLA33" s="17"/>
      <c r="BLB33" s="17"/>
      <c r="BLC33" s="17"/>
      <c r="BLD33" s="17"/>
      <c r="BLE33" s="17"/>
      <c r="BLF33" s="17"/>
      <c r="BLG33" s="17"/>
      <c r="BLH33" s="17"/>
      <c r="BLI33" s="17"/>
      <c r="BLJ33" s="17"/>
      <c r="BLK33" s="17"/>
      <c r="BLL33" s="17"/>
      <c r="BLM33" s="17"/>
      <c r="BLN33" s="17"/>
      <c r="BLO33" s="17"/>
      <c r="BLP33" s="17"/>
      <c r="BLQ33" s="17"/>
      <c r="BLR33" s="17"/>
      <c r="BLS33" s="17"/>
      <c r="BLT33" s="17"/>
      <c r="BLU33" s="17"/>
      <c r="BLV33" s="17"/>
      <c r="BLW33" s="17"/>
      <c r="BLX33" s="17"/>
      <c r="BLY33" s="17"/>
      <c r="BLZ33" s="17"/>
      <c r="BMA33" s="17"/>
      <c r="BMB33" s="17"/>
      <c r="BMC33" s="17"/>
      <c r="BMD33" s="17"/>
      <c r="BME33" s="17"/>
      <c r="BMF33" s="17"/>
      <c r="BMG33" s="17"/>
      <c r="BMH33" s="17"/>
      <c r="BMI33" s="17"/>
      <c r="BMJ33" s="17"/>
      <c r="BMK33" s="17"/>
      <c r="BML33" s="17"/>
      <c r="BMM33" s="17"/>
      <c r="BMN33" s="17"/>
      <c r="BMO33" s="17"/>
      <c r="BMP33" s="17"/>
      <c r="BMQ33" s="17"/>
      <c r="BMR33" s="17"/>
      <c r="BMS33" s="17"/>
      <c r="BMT33" s="17"/>
      <c r="BMU33" s="17"/>
      <c r="BMV33" s="17"/>
      <c r="BMW33" s="17"/>
      <c r="BMX33" s="17"/>
      <c r="BMY33" s="17"/>
      <c r="BMZ33" s="17"/>
      <c r="BNA33" s="17"/>
      <c r="BNB33" s="17"/>
      <c r="BNC33" s="17"/>
      <c r="BND33" s="17"/>
      <c r="BNE33" s="17"/>
      <c r="BNF33" s="17"/>
      <c r="BNG33" s="17"/>
      <c r="BNH33" s="17"/>
      <c r="BNI33" s="17"/>
      <c r="BNJ33" s="17"/>
      <c r="BNK33" s="17"/>
      <c r="BNL33" s="17"/>
      <c r="BNM33" s="17"/>
      <c r="BNN33" s="17"/>
      <c r="BNO33" s="17"/>
      <c r="BNP33" s="17"/>
      <c r="BNQ33" s="17"/>
      <c r="BNR33" s="17"/>
      <c r="BNS33" s="17"/>
      <c r="BNT33" s="17"/>
      <c r="BNU33" s="17"/>
      <c r="BNV33" s="17"/>
      <c r="BNW33" s="17"/>
      <c r="BNX33" s="17"/>
      <c r="BNY33" s="17"/>
      <c r="BNZ33" s="17"/>
      <c r="BOA33" s="17"/>
      <c r="BOB33" s="17"/>
      <c r="BOC33" s="17"/>
      <c r="BOD33" s="17"/>
      <c r="BOE33" s="17"/>
      <c r="BOF33" s="17"/>
      <c r="BOG33" s="17"/>
      <c r="BOH33" s="17"/>
      <c r="BOI33" s="17"/>
      <c r="BOJ33" s="17"/>
      <c r="BOK33" s="17"/>
      <c r="BOL33" s="17"/>
      <c r="BOM33" s="17"/>
      <c r="BON33" s="17"/>
      <c r="BOO33" s="17"/>
      <c r="BOP33" s="17"/>
      <c r="BOQ33" s="17"/>
      <c r="BOR33" s="17"/>
      <c r="BOS33" s="17"/>
      <c r="BOT33" s="17"/>
      <c r="BOU33" s="17"/>
      <c r="BOV33" s="17"/>
      <c r="BOW33" s="17"/>
      <c r="BOX33" s="17"/>
      <c r="BOY33" s="17"/>
      <c r="BOZ33" s="17"/>
      <c r="BPA33" s="17"/>
      <c r="BPB33" s="17"/>
      <c r="BPC33" s="17"/>
      <c r="BPD33" s="17"/>
      <c r="BPE33" s="17"/>
      <c r="BPF33" s="17"/>
      <c r="BPG33" s="17"/>
      <c r="BPH33" s="17"/>
      <c r="BPI33" s="17"/>
      <c r="BPJ33" s="17"/>
      <c r="BPK33" s="17"/>
    </row>
    <row r="34" spans="1:1779" s="22" customFormat="1" x14ac:dyDescent="0.25">
      <c r="A34" s="218" t="s">
        <v>1</v>
      </c>
      <c r="B34" s="266" t="s">
        <v>45</v>
      </c>
      <c r="C34" s="219" t="s">
        <v>95</v>
      </c>
      <c r="D34" s="39" t="s">
        <v>10</v>
      </c>
      <c r="E34" s="100">
        <f>E35+E36</f>
        <v>67685.350000000006</v>
      </c>
      <c r="F34" s="215">
        <f>SUM(F35:K36)</f>
        <v>67685.350000000006</v>
      </c>
      <c r="G34" s="216"/>
      <c r="H34" s="216"/>
      <c r="I34" s="216"/>
      <c r="J34" s="216"/>
      <c r="K34" s="217"/>
      <c r="L34" s="100">
        <f>L36+L35</f>
        <v>0</v>
      </c>
      <c r="M34" s="104">
        <f>M35+M36</f>
        <v>0</v>
      </c>
      <c r="N34" s="100">
        <f>N35+N36</f>
        <v>0</v>
      </c>
      <c r="O34" s="100">
        <f>O35+O36</f>
        <v>0</v>
      </c>
      <c r="P34" s="222" t="s">
        <v>107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1"/>
      <c r="ALQ34" s="21"/>
      <c r="ALR34" s="21"/>
      <c r="ALS34" s="21"/>
      <c r="ALT34" s="21"/>
      <c r="ALU34" s="21"/>
      <c r="ALV34" s="21"/>
      <c r="ALW34" s="21"/>
      <c r="ALX34" s="21"/>
      <c r="ALY34" s="21"/>
      <c r="ALZ34" s="21"/>
      <c r="AMA34" s="21"/>
      <c r="AMB34" s="21"/>
      <c r="AMC34" s="21"/>
      <c r="AMD34" s="21"/>
      <c r="AME34" s="21"/>
      <c r="AMF34" s="21"/>
      <c r="AMG34" s="21"/>
      <c r="AMH34" s="21"/>
      <c r="AMI34" s="21"/>
      <c r="AMJ34" s="21"/>
      <c r="AMK34" s="21"/>
      <c r="AML34" s="21"/>
      <c r="AMM34" s="21"/>
      <c r="AMN34" s="21"/>
      <c r="AMO34" s="21"/>
      <c r="AMP34" s="21"/>
      <c r="AMQ34" s="21"/>
      <c r="AMR34" s="21"/>
      <c r="AMS34" s="21"/>
      <c r="AMT34" s="21"/>
      <c r="AMU34" s="21"/>
      <c r="AMV34" s="21"/>
      <c r="AMW34" s="21"/>
      <c r="AMX34" s="21"/>
      <c r="AMY34" s="21"/>
      <c r="AMZ34" s="21"/>
      <c r="ANA34" s="21"/>
      <c r="ANB34" s="21"/>
      <c r="ANC34" s="21"/>
      <c r="AND34" s="21"/>
      <c r="ANE34" s="21"/>
      <c r="ANF34" s="21"/>
      <c r="ANG34" s="21"/>
      <c r="ANH34" s="21"/>
      <c r="ANI34" s="21"/>
      <c r="ANJ34" s="21"/>
      <c r="ANK34" s="21"/>
      <c r="ANL34" s="21"/>
      <c r="ANM34" s="21"/>
      <c r="ANN34" s="21"/>
      <c r="ANO34" s="21"/>
      <c r="ANP34" s="21"/>
      <c r="ANQ34" s="21"/>
      <c r="ANR34" s="21"/>
      <c r="ANS34" s="21"/>
      <c r="ANT34" s="21"/>
      <c r="ANU34" s="21"/>
      <c r="ANV34" s="21"/>
      <c r="ANW34" s="21"/>
      <c r="ANX34" s="21"/>
      <c r="ANY34" s="21"/>
      <c r="ANZ34" s="21"/>
      <c r="AOA34" s="21"/>
      <c r="AOB34" s="21"/>
      <c r="AOC34" s="21"/>
      <c r="AOD34" s="21"/>
      <c r="AOE34" s="21"/>
      <c r="AOF34" s="21"/>
      <c r="AOG34" s="21"/>
      <c r="AOH34" s="21"/>
      <c r="AOI34" s="21"/>
      <c r="AOJ34" s="21"/>
      <c r="AOK34" s="21"/>
      <c r="AOL34" s="21"/>
      <c r="AOM34" s="21"/>
      <c r="AON34" s="21"/>
      <c r="AOO34" s="21"/>
      <c r="AOP34" s="21"/>
      <c r="AOQ34" s="21"/>
      <c r="AOR34" s="21"/>
      <c r="AOS34" s="21"/>
      <c r="AOT34" s="21"/>
      <c r="AOU34" s="21"/>
      <c r="AOV34" s="21"/>
      <c r="AOW34" s="21"/>
      <c r="AOX34" s="21"/>
      <c r="AOY34" s="21"/>
      <c r="AOZ34" s="21"/>
      <c r="APA34" s="21"/>
      <c r="APB34" s="21"/>
      <c r="APC34" s="21"/>
      <c r="APD34" s="21"/>
      <c r="APE34" s="21"/>
      <c r="APF34" s="21"/>
      <c r="APG34" s="21"/>
      <c r="APH34" s="21"/>
      <c r="API34" s="21"/>
      <c r="APJ34" s="21"/>
      <c r="APK34" s="21"/>
      <c r="APL34" s="21"/>
      <c r="APM34" s="21"/>
      <c r="APN34" s="21"/>
      <c r="APO34" s="21"/>
      <c r="APP34" s="21"/>
      <c r="APQ34" s="21"/>
      <c r="APR34" s="21"/>
      <c r="APS34" s="21"/>
      <c r="APT34" s="21"/>
      <c r="APU34" s="21"/>
      <c r="APV34" s="21"/>
      <c r="APW34" s="21"/>
      <c r="APX34" s="21"/>
      <c r="APY34" s="21"/>
      <c r="APZ34" s="21"/>
      <c r="AQA34" s="21"/>
      <c r="AQB34" s="21"/>
      <c r="AQC34" s="21"/>
      <c r="AQD34" s="21"/>
      <c r="AQE34" s="21"/>
      <c r="AQF34" s="21"/>
      <c r="AQG34" s="21"/>
      <c r="AQH34" s="21"/>
      <c r="AQI34" s="21"/>
      <c r="AQJ34" s="21"/>
      <c r="AQK34" s="21"/>
      <c r="AQL34" s="21"/>
      <c r="AQM34" s="21"/>
      <c r="AQN34" s="21"/>
      <c r="AQO34" s="21"/>
      <c r="AQP34" s="21"/>
      <c r="AQQ34" s="21"/>
      <c r="AQR34" s="21"/>
      <c r="AQS34" s="21"/>
      <c r="AQT34" s="21"/>
      <c r="AQU34" s="21"/>
      <c r="AQV34" s="21"/>
      <c r="AQW34" s="21"/>
      <c r="AQX34" s="21"/>
      <c r="AQY34" s="21"/>
      <c r="AQZ34" s="21"/>
      <c r="ARA34" s="21"/>
      <c r="ARB34" s="21"/>
      <c r="ARC34" s="21"/>
      <c r="ARD34" s="21"/>
      <c r="ARE34" s="21"/>
      <c r="ARF34" s="21"/>
      <c r="ARG34" s="21"/>
      <c r="ARH34" s="21"/>
      <c r="ARI34" s="21"/>
      <c r="ARJ34" s="21"/>
      <c r="ARK34" s="21"/>
      <c r="ARL34" s="21"/>
      <c r="ARM34" s="21"/>
      <c r="ARN34" s="21"/>
      <c r="ARO34" s="21"/>
      <c r="ARP34" s="21"/>
      <c r="ARQ34" s="21"/>
      <c r="ARR34" s="21"/>
      <c r="ARS34" s="21"/>
      <c r="ART34" s="21"/>
      <c r="ARU34" s="21"/>
      <c r="ARV34" s="21"/>
      <c r="ARW34" s="21"/>
      <c r="ARX34" s="21"/>
      <c r="ARY34" s="21"/>
      <c r="ARZ34" s="21"/>
      <c r="ASA34" s="21"/>
      <c r="ASB34" s="21"/>
      <c r="ASC34" s="21"/>
      <c r="ASD34" s="21"/>
      <c r="ASE34" s="21"/>
      <c r="ASF34" s="21"/>
      <c r="ASG34" s="21"/>
      <c r="ASH34" s="21"/>
      <c r="ASI34" s="21"/>
      <c r="ASJ34" s="21"/>
      <c r="ASK34" s="21"/>
      <c r="ASL34" s="21"/>
      <c r="ASM34" s="21"/>
      <c r="ASN34" s="21"/>
      <c r="ASO34" s="21"/>
      <c r="ASP34" s="21"/>
      <c r="ASQ34" s="21"/>
      <c r="ASR34" s="21"/>
      <c r="ASS34" s="21"/>
      <c r="AST34" s="21"/>
      <c r="ASU34" s="21"/>
      <c r="ASV34" s="21"/>
      <c r="ASW34" s="21"/>
      <c r="ASX34" s="21"/>
      <c r="ASY34" s="21"/>
      <c r="ASZ34" s="21"/>
      <c r="ATA34" s="21"/>
      <c r="ATB34" s="21"/>
      <c r="ATC34" s="21"/>
      <c r="ATD34" s="21"/>
      <c r="ATE34" s="21"/>
      <c r="ATF34" s="21"/>
      <c r="ATG34" s="21"/>
      <c r="ATH34" s="21"/>
      <c r="ATI34" s="21"/>
      <c r="ATJ34" s="21"/>
      <c r="ATK34" s="21"/>
      <c r="ATL34" s="21"/>
      <c r="ATM34" s="21"/>
      <c r="ATN34" s="21"/>
      <c r="ATO34" s="21"/>
      <c r="ATP34" s="21"/>
      <c r="ATQ34" s="21"/>
      <c r="ATR34" s="21"/>
      <c r="ATS34" s="21"/>
      <c r="ATT34" s="21"/>
      <c r="ATU34" s="21"/>
      <c r="ATV34" s="21"/>
      <c r="ATW34" s="21"/>
      <c r="ATX34" s="21"/>
      <c r="ATY34" s="21"/>
      <c r="ATZ34" s="21"/>
      <c r="AUA34" s="21"/>
      <c r="AUB34" s="21"/>
      <c r="AUC34" s="21"/>
      <c r="AUD34" s="21"/>
      <c r="AUE34" s="21"/>
      <c r="AUF34" s="21"/>
      <c r="AUG34" s="21"/>
      <c r="AUH34" s="21"/>
      <c r="AUI34" s="21"/>
      <c r="AUJ34" s="21"/>
      <c r="AUK34" s="21"/>
      <c r="AUL34" s="21"/>
      <c r="AUM34" s="21"/>
      <c r="AUN34" s="21"/>
      <c r="AUO34" s="21"/>
      <c r="AUP34" s="21"/>
      <c r="AUQ34" s="21"/>
      <c r="AUR34" s="21"/>
      <c r="AUS34" s="21"/>
      <c r="AUT34" s="21"/>
      <c r="AUU34" s="21"/>
      <c r="AUV34" s="21"/>
      <c r="AUW34" s="21"/>
      <c r="AUX34" s="21"/>
      <c r="AUY34" s="21"/>
      <c r="AUZ34" s="21"/>
      <c r="AVA34" s="21"/>
      <c r="AVB34" s="21"/>
      <c r="AVC34" s="21"/>
      <c r="AVD34" s="21"/>
      <c r="AVE34" s="21"/>
      <c r="AVF34" s="21"/>
      <c r="AVG34" s="21"/>
      <c r="AVH34" s="21"/>
      <c r="AVI34" s="21"/>
      <c r="AVJ34" s="21"/>
      <c r="AVK34" s="21"/>
      <c r="AVL34" s="21"/>
      <c r="AVM34" s="21"/>
      <c r="AVN34" s="21"/>
      <c r="AVO34" s="21"/>
      <c r="AVP34" s="21"/>
      <c r="AVQ34" s="21"/>
      <c r="AVR34" s="21"/>
      <c r="AVS34" s="21"/>
      <c r="AVT34" s="21"/>
      <c r="AVU34" s="21"/>
      <c r="AVV34" s="21"/>
      <c r="AVW34" s="21"/>
      <c r="AVX34" s="21"/>
      <c r="AVY34" s="21"/>
      <c r="AVZ34" s="21"/>
      <c r="AWA34" s="21"/>
      <c r="AWB34" s="21"/>
      <c r="AWC34" s="21"/>
      <c r="AWD34" s="21"/>
      <c r="AWE34" s="21"/>
      <c r="AWF34" s="21"/>
      <c r="AWG34" s="21"/>
      <c r="AWH34" s="21"/>
      <c r="AWI34" s="21"/>
      <c r="AWJ34" s="21"/>
      <c r="AWK34" s="21"/>
      <c r="AWL34" s="21"/>
      <c r="AWM34" s="21"/>
      <c r="AWN34" s="21"/>
      <c r="AWO34" s="21"/>
      <c r="AWP34" s="21"/>
      <c r="AWQ34" s="21"/>
      <c r="AWR34" s="21"/>
      <c r="AWS34" s="21"/>
      <c r="AWT34" s="21"/>
      <c r="AWU34" s="21"/>
      <c r="AWV34" s="21"/>
      <c r="AWW34" s="21"/>
      <c r="AWX34" s="21"/>
      <c r="AWY34" s="21"/>
      <c r="AWZ34" s="21"/>
      <c r="AXA34" s="21"/>
      <c r="AXB34" s="21"/>
      <c r="AXC34" s="21"/>
      <c r="AXD34" s="21"/>
      <c r="AXE34" s="21"/>
      <c r="AXF34" s="21"/>
      <c r="AXG34" s="21"/>
      <c r="AXH34" s="21"/>
      <c r="AXI34" s="21"/>
      <c r="AXJ34" s="21"/>
      <c r="AXK34" s="21"/>
      <c r="AXL34" s="21"/>
      <c r="AXM34" s="21"/>
      <c r="AXN34" s="21"/>
      <c r="AXO34" s="21"/>
      <c r="AXP34" s="21"/>
      <c r="AXQ34" s="21"/>
      <c r="AXR34" s="21"/>
      <c r="AXS34" s="21"/>
      <c r="AXT34" s="21"/>
      <c r="AXU34" s="21"/>
      <c r="AXV34" s="21"/>
      <c r="AXW34" s="21"/>
      <c r="AXX34" s="21"/>
      <c r="AXY34" s="21"/>
      <c r="AXZ34" s="21"/>
      <c r="AYA34" s="21"/>
      <c r="AYB34" s="21"/>
      <c r="AYC34" s="21"/>
      <c r="AYD34" s="21"/>
      <c r="AYE34" s="21"/>
      <c r="AYF34" s="21"/>
      <c r="AYG34" s="21"/>
      <c r="AYH34" s="21"/>
      <c r="AYI34" s="21"/>
      <c r="AYJ34" s="21"/>
      <c r="AYK34" s="21"/>
      <c r="AYL34" s="21"/>
      <c r="AYM34" s="21"/>
      <c r="AYN34" s="21"/>
      <c r="AYO34" s="21"/>
      <c r="AYP34" s="21"/>
      <c r="AYQ34" s="21"/>
      <c r="AYR34" s="21"/>
      <c r="AYS34" s="21"/>
      <c r="AYT34" s="21"/>
      <c r="AYU34" s="21"/>
      <c r="AYV34" s="21"/>
      <c r="AYW34" s="21"/>
      <c r="AYX34" s="21"/>
      <c r="AYY34" s="21"/>
      <c r="AYZ34" s="21"/>
      <c r="AZA34" s="21"/>
      <c r="AZB34" s="21"/>
      <c r="AZC34" s="21"/>
      <c r="AZD34" s="21"/>
      <c r="AZE34" s="21"/>
      <c r="AZF34" s="21"/>
      <c r="AZG34" s="21"/>
      <c r="AZH34" s="21"/>
      <c r="AZI34" s="21"/>
      <c r="AZJ34" s="21"/>
      <c r="AZK34" s="21"/>
      <c r="AZL34" s="21"/>
      <c r="AZM34" s="21"/>
      <c r="AZN34" s="21"/>
      <c r="AZO34" s="21"/>
      <c r="AZP34" s="21"/>
      <c r="AZQ34" s="21"/>
      <c r="AZR34" s="21"/>
      <c r="AZS34" s="21"/>
      <c r="AZT34" s="21"/>
      <c r="AZU34" s="21"/>
      <c r="AZV34" s="21"/>
      <c r="AZW34" s="21"/>
      <c r="AZX34" s="21"/>
      <c r="AZY34" s="21"/>
      <c r="AZZ34" s="21"/>
      <c r="BAA34" s="21"/>
      <c r="BAB34" s="21"/>
      <c r="BAC34" s="21"/>
      <c r="BAD34" s="21"/>
      <c r="BAE34" s="21"/>
      <c r="BAF34" s="21"/>
      <c r="BAG34" s="21"/>
      <c r="BAH34" s="21"/>
      <c r="BAI34" s="21"/>
      <c r="BAJ34" s="21"/>
      <c r="BAK34" s="21"/>
      <c r="BAL34" s="21"/>
      <c r="BAM34" s="21"/>
      <c r="BAN34" s="21"/>
      <c r="BAO34" s="21"/>
      <c r="BAP34" s="21"/>
      <c r="BAQ34" s="21"/>
      <c r="BAR34" s="21"/>
      <c r="BAS34" s="21"/>
      <c r="BAT34" s="21"/>
      <c r="BAU34" s="21"/>
      <c r="BAV34" s="21"/>
      <c r="BAW34" s="21"/>
      <c r="BAX34" s="21"/>
      <c r="BAY34" s="21"/>
      <c r="BAZ34" s="21"/>
      <c r="BBA34" s="21"/>
      <c r="BBB34" s="21"/>
      <c r="BBC34" s="21"/>
      <c r="BBD34" s="21"/>
      <c r="BBE34" s="21"/>
      <c r="BBF34" s="21"/>
      <c r="BBG34" s="21"/>
      <c r="BBH34" s="21"/>
      <c r="BBI34" s="21"/>
      <c r="BBJ34" s="21"/>
      <c r="BBK34" s="21"/>
      <c r="BBL34" s="21"/>
      <c r="BBM34" s="21"/>
      <c r="BBN34" s="21"/>
      <c r="BBO34" s="21"/>
      <c r="BBP34" s="21"/>
      <c r="BBQ34" s="21"/>
      <c r="BBR34" s="21"/>
      <c r="BBS34" s="21"/>
      <c r="BBT34" s="21"/>
      <c r="BBU34" s="21"/>
      <c r="BBV34" s="21"/>
      <c r="BBW34" s="21"/>
      <c r="BBX34" s="21"/>
      <c r="BBY34" s="21"/>
      <c r="BBZ34" s="21"/>
      <c r="BCA34" s="21"/>
      <c r="BCB34" s="21"/>
      <c r="BCC34" s="21"/>
      <c r="BCD34" s="21"/>
      <c r="BCE34" s="21"/>
      <c r="BCF34" s="21"/>
      <c r="BCG34" s="21"/>
      <c r="BCH34" s="21"/>
      <c r="BCI34" s="21"/>
      <c r="BCJ34" s="21"/>
      <c r="BCK34" s="21"/>
      <c r="BCL34" s="21"/>
      <c r="BCM34" s="21"/>
      <c r="BCN34" s="21"/>
      <c r="BCO34" s="21"/>
      <c r="BCP34" s="21"/>
      <c r="BCQ34" s="21"/>
      <c r="BCR34" s="21"/>
      <c r="BCS34" s="21"/>
      <c r="BCT34" s="21"/>
      <c r="BCU34" s="21"/>
      <c r="BCV34" s="21"/>
      <c r="BCW34" s="21"/>
      <c r="BCX34" s="21"/>
      <c r="BCY34" s="21"/>
      <c r="BCZ34" s="21"/>
      <c r="BDA34" s="21"/>
      <c r="BDB34" s="21"/>
      <c r="BDC34" s="21"/>
      <c r="BDD34" s="21"/>
      <c r="BDE34" s="21"/>
      <c r="BDF34" s="21"/>
      <c r="BDG34" s="21"/>
      <c r="BDH34" s="21"/>
      <c r="BDI34" s="21"/>
      <c r="BDJ34" s="21"/>
      <c r="BDK34" s="21"/>
      <c r="BDL34" s="21"/>
      <c r="BDM34" s="21"/>
      <c r="BDN34" s="21"/>
      <c r="BDO34" s="21"/>
      <c r="BDP34" s="21"/>
      <c r="BDQ34" s="21"/>
      <c r="BDR34" s="21"/>
      <c r="BDS34" s="21"/>
      <c r="BDT34" s="21"/>
      <c r="BDU34" s="21"/>
      <c r="BDV34" s="21"/>
      <c r="BDW34" s="21"/>
      <c r="BDX34" s="21"/>
      <c r="BDY34" s="21"/>
      <c r="BDZ34" s="21"/>
      <c r="BEA34" s="21"/>
      <c r="BEB34" s="21"/>
      <c r="BEC34" s="21"/>
      <c r="BED34" s="21"/>
      <c r="BEE34" s="21"/>
      <c r="BEF34" s="21"/>
      <c r="BEG34" s="21"/>
      <c r="BEH34" s="21"/>
      <c r="BEI34" s="21"/>
      <c r="BEJ34" s="21"/>
      <c r="BEK34" s="21"/>
      <c r="BEL34" s="21"/>
      <c r="BEM34" s="21"/>
      <c r="BEN34" s="21"/>
      <c r="BEO34" s="21"/>
      <c r="BEP34" s="21"/>
      <c r="BEQ34" s="21"/>
      <c r="BER34" s="21"/>
      <c r="BES34" s="21"/>
      <c r="BET34" s="21"/>
      <c r="BEU34" s="21"/>
      <c r="BEV34" s="21"/>
      <c r="BEW34" s="21"/>
      <c r="BEX34" s="21"/>
      <c r="BEY34" s="21"/>
      <c r="BEZ34" s="21"/>
      <c r="BFA34" s="21"/>
      <c r="BFB34" s="21"/>
      <c r="BFC34" s="21"/>
      <c r="BFD34" s="21"/>
      <c r="BFE34" s="21"/>
      <c r="BFF34" s="21"/>
      <c r="BFG34" s="21"/>
      <c r="BFH34" s="21"/>
      <c r="BFI34" s="21"/>
      <c r="BFJ34" s="21"/>
      <c r="BFK34" s="21"/>
      <c r="BFL34" s="21"/>
      <c r="BFM34" s="21"/>
      <c r="BFN34" s="21"/>
      <c r="BFO34" s="21"/>
      <c r="BFP34" s="21"/>
      <c r="BFQ34" s="21"/>
      <c r="BFR34" s="21"/>
      <c r="BFS34" s="21"/>
      <c r="BFT34" s="21"/>
      <c r="BFU34" s="21"/>
      <c r="BFV34" s="21"/>
      <c r="BFW34" s="21"/>
      <c r="BFX34" s="21"/>
      <c r="BFY34" s="21"/>
      <c r="BFZ34" s="21"/>
      <c r="BGA34" s="21"/>
      <c r="BGB34" s="21"/>
      <c r="BGC34" s="21"/>
      <c r="BGD34" s="21"/>
      <c r="BGE34" s="21"/>
      <c r="BGF34" s="21"/>
      <c r="BGG34" s="21"/>
      <c r="BGH34" s="21"/>
      <c r="BGI34" s="21"/>
      <c r="BGJ34" s="21"/>
      <c r="BGK34" s="21"/>
      <c r="BGL34" s="21"/>
      <c r="BGM34" s="21"/>
      <c r="BGN34" s="21"/>
      <c r="BGO34" s="21"/>
      <c r="BGP34" s="21"/>
      <c r="BGQ34" s="21"/>
      <c r="BGR34" s="21"/>
      <c r="BGS34" s="21"/>
      <c r="BGT34" s="21"/>
      <c r="BGU34" s="21"/>
      <c r="BGV34" s="21"/>
      <c r="BGW34" s="21"/>
      <c r="BGX34" s="21"/>
      <c r="BGY34" s="21"/>
      <c r="BGZ34" s="21"/>
      <c r="BHA34" s="21"/>
      <c r="BHB34" s="21"/>
      <c r="BHC34" s="21"/>
      <c r="BHD34" s="21"/>
      <c r="BHE34" s="21"/>
      <c r="BHF34" s="21"/>
      <c r="BHG34" s="21"/>
      <c r="BHH34" s="21"/>
      <c r="BHI34" s="21"/>
      <c r="BHJ34" s="21"/>
      <c r="BHK34" s="21"/>
      <c r="BHL34" s="21"/>
      <c r="BHM34" s="21"/>
      <c r="BHN34" s="21"/>
      <c r="BHO34" s="21"/>
      <c r="BHP34" s="21"/>
      <c r="BHQ34" s="21"/>
      <c r="BHR34" s="21"/>
      <c r="BHS34" s="21"/>
      <c r="BHT34" s="21"/>
      <c r="BHU34" s="21"/>
      <c r="BHV34" s="21"/>
      <c r="BHW34" s="21"/>
      <c r="BHX34" s="21"/>
      <c r="BHY34" s="21"/>
      <c r="BHZ34" s="21"/>
      <c r="BIA34" s="21"/>
      <c r="BIB34" s="21"/>
      <c r="BIC34" s="21"/>
      <c r="BID34" s="21"/>
      <c r="BIE34" s="21"/>
      <c r="BIF34" s="21"/>
      <c r="BIG34" s="21"/>
      <c r="BIH34" s="21"/>
      <c r="BII34" s="21"/>
      <c r="BIJ34" s="21"/>
      <c r="BIK34" s="21"/>
      <c r="BIL34" s="21"/>
      <c r="BIM34" s="21"/>
      <c r="BIN34" s="21"/>
      <c r="BIO34" s="21"/>
      <c r="BIP34" s="21"/>
      <c r="BIQ34" s="21"/>
      <c r="BIR34" s="21"/>
      <c r="BIS34" s="21"/>
      <c r="BIT34" s="21"/>
      <c r="BIU34" s="21"/>
      <c r="BIV34" s="21"/>
      <c r="BIW34" s="21"/>
      <c r="BIX34" s="21"/>
      <c r="BIY34" s="21"/>
      <c r="BIZ34" s="21"/>
      <c r="BJA34" s="21"/>
      <c r="BJB34" s="21"/>
      <c r="BJC34" s="21"/>
      <c r="BJD34" s="21"/>
      <c r="BJE34" s="21"/>
      <c r="BJF34" s="21"/>
      <c r="BJG34" s="21"/>
      <c r="BJH34" s="21"/>
      <c r="BJI34" s="21"/>
      <c r="BJJ34" s="21"/>
      <c r="BJK34" s="21"/>
      <c r="BJL34" s="21"/>
      <c r="BJM34" s="21"/>
      <c r="BJN34" s="21"/>
      <c r="BJO34" s="21"/>
      <c r="BJP34" s="21"/>
      <c r="BJQ34" s="21"/>
      <c r="BJR34" s="21"/>
      <c r="BJS34" s="21"/>
      <c r="BJT34" s="21"/>
      <c r="BJU34" s="21"/>
      <c r="BJV34" s="21"/>
      <c r="BJW34" s="21"/>
      <c r="BJX34" s="21"/>
      <c r="BJY34" s="21"/>
      <c r="BJZ34" s="21"/>
      <c r="BKA34" s="21"/>
      <c r="BKB34" s="21"/>
      <c r="BKC34" s="21"/>
      <c r="BKD34" s="21"/>
      <c r="BKE34" s="21"/>
      <c r="BKF34" s="21"/>
      <c r="BKG34" s="21"/>
      <c r="BKH34" s="21"/>
      <c r="BKI34" s="21"/>
      <c r="BKJ34" s="21"/>
      <c r="BKK34" s="21"/>
      <c r="BKL34" s="21"/>
      <c r="BKM34" s="21"/>
      <c r="BKN34" s="21"/>
      <c r="BKO34" s="21"/>
      <c r="BKP34" s="21"/>
      <c r="BKQ34" s="21"/>
      <c r="BKR34" s="21"/>
      <c r="BKS34" s="21"/>
      <c r="BKT34" s="21"/>
      <c r="BKU34" s="21"/>
      <c r="BKV34" s="21"/>
      <c r="BKW34" s="21"/>
      <c r="BKX34" s="21"/>
      <c r="BKY34" s="21"/>
      <c r="BKZ34" s="21"/>
      <c r="BLA34" s="21"/>
      <c r="BLB34" s="21"/>
      <c r="BLC34" s="21"/>
      <c r="BLD34" s="21"/>
      <c r="BLE34" s="21"/>
      <c r="BLF34" s="21"/>
      <c r="BLG34" s="21"/>
      <c r="BLH34" s="21"/>
      <c r="BLI34" s="21"/>
      <c r="BLJ34" s="21"/>
      <c r="BLK34" s="21"/>
      <c r="BLL34" s="21"/>
      <c r="BLM34" s="21"/>
      <c r="BLN34" s="21"/>
      <c r="BLO34" s="21"/>
      <c r="BLP34" s="21"/>
      <c r="BLQ34" s="21"/>
      <c r="BLR34" s="21"/>
      <c r="BLS34" s="21"/>
      <c r="BLT34" s="21"/>
      <c r="BLU34" s="21"/>
      <c r="BLV34" s="21"/>
      <c r="BLW34" s="21"/>
      <c r="BLX34" s="21"/>
      <c r="BLY34" s="21"/>
      <c r="BLZ34" s="21"/>
      <c r="BMA34" s="21"/>
      <c r="BMB34" s="21"/>
      <c r="BMC34" s="21"/>
      <c r="BMD34" s="21"/>
      <c r="BME34" s="21"/>
      <c r="BMF34" s="21"/>
      <c r="BMG34" s="21"/>
      <c r="BMH34" s="21"/>
      <c r="BMI34" s="21"/>
      <c r="BMJ34" s="21"/>
      <c r="BMK34" s="21"/>
      <c r="BML34" s="21"/>
      <c r="BMM34" s="21"/>
      <c r="BMN34" s="21"/>
      <c r="BMO34" s="21"/>
      <c r="BMP34" s="21"/>
      <c r="BMQ34" s="21"/>
      <c r="BMR34" s="21"/>
      <c r="BMS34" s="21"/>
      <c r="BMT34" s="21"/>
      <c r="BMU34" s="21"/>
      <c r="BMV34" s="21"/>
      <c r="BMW34" s="21"/>
      <c r="BMX34" s="21"/>
      <c r="BMY34" s="21"/>
      <c r="BMZ34" s="21"/>
      <c r="BNA34" s="21"/>
      <c r="BNB34" s="21"/>
      <c r="BNC34" s="21"/>
      <c r="BND34" s="21"/>
      <c r="BNE34" s="21"/>
      <c r="BNF34" s="21"/>
      <c r="BNG34" s="21"/>
      <c r="BNH34" s="21"/>
      <c r="BNI34" s="21"/>
      <c r="BNJ34" s="21"/>
      <c r="BNK34" s="21"/>
      <c r="BNL34" s="21"/>
      <c r="BNM34" s="21"/>
      <c r="BNN34" s="21"/>
      <c r="BNO34" s="21"/>
      <c r="BNP34" s="21"/>
      <c r="BNQ34" s="21"/>
      <c r="BNR34" s="21"/>
      <c r="BNS34" s="21"/>
      <c r="BNT34" s="21"/>
      <c r="BNU34" s="21"/>
      <c r="BNV34" s="21"/>
      <c r="BNW34" s="21"/>
      <c r="BNX34" s="21"/>
      <c r="BNY34" s="21"/>
      <c r="BNZ34" s="21"/>
      <c r="BOA34" s="21"/>
      <c r="BOB34" s="21"/>
      <c r="BOC34" s="21"/>
      <c r="BOD34" s="21"/>
      <c r="BOE34" s="21"/>
      <c r="BOF34" s="21"/>
      <c r="BOG34" s="21"/>
      <c r="BOH34" s="21"/>
      <c r="BOI34" s="21"/>
      <c r="BOJ34" s="21"/>
      <c r="BOK34" s="21"/>
      <c r="BOL34" s="21"/>
      <c r="BOM34" s="21"/>
      <c r="BON34" s="21"/>
      <c r="BOO34" s="21"/>
      <c r="BOP34" s="21"/>
      <c r="BOQ34" s="21"/>
      <c r="BOR34" s="21"/>
      <c r="BOS34" s="21"/>
      <c r="BOT34" s="21"/>
      <c r="BOU34" s="21"/>
      <c r="BOV34" s="21"/>
      <c r="BOW34" s="21"/>
      <c r="BOX34" s="21"/>
      <c r="BOY34" s="21"/>
      <c r="BOZ34" s="21"/>
      <c r="BPA34" s="21"/>
      <c r="BPB34" s="21"/>
      <c r="BPC34" s="21"/>
      <c r="BPD34" s="21"/>
      <c r="BPE34" s="21"/>
      <c r="BPF34" s="21"/>
      <c r="BPG34" s="21"/>
      <c r="BPH34" s="21"/>
      <c r="BPI34" s="21"/>
      <c r="BPJ34" s="21"/>
      <c r="BPK34" s="21"/>
    </row>
    <row r="35" spans="1:1779" s="22" customFormat="1" ht="52.5" customHeight="1" x14ac:dyDescent="0.25">
      <c r="A35" s="218"/>
      <c r="B35" s="266"/>
      <c r="C35" s="219"/>
      <c r="D35" s="39" t="s">
        <v>13</v>
      </c>
      <c r="E35" s="100">
        <f>SUM(F35:O35)</f>
        <v>41932.559999999998</v>
      </c>
      <c r="F35" s="215">
        <v>41932.559999999998</v>
      </c>
      <c r="G35" s="216"/>
      <c r="H35" s="216"/>
      <c r="I35" s="216"/>
      <c r="J35" s="216"/>
      <c r="K35" s="217"/>
      <c r="L35" s="100">
        <v>0</v>
      </c>
      <c r="M35" s="104">
        <f>M38</f>
        <v>0</v>
      </c>
      <c r="N35" s="100">
        <f>SUM(N38)</f>
        <v>0</v>
      </c>
      <c r="O35" s="100">
        <f>SUM(O38)</f>
        <v>0</v>
      </c>
      <c r="P35" s="233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1"/>
      <c r="ALQ35" s="21"/>
      <c r="ALR35" s="21"/>
      <c r="ALS35" s="21"/>
      <c r="ALT35" s="21"/>
      <c r="ALU35" s="21"/>
      <c r="ALV35" s="21"/>
      <c r="ALW35" s="21"/>
      <c r="ALX35" s="21"/>
      <c r="ALY35" s="21"/>
      <c r="ALZ35" s="21"/>
      <c r="AMA35" s="21"/>
      <c r="AMB35" s="21"/>
      <c r="AMC35" s="21"/>
      <c r="AMD35" s="21"/>
      <c r="AME35" s="21"/>
      <c r="AMF35" s="21"/>
      <c r="AMG35" s="21"/>
      <c r="AMH35" s="21"/>
      <c r="AMI35" s="21"/>
      <c r="AMJ35" s="21"/>
      <c r="AMK35" s="21"/>
      <c r="AML35" s="21"/>
      <c r="AMM35" s="21"/>
      <c r="AMN35" s="21"/>
      <c r="AMO35" s="21"/>
      <c r="AMP35" s="21"/>
      <c r="AMQ35" s="21"/>
      <c r="AMR35" s="21"/>
      <c r="AMS35" s="21"/>
      <c r="AMT35" s="21"/>
      <c r="AMU35" s="21"/>
      <c r="AMV35" s="21"/>
      <c r="AMW35" s="21"/>
      <c r="AMX35" s="21"/>
      <c r="AMY35" s="21"/>
      <c r="AMZ35" s="21"/>
      <c r="ANA35" s="21"/>
      <c r="ANB35" s="21"/>
      <c r="ANC35" s="21"/>
      <c r="AND35" s="21"/>
      <c r="ANE35" s="21"/>
      <c r="ANF35" s="21"/>
      <c r="ANG35" s="21"/>
      <c r="ANH35" s="21"/>
      <c r="ANI35" s="21"/>
      <c r="ANJ35" s="21"/>
      <c r="ANK35" s="21"/>
      <c r="ANL35" s="21"/>
      <c r="ANM35" s="21"/>
      <c r="ANN35" s="21"/>
      <c r="ANO35" s="21"/>
      <c r="ANP35" s="21"/>
      <c r="ANQ35" s="21"/>
      <c r="ANR35" s="21"/>
      <c r="ANS35" s="21"/>
      <c r="ANT35" s="21"/>
      <c r="ANU35" s="21"/>
      <c r="ANV35" s="21"/>
      <c r="ANW35" s="21"/>
      <c r="ANX35" s="21"/>
      <c r="ANY35" s="21"/>
      <c r="ANZ35" s="21"/>
      <c r="AOA35" s="21"/>
      <c r="AOB35" s="21"/>
      <c r="AOC35" s="21"/>
      <c r="AOD35" s="21"/>
      <c r="AOE35" s="21"/>
      <c r="AOF35" s="21"/>
      <c r="AOG35" s="21"/>
      <c r="AOH35" s="21"/>
      <c r="AOI35" s="21"/>
      <c r="AOJ35" s="21"/>
      <c r="AOK35" s="21"/>
      <c r="AOL35" s="21"/>
      <c r="AOM35" s="21"/>
      <c r="AON35" s="21"/>
      <c r="AOO35" s="21"/>
      <c r="AOP35" s="21"/>
      <c r="AOQ35" s="21"/>
      <c r="AOR35" s="21"/>
      <c r="AOS35" s="21"/>
      <c r="AOT35" s="21"/>
      <c r="AOU35" s="21"/>
      <c r="AOV35" s="21"/>
      <c r="AOW35" s="21"/>
      <c r="AOX35" s="21"/>
      <c r="AOY35" s="21"/>
      <c r="AOZ35" s="21"/>
      <c r="APA35" s="21"/>
      <c r="APB35" s="21"/>
      <c r="APC35" s="21"/>
      <c r="APD35" s="21"/>
      <c r="APE35" s="21"/>
      <c r="APF35" s="21"/>
      <c r="APG35" s="21"/>
      <c r="APH35" s="21"/>
      <c r="API35" s="21"/>
      <c r="APJ35" s="21"/>
      <c r="APK35" s="21"/>
      <c r="APL35" s="21"/>
      <c r="APM35" s="21"/>
      <c r="APN35" s="21"/>
      <c r="APO35" s="21"/>
      <c r="APP35" s="21"/>
      <c r="APQ35" s="21"/>
      <c r="APR35" s="21"/>
      <c r="APS35" s="21"/>
      <c r="APT35" s="21"/>
      <c r="APU35" s="21"/>
      <c r="APV35" s="21"/>
      <c r="APW35" s="21"/>
      <c r="APX35" s="21"/>
      <c r="APY35" s="21"/>
      <c r="APZ35" s="21"/>
      <c r="AQA35" s="21"/>
      <c r="AQB35" s="21"/>
      <c r="AQC35" s="21"/>
      <c r="AQD35" s="21"/>
      <c r="AQE35" s="21"/>
      <c r="AQF35" s="21"/>
      <c r="AQG35" s="21"/>
      <c r="AQH35" s="21"/>
      <c r="AQI35" s="21"/>
      <c r="AQJ35" s="21"/>
      <c r="AQK35" s="21"/>
      <c r="AQL35" s="21"/>
      <c r="AQM35" s="21"/>
      <c r="AQN35" s="21"/>
      <c r="AQO35" s="21"/>
      <c r="AQP35" s="21"/>
      <c r="AQQ35" s="21"/>
      <c r="AQR35" s="21"/>
      <c r="AQS35" s="21"/>
      <c r="AQT35" s="21"/>
      <c r="AQU35" s="21"/>
      <c r="AQV35" s="21"/>
      <c r="AQW35" s="21"/>
      <c r="AQX35" s="21"/>
      <c r="AQY35" s="21"/>
      <c r="AQZ35" s="21"/>
      <c r="ARA35" s="21"/>
      <c r="ARB35" s="21"/>
      <c r="ARC35" s="21"/>
      <c r="ARD35" s="21"/>
      <c r="ARE35" s="21"/>
      <c r="ARF35" s="21"/>
      <c r="ARG35" s="21"/>
      <c r="ARH35" s="21"/>
      <c r="ARI35" s="21"/>
      <c r="ARJ35" s="21"/>
      <c r="ARK35" s="21"/>
      <c r="ARL35" s="21"/>
      <c r="ARM35" s="21"/>
      <c r="ARN35" s="21"/>
      <c r="ARO35" s="21"/>
      <c r="ARP35" s="21"/>
      <c r="ARQ35" s="21"/>
      <c r="ARR35" s="21"/>
      <c r="ARS35" s="21"/>
      <c r="ART35" s="21"/>
      <c r="ARU35" s="21"/>
      <c r="ARV35" s="21"/>
      <c r="ARW35" s="21"/>
      <c r="ARX35" s="21"/>
      <c r="ARY35" s="21"/>
      <c r="ARZ35" s="21"/>
      <c r="ASA35" s="21"/>
      <c r="ASB35" s="21"/>
      <c r="ASC35" s="21"/>
      <c r="ASD35" s="21"/>
      <c r="ASE35" s="21"/>
      <c r="ASF35" s="21"/>
      <c r="ASG35" s="21"/>
      <c r="ASH35" s="21"/>
      <c r="ASI35" s="21"/>
      <c r="ASJ35" s="21"/>
      <c r="ASK35" s="21"/>
      <c r="ASL35" s="21"/>
      <c r="ASM35" s="21"/>
      <c r="ASN35" s="21"/>
      <c r="ASO35" s="21"/>
      <c r="ASP35" s="21"/>
      <c r="ASQ35" s="21"/>
      <c r="ASR35" s="21"/>
      <c r="ASS35" s="21"/>
      <c r="AST35" s="21"/>
      <c r="ASU35" s="21"/>
      <c r="ASV35" s="21"/>
      <c r="ASW35" s="21"/>
      <c r="ASX35" s="21"/>
      <c r="ASY35" s="21"/>
      <c r="ASZ35" s="21"/>
      <c r="ATA35" s="21"/>
      <c r="ATB35" s="21"/>
      <c r="ATC35" s="21"/>
      <c r="ATD35" s="21"/>
      <c r="ATE35" s="21"/>
      <c r="ATF35" s="21"/>
      <c r="ATG35" s="21"/>
      <c r="ATH35" s="21"/>
      <c r="ATI35" s="21"/>
      <c r="ATJ35" s="21"/>
      <c r="ATK35" s="21"/>
      <c r="ATL35" s="21"/>
      <c r="ATM35" s="21"/>
      <c r="ATN35" s="21"/>
      <c r="ATO35" s="21"/>
      <c r="ATP35" s="21"/>
      <c r="ATQ35" s="21"/>
      <c r="ATR35" s="21"/>
      <c r="ATS35" s="21"/>
      <c r="ATT35" s="21"/>
      <c r="ATU35" s="21"/>
      <c r="ATV35" s="21"/>
      <c r="ATW35" s="21"/>
      <c r="ATX35" s="21"/>
      <c r="ATY35" s="21"/>
      <c r="ATZ35" s="21"/>
      <c r="AUA35" s="21"/>
      <c r="AUB35" s="21"/>
      <c r="AUC35" s="21"/>
      <c r="AUD35" s="21"/>
      <c r="AUE35" s="21"/>
      <c r="AUF35" s="21"/>
      <c r="AUG35" s="21"/>
      <c r="AUH35" s="21"/>
      <c r="AUI35" s="21"/>
      <c r="AUJ35" s="21"/>
      <c r="AUK35" s="21"/>
      <c r="AUL35" s="21"/>
      <c r="AUM35" s="21"/>
      <c r="AUN35" s="21"/>
      <c r="AUO35" s="21"/>
      <c r="AUP35" s="21"/>
      <c r="AUQ35" s="21"/>
      <c r="AUR35" s="21"/>
      <c r="AUS35" s="21"/>
      <c r="AUT35" s="21"/>
      <c r="AUU35" s="21"/>
      <c r="AUV35" s="21"/>
      <c r="AUW35" s="21"/>
      <c r="AUX35" s="21"/>
      <c r="AUY35" s="21"/>
      <c r="AUZ35" s="21"/>
      <c r="AVA35" s="21"/>
      <c r="AVB35" s="21"/>
      <c r="AVC35" s="21"/>
      <c r="AVD35" s="21"/>
      <c r="AVE35" s="21"/>
      <c r="AVF35" s="21"/>
      <c r="AVG35" s="21"/>
      <c r="AVH35" s="21"/>
      <c r="AVI35" s="21"/>
      <c r="AVJ35" s="21"/>
      <c r="AVK35" s="21"/>
      <c r="AVL35" s="21"/>
      <c r="AVM35" s="21"/>
      <c r="AVN35" s="21"/>
      <c r="AVO35" s="21"/>
      <c r="AVP35" s="21"/>
      <c r="AVQ35" s="21"/>
      <c r="AVR35" s="21"/>
      <c r="AVS35" s="21"/>
      <c r="AVT35" s="21"/>
      <c r="AVU35" s="21"/>
      <c r="AVV35" s="21"/>
      <c r="AVW35" s="21"/>
      <c r="AVX35" s="21"/>
      <c r="AVY35" s="21"/>
      <c r="AVZ35" s="21"/>
      <c r="AWA35" s="21"/>
      <c r="AWB35" s="21"/>
      <c r="AWC35" s="21"/>
      <c r="AWD35" s="21"/>
      <c r="AWE35" s="21"/>
      <c r="AWF35" s="21"/>
      <c r="AWG35" s="21"/>
      <c r="AWH35" s="21"/>
      <c r="AWI35" s="21"/>
      <c r="AWJ35" s="21"/>
      <c r="AWK35" s="21"/>
      <c r="AWL35" s="21"/>
      <c r="AWM35" s="21"/>
      <c r="AWN35" s="21"/>
      <c r="AWO35" s="21"/>
      <c r="AWP35" s="21"/>
      <c r="AWQ35" s="21"/>
      <c r="AWR35" s="21"/>
      <c r="AWS35" s="21"/>
      <c r="AWT35" s="21"/>
      <c r="AWU35" s="21"/>
      <c r="AWV35" s="21"/>
      <c r="AWW35" s="21"/>
      <c r="AWX35" s="21"/>
      <c r="AWY35" s="21"/>
      <c r="AWZ35" s="21"/>
      <c r="AXA35" s="21"/>
      <c r="AXB35" s="21"/>
      <c r="AXC35" s="21"/>
      <c r="AXD35" s="21"/>
      <c r="AXE35" s="21"/>
      <c r="AXF35" s="21"/>
      <c r="AXG35" s="21"/>
      <c r="AXH35" s="21"/>
      <c r="AXI35" s="21"/>
      <c r="AXJ35" s="21"/>
      <c r="AXK35" s="21"/>
      <c r="AXL35" s="21"/>
      <c r="AXM35" s="21"/>
      <c r="AXN35" s="21"/>
      <c r="AXO35" s="21"/>
      <c r="AXP35" s="21"/>
      <c r="AXQ35" s="21"/>
      <c r="AXR35" s="21"/>
      <c r="AXS35" s="21"/>
      <c r="AXT35" s="21"/>
      <c r="AXU35" s="21"/>
      <c r="AXV35" s="21"/>
      <c r="AXW35" s="21"/>
      <c r="AXX35" s="21"/>
      <c r="AXY35" s="21"/>
      <c r="AXZ35" s="21"/>
      <c r="AYA35" s="21"/>
      <c r="AYB35" s="21"/>
      <c r="AYC35" s="21"/>
      <c r="AYD35" s="21"/>
      <c r="AYE35" s="21"/>
      <c r="AYF35" s="21"/>
      <c r="AYG35" s="21"/>
      <c r="AYH35" s="21"/>
      <c r="AYI35" s="21"/>
      <c r="AYJ35" s="21"/>
      <c r="AYK35" s="21"/>
      <c r="AYL35" s="21"/>
      <c r="AYM35" s="21"/>
      <c r="AYN35" s="21"/>
      <c r="AYO35" s="21"/>
      <c r="AYP35" s="21"/>
      <c r="AYQ35" s="21"/>
      <c r="AYR35" s="21"/>
      <c r="AYS35" s="21"/>
      <c r="AYT35" s="21"/>
      <c r="AYU35" s="21"/>
      <c r="AYV35" s="21"/>
      <c r="AYW35" s="21"/>
      <c r="AYX35" s="21"/>
      <c r="AYY35" s="21"/>
      <c r="AYZ35" s="21"/>
      <c r="AZA35" s="21"/>
      <c r="AZB35" s="21"/>
      <c r="AZC35" s="21"/>
      <c r="AZD35" s="21"/>
      <c r="AZE35" s="21"/>
      <c r="AZF35" s="21"/>
      <c r="AZG35" s="21"/>
      <c r="AZH35" s="21"/>
      <c r="AZI35" s="21"/>
      <c r="AZJ35" s="21"/>
      <c r="AZK35" s="21"/>
      <c r="AZL35" s="21"/>
      <c r="AZM35" s="21"/>
      <c r="AZN35" s="21"/>
      <c r="AZO35" s="21"/>
      <c r="AZP35" s="21"/>
      <c r="AZQ35" s="21"/>
      <c r="AZR35" s="21"/>
      <c r="AZS35" s="21"/>
      <c r="AZT35" s="21"/>
      <c r="AZU35" s="21"/>
      <c r="AZV35" s="21"/>
      <c r="AZW35" s="21"/>
      <c r="AZX35" s="21"/>
      <c r="AZY35" s="21"/>
      <c r="AZZ35" s="21"/>
      <c r="BAA35" s="21"/>
      <c r="BAB35" s="21"/>
      <c r="BAC35" s="21"/>
      <c r="BAD35" s="21"/>
      <c r="BAE35" s="21"/>
      <c r="BAF35" s="21"/>
      <c r="BAG35" s="21"/>
      <c r="BAH35" s="21"/>
      <c r="BAI35" s="21"/>
      <c r="BAJ35" s="21"/>
      <c r="BAK35" s="21"/>
      <c r="BAL35" s="21"/>
      <c r="BAM35" s="21"/>
      <c r="BAN35" s="21"/>
      <c r="BAO35" s="21"/>
      <c r="BAP35" s="21"/>
      <c r="BAQ35" s="21"/>
      <c r="BAR35" s="21"/>
      <c r="BAS35" s="21"/>
      <c r="BAT35" s="21"/>
      <c r="BAU35" s="21"/>
      <c r="BAV35" s="21"/>
      <c r="BAW35" s="21"/>
      <c r="BAX35" s="21"/>
      <c r="BAY35" s="21"/>
      <c r="BAZ35" s="21"/>
      <c r="BBA35" s="21"/>
      <c r="BBB35" s="21"/>
      <c r="BBC35" s="21"/>
      <c r="BBD35" s="21"/>
      <c r="BBE35" s="21"/>
      <c r="BBF35" s="21"/>
      <c r="BBG35" s="21"/>
      <c r="BBH35" s="21"/>
      <c r="BBI35" s="21"/>
      <c r="BBJ35" s="21"/>
      <c r="BBK35" s="21"/>
      <c r="BBL35" s="21"/>
      <c r="BBM35" s="21"/>
      <c r="BBN35" s="21"/>
      <c r="BBO35" s="21"/>
      <c r="BBP35" s="21"/>
      <c r="BBQ35" s="21"/>
      <c r="BBR35" s="21"/>
      <c r="BBS35" s="21"/>
      <c r="BBT35" s="21"/>
      <c r="BBU35" s="21"/>
      <c r="BBV35" s="21"/>
      <c r="BBW35" s="21"/>
      <c r="BBX35" s="21"/>
      <c r="BBY35" s="21"/>
      <c r="BBZ35" s="21"/>
      <c r="BCA35" s="21"/>
      <c r="BCB35" s="21"/>
      <c r="BCC35" s="21"/>
      <c r="BCD35" s="21"/>
      <c r="BCE35" s="21"/>
      <c r="BCF35" s="21"/>
      <c r="BCG35" s="21"/>
      <c r="BCH35" s="21"/>
      <c r="BCI35" s="21"/>
      <c r="BCJ35" s="21"/>
      <c r="BCK35" s="21"/>
      <c r="BCL35" s="21"/>
      <c r="BCM35" s="21"/>
      <c r="BCN35" s="21"/>
      <c r="BCO35" s="21"/>
      <c r="BCP35" s="21"/>
      <c r="BCQ35" s="21"/>
      <c r="BCR35" s="21"/>
      <c r="BCS35" s="21"/>
      <c r="BCT35" s="21"/>
      <c r="BCU35" s="21"/>
      <c r="BCV35" s="21"/>
      <c r="BCW35" s="21"/>
      <c r="BCX35" s="21"/>
      <c r="BCY35" s="21"/>
      <c r="BCZ35" s="21"/>
      <c r="BDA35" s="21"/>
      <c r="BDB35" s="21"/>
      <c r="BDC35" s="21"/>
      <c r="BDD35" s="21"/>
      <c r="BDE35" s="21"/>
      <c r="BDF35" s="21"/>
      <c r="BDG35" s="21"/>
      <c r="BDH35" s="21"/>
      <c r="BDI35" s="21"/>
      <c r="BDJ35" s="21"/>
      <c r="BDK35" s="21"/>
      <c r="BDL35" s="21"/>
      <c r="BDM35" s="21"/>
      <c r="BDN35" s="21"/>
      <c r="BDO35" s="21"/>
      <c r="BDP35" s="21"/>
      <c r="BDQ35" s="21"/>
      <c r="BDR35" s="21"/>
      <c r="BDS35" s="21"/>
      <c r="BDT35" s="21"/>
      <c r="BDU35" s="21"/>
      <c r="BDV35" s="21"/>
      <c r="BDW35" s="21"/>
      <c r="BDX35" s="21"/>
      <c r="BDY35" s="21"/>
      <c r="BDZ35" s="21"/>
      <c r="BEA35" s="21"/>
      <c r="BEB35" s="21"/>
      <c r="BEC35" s="21"/>
      <c r="BED35" s="21"/>
      <c r="BEE35" s="21"/>
      <c r="BEF35" s="21"/>
      <c r="BEG35" s="21"/>
      <c r="BEH35" s="21"/>
      <c r="BEI35" s="21"/>
      <c r="BEJ35" s="21"/>
      <c r="BEK35" s="21"/>
      <c r="BEL35" s="21"/>
      <c r="BEM35" s="21"/>
      <c r="BEN35" s="21"/>
      <c r="BEO35" s="21"/>
      <c r="BEP35" s="21"/>
      <c r="BEQ35" s="21"/>
      <c r="BER35" s="21"/>
      <c r="BES35" s="21"/>
      <c r="BET35" s="21"/>
      <c r="BEU35" s="21"/>
      <c r="BEV35" s="21"/>
      <c r="BEW35" s="21"/>
      <c r="BEX35" s="21"/>
      <c r="BEY35" s="21"/>
      <c r="BEZ35" s="21"/>
      <c r="BFA35" s="21"/>
      <c r="BFB35" s="21"/>
      <c r="BFC35" s="21"/>
      <c r="BFD35" s="21"/>
      <c r="BFE35" s="21"/>
      <c r="BFF35" s="21"/>
      <c r="BFG35" s="21"/>
      <c r="BFH35" s="21"/>
      <c r="BFI35" s="21"/>
      <c r="BFJ35" s="21"/>
      <c r="BFK35" s="21"/>
      <c r="BFL35" s="21"/>
      <c r="BFM35" s="21"/>
      <c r="BFN35" s="21"/>
      <c r="BFO35" s="21"/>
      <c r="BFP35" s="21"/>
      <c r="BFQ35" s="21"/>
      <c r="BFR35" s="21"/>
      <c r="BFS35" s="21"/>
      <c r="BFT35" s="21"/>
      <c r="BFU35" s="21"/>
      <c r="BFV35" s="21"/>
      <c r="BFW35" s="21"/>
      <c r="BFX35" s="21"/>
      <c r="BFY35" s="21"/>
      <c r="BFZ35" s="21"/>
      <c r="BGA35" s="21"/>
      <c r="BGB35" s="21"/>
      <c r="BGC35" s="21"/>
      <c r="BGD35" s="21"/>
      <c r="BGE35" s="21"/>
      <c r="BGF35" s="21"/>
      <c r="BGG35" s="21"/>
      <c r="BGH35" s="21"/>
      <c r="BGI35" s="21"/>
      <c r="BGJ35" s="21"/>
      <c r="BGK35" s="21"/>
      <c r="BGL35" s="21"/>
      <c r="BGM35" s="21"/>
      <c r="BGN35" s="21"/>
      <c r="BGO35" s="21"/>
      <c r="BGP35" s="21"/>
      <c r="BGQ35" s="21"/>
      <c r="BGR35" s="21"/>
      <c r="BGS35" s="21"/>
      <c r="BGT35" s="21"/>
      <c r="BGU35" s="21"/>
      <c r="BGV35" s="21"/>
      <c r="BGW35" s="21"/>
      <c r="BGX35" s="21"/>
      <c r="BGY35" s="21"/>
      <c r="BGZ35" s="21"/>
      <c r="BHA35" s="21"/>
      <c r="BHB35" s="21"/>
      <c r="BHC35" s="21"/>
      <c r="BHD35" s="21"/>
      <c r="BHE35" s="21"/>
      <c r="BHF35" s="21"/>
      <c r="BHG35" s="21"/>
      <c r="BHH35" s="21"/>
      <c r="BHI35" s="21"/>
      <c r="BHJ35" s="21"/>
      <c r="BHK35" s="21"/>
      <c r="BHL35" s="21"/>
      <c r="BHM35" s="21"/>
      <c r="BHN35" s="21"/>
      <c r="BHO35" s="21"/>
      <c r="BHP35" s="21"/>
      <c r="BHQ35" s="21"/>
      <c r="BHR35" s="21"/>
      <c r="BHS35" s="21"/>
      <c r="BHT35" s="21"/>
      <c r="BHU35" s="21"/>
      <c r="BHV35" s="21"/>
      <c r="BHW35" s="21"/>
      <c r="BHX35" s="21"/>
      <c r="BHY35" s="21"/>
      <c r="BHZ35" s="21"/>
      <c r="BIA35" s="21"/>
      <c r="BIB35" s="21"/>
      <c r="BIC35" s="21"/>
      <c r="BID35" s="21"/>
      <c r="BIE35" s="21"/>
      <c r="BIF35" s="21"/>
      <c r="BIG35" s="21"/>
      <c r="BIH35" s="21"/>
      <c r="BII35" s="21"/>
      <c r="BIJ35" s="21"/>
      <c r="BIK35" s="21"/>
      <c r="BIL35" s="21"/>
      <c r="BIM35" s="21"/>
      <c r="BIN35" s="21"/>
      <c r="BIO35" s="21"/>
      <c r="BIP35" s="21"/>
      <c r="BIQ35" s="21"/>
      <c r="BIR35" s="21"/>
      <c r="BIS35" s="21"/>
      <c r="BIT35" s="21"/>
      <c r="BIU35" s="21"/>
      <c r="BIV35" s="21"/>
      <c r="BIW35" s="21"/>
      <c r="BIX35" s="21"/>
      <c r="BIY35" s="21"/>
      <c r="BIZ35" s="21"/>
      <c r="BJA35" s="21"/>
      <c r="BJB35" s="21"/>
      <c r="BJC35" s="21"/>
      <c r="BJD35" s="21"/>
      <c r="BJE35" s="21"/>
      <c r="BJF35" s="21"/>
      <c r="BJG35" s="21"/>
      <c r="BJH35" s="21"/>
      <c r="BJI35" s="21"/>
      <c r="BJJ35" s="21"/>
      <c r="BJK35" s="21"/>
      <c r="BJL35" s="21"/>
      <c r="BJM35" s="21"/>
      <c r="BJN35" s="21"/>
      <c r="BJO35" s="21"/>
      <c r="BJP35" s="21"/>
      <c r="BJQ35" s="21"/>
      <c r="BJR35" s="21"/>
      <c r="BJS35" s="21"/>
      <c r="BJT35" s="21"/>
      <c r="BJU35" s="21"/>
      <c r="BJV35" s="21"/>
      <c r="BJW35" s="21"/>
      <c r="BJX35" s="21"/>
      <c r="BJY35" s="21"/>
      <c r="BJZ35" s="21"/>
      <c r="BKA35" s="21"/>
      <c r="BKB35" s="21"/>
      <c r="BKC35" s="21"/>
      <c r="BKD35" s="21"/>
      <c r="BKE35" s="21"/>
      <c r="BKF35" s="21"/>
      <c r="BKG35" s="21"/>
      <c r="BKH35" s="21"/>
      <c r="BKI35" s="21"/>
      <c r="BKJ35" s="21"/>
      <c r="BKK35" s="21"/>
      <c r="BKL35" s="21"/>
      <c r="BKM35" s="21"/>
      <c r="BKN35" s="21"/>
      <c r="BKO35" s="21"/>
      <c r="BKP35" s="21"/>
      <c r="BKQ35" s="21"/>
      <c r="BKR35" s="21"/>
      <c r="BKS35" s="21"/>
      <c r="BKT35" s="21"/>
      <c r="BKU35" s="21"/>
      <c r="BKV35" s="21"/>
      <c r="BKW35" s="21"/>
      <c r="BKX35" s="21"/>
      <c r="BKY35" s="21"/>
      <c r="BKZ35" s="21"/>
      <c r="BLA35" s="21"/>
      <c r="BLB35" s="21"/>
      <c r="BLC35" s="21"/>
      <c r="BLD35" s="21"/>
      <c r="BLE35" s="21"/>
      <c r="BLF35" s="21"/>
      <c r="BLG35" s="21"/>
      <c r="BLH35" s="21"/>
      <c r="BLI35" s="21"/>
      <c r="BLJ35" s="21"/>
      <c r="BLK35" s="21"/>
      <c r="BLL35" s="21"/>
      <c r="BLM35" s="21"/>
      <c r="BLN35" s="21"/>
      <c r="BLO35" s="21"/>
      <c r="BLP35" s="21"/>
      <c r="BLQ35" s="21"/>
      <c r="BLR35" s="21"/>
      <c r="BLS35" s="21"/>
      <c r="BLT35" s="21"/>
      <c r="BLU35" s="21"/>
      <c r="BLV35" s="21"/>
      <c r="BLW35" s="21"/>
      <c r="BLX35" s="21"/>
      <c r="BLY35" s="21"/>
      <c r="BLZ35" s="21"/>
      <c r="BMA35" s="21"/>
      <c r="BMB35" s="21"/>
      <c r="BMC35" s="21"/>
      <c r="BMD35" s="21"/>
      <c r="BME35" s="21"/>
      <c r="BMF35" s="21"/>
      <c r="BMG35" s="21"/>
      <c r="BMH35" s="21"/>
      <c r="BMI35" s="21"/>
      <c r="BMJ35" s="21"/>
      <c r="BMK35" s="21"/>
      <c r="BML35" s="21"/>
      <c r="BMM35" s="21"/>
      <c r="BMN35" s="21"/>
      <c r="BMO35" s="21"/>
      <c r="BMP35" s="21"/>
      <c r="BMQ35" s="21"/>
      <c r="BMR35" s="21"/>
      <c r="BMS35" s="21"/>
      <c r="BMT35" s="21"/>
      <c r="BMU35" s="21"/>
      <c r="BMV35" s="21"/>
      <c r="BMW35" s="21"/>
      <c r="BMX35" s="21"/>
      <c r="BMY35" s="21"/>
      <c r="BMZ35" s="21"/>
      <c r="BNA35" s="21"/>
      <c r="BNB35" s="21"/>
      <c r="BNC35" s="21"/>
      <c r="BND35" s="21"/>
      <c r="BNE35" s="21"/>
      <c r="BNF35" s="21"/>
      <c r="BNG35" s="21"/>
      <c r="BNH35" s="21"/>
      <c r="BNI35" s="21"/>
      <c r="BNJ35" s="21"/>
      <c r="BNK35" s="21"/>
      <c r="BNL35" s="21"/>
      <c r="BNM35" s="21"/>
      <c r="BNN35" s="21"/>
      <c r="BNO35" s="21"/>
      <c r="BNP35" s="21"/>
      <c r="BNQ35" s="21"/>
      <c r="BNR35" s="21"/>
      <c r="BNS35" s="21"/>
      <c r="BNT35" s="21"/>
      <c r="BNU35" s="21"/>
      <c r="BNV35" s="21"/>
      <c r="BNW35" s="21"/>
      <c r="BNX35" s="21"/>
      <c r="BNY35" s="21"/>
      <c r="BNZ35" s="21"/>
      <c r="BOA35" s="21"/>
      <c r="BOB35" s="21"/>
      <c r="BOC35" s="21"/>
      <c r="BOD35" s="21"/>
      <c r="BOE35" s="21"/>
      <c r="BOF35" s="21"/>
      <c r="BOG35" s="21"/>
      <c r="BOH35" s="21"/>
      <c r="BOI35" s="21"/>
      <c r="BOJ35" s="21"/>
      <c r="BOK35" s="21"/>
      <c r="BOL35" s="21"/>
      <c r="BOM35" s="21"/>
      <c r="BON35" s="21"/>
      <c r="BOO35" s="21"/>
      <c r="BOP35" s="21"/>
      <c r="BOQ35" s="21"/>
      <c r="BOR35" s="21"/>
      <c r="BOS35" s="21"/>
      <c r="BOT35" s="21"/>
      <c r="BOU35" s="21"/>
      <c r="BOV35" s="21"/>
      <c r="BOW35" s="21"/>
      <c r="BOX35" s="21"/>
      <c r="BOY35" s="21"/>
      <c r="BOZ35" s="21"/>
      <c r="BPA35" s="21"/>
      <c r="BPB35" s="21"/>
      <c r="BPC35" s="21"/>
      <c r="BPD35" s="21"/>
      <c r="BPE35" s="21"/>
      <c r="BPF35" s="21"/>
      <c r="BPG35" s="21"/>
      <c r="BPH35" s="21"/>
      <c r="BPI35" s="21"/>
      <c r="BPJ35" s="21"/>
      <c r="BPK35" s="21"/>
    </row>
    <row r="36" spans="1:1779" s="22" customFormat="1" ht="87" customHeight="1" x14ac:dyDescent="0.25">
      <c r="A36" s="218"/>
      <c r="B36" s="266"/>
      <c r="C36" s="219"/>
      <c r="D36" s="39" t="s">
        <v>11</v>
      </c>
      <c r="E36" s="100">
        <f>SUM(E39)</f>
        <v>25752.79</v>
      </c>
      <c r="F36" s="215">
        <v>25752.79</v>
      </c>
      <c r="G36" s="216"/>
      <c r="H36" s="216"/>
      <c r="I36" s="216"/>
      <c r="J36" s="216"/>
      <c r="K36" s="217"/>
      <c r="L36" s="100">
        <v>0</v>
      </c>
      <c r="M36" s="104">
        <v>0</v>
      </c>
      <c r="N36" s="100">
        <f>N39</f>
        <v>0</v>
      </c>
      <c r="O36" s="100">
        <f>O39</f>
        <v>0</v>
      </c>
      <c r="P36" s="223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1"/>
      <c r="ALQ36" s="21"/>
      <c r="ALR36" s="21"/>
      <c r="ALS36" s="21"/>
      <c r="ALT36" s="21"/>
      <c r="ALU36" s="21"/>
      <c r="ALV36" s="21"/>
      <c r="ALW36" s="21"/>
      <c r="ALX36" s="21"/>
      <c r="ALY36" s="21"/>
      <c r="ALZ36" s="21"/>
      <c r="AMA36" s="21"/>
      <c r="AMB36" s="21"/>
      <c r="AMC36" s="21"/>
      <c r="AMD36" s="21"/>
      <c r="AME36" s="21"/>
      <c r="AMF36" s="21"/>
      <c r="AMG36" s="21"/>
      <c r="AMH36" s="21"/>
      <c r="AMI36" s="21"/>
      <c r="AMJ36" s="21"/>
      <c r="AMK36" s="21"/>
      <c r="AML36" s="21"/>
      <c r="AMM36" s="21"/>
      <c r="AMN36" s="21"/>
      <c r="AMO36" s="21"/>
      <c r="AMP36" s="21"/>
      <c r="AMQ36" s="21"/>
      <c r="AMR36" s="21"/>
      <c r="AMS36" s="21"/>
      <c r="AMT36" s="21"/>
      <c r="AMU36" s="21"/>
      <c r="AMV36" s="21"/>
      <c r="AMW36" s="21"/>
      <c r="AMX36" s="21"/>
      <c r="AMY36" s="21"/>
      <c r="AMZ36" s="21"/>
      <c r="ANA36" s="21"/>
      <c r="ANB36" s="21"/>
      <c r="ANC36" s="21"/>
      <c r="AND36" s="21"/>
      <c r="ANE36" s="21"/>
      <c r="ANF36" s="21"/>
      <c r="ANG36" s="21"/>
      <c r="ANH36" s="21"/>
      <c r="ANI36" s="21"/>
      <c r="ANJ36" s="21"/>
      <c r="ANK36" s="21"/>
      <c r="ANL36" s="21"/>
      <c r="ANM36" s="21"/>
      <c r="ANN36" s="21"/>
      <c r="ANO36" s="21"/>
      <c r="ANP36" s="21"/>
      <c r="ANQ36" s="21"/>
      <c r="ANR36" s="21"/>
      <c r="ANS36" s="21"/>
      <c r="ANT36" s="21"/>
      <c r="ANU36" s="21"/>
      <c r="ANV36" s="21"/>
      <c r="ANW36" s="21"/>
      <c r="ANX36" s="21"/>
      <c r="ANY36" s="21"/>
      <c r="ANZ36" s="21"/>
      <c r="AOA36" s="21"/>
      <c r="AOB36" s="21"/>
      <c r="AOC36" s="21"/>
      <c r="AOD36" s="21"/>
      <c r="AOE36" s="21"/>
      <c r="AOF36" s="21"/>
      <c r="AOG36" s="21"/>
      <c r="AOH36" s="21"/>
      <c r="AOI36" s="21"/>
      <c r="AOJ36" s="21"/>
      <c r="AOK36" s="21"/>
      <c r="AOL36" s="21"/>
      <c r="AOM36" s="21"/>
      <c r="AON36" s="21"/>
      <c r="AOO36" s="21"/>
      <c r="AOP36" s="21"/>
      <c r="AOQ36" s="21"/>
      <c r="AOR36" s="21"/>
      <c r="AOS36" s="21"/>
      <c r="AOT36" s="21"/>
      <c r="AOU36" s="21"/>
      <c r="AOV36" s="21"/>
      <c r="AOW36" s="21"/>
      <c r="AOX36" s="21"/>
      <c r="AOY36" s="21"/>
      <c r="AOZ36" s="21"/>
      <c r="APA36" s="21"/>
      <c r="APB36" s="21"/>
      <c r="APC36" s="21"/>
      <c r="APD36" s="21"/>
      <c r="APE36" s="21"/>
      <c r="APF36" s="21"/>
      <c r="APG36" s="21"/>
      <c r="APH36" s="21"/>
      <c r="API36" s="21"/>
      <c r="APJ36" s="21"/>
      <c r="APK36" s="21"/>
      <c r="APL36" s="21"/>
      <c r="APM36" s="21"/>
      <c r="APN36" s="21"/>
      <c r="APO36" s="21"/>
      <c r="APP36" s="21"/>
      <c r="APQ36" s="21"/>
      <c r="APR36" s="21"/>
      <c r="APS36" s="21"/>
      <c r="APT36" s="21"/>
      <c r="APU36" s="21"/>
      <c r="APV36" s="21"/>
      <c r="APW36" s="21"/>
      <c r="APX36" s="21"/>
      <c r="APY36" s="21"/>
      <c r="APZ36" s="21"/>
      <c r="AQA36" s="21"/>
      <c r="AQB36" s="21"/>
      <c r="AQC36" s="21"/>
      <c r="AQD36" s="21"/>
      <c r="AQE36" s="21"/>
      <c r="AQF36" s="21"/>
      <c r="AQG36" s="21"/>
      <c r="AQH36" s="21"/>
      <c r="AQI36" s="21"/>
      <c r="AQJ36" s="21"/>
      <c r="AQK36" s="21"/>
      <c r="AQL36" s="21"/>
      <c r="AQM36" s="21"/>
      <c r="AQN36" s="21"/>
      <c r="AQO36" s="21"/>
      <c r="AQP36" s="21"/>
      <c r="AQQ36" s="21"/>
      <c r="AQR36" s="21"/>
      <c r="AQS36" s="21"/>
      <c r="AQT36" s="21"/>
      <c r="AQU36" s="21"/>
      <c r="AQV36" s="21"/>
      <c r="AQW36" s="21"/>
      <c r="AQX36" s="21"/>
      <c r="AQY36" s="21"/>
      <c r="AQZ36" s="21"/>
      <c r="ARA36" s="21"/>
      <c r="ARB36" s="21"/>
      <c r="ARC36" s="21"/>
      <c r="ARD36" s="21"/>
      <c r="ARE36" s="21"/>
      <c r="ARF36" s="21"/>
      <c r="ARG36" s="21"/>
      <c r="ARH36" s="21"/>
      <c r="ARI36" s="21"/>
      <c r="ARJ36" s="21"/>
      <c r="ARK36" s="21"/>
      <c r="ARL36" s="21"/>
      <c r="ARM36" s="21"/>
      <c r="ARN36" s="21"/>
      <c r="ARO36" s="21"/>
      <c r="ARP36" s="21"/>
      <c r="ARQ36" s="21"/>
      <c r="ARR36" s="21"/>
      <c r="ARS36" s="21"/>
      <c r="ART36" s="21"/>
      <c r="ARU36" s="21"/>
      <c r="ARV36" s="21"/>
      <c r="ARW36" s="21"/>
      <c r="ARX36" s="21"/>
      <c r="ARY36" s="21"/>
      <c r="ARZ36" s="21"/>
      <c r="ASA36" s="21"/>
      <c r="ASB36" s="21"/>
      <c r="ASC36" s="21"/>
      <c r="ASD36" s="21"/>
      <c r="ASE36" s="21"/>
      <c r="ASF36" s="21"/>
      <c r="ASG36" s="21"/>
      <c r="ASH36" s="21"/>
      <c r="ASI36" s="21"/>
      <c r="ASJ36" s="21"/>
      <c r="ASK36" s="21"/>
      <c r="ASL36" s="21"/>
      <c r="ASM36" s="21"/>
      <c r="ASN36" s="21"/>
      <c r="ASO36" s="21"/>
      <c r="ASP36" s="21"/>
      <c r="ASQ36" s="21"/>
      <c r="ASR36" s="21"/>
      <c r="ASS36" s="21"/>
      <c r="AST36" s="21"/>
      <c r="ASU36" s="21"/>
      <c r="ASV36" s="21"/>
      <c r="ASW36" s="21"/>
      <c r="ASX36" s="21"/>
      <c r="ASY36" s="21"/>
      <c r="ASZ36" s="21"/>
      <c r="ATA36" s="21"/>
      <c r="ATB36" s="21"/>
      <c r="ATC36" s="21"/>
      <c r="ATD36" s="21"/>
      <c r="ATE36" s="21"/>
      <c r="ATF36" s="21"/>
      <c r="ATG36" s="21"/>
      <c r="ATH36" s="21"/>
      <c r="ATI36" s="21"/>
      <c r="ATJ36" s="21"/>
      <c r="ATK36" s="21"/>
      <c r="ATL36" s="21"/>
      <c r="ATM36" s="21"/>
      <c r="ATN36" s="21"/>
      <c r="ATO36" s="21"/>
      <c r="ATP36" s="21"/>
      <c r="ATQ36" s="21"/>
      <c r="ATR36" s="21"/>
      <c r="ATS36" s="21"/>
      <c r="ATT36" s="21"/>
      <c r="ATU36" s="21"/>
      <c r="ATV36" s="21"/>
      <c r="ATW36" s="21"/>
      <c r="ATX36" s="21"/>
      <c r="ATY36" s="21"/>
      <c r="ATZ36" s="21"/>
      <c r="AUA36" s="21"/>
      <c r="AUB36" s="21"/>
      <c r="AUC36" s="21"/>
      <c r="AUD36" s="21"/>
      <c r="AUE36" s="21"/>
      <c r="AUF36" s="21"/>
      <c r="AUG36" s="21"/>
      <c r="AUH36" s="21"/>
      <c r="AUI36" s="21"/>
      <c r="AUJ36" s="21"/>
      <c r="AUK36" s="21"/>
      <c r="AUL36" s="21"/>
      <c r="AUM36" s="21"/>
      <c r="AUN36" s="21"/>
      <c r="AUO36" s="21"/>
      <c r="AUP36" s="21"/>
      <c r="AUQ36" s="21"/>
      <c r="AUR36" s="21"/>
      <c r="AUS36" s="21"/>
      <c r="AUT36" s="21"/>
      <c r="AUU36" s="21"/>
      <c r="AUV36" s="21"/>
      <c r="AUW36" s="21"/>
      <c r="AUX36" s="21"/>
      <c r="AUY36" s="21"/>
      <c r="AUZ36" s="21"/>
      <c r="AVA36" s="21"/>
      <c r="AVB36" s="21"/>
      <c r="AVC36" s="21"/>
      <c r="AVD36" s="21"/>
      <c r="AVE36" s="21"/>
      <c r="AVF36" s="21"/>
      <c r="AVG36" s="21"/>
      <c r="AVH36" s="21"/>
      <c r="AVI36" s="21"/>
      <c r="AVJ36" s="21"/>
      <c r="AVK36" s="21"/>
      <c r="AVL36" s="21"/>
      <c r="AVM36" s="21"/>
      <c r="AVN36" s="21"/>
      <c r="AVO36" s="21"/>
      <c r="AVP36" s="21"/>
      <c r="AVQ36" s="21"/>
      <c r="AVR36" s="21"/>
      <c r="AVS36" s="21"/>
      <c r="AVT36" s="21"/>
      <c r="AVU36" s="21"/>
      <c r="AVV36" s="21"/>
      <c r="AVW36" s="21"/>
      <c r="AVX36" s="21"/>
      <c r="AVY36" s="21"/>
      <c r="AVZ36" s="21"/>
      <c r="AWA36" s="21"/>
      <c r="AWB36" s="21"/>
      <c r="AWC36" s="21"/>
      <c r="AWD36" s="21"/>
      <c r="AWE36" s="21"/>
      <c r="AWF36" s="21"/>
      <c r="AWG36" s="21"/>
      <c r="AWH36" s="21"/>
      <c r="AWI36" s="21"/>
      <c r="AWJ36" s="21"/>
      <c r="AWK36" s="21"/>
      <c r="AWL36" s="21"/>
      <c r="AWM36" s="21"/>
      <c r="AWN36" s="21"/>
      <c r="AWO36" s="21"/>
      <c r="AWP36" s="21"/>
      <c r="AWQ36" s="21"/>
      <c r="AWR36" s="21"/>
      <c r="AWS36" s="21"/>
      <c r="AWT36" s="21"/>
      <c r="AWU36" s="21"/>
      <c r="AWV36" s="21"/>
      <c r="AWW36" s="21"/>
      <c r="AWX36" s="21"/>
      <c r="AWY36" s="21"/>
      <c r="AWZ36" s="21"/>
      <c r="AXA36" s="21"/>
      <c r="AXB36" s="21"/>
      <c r="AXC36" s="21"/>
      <c r="AXD36" s="21"/>
      <c r="AXE36" s="21"/>
      <c r="AXF36" s="21"/>
      <c r="AXG36" s="21"/>
      <c r="AXH36" s="21"/>
      <c r="AXI36" s="21"/>
      <c r="AXJ36" s="21"/>
      <c r="AXK36" s="21"/>
      <c r="AXL36" s="21"/>
      <c r="AXM36" s="21"/>
      <c r="AXN36" s="21"/>
      <c r="AXO36" s="21"/>
      <c r="AXP36" s="21"/>
      <c r="AXQ36" s="21"/>
      <c r="AXR36" s="21"/>
      <c r="AXS36" s="21"/>
      <c r="AXT36" s="21"/>
      <c r="AXU36" s="21"/>
      <c r="AXV36" s="21"/>
      <c r="AXW36" s="21"/>
      <c r="AXX36" s="21"/>
      <c r="AXY36" s="21"/>
      <c r="AXZ36" s="21"/>
      <c r="AYA36" s="21"/>
      <c r="AYB36" s="21"/>
      <c r="AYC36" s="21"/>
      <c r="AYD36" s="21"/>
      <c r="AYE36" s="21"/>
      <c r="AYF36" s="21"/>
      <c r="AYG36" s="21"/>
      <c r="AYH36" s="21"/>
      <c r="AYI36" s="21"/>
      <c r="AYJ36" s="21"/>
      <c r="AYK36" s="21"/>
      <c r="AYL36" s="21"/>
      <c r="AYM36" s="21"/>
      <c r="AYN36" s="21"/>
      <c r="AYO36" s="21"/>
      <c r="AYP36" s="21"/>
      <c r="AYQ36" s="21"/>
      <c r="AYR36" s="21"/>
      <c r="AYS36" s="21"/>
      <c r="AYT36" s="21"/>
      <c r="AYU36" s="21"/>
      <c r="AYV36" s="21"/>
      <c r="AYW36" s="21"/>
      <c r="AYX36" s="21"/>
      <c r="AYY36" s="21"/>
      <c r="AYZ36" s="21"/>
      <c r="AZA36" s="21"/>
      <c r="AZB36" s="21"/>
      <c r="AZC36" s="21"/>
      <c r="AZD36" s="21"/>
      <c r="AZE36" s="21"/>
      <c r="AZF36" s="21"/>
      <c r="AZG36" s="21"/>
      <c r="AZH36" s="21"/>
      <c r="AZI36" s="21"/>
      <c r="AZJ36" s="21"/>
      <c r="AZK36" s="21"/>
      <c r="AZL36" s="21"/>
      <c r="AZM36" s="21"/>
      <c r="AZN36" s="21"/>
      <c r="AZO36" s="21"/>
      <c r="AZP36" s="21"/>
      <c r="AZQ36" s="21"/>
      <c r="AZR36" s="21"/>
      <c r="AZS36" s="21"/>
      <c r="AZT36" s="21"/>
      <c r="AZU36" s="21"/>
      <c r="AZV36" s="21"/>
      <c r="AZW36" s="21"/>
      <c r="AZX36" s="21"/>
      <c r="AZY36" s="21"/>
      <c r="AZZ36" s="21"/>
      <c r="BAA36" s="21"/>
      <c r="BAB36" s="21"/>
      <c r="BAC36" s="21"/>
      <c r="BAD36" s="21"/>
      <c r="BAE36" s="21"/>
      <c r="BAF36" s="21"/>
      <c r="BAG36" s="21"/>
      <c r="BAH36" s="21"/>
      <c r="BAI36" s="21"/>
      <c r="BAJ36" s="21"/>
      <c r="BAK36" s="21"/>
      <c r="BAL36" s="21"/>
      <c r="BAM36" s="21"/>
      <c r="BAN36" s="21"/>
      <c r="BAO36" s="21"/>
      <c r="BAP36" s="21"/>
      <c r="BAQ36" s="21"/>
      <c r="BAR36" s="21"/>
      <c r="BAS36" s="21"/>
      <c r="BAT36" s="21"/>
      <c r="BAU36" s="21"/>
      <c r="BAV36" s="21"/>
      <c r="BAW36" s="21"/>
      <c r="BAX36" s="21"/>
      <c r="BAY36" s="21"/>
      <c r="BAZ36" s="21"/>
      <c r="BBA36" s="21"/>
      <c r="BBB36" s="21"/>
      <c r="BBC36" s="21"/>
      <c r="BBD36" s="21"/>
      <c r="BBE36" s="21"/>
      <c r="BBF36" s="21"/>
      <c r="BBG36" s="21"/>
      <c r="BBH36" s="21"/>
      <c r="BBI36" s="21"/>
      <c r="BBJ36" s="21"/>
      <c r="BBK36" s="21"/>
      <c r="BBL36" s="21"/>
      <c r="BBM36" s="21"/>
      <c r="BBN36" s="21"/>
      <c r="BBO36" s="21"/>
      <c r="BBP36" s="21"/>
      <c r="BBQ36" s="21"/>
      <c r="BBR36" s="21"/>
      <c r="BBS36" s="21"/>
      <c r="BBT36" s="21"/>
      <c r="BBU36" s="21"/>
      <c r="BBV36" s="21"/>
      <c r="BBW36" s="21"/>
      <c r="BBX36" s="21"/>
      <c r="BBY36" s="21"/>
      <c r="BBZ36" s="21"/>
      <c r="BCA36" s="21"/>
      <c r="BCB36" s="21"/>
      <c r="BCC36" s="21"/>
      <c r="BCD36" s="21"/>
      <c r="BCE36" s="21"/>
      <c r="BCF36" s="21"/>
      <c r="BCG36" s="21"/>
      <c r="BCH36" s="21"/>
      <c r="BCI36" s="21"/>
      <c r="BCJ36" s="21"/>
      <c r="BCK36" s="21"/>
      <c r="BCL36" s="21"/>
      <c r="BCM36" s="21"/>
      <c r="BCN36" s="21"/>
      <c r="BCO36" s="21"/>
      <c r="BCP36" s="21"/>
      <c r="BCQ36" s="21"/>
      <c r="BCR36" s="21"/>
      <c r="BCS36" s="21"/>
      <c r="BCT36" s="21"/>
      <c r="BCU36" s="21"/>
      <c r="BCV36" s="21"/>
      <c r="BCW36" s="21"/>
      <c r="BCX36" s="21"/>
      <c r="BCY36" s="21"/>
      <c r="BCZ36" s="21"/>
      <c r="BDA36" s="21"/>
      <c r="BDB36" s="21"/>
      <c r="BDC36" s="21"/>
      <c r="BDD36" s="21"/>
      <c r="BDE36" s="21"/>
      <c r="BDF36" s="21"/>
      <c r="BDG36" s="21"/>
      <c r="BDH36" s="21"/>
      <c r="BDI36" s="21"/>
      <c r="BDJ36" s="21"/>
      <c r="BDK36" s="21"/>
      <c r="BDL36" s="21"/>
      <c r="BDM36" s="21"/>
      <c r="BDN36" s="21"/>
      <c r="BDO36" s="21"/>
      <c r="BDP36" s="21"/>
      <c r="BDQ36" s="21"/>
      <c r="BDR36" s="21"/>
      <c r="BDS36" s="21"/>
      <c r="BDT36" s="21"/>
      <c r="BDU36" s="21"/>
      <c r="BDV36" s="21"/>
      <c r="BDW36" s="21"/>
      <c r="BDX36" s="21"/>
      <c r="BDY36" s="21"/>
      <c r="BDZ36" s="21"/>
      <c r="BEA36" s="21"/>
      <c r="BEB36" s="21"/>
      <c r="BEC36" s="21"/>
      <c r="BED36" s="21"/>
      <c r="BEE36" s="21"/>
      <c r="BEF36" s="21"/>
      <c r="BEG36" s="21"/>
      <c r="BEH36" s="21"/>
      <c r="BEI36" s="21"/>
      <c r="BEJ36" s="21"/>
      <c r="BEK36" s="21"/>
      <c r="BEL36" s="21"/>
      <c r="BEM36" s="21"/>
      <c r="BEN36" s="21"/>
      <c r="BEO36" s="21"/>
      <c r="BEP36" s="21"/>
      <c r="BEQ36" s="21"/>
      <c r="BER36" s="21"/>
      <c r="BES36" s="21"/>
      <c r="BET36" s="21"/>
      <c r="BEU36" s="21"/>
      <c r="BEV36" s="21"/>
      <c r="BEW36" s="21"/>
      <c r="BEX36" s="21"/>
      <c r="BEY36" s="21"/>
      <c r="BEZ36" s="21"/>
      <c r="BFA36" s="21"/>
      <c r="BFB36" s="21"/>
      <c r="BFC36" s="21"/>
      <c r="BFD36" s="21"/>
      <c r="BFE36" s="21"/>
      <c r="BFF36" s="21"/>
      <c r="BFG36" s="21"/>
      <c r="BFH36" s="21"/>
      <c r="BFI36" s="21"/>
      <c r="BFJ36" s="21"/>
      <c r="BFK36" s="21"/>
      <c r="BFL36" s="21"/>
      <c r="BFM36" s="21"/>
      <c r="BFN36" s="21"/>
      <c r="BFO36" s="21"/>
      <c r="BFP36" s="21"/>
      <c r="BFQ36" s="21"/>
      <c r="BFR36" s="21"/>
      <c r="BFS36" s="21"/>
      <c r="BFT36" s="21"/>
      <c r="BFU36" s="21"/>
      <c r="BFV36" s="21"/>
      <c r="BFW36" s="21"/>
      <c r="BFX36" s="21"/>
      <c r="BFY36" s="21"/>
      <c r="BFZ36" s="21"/>
      <c r="BGA36" s="21"/>
      <c r="BGB36" s="21"/>
      <c r="BGC36" s="21"/>
      <c r="BGD36" s="21"/>
      <c r="BGE36" s="21"/>
      <c r="BGF36" s="21"/>
      <c r="BGG36" s="21"/>
      <c r="BGH36" s="21"/>
      <c r="BGI36" s="21"/>
      <c r="BGJ36" s="21"/>
      <c r="BGK36" s="21"/>
      <c r="BGL36" s="21"/>
      <c r="BGM36" s="21"/>
      <c r="BGN36" s="21"/>
      <c r="BGO36" s="21"/>
      <c r="BGP36" s="21"/>
      <c r="BGQ36" s="21"/>
      <c r="BGR36" s="21"/>
      <c r="BGS36" s="21"/>
      <c r="BGT36" s="21"/>
      <c r="BGU36" s="21"/>
      <c r="BGV36" s="21"/>
      <c r="BGW36" s="21"/>
      <c r="BGX36" s="21"/>
      <c r="BGY36" s="21"/>
      <c r="BGZ36" s="21"/>
      <c r="BHA36" s="21"/>
      <c r="BHB36" s="21"/>
      <c r="BHC36" s="21"/>
      <c r="BHD36" s="21"/>
      <c r="BHE36" s="21"/>
      <c r="BHF36" s="21"/>
      <c r="BHG36" s="21"/>
      <c r="BHH36" s="21"/>
      <c r="BHI36" s="21"/>
      <c r="BHJ36" s="21"/>
      <c r="BHK36" s="21"/>
      <c r="BHL36" s="21"/>
      <c r="BHM36" s="21"/>
      <c r="BHN36" s="21"/>
      <c r="BHO36" s="21"/>
      <c r="BHP36" s="21"/>
      <c r="BHQ36" s="21"/>
      <c r="BHR36" s="21"/>
      <c r="BHS36" s="21"/>
      <c r="BHT36" s="21"/>
      <c r="BHU36" s="21"/>
      <c r="BHV36" s="21"/>
      <c r="BHW36" s="21"/>
      <c r="BHX36" s="21"/>
      <c r="BHY36" s="21"/>
      <c r="BHZ36" s="21"/>
      <c r="BIA36" s="21"/>
      <c r="BIB36" s="21"/>
      <c r="BIC36" s="21"/>
      <c r="BID36" s="21"/>
      <c r="BIE36" s="21"/>
      <c r="BIF36" s="21"/>
      <c r="BIG36" s="21"/>
      <c r="BIH36" s="21"/>
      <c r="BII36" s="21"/>
      <c r="BIJ36" s="21"/>
      <c r="BIK36" s="21"/>
      <c r="BIL36" s="21"/>
      <c r="BIM36" s="21"/>
      <c r="BIN36" s="21"/>
      <c r="BIO36" s="21"/>
      <c r="BIP36" s="21"/>
      <c r="BIQ36" s="21"/>
      <c r="BIR36" s="21"/>
      <c r="BIS36" s="21"/>
      <c r="BIT36" s="21"/>
      <c r="BIU36" s="21"/>
      <c r="BIV36" s="21"/>
      <c r="BIW36" s="21"/>
      <c r="BIX36" s="21"/>
      <c r="BIY36" s="21"/>
      <c r="BIZ36" s="21"/>
      <c r="BJA36" s="21"/>
      <c r="BJB36" s="21"/>
      <c r="BJC36" s="21"/>
      <c r="BJD36" s="21"/>
      <c r="BJE36" s="21"/>
      <c r="BJF36" s="21"/>
      <c r="BJG36" s="21"/>
      <c r="BJH36" s="21"/>
      <c r="BJI36" s="21"/>
      <c r="BJJ36" s="21"/>
      <c r="BJK36" s="21"/>
      <c r="BJL36" s="21"/>
      <c r="BJM36" s="21"/>
      <c r="BJN36" s="21"/>
      <c r="BJO36" s="21"/>
      <c r="BJP36" s="21"/>
      <c r="BJQ36" s="21"/>
      <c r="BJR36" s="21"/>
      <c r="BJS36" s="21"/>
      <c r="BJT36" s="21"/>
      <c r="BJU36" s="21"/>
      <c r="BJV36" s="21"/>
      <c r="BJW36" s="21"/>
      <c r="BJX36" s="21"/>
      <c r="BJY36" s="21"/>
      <c r="BJZ36" s="21"/>
      <c r="BKA36" s="21"/>
      <c r="BKB36" s="21"/>
      <c r="BKC36" s="21"/>
      <c r="BKD36" s="21"/>
      <c r="BKE36" s="21"/>
      <c r="BKF36" s="21"/>
      <c r="BKG36" s="21"/>
      <c r="BKH36" s="21"/>
      <c r="BKI36" s="21"/>
      <c r="BKJ36" s="21"/>
      <c r="BKK36" s="21"/>
      <c r="BKL36" s="21"/>
      <c r="BKM36" s="21"/>
      <c r="BKN36" s="21"/>
      <c r="BKO36" s="21"/>
      <c r="BKP36" s="21"/>
      <c r="BKQ36" s="21"/>
      <c r="BKR36" s="21"/>
      <c r="BKS36" s="21"/>
      <c r="BKT36" s="21"/>
      <c r="BKU36" s="21"/>
      <c r="BKV36" s="21"/>
      <c r="BKW36" s="21"/>
      <c r="BKX36" s="21"/>
      <c r="BKY36" s="21"/>
      <c r="BKZ36" s="21"/>
      <c r="BLA36" s="21"/>
      <c r="BLB36" s="21"/>
      <c r="BLC36" s="21"/>
      <c r="BLD36" s="21"/>
      <c r="BLE36" s="21"/>
      <c r="BLF36" s="21"/>
      <c r="BLG36" s="21"/>
      <c r="BLH36" s="21"/>
      <c r="BLI36" s="21"/>
      <c r="BLJ36" s="21"/>
      <c r="BLK36" s="21"/>
      <c r="BLL36" s="21"/>
      <c r="BLM36" s="21"/>
      <c r="BLN36" s="21"/>
      <c r="BLO36" s="21"/>
      <c r="BLP36" s="21"/>
      <c r="BLQ36" s="21"/>
      <c r="BLR36" s="21"/>
      <c r="BLS36" s="21"/>
      <c r="BLT36" s="21"/>
      <c r="BLU36" s="21"/>
      <c r="BLV36" s="21"/>
      <c r="BLW36" s="21"/>
      <c r="BLX36" s="21"/>
      <c r="BLY36" s="21"/>
      <c r="BLZ36" s="21"/>
      <c r="BMA36" s="21"/>
      <c r="BMB36" s="21"/>
      <c r="BMC36" s="21"/>
      <c r="BMD36" s="21"/>
      <c r="BME36" s="21"/>
      <c r="BMF36" s="21"/>
      <c r="BMG36" s="21"/>
      <c r="BMH36" s="21"/>
      <c r="BMI36" s="21"/>
      <c r="BMJ36" s="21"/>
      <c r="BMK36" s="21"/>
      <c r="BML36" s="21"/>
      <c r="BMM36" s="21"/>
      <c r="BMN36" s="21"/>
      <c r="BMO36" s="21"/>
      <c r="BMP36" s="21"/>
      <c r="BMQ36" s="21"/>
      <c r="BMR36" s="21"/>
      <c r="BMS36" s="21"/>
      <c r="BMT36" s="21"/>
      <c r="BMU36" s="21"/>
      <c r="BMV36" s="21"/>
      <c r="BMW36" s="21"/>
      <c r="BMX36" s="21"/>
      <c r="BMY36" s="21"/>
      <c r="BMZ36" s="21"/>
      <c r="BNA36" s="21"/>
      <c r="BNB36" s="21"/>
      <c r="BNC36" s="21"/>
      <c r="BND36" s="21"/>
      <c r="BNE36" s="21"/>
      <c r="BNF36" s="21"/>
      <c r="BNG36" s="21"/>
      <c r="BNH36" s="21"/>
      <c r="BNI36" s="21"/>
      <c r="BNJ36" s="21"/>
      <c r="BNK36" s="21"/>
      <c r="BNL36" s="21"/>
      <c r="BNM36" s="21"/>
      <c r="BNN36" s="21"/>
      <c r="BNO36" s="21"/>
      <c r="BNP36" s="21"/>
      <c r="BNQ36" s="21"/>
      <c r="BNR36" s="21"/>
      <c r="BNS36" s="21"/>
      <c r="BNT36" s="21"/>
      <c r="BNU36" s="21"/>
      <c r="BNV36" s="21"/>
      <c r="BNW36" s="21"/>
      <c r="BNX36" s="21"/>
      <c r="BNY36" s="21"/>
      <c r="BNZ36" s="21"/>
      <c r="BOA36" s="21"/>
      <c r="BOB36" s="21"/>
      <c r="BOC36" s="21"/>
      <c r="BOD36" s="21"/>
      <c r="BOE36" s="21"/>
      <c r="BOF36" s="21"/>
      <c r="BOG36" s="21"/>
      <c r="BOH36" s="21"/>
      <c r="BOI36" s="21"/>
      <c r="BOJ36" s="21"/>
      <c r="BOK36" s="21"/>
      <c r="BOL36" s="21"/>
      <c r="BOM36" s="21"/>
      <c r="BON36" s="21"/>
      <c r="BOO36" s="21"/>
      <c r="BOP36" s="21"/>
      <c r="BOQ36" s="21"/>
      <c r="BOR36" s="21"/>
      <c r="BOS36" s="21"/>
      <c r="BOT36" s="21"/>
      <c r="BOU36" s="21"/>
      <c r="BOV36" s="21"/>
      <c r="BOW36" s="21"/>
      <c r="BOX36" s="21"/>
      <c r="BOY36" s="21"/>
      <c r="BOZ36" s="21"/>
      <c r="BPA36" s="21"/>
      <c r="BPB36" s="21"/>
      <c r="BPC36" s="21"/>
      <c r="BPD36" s="21"/>
      <c r="BPE36" s="21"/>
      <c r="BPF36" s="21"/>
      <c r="BPG36" s="21"/>
      <c r="BPH36" s="21"/>
      <c r="BPI36" s="21"/>
      <c r="BPJ36" s="21"/>
      <c r="BPK36" s="21"/>
    </row>
    <row r="37" spans="1:1779" s="22" customFormat="1" x14ac:dyDescent="0.25">
      <c r="A37" s="176" t="s">
        <v>3</v>
      </c>
      <c r="B37" s="201" t="s">
        <v>58</v>
      </c>
      <c r="C37" s="265" t="s">
        <v>95</v>
      </c>
      <c r="D37" s="39" t="s">
        <v>10</v>
      </c>
      <c r="E37" s="100">
        <f>SUM(E38:E39)</f>
        <v>67685.350000000006</v>
      </c>
      <c r="F37" s="215">
        <f>SUM(F38:K39)</f>
        <v>67685.350000000006</v>
      </c>
      <c r="G37" s="216"/>
      <c r="H37" s="216"/>
      <c r="I37" s="216"/>
      <c r="J37" s="216"/>
      <c r="K37" s="217"/>
      <c r="L37" s="100">
        <f>L38+L39</f>
        <v>0</v>
      </c>
      <c r="M37" s="104">
        <f>M38+M39</f>
        <v>0</v>
      </c>
      <c r="N37" s="100">
        <f>N38+N39</f>
        <v>0</v>
      </c>
      <c r="O37" s="100">
        <f>O38+O39</f>
        <v>0</v>
      </c>
      <c r="P37" s="179" t="s">
        <v>118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  <c r="ALP37" s="21"/>
      <c r="ALQ37" s="21"/>
      <c r="ALR37" s="21"/>
      <c r="ALS37" s="21"/>
      <c r="ALT37" s="21"/>
      <c r="ALU37" s="21"/>
      <c r="ALV37" s="21"/>
      <c r="ALW37" s="21"/>
      <c r="ALX37" s="21"/>
      <c r="ALY37" s="21"/>
      <c r="ALZ37" s="21"/>
      <c r="AMA37" s="21"/>
      <c r="AMB37" s="21"/>
      <c r="AMC37" s="21"/>
      <c r="AMD37" s="21"/>
      <c r="AME37" s="21"/>
      <c r="AMF37" s="21"/>
      <c r="AMG37" s="21"/>
      <c r="AMH37" s="21"/>
      <c r="AMI37" s="21"/>
      <c r="AMJ37" s="21"/>
      <c r="AMK37" s="21"/>
      <c r="AML37" s="21"/>
      <c r="AMM37" s="21"/>
      <c r="AMN37" s="21"/>
      <c r="AMO37" s="21"/>
      <c r="AMP37" s="21"/>
      <c r="AMQ37" s="21"/>
      <c r="AMR37" s="21"/>
      <c r="AMS37" s="21"/>
      <c r="AMT37" s="21"/>
      <c r="AMU37" s="21"/>
      <c r="AMV37" s="21"/>
      <c r="AMW37" s="21"/>
      <c r="AMX37" s="21"/>
      <c r="AMY37" s="21"/>
      <c r="AMZ37" s="21"/>
      <c r="ANA37" s="21"/>
      <c r="ANB37" s="21"/>
      <c r="ANC37" s="21"/>
      <c r="AND37" s="21"/>
      <c r="ANE37" s="21"/>
      <c r="ANF37" s="21"/>
      <c r="ANG37" s="21"/>
      <c r="ANH37" s="21"/>
      <c r="ANI37" s="21"/>
      <c r="ANJ37" s="21"/>
      <c r="ANK37" s="21"/>
      <c r="ANL37" s="21"/>
      <c r="ANM37" s="21"/>
      <c r="ANN37" s="21"/>
      <c r="ANO37" s="21"/>
      <c r="ANP37" s="21"/>
      <c r="ANQ37" s="21"/>
      <c r="ANR37" s="21"/>
      <c r="ANS37" s="21"/>
      <c r="ANT37" s="21"/>
      <c r="ANU37" s="21"/>
      <c r="ANV37" s="21"/>
      <c r="ANW37" s="21"/>
      <c r="ANX37" s="21"/>
      <c r="ANY37" s="21"/>
      <c r="ANZ37" s="21"/>
      <c r="AOA37" s="21"/>
      <c r="AOB37" s="21"/>
      <c r="AOC37" s="21"/>
      <c r="AOD37" s="21"/>
      <c r="AOE37" s="21"/>
      <c r="AOF37" s="21"/>
      <c r="AOG37" s="21"/>
      <c r="AOH37" s="21"/>
      <c r="AOI37" s="21"/>
      <c r="AOJ37" s="21"/>
      <c r="AOK37" s="21"/>
      <c r="AOL37" s="21"/>
      <c r="AOM37" s="21"/>
      <c r="AON37" s="21"/>
      <c r="AOO37" s="21"/>
      <c r="AOP37" s="21"/>
      <c r="AOQ37" s="21"/>
      <c r="AOR37" s="21"/>
      <c r="AOS37" s="21"/>
      <c r="AOT37" s="21"/>
      <c r="AOU37" s="21"/>
      <c r="AOV37" s="21"/>
      <c r="AOW37" s="21"/>
      <c r="AOX37" s="21"/>
      <c r="AOY37" s="21"/>
      <c r="AOZ37" s="21"/>
      <c r="APA37" s="21"/>
      <c r="APB37" s="21"/>
      <c r="APC37" s="21"/>
      <c r="APD37" s="21"/>
      <c r="APE37" s="21"/>
      <c r="APF37" s="21"/>
      <c r="APG37" s="21"/>
      <c r="APH37" s="21"/>
      <c r="API37" s="21"/>
      <c r="APJ37" s="21"/>
      <c r="APK37" s="21"/>
      <c r="APL37" s="21"/>
      <c r="APM37" s="21"/>
      <c r="APN37" s="21"/>
      <c r="APO37" s="21"/>
      <c r="APP37" s="21"/>
      <c r="APQ37" s="21"/>
      <c r="APR37" s="21"/>
      <c r="APS37" s="21"/>
      <c r="APT37" s="21"/>
      <c r="APU37" s="21"/>
      <c r="APV37" s="21"/>
      <c r="APW37" s="21"/>
      <c r="APX37" s="21"/>
      <c r="APY37" s="21"/>
      <c r="APZ37" s="21"/>
      <c r="AQA37" s="21"/>
      <c r="AQB37" s="21"/>
      <c r="AQC37" s="21"/>
      <c r="AQD37" s="21"/>
      <c r="AQE37" s="21"/>
      <c r="AQF37" s="21"/>
      <c r="AQG37" s="21"/>
      <c r="AQH37" s="21"/>
      <c r="AQI37" s="21"/>
      <c r="AQJ37" s="21"/>
      <c r="AQK37" s="21"/>
      <c r="AQL37" s="21"/>
      <c r="AQM37" s="21"/>
      <c r="AQN37" s="21"/>
      <c r="AQO37" s="21"/>
      <c r="AQP37" s="21"/>
      <c r="AQQ37" s="21"/>
      <c r="AQR37" s="21"/>
      <c r="AQS37" s="21"/>
      <c r="AQT37" s="21"/>
      <c r="AQU37" s="21"/>
      <c r="AQV37" s="21"/>
      <c r="AQW37" s="21"/>
      <c r="AQX37" s="21"/>
      <c r="AQY37" s="21"/>
      <c r="AQZ37" s="21"/>
      <c r="ARA37" s="21"/>
      <c r="ARB37" s="21"/>
      <c r="ARC37" s="21"/>
      <c r="ARD37" s="21"/>
      <c r="ARE37" s="21"/>
      <c r="ARF37" s="21"/>
      <c r="ARG37" s="21"/>
      <c r="ARH37" s="21"/>
      <c r="ARI37" s="21"/>
      <c r="ARJ37" s="21"/>
      <c r="ARK37" s="21"/>
      <c r="ARL37" s="21"/>
      <c r="ARM37" s="21"/>
      <c r="ARN37" s="21"/>
      <c r="ARO37" s="21"/>
      <c r="ARP37" s="21"/>
      <c r="ARQ37" s="21"/>
      <c r="ARR37" s="21"/>
      <c r="ARS37" s="21"/>
      <c r="ART37" s="21"/>
      <c r="ARU37" s="21"/>
      <c r="ARV37" s="21"/>
      <c r="ARW37" s="21"/>
      <c r="ARX37" s="21"/>
      <c r="ARY37" s="21"/>
      <c r="ARZ37" s="21"/>
      <c r="ASA37" s="21"/>
      <c r="ASB37" s="21"/>
      <c r="ASC37" s="21"/>
      <c r="ASD37" s="21"/>
      <c r="ASE37" s="21"/>
      <c r="ASF37" s="21"/>
      <c r="ASG37" s="21"/>
      <c r="ASH37" s="21"/>
      <c r="ASI37" s="21"/>
      <c r="ASJ37" s="21"/>
      <c r="ASK37" s="21"/>
      <c r="ASL37" s="21"/>
      <c r="ASM37" s="21"/>
      <c r="ASN37" s="21"/>
      <c r="ASO37" s="21"/>
      <c r="ASP37" s="21"/>
      <c r="ASQ37" s="21"/>
      <c r="ASR37" s="21"/>
      <c r="ASS37" s="21"/>
      <c r="AST37" s="21"/>
      <c r="ASU37" s="21"/>
      <c r="ASV37" s="21"/>
      <c r="ASW37" s="21"/>
      <c r="ASX37" s="21"/>
      <c r="ASY37" s="21"/>
      <c r="ASZ37" s="21"/>
      <c r="ATA37" s="21"/>
      <c r="ATB37" s="21"/>
      <c r="ATC37" s="21"/>
      <c r="ATD37" s="21"/>
      <c r="ATE37" s="21"/>
      <c r="ATF37" s="21"/>
      <c r="ATG37" s="21"/>
      <c r="ATH37" s="21"/>
      <c r="ATI37" s="21"/>
      <c r="ATJ37" s="21"/>
      <c r="ATK37" s="21"/>
      <c r="ATL37" s="21"/>
      <c r="ATM37" s="21"/>
      <c r="ATN37" s="21"/>
      <c r="ATO37" s="21"/>
      <c r="ATP37" s="21"/>
      <c r="ATQ37" s="21"/>
      <c r="ATR37" s="21"/>
      <c r="ATS37" s="21"/>
      <c r="ATT37" s="21"/>
      <c r="ATU37" s="21"/>
      <c r="ATV37" s="21"/>
      <c r="ATW37" s="21"/>
      <c r="ATX37" s="21"/>
      <c r="ATY37" s="21"/>
      <c r="ATZ37" s="21"/>
      <c r="AUA37" s="21"/>
      <c r="AUB37" s="21"/>
      <c r="AUC37" s="21"/>
      <c r="AUD37" s="21"/>
      <c r="AUE37" s="21"/>
      <c r="AUF37" s="21"/>
      <c r="AUG37" s="21"/>
      <c r="AUH37" s="21"/>
      <c r="AUI37" s="21"/>
      <c r="AUJ37" s="21"/>
      <c r="AUK37" s="21"/>
      <c r="AUL37" s="21"/>
      <c r="AUM37" s="21"/>
      <c r="AUN37" s="21"/>
      <c r="AUO37" s="21"/>
      <c r="AUP37" s="21"/>
      <c r="AUQ37" s="21"/>
      <c r="AUR37" s="21"/>
      <c r="AUS37" s="21"/>
      <c r="AUT37" s="21"/>
      <c r="AUU37" s="21"/>
      <c r="AUV37" s="21"/>
      <c r="AUW37" s="21"/>
      <c r="AUX37" s="21"/>
      <c r="AUY37" s="21"/>
      <c r="AUZ37" s="21"/>
      <c r="AVA37" s="21"/>
      <c r="AVB37" s="21"/>
      <c r="AVC37" s="21"/>
      <c r="AVD37" s="21"/>
      <c r="AVE37" s="21"/>
      <c r="AVF37" s="21"/>
      <c r="AVG37" s="21"/>
      <c r="AVH37" s="21"/>
      <c r="AVI37" s="21"/>
      <c r="AVJ37" s="21"/>
      <c r="AVK37" s="21"/>
      <c r="AVL37" s="21"/>
      <c r="AVM37" s="21"/>
      <c r="AVN37" s="21"/>
      <c r="AVO37" s="21"/>
      <c r="AVP37" s="21"/>
      <c r="AVQ37" s="21"/>
      <c r="AVR37" s="21"/>
      <c r="AVS37" s="21"/>
      <c r="AVT37" s="21"/>
      <c r="AVU37" s="21"/>
      <c r="AVV37" s="21"/>
      <c r="AVW37" s="21"/>
      <c r="AVX37" s="21"/>
      <c r="AVY37" s="21"/>
      <c r="AVZ37" s="21"/>
      <c r="AWA37" s="21"/>
      <c r="AWB37" s="21"/>
      <c r="AWC37" s="21"/>
      <c r="AWD37" s="21"/>
      <c r="AWE37" s="21"/>
      <c r="AWF37" s="21"/>
      <c r="AWG37" s="21"/>
      <c r="AWH37" s="21"/>
      <c r="AWI37" s="21"/>
      <c r="AWJ37" s="21"/>
      <c r="AWK37" s="21"/>
      <c r="AWL37" s="21"/>
      <c r="AWM37" s="21"/>
      <c r="AWN37" s="21"/>
      <c r="AWO37" s="21"/>
      <c r="AWP37" s="21"/>
      <c r="AWQ37" s="21"/>
      <c r="AWR37" s="21"/>
      <c r="AWS37" s="21"/>
      <c r="AWT37" s="21"/>
      <c r="AWU37" s="21"/>
      <c r="AWV37" s="21"/>
      <c r="AWW37" s="21"/>
      <c r="AWX37" s="21"/>
      <c r="AWY37" s="21"/>
      <c r="AWZ37" s="21"/>
      <c r="AXA37" s="21"/>
      <c r="AXB37" s="21"/>
      <c r="AXC37" s="21"/>
      <c r="AXD37" s="21"/>
      <c r="AXE37" s="21"/>
      <c r="AXF37" s="21"/>
      <c r="AXG37" s="21"/>
      <c r="AXH37" s="21"/>
      <c r="AXI37" s="21"/>
      <c r="AXJ37" s="21"/>
      <c r="AXK37" s="21"/>
      <c r="AXL37" s="21"/>
      <c r="AXM37" s="21"/>
      <c r="AXN37" s="21"/>
      <c r="AXO37" s="21"/>
      <c r="AXP37" s="21"/>
      <c r="AXQ37" s="21"/>
      <c r="AXR37" s="21"/>
      <c r="AXS37" s="21"/>
      <c r="AXT37" s="21"/>
      <c r="AXU37" s="21"/>
      <c r="AXV37" s="21"/>
      <c r="AXW37" s="21"/>
      <c r="AXX37" s="21"/>
      <c r="AXY37" s="21"/>
      <c r="AXZ37" s="21"/>
      <c r="AYA37" s="21"/>
      <c r="AYB37" s="21"/>
      <c r="AYC37" s="21"/>
      <c r="AYD37" s="21"/>
      <c r="AYE37" s="21"/>
      <c r="AYF37" s="21"/>
      <c r="AYG37" s="21"/>
      <c r="AYH37" s="21"/>
      <c r="AYI37" s="21"/>
      <c r="AYJ37" s="21"/>
      <c r="AYK37" s="21"/>
      <c r="AYL37" s="21"/>
      <c r="AYM37" s="21"/>
      <c r="AYN37" s="21"/>
      <c r="AYO37" s="21"/>
      <c r="AYP37" s="21"/>
      <c r="AYQ37" s="21"/>
      <c r="AYR37" s="21"/>
      <c r="AYS37" s="21"/>
      <c r="AYT37" s="21"/>
      <c r="AYU37" s="21"/>
      <c r="AYV37" s="21"/>
      <c r="AYW37" s="21"/>
      <c r="AYX37" s="21"/>
      <c r="AYY37" s="21"/>
      <c r="AYZ37" s="21"/>
      <c r="AZA37" s="21"/>
      <c r="AZB37" s="21"/>
      <c r="AZC37" s="21"/>
      <c r="AZD37" s="21"/>
      <c r="AZE37" s="21"/>
      <c r="AZF37" s="21"/>
      <c r="AZG37" s="21"/>
      <c r="AZH37" s="21"/>
      <c r="AZI37" s="21"/>
      <c r="AZJ37" s="21"/>
      <c r="AZK37" s="21"/>
      <c r="AZL37" s="21"/>
      <c r="AZM37" s="21"/>
      <c r="AZN37" s="21"/>
      <c r="AZO37" s="21"/>
      <c r="AZP37" s="21"/>
      <c r="AZQ37" s="21"/>
      <c r="AZR37" s="21"/>
      <c r="AZS37" s="21"/>
      <c r="AZT37" s="21"/>
      <c r="AZU37" s="21"/>
      <c r="AZV37" s="21"/>
      <c r="AZW37" s="21"/>
      <c r="AZX37" s="21"/>
      <c r="AZY37" s="21"/>
      <c r="AZZ37" s="21"/>
      <c r="BAA37" s="21"/>
      <c r="BAB37" s="21"/>
      <c r="BAC37" s="21"/>
      <c r="BAD37" s="21"/>
      <c r="BAE37" s="21"/>
      <c r="BAF37" s="21"/>
      <c r="BAG37" s="21"/>
      <c r="BAH37" s="21"/>
      <c r="BAI37" s="21"/>
      <c r="BAJ37" s="21"/>
      <c r="BAK37" s="21"/>
      <c r="BAL37" s="21"/>
      <c r="BAM37" s="21"/>
      <c r="BAN37" s="21"/>
      <c r="BAO37" s="21"/>
      <c r="BAP37" s="21"/>
      <c r="BAQ37" s="21"/>
      <c r="BAR37" s="21"/>
      <c r="BAS37" s="21"/>
      <c r="BAT37" s="21"/>
      <c r="BAU37" s="21"/>
      <c r="BAV37" s="21"/>
      <c r="BAW37" s="21"/>
      <c r="BAX37" s="21"/>
      <c r="BAY37" s="21"/>
      <c r="BAZ37" s="21"/>
      <c r="BBA37" s="21"/>
      <c r="BBB37" s="21"/>
      <c r="BBC37" s="21"/>
      <c r="BBD37" s="21"/>
      <c r="BBE37" s="21"/>
      <c r="BBF37" s="21"/>
      <c r="BBG37" s="21"/>
      <c r="BBH37" s="21"/>
      <c r="BBI37" s="21"/>
      <c r="BBJ37" s="21"/>
      <c r="BBK37" s="21"/>
      <c r="BBL37" s="21"/>
      <c r="BBM37" s="21"/>
      <c r="BBN37" s="21"/>
      <c r="BBO37" s="21"/>
      <c r="BBP37" s="21"/>
      <c r="BBQ37" s="21"/>
      <c r="BBR37" s="21"/>
      <c r="BBS37" s="21"/>
      <c r="BBT37" s="21"/>
      <c r="BBU37" s="21"/>
      <c r="BBV37" s="21"/>
      <c r="BBW37" s="21"/>
      <c r="BBX37" s="21"/>
      <c r="BBY37" s="21"/>
      <c r="BBZ37" s="21"/>
      <c r="BCA37" s="21"/>
      <c r="BCB37" s="21"/>
      <c r="BCC37" s="21"/>
      <c r="BCD37" s="21"/>
      <c r="BCE37" s="21"/>
      <c r="BCF37" s="21"/>
      <c r="BCG37" s="21"/>
      <c r="BCH37" s="21"/>
      <c r="BCI37" s="21"/>
      <c r="BCJ37" s="21"/>
      <c r="BCK37" s="21"/>
      <c r="BCL37" s="21"/>
      <c r="BCM37" s="21"/>
      <c r="BCN37" s="21"/>
      <c r="BCO37" s="21"/>
      <c r="BCP37" s="21"/>
      <c r="BCQ37" s="21"/>
      <c r="BCR37" s="21"/>
      <c r="BCS37" s="21"/>
      <c r="BCT37" s="21"/>
      <c r="BCU37" s="21"/>
      <c r="BCV37" s="21"/>
      <c r="BCW37" s="21"/>
      <c r="BCX37" s="21"/>
      <c r="BCY37" s="21"/>
      <c r="BCZ37" s="21"/>
      <c r="BDA37" s="21"/>
      <c r="BDB37" s="21"/>
      <c r="BDC37" s="21"/>
      <c r="BDD37" s="21"/>
      <c r="BDE37" s="21"/>
      <c r="BDF37" s="21"/>
      <c r="BDG37" s="21"/>
      <c r="BDH37" s="21"/>
      <c r="BDI37" s="21"/>
      <c r="BDJ37" s="21"/>
      <c r="BDK37" s="21"/>
      <c r="BDL37" s="21"/>
      <c r="BDM37" s="21"/>
      <c r="BDN37" s="21"/>
      <c r="BDO37" s="21"/>
      <c r="BDP37" s="21"/>
      <c r="BDQ37" s="21"/>
      <c r="BDR37" s="21"/>
      <c r="BDS37" s="21"/>
      <c r="BDT37" s="21"/>
      <c r="BDU37" s="21"/>
      <c r="BDV37" s="21"/>
      <c r="BDW37" s="21"/>
      <c r="BDX37" s="21"/>
      <c r="BDY37" s="21"/>
      <c r="BDZ37" s="21"/>
      <c r="BEA37" s="21"/>
      <c r="BEB37" s="21"/>
      <c r="BEC37" s="21"/>
      <c r="BED37" s="21"/>
      <c r="BEE37" s="21"/>
      <c r="BEF37" s="21"/>
      <c r="BEG37" s="21"/>
      <c r="BEH37" s="21"/>
      <c r="BEI37" s="21"/>
      <c r="BEJ37" s="21"/>
      <c r="BEK37" s="21"/>
      <c r="BEL37" s="21"/>
      <c r="BEM37" s="21"/>
      <c r="BEN37" s="21"/>
      <c r="BEO37" s="21"/>
      <c r="BEP37" s="21"/>
      <c r="BEQ37" s="21"/>
      <c r="BER37" s="21"/>
      <c r="BES37" s="21"/>
      <c r="BET37" s="21"/>
      <c r="BEU37" s="21"/>
      <c r="BEV37" s="21"/>
      <c r="BEW37" s="21"/>
      <c r="BEX37" s="21"/>
      <c r="BEY37" s="21"/>
      <c r="BEZ37" s="21"/>
      <c r="BFA37" s="21"/>
      <c r="BFB37" s="21"/>
      <c r="BFC37" s="21"/>
      <c r="BFD37" s="21"/>
      <c r="BFE37" s="21"/>
      <c r="BFF37" s="21"/>
      <c r="BFG37" s="21"/>
      <c r="BFH37" s="21"/>
      <c r="BFI37" s="21"/>
      <c r="BFJ37" s="21"/>
      <c r="BFK37" s="21"/>
      <c r="BFL37" s="21"/>
      <c r="BFM37" s="21"/>
      <c r="BFN37" s="21"/>
      <c r="BFO37" s="21"/>
      <c r="BFP37" s="21"/>
      <c r="BFQ37" s="21"/>
      <c r="BFR37" s="21"/>
      <c r="BFS37" s="21"/>
      <c r="BFT37" s="21"/>
      <c r="BFU37" s="21"/>
      <c r="BFV37" s="21"/>
      <c r="BFW37" s="21"/>
      <c r="BFX37" s="21"/>
      <c r="BFY37" s="21"/>
      <c r="BFZ37" s="21"/>
      <c r="BGA37" s="21"/>
      <c r="BGB37" s="21"/>
      <c r="BGC37" s="21"/>
      <c r="BGD37" s="21"/>
      <c r="BGE37" s="21"/>
      <c r="BGF37" s="21"/>
      <c r="BGG37" s="21"/>
      <c r="BGH37" s="21"/>
      <c r="BGI37" s="21"/>
      <c r="BGJ37" s="21"/>
      <c r="BGK37" s="21"/>
      <c r="BGL37" s="21"/>
      <c r="BGM37" s="21"/>
      <c r="BGN37" s="21"/>
      <c r="BGO37" s="21"/>
      <c r="BGP37" s="21"/>
      <c r="BGQ37" s="21"/>
      <c r="BGR37" s="21"/>
      <c r="BGS37" s="21"/>
      <c r="BGT37" s="21"/>
      <c r="BGU37" s="21"/>
      <c r="BGV37" s="21"/>
      <c r="BGW37" s="21"/>
      <c r="BGX37" s="21"/>
      <c r="BGY37" s="21"/>
      <c r="BGZ37" s="21"/>
      <c r="BHA37" s="21"/>
      <c r="BHB37" s="21"/>
      <c r="BHC37" s="21"/>
      <c r="BHD37" s="21"/>
      <c r="BHE37" s="21"/>
      <c r="BHF37" s="21"/>
      <c r="BHG37" s="21"/>
      <c r="BHH37" s="21"/>
      <c r="BHI37" s="21"/>
      <c r="BHJ37" s="21"/>
      <c r="BHK37" s="21"/>
      <c r="BHL37" s="21"/>
      <c r="BHM37" s="21"/>
      <c r="BHN37" s="21"/>
      <c r="BHO37" s="21"/>
      <c r="BHP37" s="21"/>
      <c r="BHQ37" s="21"/>
      <c r="BHR37" s="21"/>
      <c r="BHS37" s="21"/>
      <c r="BHT37" s="21"/>
      <c r="BHU37" s="21"/>
      <c r="BHV37" s="21"/>
      <c r="BHW37" s="21"/>
      <c r="BHX37" s="21"/>
      <c r="BHY37" s="21"/>
      <c r="BHZ37" s="21"/>
      <c r="BIA37" s="21"/>
      <c r="BIB37" s="21"/>
      <c r="BIC37" s="21"/>
      <c r="BID37" s="21"/>
      <c r="BIE37" s="21"/>
      <c r="BIF37" s="21"/>
      <c r="BIG37" s="21"/>
      <c r="BIH37" s="21"/>
      <c r="BII37" s="21"/>
      <c r="BIJ37" s="21"/>
      <c r="BIK37" s="21"/>
      <c r="BIL37" s="21"/>
      <c r="BIM37" s="21"/>
      <c r="BIN37" s="21"/>
      <c r="BIO37" s="21"/>
      <c r="BIP37" s="21"/>
      <c r="BIQ37" s="21"/>
      <c r="BIR37" s="21"/>
      <c r="BIS37" s="21"/>
      <c r="BIT37" s="21"/>
      <c r="BIU37" s="21"/>
      <c r="BIV37" s="21"/>
      <c r="BIW37" s="21"/>
      <c r="BIX37" s="21"/>
      <c r="BIY37" s="21"/>
      <c r="BIZ37" s="21"/>
      <c r="BJA37" s="21"/>
      <c r="BJB37" s="21"/>
      <c r="BJC37" s="21"/>
      <c r="BJD37" s="21"/>
      <c r="BJE37" s="21"/>
      <c r="BJF37" s="21"/>
      <c r="BJG37" s="21"/>
      <c r="BJH37" s="21"/>
      <c r="BJI37" s="21"/>
      <c r="BJJ37" s="21"/>
      <c r="BJK37" s="21"/>
      <c r="BJL37" s="21"/>
      <c r="BJM37" s="21"/>
      <c r="BJN37" s="21"/>
      <c r="BJO37" s="21"/>
      <c r="BJP37" s="21"/>
      <c r="BJQ37" s="21"/>
      <c r="BJR37" s="21"/>
      <c r="BJS37" s="21"/>
      <c r="BJT37" s="21"/>
      <c r="BJU37" s="21"/>
      <c r="BJV37" s="21"/>
      <c r="BJW37" s="21"/>
      <c r="BJX37" s="21"/>
      <c r="BJY37" s="21"/>
      <c r="BJZ37" s="21"/>
      <c r="BKA37" s="21"/>
      <c r="BKB37" s="21"/>
      <c r="BKC37" s="21"/>
      <c r="BKD37" s="21"/>
      <c r="BKE37" s="21"/>
      <c r="BKF37" s="21"/>
      <c r="BKG37" s="21"/>
      <c r="BKH37" s="21"/>
      <c r="BKI37" s="21"/>
      <c r="BKJ37" s="21"/>
      <c r="BKK37" s="21"/>
      <c r="BKL37" s="21"/>
      <c r="BKM37" s="21"/>
      <c r="BKN37" s="21"/>
      <c r="BKO37" s="21"/>
      <c r="BKP37" s="21"/>
      <c r="BKQ37" s="21"/>
      <c r="BKR37" s="21"/>
      <c r="BKS37" s="21"/>
      <c r="BKT37" s="21"/>
      <c r="BKU37" s="21"/>
      <c r="BKV37" s="21"/>
      <c r="BKW37" s="21"/>
      <c r="BKX37" s="21"/>
      <c r="BKY37" s="21"/>
      <c r="BKZ37" s="21"/>
      <c r="BLA37" s="21"/>
      <c r="BLB37" s="21"/>
      <c r="BLC37" s="21"/>
      <c r="BLD37" s="21"/>
      <c r="BLE37" s="21"/>
      <c r="BLF37" s="21"/>
      <c r="BLG37" s="21"/>
      <c r="BLH37" s="21"/>
      <c r="BLI37" s="21"/>
      <c r="BLJ37" s="21"/>
      <c r="BLK37" s="21"/>
      <c r="BLL37" s="21"/>
      <c r="BLM37" s="21"/>
      <c r="BLN37" s="21"/>
      <c r="BLO37" s="21"/>
      <c r="BLP37" s="21"/>
      <c r="BLQ37" s="21"/>
      <c r="BLR37" s="21"/>
      <c r="BLS37" s="21"/>
      <c r="BLT37" s="21"/>
      <c r="BLU37" s="21"/>
      <c r="BLV37" s="21"/>
      <c r="BLW37" s="21"/>
      <c r="BLX37" s="21"/>
      <c r="BLY37" s="21"/>
      <c r="BLZ37" s="21"/>
      <c r="BMA37" s="21"/>
      <c r="BMB37" s="21"/>
      <c r="BMC37" s="21"/>
      <c r="BMD37" s="21"/>
      <c r="BME37" s="21"/>
      <c r="BMF37" s="21"/>
      <c r="BMG37" s="21"/>
      <c r="BMH37" s="21"/>
      <c r="BMI37" s="21"/>
      <c r="BMJ37" s="21"/>
      <c r="BMK37" s="21"/>
      <c r="BML37" s="21"/>
      <c r="BMM37" s="21"/>
      <c r="BMN37" s="21"/>
      <c r="BMO37" s="21"/>
      <c r="BMP37" s="21"/>
      <c r="BMQ37" s="21"/>
      <c r="BMR37" s="21"/>
      <c r="BMS37" s="21"/>
      <c r="BMT37" s="21"/>
      <c r="BMU37" s="21"/>
      <c r="BMV37" s="21"/>
      <c r="BMW37" s="21"/>
      <c r="BMX37" s="21"/>
      <c r="BMY37" s="21"/>
      <c r="BMZ37" s="21"/>
      <c r="BNA37" s="21"/>
      <c r="BNB37" s="21"/>
      <c r="BNC37" s="21"/>
      <c r="BND37" s="21"/>
      <c r="BNE37" s="21"/>
      <c r="BNF37" s="21"/>
      <c r="BNG37" s="21"/>
      <c r="BNH37" s="21"/>
      <c r="BNI37" s="21"/>
      <c r="BNJ37" s="21"/>
      <c r="BNK37" s="21"/>
      <c r="BNL37" s="21"/>
      <c r="BNM37" s="21"/>
      <c r="BNN37" s="21"/>
      <c r="BNO37" s="21"/>
      <c r="BNP37" s="21"/>
      <c r="BNQ37" s="21"/>
      <c r="BNR37" s="21"/>
      <c r="BNS37" s="21"/>
      <c r="BNT37" s="21"/>
      <c r="BNU37" s="21"/>
      <c r="BNV37" s="21"/>
      <c r="BNW37" s="21"/>
      <c r="BNX37" s="21"/>
      <c r="BNY37" s="21"/>
      <c r="BNZ37" s="21"/>
      <c r="BOA37" s="21"/>
      <c r="BOB37" s="21"/>
      <c r="BOC37" s="21"/>
      <c r="BOD37" s="21"/>
      <c r="BOE37" s="21"/>
      <c r="BOF37" s="21"/>
      <c r="BOG37" s="21"/>
      <c r="BOH37" s="21"/>
      <c r="BOI37" s="21"/>
      <c r="BOJ37" s="21"/>
      <c r="BOK37" s="21"/>
      <c r="BOL37" s="21"/>
      <c r="BOM37" s="21"/>
      <c r="BON37" s="21"/>
      <c r="BOO37" s="21"/>
      <c r="BOP37" s="21"/>
      <c r="BOQ37" s="21"/>
      <c r="BOR37" s="21"/>
      <c r="BOS37" s="21"/>
      <c r="BOT37" s="21"/>
      <c r="BOU37" s="21"/>
      <c r="BOV37" s="21"/>
      <c r="BOW37" s="21"/>
      <c r="BOX37" s="21"/>
      <c r="BOY37" s="21"/>
      <c r="BOZ37" s="21"/>
      <c r="BPA37" s="21"/>
      <c r="BPB37" s="21"/>
      <c r="BPC37" s="21"/>
      <c r="BPD37" s="21"/>
      <c r="BPE37" s="21"/>
      <c r="BPF37" s="21"/>
      <c r="BPG37" s="21"/>
      <c r="BPH37" s="21"/>
      <c r="BPI37" s="21"/>
      <c r="BPJ37" s="21"/>
      <c r="BPK37" s="21"/>
    </row>
    <row r="38" spans="1:1779" s="18" customFormat="1" ht="54" customHeight="1" x14ac:dyDescent="0.25">
      <c r="A38" s="186"/>
      <c r="B38" s="202"/>
      <c r="C38" s="186"/>
      <c r="D38" s="23" t="s">
        <v>16</v>
      </c>
      <c r="E38" s="102">
        <f>SUM(F38:O38)</f>
        <v>41932.559999999998</v>
      </c>
      <c r="F38" s="162">
        <v>41932.559999999998</v>
      </c>
      <c r="G38" s="163"/>
      <c r="H38" s="163"/>
      <c r="I38" s="163"/>
      <c r="J38" s="163"/>
      <c r="K38" s="164"/>
      <c r="L38" s="102">
        <v>0</v>
      </c>
      <c r="M38" s="105">
        <v>0</v>
      </c>
      <c r="N38" s="102">
        <v>0</v>
      </c>
      <c r="O38" s="102">
        <v>0</v>
      </c>
      <c r="P38" s="276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  <c r="QA38" s="17"/>
      <c r="QB38" s="17"/>
      <c r="QC38" s="17"/>
      <c r="QD38" s="17"/>
      <c r="QE38" s="17"/>
      <c r="QF38" s="17"/>
      <c r="QG38" s="17"/>
      <c r="QH38" s="17"/>
      <c r="QI38" s="17"/>
      <c r="QJ38" s="17"/>
      <c r="QK38" s="17"/>
      <c r="QL38" s="17"/>
      <c r="QM38" s="17"/>
      <c r="QN38" s="17"/>
      <c r="QO38" s="17"/>
      <c r="QP38" s="17"/>
      <c r="QQ38" s="17"/>
      <c r="QR38" s="17"/>
      <c r="QS38" s="17"/>
      <c r="QT38" s="17"/>
      <c r="QU38" s="17"/>
      <c r="QV38" s="17"/>
      <c r="QW38" s="17"/>
      <c r="QX38" s="17"/>
      <c r="QY38" s="17"/>
      <c r="QZ38" s="17"/>
      <c r="RA38" s="17"/>
      <c r="RB38" s="17"/>
      <c r="RC38" s="17"/>
      <c r="RD38" s="17"/>
      <c r="RE38" s="17"/>
      <c r="RF38" s="17"/>
      <c r="RG38" s="17"/>
      <c r="RH38" s="17"/>
      <c r="RI38" s="17"/>
      <c r="RJ38" s="17"/>
      <c r="RK38" s="17"/>
      <c r="RL38" s="17"/>
      <c r="RM38" s="17"/>
      <c r="RN38" s="17"/>
      <c r="RO38" s="17"/>
      <c r="RP38" s="17"/>
      <c r="RQ38" s="17"/>
      <c r="RR38" s="17"/>
      <c r="RS38" s="17"/>
      <c r="RT38" s="17"/>
      <c r="RU38" s="17"/>
      <c r="RV38" s="17"/>
      <c r="RW38" s="17"/>
      <c r="RX38" s="17"/>
      <c r="RY38" s="17"/>
      <c r="RZ38" s="17"/>
      <c r="SA38" s="17"/>
      <c r="SB38" s="17"/>
      <c r="SC38" s="17"/>
      <c r="SD38" s="17"/>
      <c r="SE38" s="17"/>
      <c r="SF38" s="17"/>
      <c r="SG38" s="17"/>
      <c r="SH38" s="17"/>
      <c r="SI38" s="17"/>
      <c r="SJ38" s="17"/>
      <c r="SK38" s="17"/>
      <c r="SL38" s="17"/>
      <c r="SM38" s="17"/>
      <c r="SN38" s="17"/>
      <c r="SO38" s="17"/>
      <c r="SP38" s="17"/>
      <c r="SQ38" s="17"/>
      <c r="SR38" s="17"/>
      <c r="SS38" s="17"/>
      <c r="ST38" s="17"/>
      <c r="SU38" s="17"/>
      <c r="SV38" s="17"/>
      <c r="SW38" s="17"/>
      <c r="SX38" s="17"/>
      <c r="SY38" s="17"/>
      <c r="SZ38" s="17"/>
      <c r="TA38" s="17"/>
      <c r="TB38" s="17"/>
      <c r="TC38" s="17"/>
      <c r="TD38" s="17"/>
      <c r="TE38" s="17"/>
      <c r="TF38" s="17"/>
      <c r="TG38" s="17"/>
      <c r="TH38" s="17"/>
      <c r="TI38" s="17"/>
      <c r="TJ38" s="17"/>
      <c r="TK38" s="17"/>
      <c r="TL38" s="17"/>
      <c r="TM38" s="17"/>
      <c r="TN38" s="17"/>
      <c r="TO38" s="17"/>
      <c r="TP38" s="17"/>
      <c r="TQ38" s="17"/>
      <c r="TR38" s="17"/>
      <c r="TS38" s="17"/>
      <c r="TT38" s="17"/>
      <c r="TU38" s="17"/>
      <c r="TV38" s="17"/>
      <c r="TW38" s="17"/>
      <c r="TX38" s="17"/>
      <c r="TY38" s="17"/>
      <c r="TZ38" s="17"/>
      <c r="UA38" s="17"/>
      <c r="UB38" s="17"/>
      <c r="UC38" s="17"/>
      <c r="UD38" s="17"/>
      <c r="UE38" s="17"/>
      <c r="UF38" s="17"/>
      <c r="UG38" s="17"/>
      <c r="UH38" s="17"/>
      <c r="UI38" s="17"/>
      <c r="UJ38" s="17"/>
      <c r="UK38" s="17"/>
      <c r="UL38" s="17"/>
      <c r="UM38" s="17"/>
      <c r="UN38" s="17"/>
      <c r="UO38" s="17"/>
      <c r="UP38" s="17"/>
      <c r="UQ38" s="17"/>
      <c r="UR38" s="17"/>
      <c r="US38" s="17"/>
      <c r="UT38" s="17"/>
      <c r="UU38" s="17"/>
      <c r="UV38" s="17"/>
      <c r="UW38" s="17"/>
      <c r="UX38" s="17"/>
      <c r="UY38" s="17"/>
      <c r="UZ38" s="17"/>
      <c r="VA38" s="17"/>
      <c r="VB38" s="17"/>
      <c r="VC38" s="17"/>
      <c r="VD38" s="17"/>
      <c r="VE38" s="17"/>
      <c r="VF38" s="17"/>
      <c r="VG38" s="17"/>
      <c r="VH38" s="17"/>
      <c r="VI38" s="17"/>
      <c r="VJ38" s="17"/>
      <c r="VK38" s="17"/>
      <c r="VL38" s="17"/>
      <c r="VM38" s="17"/>
      <c r="VN38" s="17"/>
      <c r="VO38" s="17"/>
      <c r="VP38" s="17"/>
      <c r="VQ38" s="17"/>
      <c r="VR38" s="17"/>
      <c r="VS38" s="17"/>
      <c r="VT38" s="17"/>
      <c r="VU38" s="17"/>
      <c r="VV38" s="17"/>
      <c r="VW38" s="17"/>
      <c r="VX38" s="17"/>
      <c r="VY38" s="17"/>
      <c r="VZ38" s="17"/>
      <c r="WA38" s="17"/>
      <c r="WB38" s="17"/>
      <c r="WC38" s="17"/>
      <c r="WD38" s="17"/>
      <c r="WE38" s="17"/>
      <c r="WF38" s="17"/>
      <c r="WG38" s="17"/>
      <c r="WH38" s="17"/>
      <c r="WI38" s="17"/>
      <c r="WJ38" s="17"/>
      <c r="WK38" s="17"/>
      <c r="WL38" s="17"/>
      <c r="WM38" s="17"/>
      <c r="WN38" s="17"/>
      <c r="WO38" s="17"/>
      <c r="WP38" s="17"/>
      <c r="WQ38" s="17"/>
      <c r="WR38" s="17"/>
      <c r="WS38" s="17"/>
      <c r="WT38" s="17"/>
      <c r="WU38" s="17"/>
      <c r="WV38" s="17"/>
      <c r="WW38" s="17"/>
      <c r="WX38" s="17"/>
      <c r="WY38" s="17"/>
      <c r="WZ38" s="17"/>
      <c r="XA38" s="17"/>
      <c r="XB38" s="17"/>
      <c r="XC38" s="17"/>
      <c r="XD38" s="17"/>
      <c r="XE38" s="17"/>
      <c r="XF38" s="17"/>
      <c r="XG38" s="17"/>
      <c r="XH38" s="17"/>
      <c r="XI38" s="17"/>
      <c r="XJ38" s="17"/>
      <c r="XK38" s="17"/>
      <c r="XL38" s="17"/>
      <c r="XM38" s="17"/>
      <c r="XN38" s="17"/>
      <c r="XO38" s="17"/>
      <c r="XP38" s="17"/>
      <c r="XQ38" s="17"/>
      <c r="XR38" s="17"/>
      <c r="XS38" s="17"/>
      <c r="XT38" s="17"/>
      <c r="XU38" s="17"/>
      <c r="XV38" s="17"/>
      <c r="XW38" s="17"/>
      <c r="XX38" s="17"/>
      <c r="XY38" s="17"/>
      <c r="XZ38" s="17"/>
      <c r="YA38" s="17"/>
      <c r="YB38" s="17"/>
      <c r="YC38" s="17"/>
      <c r="YD38" s="17"/>
      <c r="YE38" s="17"/>
      <c r="YF38" s="17"/>
      <c r="YG38" s="17"/>
      <c r="YH38" s="17"/>
      <c r="YI38" s="17"/>
      <c r="YJ38" s="17"/>
      <c r="YK38" s="17"/>
      <c r="YL38" s="17"/>
      <c r="YM38" s="17"/>
      <c r="YN38" s="17"/>
      <c r="YO38" s="17"/>
      <c r="YP38" s="17"/>
      <c r="YQ38" s="17"/>
      <c r="YR38" s="17"/>
      <c r="YS38" s="17"/>
      <c r="YT38" s="17"/>
      <c r="YU38" s="17"/>
      <c r="YV38" s="17"/>
      <c r="YW38" s="17"/>
      <c r="YX38" s="17"/>
      <c r="YY38" s="17"/>
      <c r="YZ38" s="17"/>
      <c r="ZA38" s="17"/>
      <c r="ZB38" s="17"/>
      <c r="ZC38" s="17"/>
      <c r="ZD38" s="17"/>
      <c r="ZE38" s="17"/>
      <c r="ZF38" s="17"/>
      <c r="ZG38" s="17"/>
      <c r="ZH38" s="17"/>
      <c r="ZI38" s="17"/>
      <c r="ZJ38" s="17"/>
      <c r="ZK38" s="17"/>
      <c r="ZL38" s="17"/>
      <c r="ZM38" s="17"/>
      <c r="ZN38" s="17"/>
      <c r="ZO38" s="17"/>
      <c r="ZP38" s="17"/>
      <c r="ZQ38" s="17"/>
      <c r="ZR38" s="17"/>
      <c r="ZS38" s="17"/>
      <c r="ZT38" s="17"/>
      <c r="ZU38" s="17"/>
      <c r="ZV38" s="17"/>
      <c r="ZW38" s="17"/>
      <c r="ZX38" s="17"/>
      <c r="ZY38" s="17"/>
      <c r="ZZ38" s="17"/>
      <c r="AAA38" s="17"/>
      <c r="AAB38" s="17"/>
      <c r="AAC38" s="17"/>
      <c r="AAD38" s="17"/>
      <c r="AAE38" s="17"/>
      <c r="AAF38" s="17"/>
      <c r="AAG38" s="17"/>
      <c r="AAH38" s="17"/>
      <c r="AAI38" s="17"/>
      <c r="AAJ38" s="17"/>
      <c r="AAK38" s="17"/>
      <c r="AAL38" s="17"/>
      <c r="AAM38" s="17"/>
      <c r="AAN38" s="17"/>
      <c r="AAO38" s="17"/>
      <c r="AAP38" s="17"/>
      <c r="AAQ38" s="17"/>
      <c r="AAR38" s="17"/>
      <c r="AAS38" s="17"/>
      <c r="AAT38" s="17"/>
      <c r="AAU38" s="17"/>
      <c r="AAV38" s="17"/>
      <c r="AAW38" s="17"/>
      <c r="AAX38" s="17"/>
      <c r="AAY38" s="17"/>
      <c r="AAZ38" s="17"/>
      <c r="ABA38" s="17"/>
      <c r="ABB38" s="17"/>
      <c r="ABC38" s="17"/>
      <c r="ABD38" s="17"/>
      <c r="ABE38" s="17"/>
      <c r="ABF38" s="17"/>
      <c r="ABG38" s="17"/>
      <c r="ABH38" s="17"/>
      <c r="ABI38" s="17"/>
      <c r="ABJ38" s="17"/>
      <c r="ABK38" s="17"/>
      <c r="ABL38" s="17"/>
      <c r="ABM38" s="17"/>
      <c r="ABN38" s="17"/>
      <c r="ABO38" s="17"/>
      <c r="ABP38" s="17"/>
      <c r="ABQ38" s="17"/>
      <c r="ABR38" s="17"/>
      <c r="ABS38" s="17"/>
      <c r="ABT38" s="17"/>
      <c r="ABU38" s="17"/>
      <c r="ABV38" s="17"/>
      <c r="ABW38" s="17"/>
      <c r="ABX38" s="17"/>
      <c r="ABY38" s="17"/>
      <c r="ABZ38" s="17"/>
      <c r="ACA38" s="17"/>
      <c r="ACB38" s="17"/>
      <c r="ACC38" s="17"/>
      <c r="ACD38" s="17"/>
      <c r="ACE38" s="17"/>
      <c r="ACF38" s="17"/>
      <c r="ACG38" s="17"/>
      <c r="ACH38" s="17"/>
      <c r="ACI38" s="17"/>
      <c r="ACJ38" s="17"/>
      <c r="ACK38" s="17"/>
      <c r="ACL38" s="17"/>
      <c r="ACM38" s="17"/>
      <c r="ACN38" s="17"/>
      <c r="ACO38" s="17"/>
      <c r="ACP38" s="17"/>
      <c r="ACQ38" s="17"/>
      <c r="ACR38" s="17"/>
      <c r="ACS38" s="17"/>
      <c r="ACT38" s="17"/>
      <c r="ACU38" s="17"/>
      <c r="ACV38" s="17"/>
      <c r="ACW38" s="17"/>
      <c r="ACX38" s="17"/>
      <c r="ACY38" s="17"/>
      <c r="ACZ38" s="17"/>
      <c r="ADA38" s="17"/>
      <c r="ADB38" s="17"/>
      <c r="ADC38" s="17"/>
      <c r="ADD38" s="17"/>
      <c r="ADE38" s="17"/>
      <c r="ADF38" s="17"/>
      <c r="ADG38" s="17"/>
      <c r="ADH38" s="17"/>
      <c r="ADI38" s="17"/>
      <c r="ADJ38" s="17"/>
      <c r="ADK38" s="17"/>
      <c r="ADL38" s="17"/>
      <c r="ADM38" s="17"/>
      <c r="ADN38" s="17"/>
      <c r="ADO38" s="17"/>
      <c r="ADP38" s="17"/>
      <c r="ADQ38" s="17"/>
      <c r="ADR38" s="17"/>
      <c r="ADS38" s="17"/>
      <c r="ADT38" s="17"/>
      <c r="ADU38" s="17"/>
      <c r="ADV38" s="17"/>
      <c r="ADW38" s="17"/>
      <c r="ADX38" s="17"/>
      <c r="ADY38" s="17"/>
      <c r="ADZ38" s="17"/>
      <c r="AEA38" s="17"/>
      <c r="AEB38" s="17"/>
      <c r="AEC38" s="17"/>
      <c r="AED38" s="17"/>
      <c r="AEE38" s="17"/>
      <c r="AEF38" s="17"/>
      <c r="AEG38" s="17"/>
      <c r="AEH38" s="17"/>
      <c r="AEI38" s="17"/>
      <c r="AEJ38" s="17"/>
      <c r="AEK38" s="17"/>
      <c r="AEL38" s="17"/>
      <c r="AEM38" s="17"/>
      <c r="AEN38" s="17"/>
      <c r="AEO38" s="17"/>
      <c r="AEP38" s="17"/>
      <c r="AEQ38" s="17"/>
      <c r="AER38" s="17"/>
      <c r="AES38" s="17"/>
      <c r="AET38" s="17"/>
      <c r="AEU38" s="17"/>
      <c r="AEV38" s="17"/>
      <c r="AEW38" s="17"/>
      <c r="AEX38" s="17"/>
      <c r="AEY38" s="17"/>
      <c r="AEZ38" s="17"/>
      <c r="AFA38" s="17"/>
      <c r="AFB38" s="17"/>
      <c r="AFC38" s="17"/>
      <c r="AFD38" s="17"/>
      <c r="AFE38" s="17"/>
      <c r="AFF38" s="17"/>
      <c r="AFG38" s="17"/>
      <c r="AFH38" s="17"/>
      <c r="AFI38" s="17"/>
      <c r="AFJ38" s="17"/>
      <c r="AFK38" s="17"/>
      <c r="AFL38" s="17"/>
      <c r="AFM38" s="17"/>
      <c r="AFN38" s="17"/>
      <c r="AFO38" s="17"/>
      <c r="AFP38" s="17"/>
      <c r="AFQ38" s="17"/>
      <c r="AFR38" s="17"/>
      <c r="AFS38" s="17"/>
      <c r="AFT38" s="17"/>
      <c r="AFU38" s="17"/>
      <c r="AFV38" s="17"/>
      <c r="AFW38" s="17"/>
      <c r="AFX38" s="17"/>
      <c r="AFY38" s="17"/>
      <c r="AFZ38" s="17"/>
      <c r="AGA38" s="17"/>
      <c r="AGB38" s="17"/>
      <c r="AGC38" s="17"/>
      <c r="AGD38" s="17"/>
      <c r="AGE38" s="17"/>
      <c r="AGF38" s="17"/>
      <c r="AGG38" s="17"/>
      <c r="AGH38" s="17"/>
      <c r="AGI38" s="17"/>
      <c r="AGJ38" s="17"/>
      <c r="AGK38" s="17"/>
      <c r="AGL38" s="17"/>
      <c r="AGM38" s="17"/>
      <c r="AGN38" s="17"/>
      <c r="AGO38" s="17"/>
      <c r="AGP38" s="17"/>
      <c r="AGQ38" s="17"/>
      <c r="AGR38" s="17"/>
      <c r="AGS38" s="17"/>
      <c r="AGT38" s="17"/>
      <c r="AGU38" s="17"/>
      <c r="AGV38" s="17"/>
      <c r="AGW38" s="17"/>
      <c r="AGX38" s="17"/>
      <c r="AGY38" s="17"/>
      <c r="AGZ38" s="17"/>
      <c r="AHA38" s="17"/>
      <c r="AHB38" s="17"/>
      <c r="AHC38" s="17"/>
      <c r="AHD38" s="17"/>
      <c r="AHE38" s="17"/>
      <c r="AHF38" s="17"/>
      <c r="AHG38" s="17"/>
      <c r="AHH38" s="17"/>
      <c r="AHI38" s="17"/>
      <c r="AHJ38" s="17"/>
      <c r="AHK38" s="17"/>
      <c r="AHL38" s="17"/>
      <c r="AHM38" s="17"/>
      <c r="AHN38" s="17"/>
      <c r="AHO38" s="17"/>
      <c r="AHP38" s="17"/>
      <c r="AHQ38" s="17"/>
      <c r="AHR38" s="17"/>
      <c r="AHS38" s="17"/>
      <c r="AHT38" s="17"/>
      <c r="AHU38" s="17"/>
      <c r="AHV38" s="17"/>
      <c r="AHW38" s="17"/>
      <c r="AHX38" s="17"/>
      <c r="AHY38" s="17"/>
      <c r="AHZ38" s="17"/>
      <c r="AIA38" s="17"/>
      <c r="AIB38" s="17"/>
      <c r="AIC38" s="17"/>
      <c r="AID38" s="17"/>
      <c r="AIE38" s="17"/>
      <c r="AIF38" s="17"/>
      <c r="AIG38" s="17"/>
      <c r="AIH38" s="17"/>
      <c r="AII38" s="17"/>
      <c r="AIJ38" s="17"/>
      <c r="AIK38" s="17"/>
      <c r="AIL38" s="17"/>
      <c r="AIM38" s="17"/>
      <c r="AIN38" s="17"/>
      <c r="AIO38" s="17"/>
      <c r="AIP38" s="17"/>
      <c r="AIQ38" s="17"/>
      <c r="AIR38" s="17"/>
      <c r="AIS38" s="17"/>
      <c r="AIT38" s="17"/>
      <c r="AIU38" s="17"/>
      <c r="AIV38" s="17"/>
      <c r="AIW38" s="17"/>
      <c r="AIX38" s="17"/>
      <c r="AIY38" s="17"/>
      <c r="AIZ38" s="17"/>
      <c r="AJA38" s="17"/>
      <c r="AJB38" s="17"/>
      <c r="AJC38" s="17"/>
      <c r="AJD38" s="17"/>
      <c r="AJE38" s="17"/>
      <c r="AJF38" s="17"/>
      <c r="AJG38" s="17"/>
      <c r="AJH38" s="17"/>
      <c r="AJI38" s="17"/>
      <c r="AJJ38" s="17"/>
      <c r="AJK38" s="17"/>
      <c r="AJL38" s="17"/>
      <c r="AJM38" s="17"/>
      <c r="AJN38" s="17"/>
      <c r="AJO38" s="17"/>
      <c r="AJP38" s="17"/>
      <c r="AJQ38" s="17"/>
      <c r="AJR38" s="17"/>
      <c r="AJS38" s="17"/>
      <c r="AJT38" s="17"/>
      <c r="AJU38" s="17"/>
      <c r="AJV38" s="17"/>
      <c r="AJW38" s="17"/>
      <c r="AJX38" s="17"/>
      <c r="AJY38" s="17"/>
      <c r="AJZ38" s="17"/>
      <c r="AKA38" s="17"/>
      <c r="AKB38" s="17"/>
      <c r="AKC38" s="17"/>
      <c r="AKD38" s="17"/>
      <c r="AKE38" s="17"/>
      <c r="AKF38" s="17"/>
      <c r="AKG38" s="17"/>
      <c r="AKH38" s="17"/>
      <c r="AKI38" s="17"/>
      <c r="AKJ38" s="17"/>
      <c r="AKK38" s="17"/>
      <c r="AKL38" s="17"/>
      <c r="AKM38" s="17"/>
      <c r="AKN38" s="17"/>
      <c r="AKO38" s="17"/>
      <c r="AKP38" s="17"/>
      <c r="AKQ38" s="17"/>
      <c r="AKR38" s="17"/>
      <c r="AKS38" s="17"/>
      <c r="AKT38" s="17"/>
      <c r="AKU38" s="17"/>
      <c r="AKV38" s="17"/>
      <c r="AKW38" s="17"/>
      <c r="AKX38" s="17"/>
      <c r="AKY38" s="17"/>
      <c r="AKZ38" s="17"/>
      <c r="ALA38" s="17"/>
      <c r="ALB38" s="17"/>
      <c r="ALC38" s="17"/>
      <c r="ALD38" s="17"/>
      <c r="ALE38" s="17"/>
      <c r="ALF38" s="17"/>
      <c r="ALG38" s="17"/>
      <c r="ALH38" s="17"/>
      <c r="ALI38" s="17"/>
      <c r="ALJ38" s="17"/>
      <c r="ALK38" s="17"/>
      <c r="ALL38" s="17"/>
      <c r="ALM38" s="17"/>
      <c r="ALN38" s="17"/>
      <c r="ALO38" s="17"/>
      <c r="ALP38" s="17"/>
      <c r="ALQ38" s="17"/>
      <c r="ALR38" s="17"/>
      <c r="ALS38" s="17"/>
      <c r="ALT38" s="17"/>
      <c r="ALU38" s="17"/>
      <c r="ALV38" s="17"/>
      <c r="ALW38" s="17"/>
      <c r="ALX38" s="17"/>
      <c r="ALY38" s="17"/>
      <c r="ALZ38" s="17"/>
      <c r="AMA38" s="17"/>
      <c r="AMB38" s="17"/>
      <c r="AMC38" s="17"/>
      <c r="AMD38" s="17"/>
      <c r="AME38" s="17"/>
      <c r="AMF38" s="17"/>
      <c r="AMG38" s="17"/>
      <c r="AMH38" s="17"/>
      <c r="AMI38" s="17"/>
      <c r="AMJ38" s="17"/>
      <c r="AMK38" s="17"/>
      <c r="AML38" s="17"/>
      <c r="AMM38" s="17"/>
      <c r="AMN38" s="17"/>
      <c r="AMO38" s="17"/>
      <c r="AMP38" s="17"/>
      <c r="AMQ38" s="17"/>
      <c r="AMR38" s="17"/>
      <c r="AMS38" s="17"/>
      <c r="AMT38" s="17"/>
      <c r="AMU38" s="17"/>
      <c r="AMV38" s="17"/>
      <c r="AMW38" s="17"/>
      <c r="AMX38" s="17"/>
      <c r="AMY38" s="17"/>
      <c r="AMZ38" s="17"/>
      <c r="ANA38" s="17"/>
      <c r="ANB38" s="17"/>
      <c r="ANC38" s="17"/>
      <c r="AND38" s="17"/>
      <c r="ANE38" s="17"/>
      <c r="ANF38" s="17"/>
      <c r="ANG38" s="17"/>
      <c r="ANH38" s="17"/>
      <c r="ANI38" s="17"/>
      <c r="ANJ38" s="17"/>
      <c r="ANK38" s="17"/>
      <c r="ANL38" s="17"/>
      <c r="ANM38" s="17"/>
      <c r="ANN38" s="17"/>
      <c r="ANO38" s="17"/>
      <c r="ANP38" s="17"/>
      <c r="ANQ38" s="17"/>
      <c r="ANR38" s="17"/>
      <c r="ANS38" s="17"/>
      <c r="ANT38" s="17"/>
      <c r="ANU38" s="17"/>
      <c r="ANV38" s="17"/>
      <c r="ANW38" s="17"/>
      <c r="ANX38" s="17"/>
      <c r="ANY38" s="17"/>
      <c r="ANZ38" s="17"/>
      <c r="AOA38" s="17"/>
      <c r="AOB38" s="17"/>
      <c r="AOC38" s="17"/>
      <c r="AOD38" s="17"/>
      <c r="AOE38" s="17"/>
      <c r="AOF38" s="17"/>
      <c r="AOG38" s="17"/>
      <c r="AOH38" s="17"/>
      <c r="AOI38" s="17"/>
      <c r="AOJ38" s="17"/>
      <c r="AOK38" s="17"/>
      <c r="AOL38" s="17"/>
      <c r="AOM38" s="17"/>
      <c r="AON38" s="17"/>
      <c r="AOO38" s="17"/>
      <c r="AOP38" s="17"/>
      <c r="AOQ38" s="17"/>
      <c r="AOR38" s="17"/>
      <c r="AOS38" s="17"/>
      <c r="AOT38" s="17"/>
      <c r="AOU38" s="17"/>
      <c r="AOV38" s="17"/>
      <c r="AOW38" s="17"/>
      <c r="AOX38" s="17"/>
      <c r="AOY38" s="17"/>
      <c r="AOZ38" s="17"/>
      <c r="APA38" s="17"/>
      <c r="APB38" s="17"/>
      <c r="APC38" s="17"/>
      <c r="APD38" s="17"/>
      <c r="APE38" s="17"/>
      <c r="APF38" s="17"/>
      <c r="APG38" s="17"/>
      <c r="APH38" s="17"/>
      <c r="API38" s="17"/>
      <c r="APJ38" s="17"/>
      <c r="APK38" s="17"/>
      <c r="APL38" s="17"/>
      <c r="APM38" s="17"/>
      <c r="APN38" s="17"/>
      <c r="APO38" s="17"/>
      <c r="APP38" s="17"/>
      <c r="APQ38" s="17"/>
      <c r="APR38" s="17"/>
      <c r="APS38" s="17"/>
      <c r="APT38" s="17"/>
      <c r="APU38" s="17"/>
      <c r="APV38" s="17"/>
      <c r="APW38" s="17"/>
      <c r="APX38" s="17"/>
      <c r="APY38" s="17"/>
      <c r="APZ38" s="17"/>
      <c r="AQA38" s="17"/>
      <c r="AQB38" s="17"/>
      <c r="AQC38" s="17"/>
      <c r="AQD38" s="17"/>
      <c r="AQE38" s="17"/>
      <c r="AQF38" s="17"/>
      <c r="AQG38" s="17"/>
      <c r="AQH38" s="17"/>
      <c r="AQI38" s="17"/>
      <c r="AQJ38" s="17"/>
      <c r="AQK38" s="17"/>
      <c r="AQL38" s="17"/>
      <c r="AQM38" s="17"/>
      <c r="AQN38" s="17"/>
      <c r="AQO38" s="17"/>
      <c r="AQP38" s="17"/>
      <c r="AQQ38" s="17"/>
      <c r="AQR38" s="17"/>
      <c r="AQS38" s="17"/>
      <c r="AQT38" s="17"/>
      <c r="AQU38" s="17"/>
      <c r="AQV38" s="17"/>
      <c r="AQW38" s="17"/>
      <c r="AQX38" s="17"/>
      <c r="AQY38" s="17"/>
      <c r="AQZ38" s="17"/>
      <c r="ARA38" s="17"/>
      <c r="ARB38" s="17"/>
      <c r="ARC38" s="17"/>
      <c r="ARD38" s="17"/>
      <c r="ARE38" s="17"/>
      <c r="ARF38" s="17"/>
      <c r="ARG38" s="17"/>
      <c r="ARH38" s="17"/>
      <c r="ARI38" s="17"/>
      <c r="ARJ38" s="17"/>
      <c r="ARK38" s="17"/>
      <c r="ARL38" s="17"/>
      <c r="ARM38" s="17"/>
      <c r="ARN38" s="17"/>
      <c r="ARO38" s="17"/>
      <c r="ARP38" s="17"/>
      <c r="ARQ38" s="17"/>
      <c r="ARR38" s="17"/>
      <c r="ARS38" s="17"/>
      <c r="ART38" s="17"/>
      <c r="ARU38" s="17"/>
      <c r="ARV38" s="17"/>
      <c r="ARW38" s="17"/>
      <c r="ARX38" s="17"/>
      <c r="ARY38" s="17"/>
      <c r="ARZ38" s="17"/>
      <c r="ASA38" s="17"/>
      <c r="ASB38" s="17"/>
      <c r="ASC38" s="17"/>
      <c r="ASD38" s="17"/>
      <c r="ASE38" s="17"/>
      <c r="ASF38" s="17"/>
      <c r="ASG38" s="17"/>
      <c r="ASH38" s="17"/>
      <c r="ASI38" s="17"/>
      <c r="ASJ38" s="17"/>
      <c r="ASK38" s="17"/>
      <c r="ASL38" s="17"/>
      <c r="ASM38" s="17"/>
      <c r="ASN38" s="17"/>
      <c r="ASO38" s="17"/>
      <c r="ASP38" s="17"/>
      <c r="ASQ38" s="17"/>
      <c r="ASR38" s="17"/>
      <c r="ASS38" s="17"/>
      <c r="AST38" s="17"/>
      <c r="ASU38" s="17"/>
      <c r="ASV38" s="17"/>
      <c r="ASW38" s="17"/>
      <c r="ASX38" s="17"/>
      <c r="ASY38" s="17"/>
      <c r="ASZ38" s="17"/>
      <c r="ATA38" s="17"/>
      <c r="ATB38" s="17"/>
      <c r="ATC38" s="17"/>
      <c r="ATD38" s="17"/>
      <c r="ATE38" s="17"/>
      <c r="ATF38" s="17"/>
      <c r="ATG38" s="17"/>
      <c r="ATH38" s="17"/>
      <c r="ATI38" s="17"/>
      <c r="ATJ38" s="17"/>
      <c r="ATK38" s="17"/>
      <c r="ATL38" s="17"/>
      <c r="ATM38" s="17"/>
      <c r="ATN38" s="17"/>
      <c r="ATO38" s="17"/>
      <c r="ATP38" s="17"/>
      <c r="ATQ38" s="17"/>
      <c r="ATR38" s="17"/>
      <c r="ATS38" s="17"/>
      <c r="ATT38" s="17"/>
      <c r="ATU38" s="17"/>
      <c r="ATV38" s="17"/>
      <c r="ATW38" s="17"/>
      <c r="ATX38" s="17"/>
      <c r="ATY38" s="17"/>
      <c r="ATZ38" s="17"/>
      <c r="AUA38" s="17"/>
      <c r="AUB38" s="17"/>
      <c r="AUC38" s="17"/>
      <c r="AUD38" s="17"/>
      <c r="AUE38" s="17"/>
      <c r="AUF38" s="17"/>
      <c r="AUG38" s="17"/>
      <c r="AUH38" s="17"/>
      <c r="AUI38" s="17"/>
      <c r="AUJ38" s="17"/>
      <c r="AUK38" s="17"/>
      <c r="AUL38" s="17"/>
      <c r="AUM38" s="17"/>
      <c r="AUN38" s="17"/>
      <c r="AUO38" s="17"/>
      <c r="AUP38" s="17"/>
      <c r="AUQ38" s="17"/>
      <c r="AUR38" s="17"/>
      <c r="AUS38" s="17"/>
      <c r="AUT38" s="17"/>
      <c r="AUU38" s="17"/>
      <c r="AUV38" s="17"/>
      <c r="AUW38" s="17"/>
      <c r="AUX38" s="17"/>
      <c r="AUY38" s="17"/>
      <c r="AUZ38" s="17"/>
      <c r="AVA38" s="17"/>
      <c r="AVB38" s="17"/>
      <c r="AVC38" s="17"/>
      <c r="AVD38" s="17"/>
      <c r="AVE38" s="17"/>
      <c r="AVF38" s="17"/>
      <c r="AVG38" s="17"/>
      <c r="AVH38" s="17"/>
      <c r="AVI38" s="17"/>
      <c r="AVJ38" s="17"/>
      <c r="AVK38" s="17"/>
      <c r="AVL38" s="17"/>
      <c r="AVM38" s="17"/>
      <c r="AVN38" s="17"/>
      <c r="AVO38" s="17"/>
      <c r="AVP38" s="17"/>
      <c r="AVQ38" s="17"/>
      <c r="AVR38" s="17"/>
      <c r="AVS38" s="17"/>
      <c r="AVT38" s="17"/>
      <c r="AVU38" s="17"/>
      <c r="AVV38" s="17"/>
      <c r="AVW38" s="17"/>
      <c r="AVX38" s="17"/>
      <c r="AVY38" s="17"/>
      <c r="AVZ38" s="17"/>
      <c r="AWA38" s="17"/>
      <c r="AWB38" s="17"/>
      <c r="AWC38" s="17"/>
      <c r="AWD38" s="17"/>
      <c r="AWE38" s="17"/>
      <c r="AWF38" s="17"/>
      <c r="AWG38" s="17"/>
      <c r="AWH38" s="17"/>
      <c r="AWI38" s="17"/>
      <c r="AWJ38" s="17"/>
      <c r="AWK38" s="17"/>
      <c r="AWL38" s="17"/>
      <c r="AWM38" s="17"/>
      <c r="AWN38" s="17"/>
      <c r="AWO38" s="17"/>
      <c r="AWP38" s="17"/>
      <c r="AWQ38" s="17"/>
      <c r="AWR38" s="17"/>
      <c r="AWS38" s="17"/>
      <c r="AWT38" s="17"/>
      <c r="AWU38" s="17"/>
      <c r="AWV38" s="17"/>
      <c r="AWW38" s="17"/>
      <c r="AWX38" s="17"/>
      <c r="AWY38" s="17"/>
      <c r="AWZ38" s="17"/>
      <c r="AXA38" s="17"/>
      <c r="AXB38" s="17"/>
      <c r="AXC38" s="17"/>
      <c r="AXD38" s="17"/>
      <c r="AXE38" s="17"/>
      <c r="AXF38" s="17"/>
      <c r="AXG38" s="17"/>
      <c r="AXH38" s="17"/>
      <c r="AXI38" s="17"/>
      <c r="AXJ38" s="17"/>
      <c r="AXK38" s="17"/>
      <c r="AXL38" s="17"/>
      <c r="AXM38" s="17"/>
      <c r="AXN38" s="17"/>
      <c r="AXO38" s="17"/>
      <c r="AXP38" s="17"/>
      <c r="AXQ38" s="17"/>
      <c r="AXR38" s="17"/>
      <c r="AXS38" s="17"/>
      <c r="AXT38" s="17"/>
      <c r="AXU38" s="17"/>
      <c r="AXV38" s="17"/>
      <c r="AXW38" s="17"/>
      <c r="AXX38" s="17"/>
      <c r="AXY38" s="17"/>
      <c r="AXZ38" s="17"/>
      <c r="AYA38" s="17"/>
      <c r="AYB38" s="17"/>
      <c r="AYC38" s="17"/>
      <c r="AYD38" s="17"/>
      <c r="AYE38" s="17"/>
      <c r="AYF38" s="17"/>
      <c r="AYG38" s="17"/>
      <c r="AYH38" s="17"/>
      <c r="AYI38" s="17"/>
      <c r="AYJ38" s="17"/>
      <c r="AYK38" s="17"/>
      <c r="AYL38" s="17"/>
      <c r="AYM38" s="17"/>
      <c r="AYN38" s="17"/>
      <c r="AYO38" s="17"/>
      <c r="AYP38" s="17"/>
      <c r="AYQ38" s="17"/>
      <c r="AYR38" s="17"/>
      <c r="AYS38" s="17"/>
      <c r="AYT38" s="17"/>
      <c r="AYU38" s="17"/>
      <c r="AYV38" s="17"/>
      <c r="AYW38" s="17"/>
      <c r="AYX38" s="17"/>
      <c r="AYY38" s="17"/>
      <c r="AYZ38" s="17"/>
      <c r="AZA38" s="17"/>
      <c r="AZB38" s="17"/>
      <c r="AZC38" s="17"/>
      <c r="AZD38" s="17"/>
      <c r="AZE38" s="17"/>
      <c r="AZF38" s="17"/>
      <c r="AZG38" s="17"/>
      <c r="AZH38" s="17"/>
      <c r="AZI38" s="17"/>
      <c r="AZJ38" s="17"/>
      <c r="AZK38" s="17"/>
      <c r="AZL38" s="17"/>
      <c r="AZM38" s="17"/>
      <c r="AZN38" s="17"/>
      <c r="AZO38" s="17"/>
      <c r="AZP38" s="17"/>
      <c r="AZQ38" s="17"/>
      <c r="AZR38" s="17"/>
      <c r="AZS38" s="17"/>
      <c r="AZT38" s="17"/>
      <c r="AZU38" s="17"/>
      <c r="AZV38" s="17"/>
      <c r="AZW38" s="17"/>
      <c r="AZX38" s="17"/>
      <c r="AZY38" s="17"/>
      <c r="AZZ38" s="17"/>
      <c r="BAA38" s="17"/>
      <c r="BAB38" s="17"/>
      <c r="BAC38" s="17"/>
      <c r="BAD38" s="17"/>
      <c r="BAE38" s="17"/>
      <c r="BAF38" s="17"/>
      <c r="BAG38" s="17"/>
      <c r="BAH38" s="17"/>
      <c r="BAI38" s="17"/>
      <c r="BAJ38" s="17"/>
      <c r="BAK38" s="17"/>
      <c r="BAL38" s="17"/>
      <c r="BAM38" s="17"/>
      <c r="BAN38" s="17"/>
      <c r="BAO38" s="17"/>
      <c r="BAP38" s="17"/>
      <c r="BAQ38" s="17"/>
      <c r="BAR38" s="17"/>
      <c r="BAS38" s="17"/>
      <c r="BAT38" s="17"/>
      <c r="BAU38" s="17"/>
      <c r="BAV38" s="17"/>
      <c r="BAW38" s="17"/>
      <c r="BAX38" s="17"/>
      <c r="BAY38" s="17"/>
      <c r="BAZ38" s="17"/>
      <c r="BBA38" s="17"/>
      <c r="BBB38" s="17"/>
      <c r="BBC38" s="17"/>
      <c r="BBD38" s="17"/>
      <c r="BBE38" s="17"/>
      <c r="BBF38" s="17"/>
      <c r="BBG38" s="17"/>
      <c r="BBH38" s="17"/>
      <c r="BBI38" s="17"/>
      <c r="BBJ38" s="17"/>
      <c r="BBK38" s="17"/>
      <c r="BBL38" s="17"/>
      <c r="BBM38" s="17"/>
      <c r="BBN38" s="17"/>
      <c r="BBO38" s="17"/>
      <c r="BBP38" s="17"/>
      <c r="BBQ38" s="17"/>
      <c r="BBR38" s="17"/>
      <c r="BBS38" s="17"/>
      <c r="BBT38" s="17"/>
      <c r="BBU38" s="17"/>
      <c r="BBV38" s="17"/>
      <c r="BBW38" s="17"/>
      <c r="BBX38" s="17"/>
      <c r="BBY38" s="17"/>
      <c r="BBZ38" s="17"/>
      <c r="BCA38" s="17"/>
      <c r="BCB38" s="17"/>
      <c r="BCC38" s="17"/>
      <c r="BCD38" s="17"/>
      <c r="BCE38" s="17"/>
      <c r="BCF38" s="17"/>
      <c r="BCG38" s="17"/>
      <c r="BCH38" s="17"/>
      <c r="BCI38" s="17"/>
      <c r="BCJ38" s="17"/>
      <c r="BCK38" s="17"/>
      <c r="BCL38" s="17"/>
      <c r="BCM38" s="17"/>
      <c r="BCN38" s="17"/>
      <c r="BCO38" s="17"/>
      <c r="BCP38" s="17"/>
      <c r="BCQ38" s="17"/>
      <c r="BCR38" s="17"/>
      <c r="BCS38" s="17"/>
      <c r="BCT38" s="17"/>
      <c r="BCU38" s="17"/>
      <c r="BCV38" s="17"/>
      <c r="BCW38" s="17"/>
      <c r="BCX38" s="17"/>
      <c r="BCY38" s="17"/>
      <c r="BCZ38" s="17"/>
      <c r="BDA38" s="17"/>
      <c r="BDB38" s="17"/>
      <c r="BDC38" s="17"/>
      <c r="BDD38" s="17"/>
      <c r="BDE38" s="17"/>
      <c r="BDF38" s="17"/>
      <c r="BDG38" s="17"/>
      <c r="BDH38" s="17"/>
      <c r="BDI38" s="17"/>
      <c r="BDJ38" s="17"/>
      <c r="BDK38" s="17"/>
      <c r="BDL38" s="17"/>
      <c r="BDM38" s="17"/>
      <c r="BDN38" s="17"/>
      <c r="BDO38" s="17"/>
      <c r="BDP38" s="17"/>
      <c r="BDQ38" s="17"/>
      <c r="BDR38" s="17"/>
      <c r="BDS38" s="17"/>
      <c r="BDT38" s="17"/>
      <c r="BDU38" s="17"/>
      <c r="BDV38" s="17"/>
      <c r="BDW38" s="17"/>
      <c r="BDX38" s="17"/>
      <c r="BDY38" s="17"/>
      <c r="BDZ38" s="17"/>
      <c r="BEA38" s="17"/>
      <c r="BEB38" s="17"/>
      <c r="BEC38" s="17"/>
      <c r="BED38" s="17"/>
      <c r="BEE38" s="17"/>
      <c r="BEF38" s="17"/>
      <c r="BEG38" s="17"/>
      <c r="BEH38" s="17"/>
      <c r="BEI38" s="17"/>
      <c r="BEJ38" s="17"/>
      <c r="BEK38" s="17"/>
      <c r="BEL38" s="17"/>
      <c r="BEM38" s="17"/>
      <c r="BEN38" s="17"/>
      <c r="BEO38" s="17"/>
      <c r="BEP38" s="17"/>
      <c r="BEQ38" s="17"/>
      <c r="BER38" s="17"/>
      <c r="BES38" s="17"/>
      <c r="BET38" s="17"/>
      <c r="BEU38" s="17"/>
      <c r="BEV38" s="17"/>
      <c r="BEW38" s="17"/>
      <c r="BEX38" s="17"/>
      <c r="BEY38" s="17"/>
      <c r="BEZ38" s="17"/>
      <c r="BFA38" s="17"/>
      <c r="BFB38" s="17"/>
      <c r="BFC38" s="17"/>
      <c r="BFD38" s="17"/>
      <c r="BFE38" s="17"/>
      <c r="BFF38" s="17"/>
      <c r="BFG38" s="17"/>
      <c r="BFH38" s="17"/>
      <c r="BFI38" s="17"/>
      <c r="BFJ38" s="17"/>
      <c r="BFK38" s="17"/>
      <c r="BFL38" s="17"/>
      <c r="BFM38" s="17"/>
      <c r="BFN38" s="17"/>
      <c r="BFO38" s="17"/>
      <c r="BFP38" s="17"/>
      <c r="BFQ38" s="17"/>
      <c r="BFR38" s="17"/>
      <c r="BFS38" s="17"/>
      <c r="BFT38" s="17"/>
      <c r="BFU38" s="17"/>
      <c r="BFV38" s="17"/>
      <c r="BFW38" s="17"/>
      <c r="BFX38" s="17"/>
      <c r="BFY38" s="17"/>
      <c r="BFZ38" s="17"/>
      <c r="BGA38" s="17"/>
      <c r="BGB38" s="17"/>
      <c r="BGC38" s="17"/>
      <c r="BGD38" s="17"/>
      <c r="BGE38" s="17"/>
      <c r="BGF38" s="17"/>
      <c r="BGG38" s="17"/>
      <c r="BGH38" s="17"/>
      <c r="BGI38" s="17"/>
      <c r="BGJ38" s="17"/>
      <c r="BGK38" s="17"/>
      <c r="BGL38" s="17"/>
      <c r="BGM38" s="17"/>
      <c r="BGN38" s="17"/>
      <c r="BGO38" s="17"/>
      <c r="BGP38" s="17"/>
      <c r="BGQ38" s="17"/>
      <c r="BGR38" s="17"/>
      <c r="BGS38" s="17"/>
      <c r="BGT38" s="17"/>
      <c r="BGU38" s="17"/>
      <c r="BGV38" s="17"/>
      <c r="BGW38" s="17"/>
      <c r="BGX38" s="17"/>
      <c r="BGY38" s="17"/>
      <c r="BGZ38" s="17"/>
      <c r="BHA38" s="17"/>
      <c r="BHB38" s="17"/>
      <c r="BHC38" s="17"/>
      <c r="BHD38" s="17"/>
      <c r="BHE38" s="17"/>
      <c r="BHF38" s="17"/>
      <c r="BHG38" s="17"/>
      <c r="BHH38" s="17"/>
      <c r="BHI38" s="17"/>
      <c r="BHJ38" s="17"/>
      <c r="BHK38" s="17"/>
      <c r="BHL38" s="17"/>
      <c r="BHM38" s="17"/>
      <c r="BHN38" s="17"/>
      <c r="BHO38" s="17"/>
      <c r="BHP38" s="17"/>
      <c r="BHQ38" s="17"/>
      <c r="BHR38" s="17"/>
      <c r="BHS38" s="17"/>
      <c r="BHT38" s="17"/>
      <c r="BHU38" s="17"/>
      <c r="BHV38" s="17"/>
      <c r="BHW38" s="17"/>
      <c r="BHX38" s="17"/>
      <c r="BHY38" s="17"/>
      <c r="BHZ38" s="17"/>
      <c r="BIA38" s="17"/>
      <c r="BIB38" s="17"/>
      <c r="BIC38" s="17"/>
      <c r="BID38" s="17"/>
      <c r="BIE38" s="17"/>
      <c r="BIF38" s="17"/>
      <c r="BIG38" s="17"/>
      <c r="BIH38" s="17"/>
      <c r="BII38" s="17"/>
      <c r="BIJ38" s="17"/>
      <c r="BIK38" s="17"/>
      <c r="BIL38" s="17"/>
      <c r="BIM38" s="17"/>
      <c r="BIN38" s="17"/>
      <c r="BIO38" s="17"/>
      <c r="BIP38" s="17"/>
      <c r="BIQ38" s="17"/>
      <c r="BIR38" s="17"/>
      <c r="BIS38" s="17"/>
      <c r="BIT38" s="17"/>
      <c r="BIU38" s="17"/>
      <c r="BIV38" s="17"/>
      <c r="BIW38" s="17"/>
      <c r="BIX38" s="17"/>
      <c r="BIY38" s="17"/>
      <c r="BIZ38" s="17"/>
      <c r="BJA38" s="17"/>
      <c r="BJB38" s="17"/>
      <c r="BJC38" s="17"/>
      <c r="BJD38" s="17"/>
      <c r="BJE38" s="17"/>
      <c r="BJF38" s="17"/>
      <c r="BJG38" s="17"/>
      <c r="BJH38" s="17"/>
      <c r="BJI38" s="17"/>
      <c r="BJJ38" s="17"/>
      <c r="BJK38" s="17"/>
      <c r="BJL38" s="17"/>
      <c r="BJM38" s="17"/>
      <c r="BJN38" s="17"/>
      <c r="BJO38" s="17"/>
      <c r="BJP38" s="17"/>
      <c r="BJQ38" s="17"/>
      <c r="BJR38" s="17"/>
      <c r="BJS38" s="17"/>
      <c r="BJT38" s="17"/>
      <c r="BJU38" s="17"/>
      <c r="BJV38" s="17"/>
      <c r="BJW38" s="17"/>
      <c r="BJX38" s="17"/>
      <c r="BJY38" s="17"/>
      <c r="BJZ38" s="17"/>
      <c r="BKA38" s="17"/>
      <c r="BKB38" s="17"/>
      <c r="BKC38" s="17"/>
      <c r="BKD38" s="17"/>
      <c r="BKE38" s="17"/>
      <c r="BKF38" s="17"/>
      <c r="BKG38" s="17"/>
      <c r="BKH38" s="17"/>
      <c r="BKI38" s="17"/>
      <c r="BKJ38" s="17"/>
      <c r="BKK38" s="17"/>
      <c r="BKL38" s="17"/>
      <c r="BKM38" s="17"/>
      <c r="BKN38" s="17"/>
      <c r="BKO38" s="17"/>
      <c r="BKP38" s="17"/>
      <c r="BKQ38" s="17"/>
      <c r="BKR38" s="17"/>
      <c r="BKS38" s="17"/>
      <c r="BKT38" s="17"/>
      <c r="BKU38" s="17"/>
      <c r="BKV38" s="17"/>
      <c r="BKW38" s="17"/>
      <c r="BKX38" s="17"/>
      <c r="BKY38" s="17"/>
      <c r="BKZ38" s="17"/>
      <c r="BLA38" s="17"/>
      <c r="BLB38" s="17"/>
      <c r="BLC38" s="17"/>
      <c r="BLD38" s="17"/>
      <c r="BLE38" s="17"/>
      <c r="BLF38" s="17"/>
      <c r="BLG38" s="17"/>
      <c r="BLH38" s="17"/>
      <c r="BLI38" s="17"/>
      <c r="BLJ38" s="17"/>
      <c r="BLK38" s="17"/>
      <c r="BLL38" s="17"/>
      <c r="BLM38" s="17"/>
      <c r="BLN38" s="17"/>
      <c r="BLO38" s="17"/>
      <c r="BLP38" s="17"/>
      <c r="BLQ38" s="17"/>
      <c r="BLR38" s="17"/>
      <c r="BLS38" s="17"/>
      <c r="BLT38" s="17"/>
      <c r="BLU38" s="17"/>
      <c r="BLV38" s="17"/>
      <c r="BLW38" s="17"/>
      <c r="BLX38" s="17"/>
      <c r="BLY38" s="17"/>
      <c r="BLZ38" s="17"/>
      <c r="BMA38" s="17"/>
      <c r="BMB38" s="17"/>
      <c r="BMC38" s="17"/>
      <c r="BMD38" s="17"/>
      <c r="BME38" s="17"/>
      <c r="BMF38" s="17"/>
      <c r="BMG38" s="17"/>
      <c r="BMH38" s="17"/>
      <c r="BMI38" s="17"/>
      <c r="BMJ38" s="17"/>
      <c r="BMK38" s="17"/>
      <c r="BML38" s="17"/>
      <c r="BMM38" s="17"/>
      <c r="BMN38" s="17"/>
      <c r="BMO38" s="17"/>
      <c r="BMP38" s="17"/>
      <c r="BMQ38" s="17"/>
      <c r="BMR38" s="17"/>
      <c r="BMS38" s="17"/>
      <c r="BMT38" s="17"/>
      <c r="BMU38" s="17"/>
      <c r="BMV38" s="17"/>
      <c r="BMW38" s="17"/>
      <c r="BMX38" s="17"/>
      <c r="BMY38" s="17"/>
      <c r="BMZ38" s="17"/>
      <c r="BNA38" s="17"/>
      <c r="BNB38" s="17"/>
      <c r="BNC38" s="17"/>
      <c r="BND38" s="17"/>
      <c r="BNE38" s="17"/>
      <c r="BNF38" s="17"/>
      <c r="BNG38" s="17"/>
      <c r="BNH38" s="17"/>
      <c r="BNI38" s="17"/>
      <c r="BNJ38" s="17"/>
      <c r="BNK38" s="17"/>
      <c r="BNL38" s="17"/>
      <c r="BNM38" s="17"/>
      <c r="BNN38" s="17"/>
      <c r="BNO38" s="17"/>
      <c r="BNP38" s="17"/>
      <c r="BNQ38" s="17"/>
      <c r="BNR38" s="17"/>
      <c r="BNS38" s="17"/>
      <c r="BNT38" s="17"/>
      <c r="BNU38" s="17"/>
      <c r="BNV38" s="17"/>
      <c r="BNW38" s="17"/>
      <c r="BNX38" s="17"/>
      <c r="BNY38" s="17"/>
      <c r="BNZ38" s="17"/>
      <c r="BOA38" s="17"/>
      <c r="BOB38" s="17"/>
      <c r="BOC38" s="17"/>
      <c r="BOD38" s="17"/>
      <c r="BOE38" s="17"/>
      <c r="BOF38" s="17"/>
      <c r="BOG38" s="17"/>
      <c r="BOH38" s="17"/>
      <c r="BOI38" s="17"/>
      <c r="BOJ38" s="17"/>
      <c r="BOK38" s="17"/>
      <c r="BOL38" s="17"/>
      <c r="BOM38" s="17"/>
      <c r="BON38" s="17"/>
      <c r="BOO38" s="17"/>
      <c r="BOP38" s="17"/>
      <c r="BOQ38" s="17"/>
      <c r="BOR38" s="17"/>
      <c r="BOS38" s="17"/>
      <c r="BOT38" s="17"/>
      <c r="BOU38" s="17"/>
      <c r="BOV38" s="17"/>
      <c r="BOW38" s="17"/>
      <c r="BOX38" s="17"/>
      <c r="BOY38" s="17"/>
      <c r="BOZ38" s="17"/>
      <c r="BPA38" s="17"/>
      <c r="BPB38" s="17"/>
      <c r="BPC38" s="17"/>
      <c r="BPD38" s="17"/>
      <c r="BPE38" s="17"/>
      <c r="BPF38" s="17"/>
      <c r="BPG38" s="17"/>
      <c r="BPH38" s="17"/>
      <c r="BPI38" s="17"/>
      <c r="BPJ38" s="17"/>
      <c r="BPK38" s="17"/>
    </row>
    <row r="39" spans="1:1779" s="18" customFormat="1" ht="64.5" customHeight="1" x14ac:dyDescent="0.25">
      <c r="A39" s="234"/>
      <c r="B39" s="203"/>
      <c r="C39" s="234"/>
      <c r="D39" s="23" t="s">
        <v>14</v>
      </c>
      <c r="E39" s="102">
        <f>SUM(F39:O39)</f>
        <v>25752.79</v>
      </c>
      <c r="F39" s="162">
        <v>25752.79</v>
      </c>
      <c r="G39" s="163"/>
      <c r="H39" s="163"/>
      <c r="I39" s="163"/>
      <c r="J39" s="163"/>
      <c r="K39" s="164"/>
      <c r="L39" s="102">
        <v>0</v>
      </c>
      <c r="M39" s="105">
        <v>0</v>
      </c>
      <c r="N39" s="102">
        <v>0</v>
      </c>
      <c r="O39" s="102">
        <v>0</v>
      </c>
      <c r="P39" s="27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  <c r="LO39" s="17"/>
      <c r="LP39" s="17"/>
      <c r="LQ39" s="17"/>
      <c r="LR39" s="17"/>
      <c r="LS39" s="17"/>
      <c r="LT39" s="17"/>
      <c r="LU39" s="17"/>
      <c r="LV39" s="17"/>
      <c r="LW39" s="17"/>
      <c r="LX39" s="17"/>
      <c r="LY39" s="17"/>
      <c r="LZ39" s="17"/>
      <c r="MA39" s="17"/>
      <c r="MB39" s="17"/>
      <c r="MC39" s="17"/>
      <c r="MD39" s="17"/>
      <c r="ME39" s="17"/>
      <c r="MF39" s="17"/>
      <c r="MG39" s="17"/>
      <c r="MH39" s="17"/>
      <c r="MI39" s="17"/>
      <c r="MJ39" s="17"/>
      <c r="MK39" s="17"/>
      <c r="ML39" s="17"/>
      <c r="MM39" s="17"/>
      <c r="MN39" s="17"/>
      <c r="MO39" s="17"/>
      <c r="MP39" s="17"/>
      <c r="MQ39" s="17"/>
      <c r="MR39" s="17"/>
      <c r="MS39" s="17"/>
      <c r="MT39" s="17"/>
      <c r="MU39" s="17"/>
      <c r="MV39" s="17"/>
      <c r="MW39" s="17"/>
      <c r="MX39" s="17"/>
      <c r="MY39" s="17"/>
      <c r="MZ39" s="17"/>
      <c r="NA39" s="17"/>
      <c r="NB39" s="17"/>
      <c r="NC39" s="17"/>
      <c r="ND39" s="17"/>
      <c r="NE39" s="17"/>
      <c r="NF39" s="17"/>
      <c r="NG39" s="17"/>
      <c r="NH39" s="17"/>
      <c r="NI39" s="17"/>
      <c r="NJ39" s="17"/>
      <c r="NK39" s="17"/>
      <c r="NL39" s="17"/>
      <c r="NM39" s="17"/>
      <c r="NN39" s="17"/>
      <c r="NO39" s="17"/>
      <c r="NP39" s="17"/>
      <c r="NQ39" s="17"/>
      <c r="NR39" s="17"/>
      <c r="NS39" s="17"/>
      <c r="NT39" s="17"/>
      <c r="NU39" s="17"/>
      <c r="NV39" s="17"/>
      <c r="NW39" s="17"/>
      <c r="NX39" s="17"/>
      <c r="NY39" s="17"/>
      <c r="NZ39" s="17"/>
      <c r="OA39" s="17"/>
      <c r="OB39" s="17"/>
      <c r="OC39" s="17"/>
      <c r="OD39" s="17"/>
      <c r="OE39" s="17"/>
      <c r="OF39" s="17"/>
      <c r="OG39" s="17"/>
      <c r="OH39" s="17"/>
      <c r="OI39" s="17"/>
      <c r="OJ39" s="17"/>
      <c r="OK39" s="17"/>
      <c r="OL39" s="17"/>
      <c r="OM39" s="17"/>
      <c r="ON39" s="17"/>
      <c r="OO39" s="17"/>
      <c r="OP39" s="17"/>
      <c r="OQ39" s="17"/>
      <c r="OR39" s="17"/>
      <c r="OS39" s="17"/>
      <c r="OT39" s="17"/>
      <c r="OU39" s="17"/>
      <c r="OV39" s="17"/>
      <c r="OW39" s="17"/>
      <c r="OX39" s="17"/>
      <c r="OY39" s="17"/>
      <c r="OZ39" s="17"/>
      <c r="PA39" s="17"/>
      <c r="PB39" s="17"/>
      <c r="PC39" s="17"/>
      <c r="PD39" s="17"/>
      <c r="PE39" s="17"/>
      <c r="PF39" s="17"/>
      <c r="PG39" s="17"/>
      <c r="PH39" s="17"/>
      <c r="PI39" s="17"/>
      <c r="PJ39" s="17"/>
      <c r="PK39" s="17"/>
      <c r="PL39" s="17"/>
      <c r="PM39" s="17"/>
      <c r="PN39" s="17"/>
      <c r="PO39" s="17"/>
      <c r="PP39" s="17"/>
      <c r="PQ39" s="17"/>
      <c r="PR39" s="17"/>
      <c r="PS39" s="17"/>
      <c r="PT39" s="17"/>
      <c r="PU39" s="17"/>
      <c r="PV39" s="17"/>
      <c r="PW39" s="17"/>
      <c r="PX39" s="17"/>
      <c r="PY39" s="17"/>
      <c r="PZ39" s="17"/>
      <c r="QA39" s="17"/>
      <c r="QB39" s="17"/>
      <c r="QC39" s="17"/>
      <c r="QD39" s="17"/>
      <c r="QE39" s="17"/>
      <c r="QF39" s="17"/>
      <c r="QG39" s="17"/>
      <c r="QH39" s="17"/>
      <c r="QI39" s="17"/>
      <c r="QJ39" s="17"/>
      <c r="QK39" s="17"/>
      <c r="QL39" s="17"/>
      <c r="QM39" s="17"/>
      <c r="QN39" s="17"/>
      <c r="QO39" s="17"/>
      <c r="QP39" s="17"/>
      <c r="QQ39" s="17"/>
      <c r="QR39" s="17"/>
      <c r="QS39" s="17"/>
      <c r="QT39" s="17"/>
      <c r="QU39" s="17"/>
      <c r="QV39" s="17"/>
      <c r="QW39" s="17"/>
      <c r="QX39" s="17"/>
      <c r="QY39" s="17"/>
      <c r="QZ39" s="17"/>
      <c r="RA39" s="17"/>
      <c r="RB39" s="17"/>
      <c r="RC39" s="17"/>
      <c r="RD39" s="17"/>
      <c r="RE39" s="17"/>
      <c r="RF39" s="17"/>
      <c r="RG39" s="17"/>
      <c r="RH39" s="17"/>
      <c r="RI39" s="17"/>
      <c r="RJ39" s="17"/>
      <c r="RK39" s="17"/>
      <c r="RL39" s="17"/>
      <c r="RM39" s="17"/>
      <c r="RN39" s="17"/>
      <c r="RO39" s="17"/>
      <c r="RP39" s="17"/>
      <c r="RQ39" s="17"/>
      <c r="RR39" s="17"/>
      <c r="RS39" s="17"/>
      <c r="RT39" s="17"/>
      <c r="RU39" s="17"/>
      <c r="RV39" s="17"/>
      <c r="RW39" s="17"/>
      <c r="RX39" s="17"/>
      <c r="RY39" s="17"/>
      <c r="RZ39" s="17"/>
      <c r="SA39" s="17"/>
      <c r="SB39" s="17"/>
      <c r="SC39" s="17"/>
      <c r="SD39" s="17"/>
      <c r="SE39" s="17"/>
      <c r="SF39" s="17"/>
      <c r="SG39" s="17"/>
      <c r="SH39" s="17"/>
      <c r="SI39" s="17"/>
      <c r="SJ39" s="17"/>
      <c r="SK39" s="17"/>
      <c r="SL39" s="17"/>
      <c r="SM39" s="17"/>
      <c r="SN39" s="17"/>
      <c r="SO39" s="17"/>
      <c r="SP39" s="17"/>
      <c r="SQ39" s="17"/>
      <c r="SR39" s="17"/>
      <c r="SS39" s="17"/>
      <c r="ST39" s="17"/>
      <c r="SU39" s="17"/>
      <c r="SV39" s="17"/>
      <c r="SW39" s="17"/>
      <c r="SX39" s="17"/>
      <c r="SY39" s="17"/>
      <c r="SZ39" s="17"/>
      <c r="TA39" s="17"/>
      <c r="TB39" s="17"/>
      <c r="TC39" s="17"/>
      <c r="TD39" s="17"/>
      <c r="TE39" s="17"/>
      <c r="TF39" s="17"/>
      <c r="TG39" s="17"/>
      <c r="TH39" s="17"/>
      <c r="TI39" s="17"/>
      <c r="TJ39" s="17"/>
      <c r="TK39" s="17"/>
      <c r="TL39" s="17"/>
      <c r="TM39" s="17"/>
      <c r="TN39" s="17"/>
      <c r="TO39" s="17"/>
      <c r="TP39" s="17"/>
      <c r="TQ39" s="17"/>
      <c r="TR39" s="17"/>
      <c r="TS39" s="17"/>
      <c r="TT39" s="17"/>
      <c r="TU39" s="17"/>
      <c r="TV39" s="17"/>
      <c r="TW39" s="17"/>
      <c r="TX39" s="17"/>
      <c r="TY39" s="17"/>
      <c r="TZ39" s="17"/>
      <c r="UA39" s="17"/>
      <c r="UB39" s="17"/>
      <c r="UC39" s="17"/>
      <c r="UD39" s="17"/>
      <c r="UE39" s="17"/>
      <c r="UF39" s="17"/>
      <c r="UG39" s="17"/>
      <c r="UH39" s="17"/>
      <c r="UI39" s="17"/>
      <c r="UJ39" s="17"/>
      <c r="UK39" s="17"/>
      <c r="UL39" s="17"/>
      <c r="UM39" s="17"/>
      <c r="UN39" s="17"/>
      <c r="UO39" s="17"/>
      <c r="UP39" s="17"/>
      <c r="UQ39" s="17"/>
      <c r="UR39" s="17"/>
      <c r="US39" s="17"/>
      <c r="UT39" s="17"/>
      <c r="UU39" s="17"/>
      <c r="UV39" s="17"/>
      <c r="UW39" s="17"/>
      <c r="UX39" s="17"/>
      <c r="UY39" s="17"/>
      <c r="UZ39" s="17"/>
      <c r="VA39" s="17"/>
      <c r="VB39" s="17"/>
      <c r="VC39" s="17"/>
      <c r="VD39" s="17"/>
      <c r="VE39" s="17"/>
      <c r="VF39" s="17"/>
      <c r="VG39" s="17"/>
      <c r="VH39" s="17"/>
      <c r="VI39" s="17"/>
      <c r="VJ39" s="17"/>
      <c r="VK39" s="17"/>
      <c r="VL39" s="17"/>
      <c r="VM39" s="17"/>
      <c r="VN39" s="17"/>
      <c r="VO39" s="17"/>
      <c r="VP39" s="17"/>
      <c r="VQ39" s="17"/>
      <c r="VR39" s="17"/>
      <c r="VS39" s="17"/>
      <c r="VT39" s="17"/>
      <c r="VU39" s="17"/>
      <c r="VV39" s="17"/>
      <c r="VW39" s="17"/>
      <c r="VX39" s="17"/>
      <c r="VY39" s="17"/>
      <c r="VZ39" s="17"/>
      <c r="WA39" s="17"/>
      <c r="WB39" s="17"/>
      <c r="WC39" s="17"/>
      <c r="WD39" s="17"/>
      <c r="WE39" s="17"/>
      <c r="WF39" s="17"/>
      <c r="WG39" s="17"/>
      <c r="WH39" s="17"/>
      <c r="WI39" s="17"/>
      <c r="WJ39" s="17"/>
      <c r="WK39" s="17"/>
      <c r="WL39" s="17"/>
      <c r="WM39" s="17"/>
      <c r="WN39" s="17"/>
      <c r="WO39" s="17"/>
      <c r="WP39" s="17"/>
      <c r="WQ39" s="17"/>
      <c r="WR39" s="17"/>
      <c r="WS39" s="17"/>
      <c r="WT39" s="17"/>
      <c r="WU39" s="17"/>
      <c r="WV39" s="17"/>
      <c r="WW39" s="17"/>
      <c r="WX39" s="17"/>
      <c r="WY39" s="17"/>
      <c r="WZ39" s="17"/>
      <c r="XA39" s="17"/>
      <c r="XB39" s="17"/>
      <c r="XC39" s="17"/>
      <c r="XD39" s="17"/>
      <c r="XE39" s="17"/>
      <c r="XF39" s="17"/>
      <c r="XG39" s="17"/>
      <c r="XH39" s="17"/>
      <c r="XI39" s="17"/>
      <c r="XJ39" s="17"/>
      <c r="XK39" s="17"/>
      <c r="XL39" s="17"/>
      <c r="XM39" s="17"/>
      <c r="XN39" s="17"/>
      <c r="XO39" s="17"/>
      <c r="XP39" s="17"/>
      <c r="XQ39" s="17"/>
      <c r="XR39" s="17"/>
      <c r="XS39" s="17"/>
      <c r="XT39" s="17"/>
      <c r="XU39" s="17"/>
      <c r="XV39" s="17"/>
      <c r="XW39" s="17"/>
      <c r="XX39" s="17"/>
      <c r="XY39" s="17"/>
      <c r="XZ39" s="17"/>
      <c r="YA39" s="17"/>
      <c r="YB39" s="17"/>
      <c r="YC39" s="17"/>
      <c r="YD39" s="17"/>
      <c r="YE39" s="17"/>
      <c r="YF39" s="17"/>
      <c r="YG39" s="17"/>
      <c r="YH39" s="17"/>
      <c r="YI39" s="17"/>
      <c r="YJ39" s="17"/>
      <c r="YK39" s="17"/>
      <c r="YL39" s="17"/>
      <c r="YM39" s="17"/>
      <c r="YN39" s="17"/>
      <c r="YO39" s="17"/>
      <c r="YP39" s="17"/>
      <c r="YQ39" s="17"/>
      <c r="YR39" s="17"/>
      <c r="YS39" s="17"/>
      <c r="YT39" s="17"/>
      <c r="YU39" s="17"/>
      <c r="YV39" s="17"/>
      <c r="YW39" s="17"/>
      <c r="YX39" s="17"/>
      <c r="YY39" s="17"/>
      <c r="YZ39" s="17"/>
      <c r="ZA39" s="17"/>
      <c r="ZB39" s="17"/>
      <c r="ZC39" s="17"/>
      <c r="ZD39" s="17"/>
      <c r="ZE39" s="17"/>
      <c r="ZF39" s="17"/>
      <c r="ZG39" s="17"/>
      <c r="ZH39" s="17"/>
      <c r="ZI39" s="17"/>
      <c r="ZJ39" s="17"/>
      <c r="ZK39" s="17"/>
      <c r="ZL39" s="17"/>
      <c r="ZM39" s="17"/>
      <c r="ZN39" s="17"/>
      <c r="ZO39" s="17"/>
      <c r="ZP39" s="17"/>
      <c r="ZQ39" s="17"/>
      <c r="ZR39" s="17"/>
      <c r="ZS39" s="17"/>
      <c r="ZT39" s="17"/>
      <c r="ZU39" s="17"/>
      <c r="ZV39" s="17"/>
      <c r="ZW39" s="17"/>
      <c r="ZX39" s="17"/>
      <c r="ZY39" s="17"/>
      <c r="ZZ39" s="17"/>
      <c r="AAA39" s="17"/>
      <c r="AAB39" s="17"/>
      <c r="AAC39" s="17"/>
      <c r="AAD39" s="17"/>
      <c r="AAE39" s="17"/>
      <c r="AAF39" s="17"/>
      <c r="AAG39" s="17"/>
      <c r="AAH39" s="17"/>
      <c r="AAI39" s="17"/>
      <c r="AAJ39" s="17"/>
      <c r="AAK39" s="17"/>
      <c r="AAL39" s="17"/>
      <c r="AAM39" s="17"/>
      <c r="AAN39" s="17"/>
      <c r="AAO39" s="17"/>
      <c r="AAP39" s="17"/>
      <c r="AAQ39" s="17"/>
      <c r="AAR39" s="17"/>
      <c r="AAS39" s="17"/>
      <c r="AAT39" s="17"/>
      <c r="AAU39" s="17"/>
      <c r="AAV39" s="17"/>
      <c r="AAW39" s="17"/>
      <c r="AAX39" s="17"/>
      <c r="AAY39" s="17"/>
      <c r="AAZ39" s="17"/>
      <c r="ABA39" s="17"/>
      <c r="ABB39" s="17"/>
      <c r="ABC39" s="17"/>
      <c r="ABD39" s="17"/>
      <c r="ABE39" s="17"/>
      <c r="ABF39" s="17"/>
      <c r="ABG39" s="17"/>
      <c r="ABH39" s="17"/>
      <c r="ABI39" s="17"/>
      <c r="ABJ39" s="17"/>
      <c r="ABK39" s="17"/>
      <c r="ABL39" s="17"/>
      <c r="ABM39" s="17"/>
      <c r="ABN39" s="17"/>
      <c r="ABO39" s="17"/>
      <c r="ABP39" s="17"/>
      <c r="ABQ39" s="17"/>
      <c r="ABR39" s="17"/>
      <c r="ABS39" s="17"/>
      <c r="ABT39" s="17"/>
      <c r="ABU39" s="17"/>
      <c r="ABV39" s="17"/>
      <c r="ABW39" s="17"/>
      <c r="ABX39" s="17"/>
      <c r="ABY39" s="17"/>
      <c r="ABZ39" s="17"/>
      <c r="ACA39" s="17"/>
      <c r="ACB39" s="17"/>
      <c r="ACC39" s="17"/>
      <c r="ACD39" s="17"/>
      <c r="ACE39" s="17"/>
      <c r="ACF39" s="17"/>
      <c r="ACG39" s="17"/>
      <c r="ACH39" s="17"/>
      <c r="ACI39" s="17"/>
      <c r="ACJ39" s="17"/>
      <c r="ACK39" s="17"/>
      <c r="ACL39" s="17"/>
      <c r="ACM39" s="17"/>
      <c r="ACN39" s="17"/>
      <c r="ACO39" s="17"/>
      <c r="ACP39" s="17"/>
      <c r="ACQ39" s="17"/>
      <c r="ACR39" s="17"/>
      <c r="ACS39" s="17"/>
      <c r="ACT39" s="17"/>
      <c r="ACU39" s="17"/>
      <c r="ACV39" s="17"/>
      <c r="ACW39" s="17"/>
      <c r="ACX39" s="17"/>
      <c r="ACY39" s="17"/>
      <c r="ACZ39" s="17"/>
      <c r="ADA39" s="17"/>
      <c r="ADB39" s="17"/>
      <c r="ADC39" s="17"/>
      <c r="ADD39" s="17"/>
      <c r="ADE39" s="17"/>
      <c r="ADF39" s="17"/>
      <c r="ADG39" s="17"/>
      <c r="ADH39" s="17"/>
      <c r="ADI39" s="17"/>
      <c r="ADJ39" s="17"/>
      <c r="ADK39" s="17"/>
      <c r="ADL39" s="17"/>
      <c r="ADM39" s="17"/>
      <c r="ADN39" s="17"/>
      <c r="ADO39" s="17"/>
      <c r="ADP39" s="17"/>
      <c r="ADQ39" s="17"/>
      <c r="ADR39" s="17"/>
      <c r="ADS39" s="17"/>
      <c r="ADT39" s="17"/>
      <c r="ADU39" s="17"/>
      <c r="ADV39" s="17"/>
      <c r="ADW39" s="17"/>
      <c r="ADX39" s="17"/>
      <c r="ADY39" s="17"/>
      <c r="ADZ39" s="17"/>
      <c r="AEA39" s="17"/>
      <c r="AEB39" s="17"/>
      <c r="AEC39" s="17"/>
      <c r="AED39" s="17"/>
      <c r="AEE39" s="17"/>
      <c r="AEF39" s="17"/>
      <c r="AEG39" s="17"/>
      <c r="AEH39" s="17"/>
      <c r="AEI39" s="17"/>
      <c r="AEJ39" s="17"/>
      <c r="AEK39" s="17"/>
      <c r="AEL39" s="17"/>
      <c r="AEM39" s="17"/>
      <c r="AEN39" s="17"/>
      <c r="AEO39" s="17"/>
      <c r="AEP39" s="17"/>
      <c r="AEQ39" s="17"/>
      <c r="AER39" s="17"/>
      <c r="AES39" s="17"/>
      <c r="AET39" s="17"/>
      <c r="AEU39" s="17"/>
      <c r="AEV39" s="17"/>
      <c r="AEW39" s="17"/>
      <c r="AEX39" s="17"/>
      <c r="AEY39" s="17"/>
      <c r="AEZ39" s="17"/>
      <c r="AFA39" s="17"/>
      <c r="AFB39" s="17"/>
      <c r="AFC39" s="17"/>
      <c r="AFD39" s="17"/>
      <c r="AFE39" s="17"/>
      <c r="AFF39" s="17"/>
      <c r="AFG39" s="17"/>
      <c r="AFH39" s="17"/>
      <c r="AFI39" s="17"/>
      <c r="AFJ39" s="17"/>
      <c r="AFK39" s="17"/>
      <c r="AFL39" s="17"/>
      <c r="AFM39" s="17"/>
      <c r="AFN39" s="17"/>
      <c r="AFO39" s="17"/>
      <c r="AFP39" s="17"/>
      <c r="AFQ39" s="17"/>
      <c r="AFR39" s="17"/>
      <c r="AFS39" s="17"/>
      <c r="AFT39" s="17"/>
      <c r="AFU39" s="17"/>
      <c r="AFV39" s="17"/>
      <c r="AFW39" s="17"/>
      <c r="AFX39" s="17"/>
      <c r="AFY39" s="17"/>
      <c r="AFZ39" s="17"/>
      <c r="AGA39" s="17"/>
      <c r="AGB39" s="17"/>
      <c r="AGC39" s="17"/>
      <c r="AGD39" s="17"/>
      <c r="AGE39" s="17"/>
      <c r="AGF39" s="17"/>
      <c r="AGG39" s="17"/>
      <c r="AGH39" s="17"/>
      <c r="AGI39" s="17"/>
      <c r="AGJ39" s="17"/>
      <c r="AGK39" s="17"/>
      <c r="AGL39" s="17"/>
      <c r="AGM39" s="17"/>
      <c r="AGN39" s="17"/>
      <c r="AGO39" s="17"/>
      <c r="AGP39" s="17"/>
      <c r="AGQ39" s="17"/>
      <c r="AGR39" s="17"/>
      <c r="AGS39" s="17"/>
      <c r="AGT39" s="17"/>
      <c r="AGU39" s="17"/>
      <c r="AGV39" s="17"/>
      <c r="AGW39" s="17"/>
      <c r="AGX39" s="17"/>
      <c r="AGY39" s="17"/>
      <c r="AGZ39" s="17"/>
      <c r="AHA39" s="17"/>
      <c r="AHB39" s="17"/>
      <c r="AHC39" s="17"/>
      <c r="AHD39" s="17"/>
      <c r="AHE39" s="17"/>
      <c r="AHF39" s="17"/>
      <c r="AHG39" s="17"/>
      <c r="AHH39" s="17"/>
      <c r="AHI39" s="17"/>
      <c r="AHJ39" s="17"/>
      <c r="AHK39" s="17"/>
      <c r="AHL39" s="17"/>
      <c r="AHM39" s="17"/>
      <c r="AHN39" s="17"/>
      <c r="AHO39" s="17"/>
      <c r="AHP39" s="17"/>
      <c r="AHQ39" s="17"/>
      <c r="AHR39" s="17"/>
      <c r="AHS39" s="17"/>
      <c r="AHT39" s="17"/>
      <c r="AHU39" s="17"/>
      <c r="AHV39" s="17"/>
      <c r="AHW39" s="17"/>
      <c r="AHX39" s="17"/>
      <c r="AHY39" s="17"/>
      <c r="AHZ39" s="17"/>
      <c r="AIA39" s="17"/>
      <c r="AIB39" s="17"/>
      <c r="AIC39" s="17"/>
      <c r="AID39" s="17"/>
      <c r="AIE39" s="17"/>
      <c r="AIF39" s="17"/>
      <c r="AIG39" s="17"/>
      <c r="AIH39" s="17"/>
      <c r="AII39" s="17"/>
      <c r="AIJ39" s="17"/>
      <c r="AIK39" s="17"/>
      <c r="AIL39" s="17"/>
      <c r="AIM39" s="17"/>
      <c r="AIN39" s="17"/>
      <c r="AIO39" s="17"/>
      <c r="AIP39" s="17"/>
      <c r="AIQ39" s="17"/>
      <c r="AIR39" s="17"/>
      <c r="AIS39" s="17"/>
      <c r="AIT39" s="17"/>
      <c r="AIU39" s="17"/>
      <c r="AIV39" s="17"/>
      <c r="AIW39" s="17"/>
      <c r="AIX39" s="17"/>
      <c r="AIY39" s="17"/>
      <c r="AIZ39" s="17"/>
      <c r="AJA39" s="17"/>
      <c r="AJB39" s="17"/>
      <c r="AJC39" s="17"/>
      <c r="AJD39" s="17"/>
      <c r="AJE39" s="17"/>
      <c r="AJF39" s="17"/>
      <c r="AJG39" s="17"/>
      <c r="AJH39" s="17"/>
      <c r="AJI39" s="17"/>
      <c r="AJJ39" s="17"/>
      <c r="AJK39" s="17"/>
      <c r="AJL39" s="17"/>
      <c r="AJM39" s="17"/>
      <c r="AJN39" s="17"/>
      <c r="AJO39" s="17"/>
      <c r="AJP39" s="17"/>
      <c r="AJQ39" s="17"/>
      <c r="AJR39" s="17"/>
      <c r="AJS39" s="17"/>
      <c r="AJT39" s="17"/>
      <c r="AJU39" s="17"/>
      <c r="AJV39" s="17"/>
      <c r="AJW39" s="17"/>
      <c r="AJX39" s="17"/>
      <c r="AJY39" s="17"/>
      <c r="AJZ39" s="17"/>
      <c r="AKA39" s="17"/>
      <c r="AKB39" s="17"/>
      <c r="AKC39" s="17"/>
      <c r="AKD39" s="17"/>
      <c r="AKE39" s="17"/>
      <c r="AKF39" s="17"/>
      <c r="AKG39" s="17"/>
      <c r="AKH39" s="17"/>
      <c r="AKI39" s="17"/>
      <c r="AKJ39" s="17"/>
      <c r="AKK39" s="17"/>
      <c r="AKL39" s="17"/>
      <c r="AKM39" s="17"/>
      <c r="AKN39" s="17"/>
      <c r="AKO39" s="17"/>
      <c r="AKP39" s="17"/>
      <c r="AKQ39" s="17"/>
      <c r="AKR39" s="17"/>
      <c r="AKS39" s="17"/>
      <c r="AKT39" s="17"/>
      <c r="AKU39" s="17"/>
      <c r="AKV39" s="17"/>
      <c r="AKW39" s="17"/>
      <c r="AKX39" s="17"/>
      <c r="AKY39" s="17"/>
      <c r="AKZ39" s="17"/>
      <c r="ALA39" s="17"/>
      <c r="ALB39" s="17"/>
      <c r="ALC39" s="17"/>
      <c r="ALD39" s="17"/>
      <c r="ALE39" s="17"/>
      <c r="ALF39" s="17"/>
      <c r="ALG39" s="17"/>
      <c r="ALH39" s="17"/>
      <c r="ALI39" s="17"/>
      <c r="ALJ39" s="17"/>
      <c r="ALK39" s="17"/>
      <c r="ALL39" s="17"/>
      <c r="ALM39" s="17"/>
      <c r="ALN39" s="17"/>
      <c r="ALO39" s="17"/>
      <c r="ALP39" s="17"/>
      <c r="ALQ39" s="17"/>
      <c r="ALR39" s="17"/>
      <c r="ALS39" s="17"/>
      <c r="ALT39" s="17"/>
      <c r="ALU39" s="17"/>
      <c r="ALV39" s="17"/>
      <c r="ALW39" s="17"/>
      <c r="ALX39" s="17"/>
      <c r="ALY39" s="17"/>
      <c r="ALZ39" s="17"/>
      <c r="AMA39" s="17"/>
      <c r="AMB39" s="17"/>
      <c r="AMC39" s="17"/>
      <c r="AMD39" s="17"/>
      <c r="AME39" s="17"/>
      <c r="AMF39" s="17"/>
      <c r="AMG39" s="17"/>
      <c r="AMH39" s="17"/>
      <c r="AMI39" s="17"/>
      <c r="AMJ39" s="17"/>
      <c r="AMK39" s="17"/>
      <c r="AML39" s="17"/>
      <c r="AMM39" s="17"/>
      <c r="AMN39" s="17"/>
      <c r="AMO39" s="17"/>
      <c r="AMP39" s="17"/>
      <c r="AMQ39" s="17"/>
      <c r="AMR39" s="17"/>
      <c r="AMS39" s="17"/>
      <c r="AMT39" s="17"/>
      <c r="AMU39" s="17"/>
      <c r="AMV39" s="17"/>
      <c r="AMW39" s="17"/>
      <c r="AMX39" s="17"/>
      <c r="AMY39" s="17"/>
      <c r="AMZ39" s="17"/>
      <c r="ANA39" s="17"/>
      <c r="ANB39" s="17"/>
      <c r="ANC39" s="17"/>
      <c r="AND39" s="17"/>
      <c r="ANE39" s="17"/>
      <c r="ANF39" s="17"/>
      <c r="ANG39" s="17"/>
      <c r="ANH39" s="17"/>
      <c r="ANI39" s="17"/>
      <c r="ANJ39" s="17"/>
      <c r="ANK39" s="17"/>
      <c r="ANL39" s="17"/>
      <c r="ANM39" s="17"/>
      <c r="ANN39" s="17"/>
      <c r="ANO39" s="17"/>
      <c r="ANP39" s="17"/>
      <c r="ANQ39" s="17"/>
      <c r="ANR39" s="17"/>
      <c r="ANS39" s="17"/>
      <c r="ANT39" s="17"/>
      <c r="ANU39" s="17"/>
      <c r="ANV39" s="17"/>
      <c r="ANW39" s="17"/>
      <c r="ANX39" s="17"/>
      <c r="ANY39" s="17"/>
      <c r="ANZ39" s="17"/>
      <c r="AOA39" s="17"/>
      <c r="AOB39" s="17"/>
      <c r="AOC39" s="17"/>
      <c r="AOD39" s="17"/>
      <c r="AOE39" s="17"/>
      <c r="AOF39" s="17"/>
      <c r="AOG39" s="17"/>
      <c r="AOH39" s="17"/>
      <c r="AOI39" s="17"/>
      <c r="AOJ39" s="17"/>
      <c r="AOK39" s="17"/>
      <c r="AOL39" s="17"/>
      <c r="AOM39" s="17"/>
      <c r="AON39" s="17"/>
      <c r="AOO39" s="17"/>
      <c r="AOP39" s="17"/>
      <c r="AOQ39" s="17"/>
      <c r="AOR39" s="17"/>
      <c r="AOS39" s="17"/>
      <c r="AOT39" s="17"/>
      <c r="AOU39" s="17"/>
      <c r="AOV39" s="17"/>
      <c r="AOW39" s="17"/>
      <c r="AOX39" s="17"/>
      <c r="AOY39" s="17"/>
      <c r="AOZ39" s="17"/>
      <c r="APA39" s="17"/>
      <c r="APB39" s="17"/>
      <c r="APC39" s="17"/>
      <c r="APD39" s="17"/>
      <c r="APE39" s="17"/>
      <c r="APF39" s="17"/>
      <c r="APG39" s="17"/>
      <c r="APH39" s="17"/>
      <c r="API39" s="17"/>
      <c r="APJ39" s="17"/>
      <c r="APK39" s="17"/>
      <c r="APL39" s="17"/>
      <c r="APM39" s="17"/>
      <c r="APN39" s="17"/>
      <c r="APO39" s="17"/>
      <c r="APP39" s="17"/>
      <c r="APQ39" s="17"/>
      <c r="APR39" s="17"/>
      <c r="APS39" s="17"/>
      <c r="APT39" s="17"/>
      <c r="APU39" s="17"/>
      <c r="APV39" s="17"/>
      <c r="APW39" s="17"/>
      <c r="APX39" s="17"/>
      <c r="APY39" s="17"/>
      <c r="APZ39" s="17"/>
      <c r="AQA39" s="17"/>
      <c r="AQB39" s="17"/>
      <c r="AQC39" s="17"/>
      <c r="AQD39" s="17"/>
      <c r="AQE39" s="17"/>
      <c r="AQF39" s="17"/>
      <c r="AQG39" s="17"/>
      <c r="AQH39" s="17"/>
      <c r="AQI39" s="17"/>
      <c r="AQJ39" s="17"/>
      <c r="AQK39" s="17"/>
      <c r="AQL39" s="17"/>
      <c r="AQM39" s="17"/>
      <c r="AQN39" s="17"/>
      <c r="AQO39" s="17"/>
      <c r="AQP39" s="17"/>
      <c r="AQQ39" s="17"/>
      <c r="AQR39" s="17"/>
      <c r="AQS39" s="17"/>
      <c r="AQT39" s="17"/>
      <c r="AQU39" s="17"/>
      <c r="AQV39" s="17"/>
      <c r="AQW39" s="17"/>
      <c r="AQX39" s="17"/>
      <c r="AQY39" s="17"/>
      <c r="AQZ39" s="17"/>
      <c r="ARA39" s="17"/>
      <c r="ARB39" s="17"/>
      <c r="ARC39" s="17"/>
      <c r="ARD39" s="17"/>
      <c r="ARE39" s="17"/>
      <c r="ARF39" s="17"/>
      <c r="ARG39" s="17"/>
      <c r="ARH39" s="17"/>
      <c r="ARI39" s="17"/>
      <c r="ARJ39" s="17"/>
      <c r="ARK39" s="17"/>
      <c r="ARL39" s="17"/>
      <c r="ARM39" s="17"/>
      <c r="ARN39" s="17"/>
      <c r="ARO39" s="17"/>
      <c r="ARP39" s="17"/>
      <c r="ARQ39" s="17"/>
      <c r="ARR39" s="17"/>
      <c r="ARS39" s="17"/>
      <c r="ART39" s="17"/>
      <c r="ARU39" s="17"/>
      <c r="ARV39" s="17"/>
      <c r="ARW39" s="17"/>
      <c r="ARX39" s="17"/>
      <c r="ARY39" s="17"/>
      <c r="ARZ39" s="17"/>
      <c r="ASA39" s="17"/>
      <c r="ASB39" s="17"/>
      <c r="ASC39" s="17"/>
      <c r="ASD39" s="17"/>
      <c r="ASE39" s="17"/>
      <c r="ASF39" s="17"/>
      <c r="ASG39" s="17"/>
      <c r="ASH39" s="17"/>
      <c r="ASI39" s="17"/>
      <c r="ASJ39" s="17"/>
      <c r="ASK39" s="17"/>
      <c r="ASL39" s="17"/>
      <c r="ASM39" s="17"/>
      <c r="ASN39" s="17"/>
      <c r="ASO39" s="17"/>
      <c r="ASP39" s="17"/>
      <c r="ASQ39" s="17"/>
      <c r="ASR39" s="17"/>
      <c r="ASS39" s="17"/>
      <c r="AST39" s="17"/>
      <c r="ASU39" s="17"/>
      <c r="ASV39" s="17"/>
      <c r="ASW39" s="17"/>
      <c r="ASX39" s="17"/>
      <c r="ASY39" s="17"/>
      <c r="ASZ39" s="17"/>
      <c r="ATA39" s="17"/>
      <c r="ATB39" s="17"/>
      <c r="ATC39" s="17"/>
      <c r="ATD39" s="17"/>
      <c r="ATE39" s="17"/>
      <c r="ATF39" s="17"/>
      <c r="ATG39" s="17"/>
      <c r="ATH39" s="17"/>
      <c r="ATI39" s="17"/>
      <c r="ATJ39" s="17"/>
      <c r="ATK39" s="17"/>
      <c r="ATL39" s="17"/>
      <c r="ATM39" s="17"/>
      <c r="ATN39" s="17"/>
      <c r="ATO39" s="17"/>
      <c r="ATP39" s="17"/>
      <c r="ATQ39" s="17"/>
      <c r="ATR39" s="17"/>
      <c r="ATS39" s="17"/>
      <c r="ATT39" s="17"/>
      <c r="ATU39" s="17"/>
      <c r="ATV39" s="17"/>
      <c r="ATW39" s="17"/>
      <c r="ATX39" s="17"/>
      <c r="ATY39" s="17"/>
      <c r="ATZ39" s="17"/>
      <c r="AUA39" s="17"/>
      <c r="AUB39" s="17"/>
      <c r="AUC39" s="17"/>
      <c r="AUD39" s="17"/>
      <c r="AUE39" s="17"/>
      <c r="AUF39" s="17"/>
      <c r="AUG39" s="17"/>
      <c r="AUH39" s="17"/>
      <c r="AUI39" s="17"/>
      <c r="AUJ39" s="17"/>
      <c r="AUK39" s="17"/>
      <c r="AUL39" s="17"/>
      <c r="AUM39" s="17"/>
      <c r="AUN39" s="17"/>
      <c r="AUO39" s="17"/>
      <c r="AUP39" s="17"/>
      <c r="AUQ39" s="17"/>
      <c r="AUR39" s="17"/>
      <c r="AUS39" s="17"/>
      <c r="AUT39" s="17"/>
      <c r="AUU39" s="17"/>
      <c r="AUV39" s="17"/>
      <c r="AUW39" s="17"/>
      <c r="AUX39" s="17"/>
      <c r="AUY39" s="17"/>
      <c r="AUZ39" s="17"/>
      <c r="AVA39" s="17"/>
      <c r="AVB39" s="17"/>
      <c r="AVC39" s="17"/>
      <c r="AVD39" s="17"/>
      <c r="AVE39" s="17"/>
      <c r="AVF39" s="17"/>
      <c r="AVG39" s="17"/>
      <c r="AVH39" s="17"/>
      <c r="AVI39" s="17"/>
      <c r="AVJ39" s="17"/>
      <c r="AVK39" s="17"/>
      <c r="AVL39" s="17"/>
      <c r="AVM39" s="17"/>
      <c r="AVN39" s="17"/>
      <c r="AVO39" s="17"/>
      <c r="AVP39" s="17"/>
      <c r="AVQ39" s="17"/>
      <c r="AVR39" s="17"/>
      <c r="AVS39" s="17"/>
      <c r="AVT39" s="17"/>
      <c r="AVU39" s="17"/>
      <c r="AVV39" s="17"/>
      <c r="AVW39" s="17"/>
      <c r="AVX39" s="17"/>
      <c r="AVY39" s="17"/>
      <c r="AVZ39" s="17"/>
      <c r="AWA39" s="17"/>
      <c r="AWB39" s="17"/>
      <c r="AWC39" s="17"/>
      <c r="AWD39" s="17"/>
      <c r="AWE39" s="17"/>
      <c r="AWF39" s="17"/>
      <c r="AWG39" s="17"/>
      <c r="AWH39" s="17"/>
      <c r="AWI39" s="17"/>
      <c r="AWJ39" s="17"/>
      <c r="AWK39" s="17"/>
      <c r="AWL39" s="17"/>
      <c r="AWM39" s="17"/>
      <c r="AWN39" s="17"/>
      <c r="AWO39" s="17"/>
      <c r="AWP39" s="17"/>
      <c r="AWQ39" s="17"/>
      <c r="AWR39" s="17"/>
      <c r="AWS39" s="17"/>
      <c r="AWT39" s="17"/>
      <c r="AWU39" s="17"/>
      <c r="AWV39" s="17"/>
      <c r="AWW39" s="17"/>
      <c r="AWX39" s="17"/>
      <c r="AWY39" s="17"/>
      <c r="AWZ39" s="17"/>
      <c r="AXA39" s="17"/>
      <c r="AXB39" s="17"/>
      <c r="AXC39" s="17"/>
      <c r="AXD39" s="17"/>
      <c r="AXE39" s="17"/>
      <c r="AXF39" s="17"/>
      <c r="AXG39" s="17"/>
      <c r="AXH39" s="17"/>
      <c r="AXI39" s="17"/>
      <c r="AXJ39" s="17"/>
      <c r="AXK39" s="17"/>
      <c r="AXL39" s="17"/>
      <c r="AXM39" s="17"/>
      <c r="AXN39" s="17"/>
      <c r="AXO39" s="17"/>
      <c r="AXP39" s="17"/>
      <c r="AXQ39" s="17"/>
      <c r="AXR39" s="17"/>
      <c r="AXS39" s="17"/>
      <c r="AXT39" s="17"/>
      <c r="AXU39" s="17"/>
      <c r="AXV39" s="17"/>
      <c r="AXW39" s="17"/>
      <c r="AXX39" s="17"/>
      <c r="AXY39" s="17"/>
      <c r="AXZ39" s="17"/>
      <c r="AYA39" s="17"/>
      <c r="AYB39" s="17"/>
      <c r="AYC39" s="17"/>
      <c r="AYD39" s="17"/>
      <c r="AYE39" s="17"/>
      <c r="AYF39" s="17"/>
      <c r="AYG39" s="17"/>
      <c r="AYH39" s="17"/>
      <c r="AYI39" s="17"/>
      <c r="AYJ39" s="17"/>
      <c r="AYK39" s="17"/>
      <c r="AYL39" s="17"/>
      <c r="AYM39" s="17"/>
      <c r="AYN39" s="17"/>
      <c r="AYO39" s="17"/>
      <c r="AYP39" s="17"/>
      <c r="AYQ39" s="17"/>
      <c r="AYR39" s="17"/>
      <c r="AYS39" s="17"/>
      <c r="AYT39" s="17"/>
      <c r="AYU39" s="17"/>
      <c r="AYV39" s="17"/>
      <c r="AYW39" s="17"/>
      <c r="AYX39" s="17"/>
      <c r="AYY39" s="17"/>
      <c r="AYZ39" s="17"/>
      <c r="AZA39" s="17"/>
      <c r="AZB39" s="17"/>
      <c r="AZC39" s="17"/>
      <c r="AZD39" s="17"/>
      <c r="AZE39" s="17"/>
      <c r="AZF39" s="17"/>
      <c r="AZG39" s="17"/>
      <c r="AZH39" s="17"/>
      <c r="AZI39" s="17"/>
      <c r="AZJ39" s="17"/>
      <c r="AZK39" s="17"/>
      <c r="AZL39" s="17"/>
      <c r="AZM39" s="17"/>
      <c r="AZN39" s="17"/>
      <c r="AZO39" s="17"/>
      <c r="AZP39" s="17"/>
      <c r="AZQ39" s="17"/>
      <c r="AZR39" s="17"/>
      <c r="AZS39" s="17"/>
      <c r="AZT39" s="17"/>
      <c r="AZU39" s="17"/>
      <c r="AZV39" s="17"/>
      <c r="AZW39" s="17"/>
      <c r="AZX39" s="17"/>
      <c r="AZY39" s="17"/>
      <c r="AZZ39" s="17"/>
      <c r="BAA39" s="17"/>
      <c r="BAB39" s="17"/>
      <c r="BAC39" s="17"/>
      <c r="BAD39" s="17"/>
      <c r="BAE39" s="17"/>
      <c r="BAF39" s="17"/>
      <c r="BAG39" s="17"/>
      <c r="BAH39" s="17"/>
      <c r="BAI39" s="17"/>
      <c r="BAJ39" s="17"/>
      <c r="BAK39" s="17"/>
      <c r="BAL39" s="17"/>
      <c r="BAM39" s="17"/>
      <c r="BAN39" s="17"/>
      <c r="BAO39" s="17"/>
      <c r="BAP39" s="17"/>
      <c r="BAQ39" s="17"/>
      <c r="BAR39" s="17"/>
      <c r="BAS39" s="17"/>
      <c r="BAT39" s="17"/>
      <c r="BAU39" s="17"/>
      <c r="BAV39" s="17"/>
      <c r="BAW39" s="17"/>
      <c r="BAX39" s="17"/>
      <c r="BAY39" s="17"/>
      <c r="BAZ39" s="17"/>
      <c r="BBA39" s="17"/>
      <c r="BBB39" s="17"/>
      <c r="BBC39" s="17"/>
      <c r="BBD39" s="17"/>
      <c r="BBE39" s="17"/>
      <c r="BBF39" s="17"/>
      <c r="BBG39" s="17"/>
      <c r="BBH39" s="17"/>
      <c r="BBI39" s="17"/>
      <c r="BBJ39" s="17"/>
      <c r="BBK39" s="17"/>
      <c r="BBL39" s="17"/>
      <c r="BBM39" s="17"/>
      <c r="BBN39" s="17"/>
      <c r="BBO39" s="17"/>
      <c r="BBP39" s="17"/>
      <c r="BBQ39" s="17"/>
      <c r="BBR39" s="17"/>
      <c r="BBS39" s="17"/>
      <c r="BBT39" s="17"/>
      <c r="BBU39" s="17"/>
      <c r="BBV39" s="17"/>
      <c r="BBW39" s="17"/>
      <c r="BBX39" s="17"/>
      <c r="BBY39" s="17"/>
      <c r="BBZ39" s="17"/>
      <c r="BCA39" s="17"/>
      <c r="BCB39" s="17"/>
      <c r="BCC39" s="17"/>
      <c r="BCD39" s="17"/>
      <c r="BCE39" s="17"/>
      <c r="BCF39" s="17"/>
      <c r="BCG39" s="17"/>
      <c r="BCH39" s="17"/>
      <c r="BCI39" s="17"/>
      <c r="BCJ39" s="17"/>
      <c r="BCK39" s="17"/>
      <c r="BCL39" s="17"/>
      <c r="BCM39" s="17"/>
      <c r="BCN39" s="17"/>
      <c r="BCO39" s="17"/>
      <c r="BCP39" s="17"/>
      <c r="BCQ39" s="17"/>
      <c r="BCR39" s="17"/>
      <c r="BCS39" s="17"/>
      <c r="BCT39" s="17"/>
      <c r="BCU39" s="17"/>
      <c r="BCV39" s="17"/>
      <c r="BCW39" s="17"/>
      <c r="BCX39" s="17"/>
      <c r="BCY39" s="17"/>
      <c r="BCZ39" s="17"/>
      <c r="BDA39" s="17"/>
      <c r="BDB39" s="17"/>
      <c r="BDC39" s="17"/>
      <c r="BDD39" s="17"/>
      <c r="BDE39" s="17"/>
      <c r="BDF39" s="17"/>
      <c r="BDG39" s="17"/>
      <c r="BDH39" s="17"/>
      <c r="BDI39" s="17"/>
      <c r="BDJ39" s="17"/>
      <c r="BDK39" s="17"/>
      <c r="BDL39" s="17"/>
      <c r="BDM39" s="17"/>
      <c r="BDN39" s="17"/>
      <c r="BDO39" s="17"/>
      <c r="BDP39" s="17"/>
      <c r="BDQ39" s="17"/>
      <c r="BDR39" s="17"/>
      <c r="BDS39" s="17"/>
      <c r="BDT39" s="17"/>
      <c r="BDU39" s="17"/>
      <c r="BDV39" s="17"/>
      <c r="BDW39" s="17"/>
      <c r="BDX39" s="17"/>
      <c r="BDY39" s="17"/>
      <c r="BDZ39" s="17"/>
      <c r="BEA39" s="17"/>
      <c r="BEB39" s="17"/>
      <c r="BEC39" s="17"/>
      <c r="BED39" s="17"/>
      <c r="BEE39" s="17"/>
      <c r="BEF39" s="17"/>
      <c r="BEG39" s="17"/>
      <c r="BEH39" s="17"/>
      <c r="BEI39" s="17"/>
      <c r="BEJ39" s="17"/>
      <c r="BEK39" s="17"/>
      <c r="BEL39" s="17"/>
      <c r="BEM39" s="17"/>
      <c r="BEN39" s="17"/>
      <c r="BEO39" s="17"/>
      <c r="BEP39" s="17"/>
      <c r="BEQ39" s="17"/>
      <c r="BER39" s="17"/>
      <c r="BES39" s="17"/>
      <c r="BET39" s="17"/>
      <c r="BEU39" s="17"/>
      <c r="BEV39" s="17"/>
      <c r="BEW39" s="17"/>
      <c r="BEX39" s="17"/>
      <c r="BEY39" s="17"/>
      <c r="BEZ39" s="17"/>
      <c r="BFA39" s="17"/>
      <c r="BFB39" s="17"/>
      <c r="BFC39" s="17"/>
      <c r="BFD39" s="17"/>
      <c r="BFE39" s="17"/>
      <c r="BFF39" s="17"/>
      <c r="BFG39" s="17"/>
      <c r="BFH39" s="17"/>
      <c r="BFI39" s="17"/>
      <c r="BFJ39" s="17"/>
      <c r="BFK39" s="17"/>
      <c r="BFL39" s="17"/>
      <c r="BFM39" s="17"/>
      <c r="BFN39" s="17"/>
      <c r="BFO39" s="17"/>
      <c r="BFP39" s="17"/>
      <c r="BFQ39" s="17"/>
      <c r="BFR39" s="17"/>
      <c r="BFS39" s="17"/>
      <c r="BFT39" s="17"/>
      <c r="BFU39" s="17"/>
      <c r="BFV39" s="17"/>
      <c r="BFW39" s="17"/>
      <c r="BFX39" s="17"/>
      <c r="BFY39" s="17"/>
      <c r="BFZ39" s="17"/>
      <c r="BGA39" s="17"/>
      <c r="BGB39" s="17"/>
      <c r="BGC39" s="17"/>
      <c r="BGD39" s="17"/>
      <c r="BGE39" s="17"/>
      <c r="BGF39" s="17"/>
      <c r="BGG39" s="17"/>
      <c r="BGH39" s="17"/>
      <c r="BGI39" s="17"/>
      <c r="BGJ39" s="17"/>
      <c r="BGK39" s="17"/>
      <c r="BGL39" s="17"/>
      <c r="BGM39" s="17"/>
      <c r="BGN39" s="17"/>
      <c r="BGO39" s="17"/>
      <c r="BGP39" s="17"/>
      <c r="BGQ39" s="17"/>
      <c r="BGR39" s="17"/>
      <c r="BGS39" s="17"/>
      <c r="BGT39" s="17"/>
      <c r="BGU39" s="17"/>
      <c r="BGV39" s="17"/>
      <c r="BGW39" s="17"/>
      <c r="BGX39" s="17"/>
      <c r="BGY39" s="17"/>
      <c r="BGZ39" s="17"/>
      <c r="BHA39" s="17"/>
      <c r="BHB39" s="17"/>
      <c r="BHC39" s="17"/>
      <c r="BHD39" s="17"/>
      <c r="BHE39" s="17"/>
      <c r="BHF39" s="17"/>
      <c r="BHG39" s="17"/>
      <c r="BHH39" s="17"/>
      <c r="BHI39" s="17"/>
      <c r="BHJ39" s="17"/>
      <c r="BHK39" s="17"/>
      <c r="BHL39" s="17"/>
      <c r="BHM39" s="17"/>
      <c r="BHN39" s="17"/>
      <c r="BHO39" s="17"/>
      <c r="BHP39" s="17"/>
      <c r="BHQ39" s="17"/>
      <c r="BHR39" s="17"/>
      <c r="BHS39" s="17"/>
      <c r="BHT39" s="17"/>
      <c r="BHU39" s="17"/>
      <c r="BHV39" s="17"/>
      <c r="BHW39" s="17"/>
      <c r="BHX39" s="17"/>
      <c r="BHY39" s="17"/>
      <c r="BHZ39" s="17"/>
      <c r="BIA39" s="17"/>
      <c r="BIB39" s="17"/>
      <c r="BIC39" s="17"/>
      <c r="BID39" s="17"/>
      <c r="BIE39" s="17"/>
      <c r="BIF39" s="17"/>
      <c r="BIG39" s="17"/>
      <c r="BIH39" s="17"/>
      <c r="BII39" s="17"/>
      <c r="BIJ39" s="17"/>
      <c r="BIK39" s="17"/>
      <c r="BIL39" s="17"/>
      <c r="BIM39" s="17"/>
      <c r="BIN39" s="17"/>
      <c r="BIO39" s="17"/>
      <c r="BIP39" s="17"/>
      <c r="BIQ39" s="17"/>
      <c r="BIR39" s="17"/>
      <c r="BIS39" s="17"/>
      <c r="BIT39" s="17"/>
      <c r="BIU39" s="17"/>
      <c r="BIV39" s="17"/>
      <c r="BIW39" s="17"/>
      <c r="BIX39" s="17"/>
      <c r="BIY39" s="17"/>
      <c r="BIZ39" s="17"/>
      <c r="BJA39" s="17"/>
      <c r="BJB39" s="17"/>
      <c r="BJC39" s="17"/>
      <c r="BJD39" s="17"/>
      <c r="BJE39" s="17"/>
      <c r="BJF39" s="17"/>
      <c r="BJG39" s="17"/>
      <c r="BJH39" s="17"/>
      <c r="BJI39" s="17"/>
      <c r="BJJ39" s="17"/>
      <c r="BJK39" s="17"/>
      <c r="BJL39" s="17"/>
      <c r="BJM39" s="17"/>
      <c r="BJN39" s="17"/>
      <c r="BJO39" s="17"/>
      <c r="BJP39" s="17"/>
      <c r="BJQ39" s="17"/>
      <c r="BJR39" s="17"/>
      <c r="BJS39" s="17"/>
      <c r="BJT39" s="17"/>
      <c r="BJU39" s="17"/>
      <c r="BJV39" s="17"/>
      <c r="BJW39" s="17"/>
      <c r="BJX39" s="17"/>
      <c r="BJY39" s="17"/>
      <c r="BJZ39" s="17"/>
      <c r="BKA39" s="17"/>
      <c r="BKB39" s="17"/>
      <c r="BKC39" s="17"/>
      <c r="BKD39" s="17"/>
      <c r="BKE39" s="17"/>
      <c r="BKF39" s="17"/>
      <c r="BKG39" s="17"/>
      <c r="BKH39" s="17"/>
      <c r="BKI39" s="17"/>
      <c r="BKJ39" s="17"/>
      <c r="BKK39" s="17"/>
      <c r="BKL39" s="17"/>
      <c r="BKM39" s="17"/>
      <c r="BKN39" s="17"/>
      <c r="BKO39" s="17"/>
      <c r="BKP39" s="17"/>
      <c r="BKQ39" s="17"/>
      <c r="BKR39" s="17"/>
      <c r="BKS39" s="17"/>
      <c r="BKT39" s="17"/>
      <c r="BKU39" s="17"/>
      <c r="BKV39" s="17"/>
      <c r="BKW39" s="17"/>
      <c r="BKX39" s="17"/>
      <c r="BKY39" s="17"/>
      <c r="BKZ39" s="17"/>
      <c r="BLA39" s="17"/>
      <c r="BLB39" s="17"/>
      <c r="BLC39" s="17"/>
      <c r="BLD39" s="17"/>
      <c r="BLE39" s="17"/>
      <c r="BLF39" s="17"/>
      <c r="BLG39" s="17"/>
      <c r="BLH39" s="17"/>
      <c r="BLI39" s="17"/>
      <c r="BLJ39" s="17"/>
      <c r="BLK39" s="17"/>
      <c r="BLL39" s="17"/>
      <c r="BLM39" s="17"/>
      <c r="BLN39" s="17"/>
      <c r="BLO39" s="17"/>
      <c r="BLP39" s="17"/>
      <c r="BLQ39" s="17"/>
      <c r="BLR39" s="17"/>
      <c r="BLS39" s="17"/>
      <c r="BLT39" s="17"/>
      <c r="BLU39" s="17"/>
      <c r="BLV39" s="17"/>
      <c r="BLW39" s="17"/>
      <c r="BLX39" s="17"/>
      <c r="BLY39" s="17"/>
      <c r="BLZ39" s="17"/>
      <c r="BMA39" s="17"/>
      <c r="BMB39" s="17"/>
      <c r="BMC39" s="17"/>
      <c r="BMD39" s="17"/>
      <c r="BME39" s="17"/>
      <c r="BMF39" s="17"/>
      <c r="BMG39" s="17"/>
      <c r="BMH39" s="17"/>
      <c r="BMI39" s="17"/>
      <c r="BMJ39" s="17"/>
      <c r="BMK39" s="17"/>
      <c r="BML39" s="17"/>
      <c r="BMM39" s="17"/>
      <c r="BMN39" s="17"/>
      <c r="BMO39" s="17"/>
      <c r="BMP39" s="17"/>
      <c r="BMQ39" s="17"/>
      <c r="BMR39" s="17"/>
      <c r="BMS39" s="17"/>
      <c r="BMT39" s="17"/>
      <c r="BMU39" s="17"/>
      <c r="BMV39" s="17"/>
      <c r="BMW39" s="17"/>
      <c r="BMX39" s="17"/>
      <c r="BMY39" s="17"/>
      <c r="BMZ39" s="17"/>
      <c r="BNA39" s="17"/>
      <c r="BNB39" s="17"/>
      <c r="BNC39" s="17"/>
      <c r="BND39" s="17"/>
      <c r="BNE39" s="17"/>
      <c r="BNF39" s="17"/>
      <c r="BNG39" s="17"/>
      <c r="BNH39" s="17"/>
      <c r="BNI39" s="17"/>
      <c r="BNJ39" s="17"/>
      <c r="BNK39" s="17"/>
      <c r="BNL39" s="17"/>
      <c r="BNM39" s="17"/>
      <c r="BNN39" s="17"/>
      <c r="BNO39" s="17"/>
      <c r="BNP39" s="17"/>
      <c r="BNQ39" s="17"/>
      <c r="BNR39" s="17"/>
      <c r="BNS39" s="17"/>
      <c r="BNT39" s="17"/>
      <c r="BNU39" s="17"/>
      <c r="BNV39" s="17"/>
      <c r="BNW39" s="17"/>
      <c r="BNX39" s="17"/>
      <c r="BNY39" s="17"/>
      <c r="BNZ39" s="17"/>
      <c r="BOA39" s="17"/>
      <c r="BOB39" s="17"/>
      <c r="BOC39" s="17"/>
      <c r="BOD39" s="17"/>
      <c r="BOE39" s="17"/>
      <c r="BOF39" s="17"/>
      <c r="BOG39" s="17"/>
      <c r="BOH39" s="17"/>
      <c r="BOI39" s="17"/>
      <c r="BOJ39" s="17"/>
      <c r="BOK39" s="17"/>
      <c r="BOL39" s="17"/>
      <c r="BOM39" s="17"/>
      <c r="BON39" s="17"/>
      <c r="BOO39" s="17"/>
      <c r="BOP39" s="17"/>
      <c r="BOQ39" s="17"/>
      <c r="BOR39" s="17"/>
      <c r="BOS39" s="17"/>
      <c r="BOT39" s="17"/>
      <c r="BOU39" s="17"/>
      <c r="BOV39" s="17"/>
      <c r="BOW39" s="17"/>
      <c r="BOX39" s="17"/>
      <c r="BOY39" s="17"/>
      <c r="BOZ39" s="17"/>
      <c r="BPA39" s="17"/>
      <c r="BPB39" s="17"/>
      <c r="BPC39" s="17"/>
      <c r="BPD39" s="17"/>
      <c r="BPE39" s="17"/>
      <c r="BPF39" s="17"/>
      <c r="BPG39" s="17"/>
      <c r="BPH39" s="17"/>
      <c r="BPI39" s="17"/>
      <c r="BPJ39" s="17"/>
      <c r="BPK39" s="17"/>
    </row>
    <row r="40" spans="1:1779" s="36" customFormat="1" ht="15" customHeight="1" x14ac:dyDescent="0.25">
      <c r="A40" s="176"/>
      <c r="B40" s="179" t="s">
        <v>34</v>
      </c>
      <c r="C40" s="182" t="s">
        <v>31</v>
      </c>
      <c r="D40" s="182" t="s">
        <v>31</v>
      </c>
      <c r="E40" s="161" t="s">
        <v>30</v>
      </c>
      <c r="F40" s="161" t="s">
        <v>101</v>
      </c>
      <c r="G40" s="273" t="s">
        <v>25</v>
      </c>
      <c r="H40" s="274"/>
      <c r="I40" s="274"/>
      <c r="J40" s="274"/>
      <c r="K40" s="275"/>
      <c r="L40" s="161" t="s">
        <v>98</v>
      </c>
      <c r="M40" s="161" t="s">
        <v>102</v>
      </c>
      <c r="N40" s="161" t="s">
        <v>99</v>
      </c>
      <c r="O40" s="161" t="s">
        <v>100</v>
      </c>
      <c r="P40" s="201" t="s">
        <v>112</v>
      </c>
      <c r="Q40" s="35"/>
      <c r="R40" s="35"/>
      <c r="S40" s="35"/>
      <c r="T40" s="35"/>
    </row>
    <row r="41" spans="1:1779" s="36" customFormat="1" x14ac:dyDescent="0.25">
      <c r="A41" s="186"/>
      <c r="B41" s="180"/>
      <c r="C41" s="183"/>
      <c r="D41" s="183"/>
      <c r="E41" s="161"/>
      <c r="F41" s="161"/>
      <c r="G41" s="106" t="s">
        <v>26</v>
      </c>
      <c r="H41" s="106" t="s">
        <v>27</v>
      </c>
      <c r="I41" s="106" t="s">
        <v>28</v>
      </c>
      <c r="J41" s="106" t="s">
        <v>29</v>
      </c>
      <c r="K41" s="106" t="s">
        <v>29</v>
      </c>
      <c r="L41" s="161"/>
      <c r="M41" s="161"/>
      <c r="N41" s="161"/>
      <c r="O41" s="161"/>
      <c r="P41" s="202"/>
      <c r="Q41" s="35"/>
      <c r="R41" s="35"/>
      <c r="S41" s="35"/>
      <c r="T41" s="35"/>
    </row>
    <row r="42" spans="1:1779" s="36" customFormat="1" ht="36" customHeight="1" x14ac:dyDescent="0.25">
      <c r="A42" s="234"/>
      <c r="B42" s="181"/>
      <c r="C42" s="184"/>
      <c r="D42" s="184"/>
      <c r="E42" s="97">
        <v>1</v>
      </c>
      <c r="F42" s="97">
        <v>1</v>
      </c>
      <c r="G42" s="97">
        <v>0</v>
      </c>
      <c r="H42" s="97">
        <v>0</v>
      </c>
      <c r="I42" s="97">
        <v>0</v>
      </c>
      <c r="J42" s="97"/>
      <c r="K42" s="97">
        <v>1</v>
      </c>
      <c r="L42" s="97">
        <v>0</v>
      </c>
      <c r="M42" s="97">
        <v>0</v>
      </c>
      <c r="N42" s="106">
        <v>0</v>
      </c>
      <c r="O42" s="106">
        <v>0</v>
      </c>
      <c r="P42" s="203"/>
      <c r="Q42" s="35"/>
      <c r="R42" s="35"/>
      <c r="S42" s="35"/>
      <c r="T42" s="35"/>
    </row>
    <row r="43" spans="1:1779" s="36" customFormat="1" ht="15" customHeight="1" x14ac:dyDescent="0.25">
      <c r="A43" s="176"/>
      <c r="B43" s="303" t="s">
        <v>90</v>
      </c>
      <c r="C43" s="182" t="s">
        <v>31</v>
      </c>
      <c r="D43" s="182" t="s">
        <v>31</v>
      </c>
      <c r="E43" s="161" t="s">
        <v>30</v>
      </c>
      <c r="F43" s="161" t="s">
        <v>101</v>
      </c>
      <c r="G43" s="273" t="s">
        <v>25</v>
      </c>
      <c r="H43" s="274"/>
      <c r="I43" s="274"/>
      <c r="J43" s="274"/>
      <c r="K43" s="275"/>
      <c r="L43" s="161" t="s">
        <v>98</v>
      </c>
      <c r="M43" s="161" t="s">
        <v>102</v>
      </c>
      <c r="N43" s="161" t="s">
        <v>99</v>
      </c>
      <c r="O43" s="161" t="s">
        <v>100</v>
      </c>
      <c r="P43" s="201" t="s">
        <v>107</v>
      </c>
      <c r="Q43" s="35"/>
      <c r="R43" s="35"/>
      <c r="S43" s="35"/>
      <c r="T43" s="35"/>
    </row>
    <row r="44" spans="1:1779" s="36" customFormat="1" x14ac:dyDescent="0.25">
      <c r="A44" s="186"/>
      <c r="B44" s="304"/>
      <c r="C44" s="183"/>
      <c r="D44" s="183"/>
      <c r="E44" s="161"/>
      <c r="F44" s="161"/>
      <c r="G44" s="106" t="s">
        <v>26</v>
      </c>
      <c r="H44" s="106" t="s">
        <v>27</v>
      </c>
      <c r="I44" s="106" t="s">
        <v>28</v>
      </c>
      <c r="J44" s="106" t="s">
        <v>29</v>
      </c>
      <c r="K44" s="106" t="s">
        <v>29</v>
      </c>
      <c r="L44" s="161"/>
      <c r="M44" s="161"/>
      <c r="N44" s="161"/>
      <c r="O44" s="161"/>
      <c r="P44" s="202"/>
      <c r="Q44" s="35"/>
      <c r="R44" s="35"/>
      <c r="S44" s="35"/>
      <c r="T44" s="35"/>
    </row>
    <row r="45" spans="1:1779" s="36" customFormat="1" ht="36" customHeight="1" x14ac:dyDescent="0.25">
      <c r="A45" s="234"/>
      <c r="B45" s="305"/>
      <c r="C45" s="184"/>
      <c r="D45" s="184"/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/>
      <c r="K45" s="97">
        <v>0</v>
      </c>
      <c r="L45" s="97">
        <v>0</v>
      </c>
      <c r="M45" s="97">
        <v>0</v>
      </c>
      <c r="N45" s="106">
        <v>0</v>
      </c>
      <c r="O45" s="106">
        <v>0</v>
      </c>
      <c r="P45" s="203"/>
      <c r="Q45" s="35"/>
      <c r="R45" s="35"/>
      <c r="S45" s="35"/>
      <c r="T45" s="35"/>
    </row>
    <row r="46" spans="1:1779" s="22" customFormat="1" x14ac:dyDescent="0.25">
      <c r="A46" s="227" t="s">
        <v>84</v>
      </c>
      <c r="B46" s="272" t="s">
        <v>57</v>
      </c>
      <c r="C46" s="265" t="s">
        <v>97</v>
      </c>
      <c r="D46" s="39" t="s">
        <v>10</v>
      </c>
      <c r="E46" s="100">
        <f>SUM(E47:E48)</f>
        <v>5188</v>
      </c>
      <c r="F46" s="215">
        <f>F48</f>
        <v>1297</v>
      </c>
      <c r="G46" s="216"/>
      <c r="H46" s="216"/>
      <c r="I46" s="216"/>
      <c r="J46" s="216"/>
      <c r="K46" s="217"/>
      <c r="L46" s="100">
        <f>L48+L47</f>
        <v>1297</v>
      </c>
      <c r="M46" s="104">
        <f>M47+M48</f>
        <v>1297</v>
      </c>
      <c r="N46" s="100">
        <f>N47+N48</f>
        <v>1297</v>
      </c>
      <c r="O46" s="100">
        <f>O49</f>
        <v>0</v>
      </c>
      <c r="P46" s="201" t="s">
        <v>108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  <c r="SB46" s="21"/>
      <c r="SC46" s="21"/>
      <c r="SD46" s="21"/>
      <c r="SE46" s="21"/>
      <c r="SF46" s="21"/>
      <c r="SG46" s="21"/>
      <c r="SH46" s="21"/>
      <c r="SI46" s="21"/>
      <c r="SJ46" s="21"/>
      <c r="SK46" s="21"/>
      <c r="SL46" s="21"/>
      <c r="SM46" s="21"/>
      <c r="SN46" s="21"/>
      <c r="SO46" s="21"/>
      <c r="SP46" s="21"/>
      <c r="SQ46" s="21"/>
      <c r="SR46" s="21"/>
      <c r="SS46" s="21"/>
      <c r="ST46" s="21"/>
      <c r="SU46" s="21"/>
      <c r="SV46" s="21"/>
      <c r="SW46" s="21"/>
      <c r="SX46" s="21"/>
      <c r="SY46" s="21"/>
      <c r="SZ46" s="21"/>
      <c r="TA46" s="21"/>
      <c r="TB46" s="21"/>
      <c r="TC46" s="21"/>
      <c r="TD46" s="21"/>
      <c r="TE46" s="21"/>
      <c r="TF46" s="21"/>
      <c r="TG46" s="21"/>
      <c r="TH46" s="21"/>
      <c r="TI46" s="21"/>
      <c r="TJ46" s="21"/>
      <c r="TK46" s="21"/>
      <c r="TL46" s="21"/>
      <c r="TM46" s="21"/>
      <c r="TN46" s="21"/>
      <c r="TO46" s="21"/>
      <c r="TP46" s="21"/>
      <c r="TQ46" s="21"/>
      <c r="TR46" s="21"/>
      <c r="TS46" s="21"/>
      <c r="TT46" s="21"/>
      <c r="TU46" s="21"/>
      <c r="TV46" s="21"/>
      <c r="TW46" s="21"/>
      <c r="TX46" s="21"/>
      <c r="TY46" s="21"/>
      <c r="TZ46" s="21"/>
      <c r="UA46" s="21"/>
      <c r="UB46" s="21"/>
      <c r="UC46" s="21"/>
      <c r="UD46" s="21"/>
      <c r="UE46" s="21"/>
      <c r="UF46" s="21"/>
      <c r="UG46" s="21"/>
      <c r="UH46" s="21"/>
      <c r="UI46" s="21"/>
      <c r="UJ46" s="21"/>
      <c r="UK46" s="21"/>
      <c r="UL46" s="21"/>
      <c r="UM46" s="21"/>
      <c r="UN46" s="21"/>
      <c r="UO46" s="21"/>
      <c r="UP46" s="21"/>
      <c r="UQ46" s="21"/>
      <c r="UR46" s="21"/>
      <c r="US46" s="21"/>
      <c r="UT46" s="21"/>
      <c r="UU46" s="21"/>
      <c r="UV46" s="21"/>
      <c r="UW46" s="21"/>
      <c r="UX46" s="21"/>
      <c r="UY46" s="21"/>
      <c r="UZ46" s="21"/>
      <c r="VA46" s="21"/>
      <c r="VB46" s="21"/>
      <c r="VC46" s="21"/>
      <c r="VD46" s="21"/>
      <c r="VE46" s="21"/>
      <c r="VF46" s="21"/>
      <c r="VG46" s="21"/>
      <c r="VH46" s="21"/>
      <c r="VI46" s="21"/>
      <c r="VJ46" s="21"/>
      <c r="VK46" s="21"/>
      <c r="VL46" s="21"/>
      <c r="VM46" s="21"/>
      <c r="VN46" s="21"/>
      <c r="VO46" s="21"/>
      <c r="VP46" s="21"/>
      <c r="VQ46" s="21"/>
      <c r="VR46" s="21"/>
      <c r="VS46" s="21"/>
      <c r="VT46" s="21"/>
      <c r="VU46" s="21"/>
      <c r="VV46" s="21"/>
      <c r="VW46" s="21"/>
      <c r="VX46" s="21"/>
      <c r="VY46" s="21"/>
      <c r="VZ46" s="21"/>
      <c r="WA46" s="21"/>
      <c r="WB46" s="21"/>
      <c r="WC46" s="21"/>
      <c r="WD46" s="21"/>
      <c r="WE46" s="21"/>
      <c r="WF46" s="21"/>
      <c r="WG46" s="21"/>
      <c r="WH46" s="21"/>
      <c r="WI46" s="21"/>
      <c r="WJ46" s="21"/>
      <c r="WK46" s="21"/>
      <c r="WL46" s="21"/>
      <c r="WM46" s="21"/>
      <c r="WN46" s="21"/>
      <c r="WO46" s="21"/>
      <c r="WP46" s="21"/>
      <c r="WQ46" s="21"/>
      <c r="WR46" s="21"/>
      <c r="WS46" s="21"/>
      <c r="WT46" s="21"/>
      <c r="WU46" s="21"/>
      <c r="WV46" s="21"/>
      <c r="WW46" s="21"/>
      <c r="WX46" s="21"/>
      <c r="WY46" s="21"/>
      <c r="WZ46" s="21"/>
      <c r="XA46" s="21"/>
      <c r="XB46" s="21"/>
      <c r="XC46" s="21"/>
      <c r="XD46" s="21"/>
      <c r="XE46" s="21"/>
      <c r="XF46" s="21"/>
      <c r="XG46" s="21"/>
      <c r="XH46" s="21"/>
      <c r="XI46" s="21"/>
      <c r="XJ46" s="21"/>
      <c r="XK46" s="21"/>
      <c r="XL46" s="21"/>
      <c r="XM46" s="21"/>
      <c r="XN46" s="21"/>
      <c r="XO46" s="21"/>
      <c r="XP46" s="21"/>
      <c r="XQ46" s="21"/>
      <c r="XR46" s="21"/>
      <c r="XS46" s="21"/>
      <c r="XT46" s="21"/>
      <c r="XU46" s="21"/>
      <c r="XV46" s="21"/>
      <c r="XW46" s="21"/>
      <c r="XX46" s="21"/>
      <c r="XY46" s="21"/>
      <c r="XZ46" s="21"/>
      <c r="YA46" s="21"/>
      <c r="YB46" s="21"/>
      <c r="YC46" s="21"/>
      <c r="YD46" s="21"/>
      <c r="YE46" s="21"/>
      <c r="YF46" s="21"/>
      <c r="YG46" s="21"/>
      <c r="YH46" s="21"/>
      <c r="YI46" s="21"/>
      <c r="YJ46" s="21"/>
      <c r="YK46" s="21"/>
      <c r="YL46" s="21"/>
      <c r="YM46" s="21"/>
      <c r="YN46" s="21"/>
      <c r="YO46" s="21"/>
      <c r="YP46" s="21"/>
      <c r="YQ46" s="21"/>
      <c r="YR46" s="21"/>
      <c r="YS46" s="21"/>
      <c r="YT46" s="21"/>
      <c r="YU46" s="21"/>
      <c r="YV46" s="21"/>
      <c r="YW46" s="21"/>
      <c r="YX46" s="21"/>
      <c r="YY46" s="21"/>
      <c r="YZ46" s="21"/>
      <c r="ZA46" s="21"/>
      <c r="ZB46" s="21"/>
      <c r="ZC46" s="21"/>
      <c r="ZD46" s="21"/>
      <c r="ZE46" s="21"/>
      <c r="ZF46" s="21"/>
      <c r="ZG46" s="21"/>
      <c r="ZH46" s="21"/>
      <c r="ZI46" s="21"/>
      <c r="ZJ46" s="21"/>
      <c r="ZK46" s="21"/>
      <c r="ZL46" s="21"/>
      <c r="ZM46" s="21"/>
      <c r="ZN46" s="21"/>
      <c r="ZO46" s="21"/>
      <c r="ZP46" s="21"/>
      <c r="ZQ46" s="21"/>
      <c r="ZR46" s="21"/>
      <c r="ZS46" s="21"/>
      <c r="ZT46" s="21"/>
      <c r="ZU46" s="21"/>
      <c r="ZV46" s="21"/>
      <c r="ZW46" s="21"/>
      <c r="ZX46" s="21"/>
      <c r="ZY46" s="21"/>
      <c r="ZZ46" s="21"/>
      <c r="AAA46" s="21"/>
      <c r="AAB46" s="21"/>
      <c r="AAC46" s="21"/>
      <c r="AAD46" s="21"/>
      <c r="AAE46" s="21"/>
      <c r="AAF46" s="21"/>
      <c r="AAG46" s="21"/>
      <c r="AAH46" s="21"/>
      <c r="AAI46" s="21"/>
      <c r="AAJ46" s="21"/>
      <c r="AAK46" s="21"/>
      <c r="AAL46" s="21"/>
      <c r="AAM46" s="21"/>
      <c r="AAN46" s="21"/>
      <c r="AAO46" s="21"/>
      <c r="AAP46" s="21"/>
      <c r="AAQ46" s="21"/>
      <c r="AAR46" s="21"/>
      <c r="AAS46" s="21"/>
      <c r="AAT46" s="21"/>
      <c r="AAU46" s="21"/>
      <c r="AAV46" s="21"/>
      <c r="AAW46" s="21"/>
      <c r="AAX46" s="21"/>
      <c r="AAY46" s="21"/>
      <c r="AAZ46" s="21"/>
      <c r="ABA46" s="21"/>
      <c r="ABB46" s="21"/>
      <c r="ABC46" s="21"/>
      <c r="ABD46" s="21"/>
      <c r="ABE46" s="21"/>
      <c r="ABF46" s="21"/>
      <c r="ABG46" s="21"/>
      <c r="ABH46" s="21"/>
      <c r="ABI46" s="21"/>
      <c r="ABJ46" s="21"/>
      <c r="ABK46" s="21"/>
      <c r="ABL46" s="21"/>
      <c r="ABM46" s="21"/>
      <c r="ABN46" s="21"/>
      <c r="ABO46" s="21"/>
      <c r="ABP46" s="21"/>
      <c r="ABQ46" s="21"/>
      <c r="ABR46" s="21"/>
      <c r="ABS46" s="21"/>
      <c r="ABT46" s="21"/>
      <c r="ABU46" s="21"/>
      <c r="ABV46" s="21"/>
      <c r="ABW46" s="21"/>
      <c r="ABX46" s="21"/>
      <c r="ABY46" s="21"/>
      <c r="ABZ46" s="21"/>
      <c r="ACA46" s="21"/>
      <c r="ACB46" s="21"/>
      <c r="ACC46" s="21"/>
      <c r="ACD46" s="21"/>
      <c r="ACE46" s="21"/>
      <c r="ACF46" s="21"/>
      <c r="ACG46" s="21"/>
      <c r="ACH46" s="21"/>
      <c r="ACI46" s="21"/>
      <c r="ACJ46" s="21"/>
      <c r="ACK46" s="21"/>
      <c r="ACL46" s="21"/>
      <c r="ACM46" s="21"/>
      <c r="ACN46" s="21"/>
      <c r="ACO46" s="21"/>
      <c r="ACP46" s="21"/>
      <c r="ACQ46" s="21"/>
      <c r="ACR46" s="21"/>
      <c r="ACS46" s="21"/>
      <c r="ACT46" s="21"/>
      <c r="ACU46" s="21"/>
      <c r="ACV46" s="21"/>
      <c r="ACW46" s="21"/>
      <c r="ACX46" s="21"/>
      <c r="ACY46" s="21"/>
      <c r="ACZ46" s="21"/>
      <c r="ADA46" s="21"/>
      <c r="ADB46" s="21"/>
      <c r="ADC46" s="21"/>
      <c r="ADD46" s="21"/>
      <c r="ADE46" s="21"/>
      <c r="ADF46" s="21"/>
      <c r="ADG46" s="21"/>
      <c r="ADH46" s="21"/>
      <c r="ADI46" s="21"/>
      <c r="ADJ46" s="21"/>
      <c r="ADK46" s="21"/>
      <c r="ADL46" s="21"/>
      <c r="ADM46" s="21"/>
      <c r="ADN46" s="21"/>
      <c r="ADO46" s="21"/>
      <c r="ADP46" s="21"/>
      <c r="ADQ46" s="21"/>
      <c r="ADR46" s="21"/>
      <c r="ADS46" s="21"/>
      <c r="ADT46" s="21"/>
      <c r="ADU46" s="21"/>
      <c r="ADV46" s="21"/>
      <c r="ADW46" s="21"/>
      <c r="ADX46" s="21"/>
      <c r="ADY46" s="21"/>
      <c r="ADZ46" s="21"/>
      <c r="AEA46" s="21"/>
      <c r="AEB46" s="21"/>
      <c r="AEC46" s="21"/>
      <c r="AED46" s="21"/>
      <c r="AEE46" s="21"/>
      <c r="AEF46" s="21"/>
      <c r="AEG46" s="21"/>
      <c r="AEH46" s="21"/>
      <c r="AEI46" s="21"/>
      <c r="AEJ46" s="21"/>
      <c r="AEK46" s="21"/>
      <c r="AEL46" s="21"/>
      <c r="AEM46" s="21"/>
      <c r="AEN46" s="21"/>
      <c r="AEO46" s="21"/>
      <c r="AEP46" s="21"/>
      <c r="AEQ46" s="21"/>
      <c r="AER46" s="21"/>
      <c r="AES46" s="21"/>
      <c r="AET46" s="21"/>
      <c r="AEU46" s="21"/>
      <c r="AEV46" s="21"/>
      <c r="AEW46" s="21"/>
      <c r="AEX46" s="21"/>
      <c r="AEY46" s="21"/>
      <c r="AEZ46" s="21"/>
      <c r="AFA46" s="21"/>
      <c r="AFB46" s="21"/>
      <c r="AFC46" s="21"/>
      <c r="AFD46" s="21"/>
      <c r="AFE46" s="21"/>
      <c r="AFF46" s="21"/>
      <c r="AFG46" s="21"/>
      <c r="AFH46" s="21"/>
      <c r="AFI46" s="21"/>
      <c r="AFJ46" s="21"/>
      <c r="AFK46" s="21"/>
      <c r="AFL46" s="21"/>
      <c r="AFM46" s="21"/>
      <c r="AFN46" s="21"/>
      <c r="AFO46" s="21"/>
      <c r="AFP46" s="21"/>
      <c r="AFQ46" s="21"/>
      <c r="AFR46" s="21"/>
      <c r="AFS46" s="21"/>
      <c r="AFT46" s="21"/>
      <c r="AFU46" s="21"/>
      <c r="AFV46" s="21"/>
      <c r="AFW46" s="21"/>
      <c r="AFX46" s="21"/>
      <c r="AFY46" s="21"/>
      <c r="AFZ46" s="21"/>
      <c r="AGA46" s="21"/>
      <c r="AGB46" s="21"/>
      <c r="AGC46" s="21"/>
      <c r="AGD46" s="21"/>
      <c r="AGE46" s="21"/>
      <c r="AGF46" s="21"/>
      <c r="AGG46" s="21"/>
      <c r="AGH46" s="21"/>
      <c r="AGI46" s="21"/>
      <c r="AGJ46" s="21"/>
      <c r="AGK46" s="21"/>
      <c r="AGL46" s="21"/>
      <c r="AGM46" s="21"/>
      <c r="AGN46" s="21"/>
      <c r="AGO46" s="21"/>
      <c r="AGP46" s="21"/>
      <c r="AGQ46" s="21"/>
      <c r="AGR46" s="21"/>
      <c r="AGS46" s="21"/>
      <c r="AGT46" s="21"/>
      <c r="AGU46" s="21"/>
      <c r="AGV46" s="21"/>
      <c r="AGW46" s="21"/>
      <c r="AGX46" s="21"/>
      <c r="AGY46" s="21"/>
      <c r="AGZ46" s="21"/>
      <c r="AHA46" s="21"/>
      <c r="AHB46" s="21"/>
      <c r="AHC46" s="21"/>
      <c r="AHD46" s="21"/>
      <c r="AHE46" s="21"/>
      <c r="AHF46" s="21"/>
      <c r="AHG46" s="21"/>
      <c r="AHH46" s="21"/>
      <c r="AHI46" s="21"/>
      <c r="AHJ46" s="21"/>
      <c r="AHK46" s="21"/>
      <c r="AHL46" s="21"/>
      <c r="AHM46" s="21"/>
      <c r="AHN46" s="21"/>
      <c r="AHO46" s="21"/>
      <c r="AHP46" s="21"/>
      <c r="AHQ46" s="21"/>
      <c r="AHR46" s="21"/>
      <c r="AHS46" s="21"/>
      <c r="AHT46" s="21"/>
      <c r="AHU46" s="21"/>
      <c r="AHV46" s="21"/>
      <c r="AHW46" s="21"/>
      <c r="AHX46" s="21"/>
      <c r="AHY46" s="21"/>
      <c r="AHZ46" s="21"/>
      <c r="AIA46" s="21"/>
      <c r="AIB46" s="21"/>
      <c r="AIC46" s="21"/>
      <c r="AID46" s="21"/>
      <c r="AIE46" s="21"/>
      <c r="AIF46" s="21"/>
      <c r="AIG46" s="21"/>
      <c r="AIH46" s="21"/>
      <c r="AII46" s="21"/>
      <c r="AIJ46" s="21"/>
      <c r="AIK46" s="21"/>
      <c r="AIL46" s="21"/>
      <c r="AIM46" s="21"/>
      <c r="AIN46" s="21"/>
      <c r="AIO46" s="21"/>
      <c r="AIP46" s="21"/>
      <c r="AIQ46" s="21"/>
      <c r="AIR46" s="21"/>
      <c r="AIS46" s="21"/>
      <c r="AIT46" s="21"/>
      <c r="AIU46" s="21"/>
      <c r="AIV46" s="21"/>
      <c r="AIW46" s="21"/>
      <c r="AIX46" s="21"/>
      <c r="AIY46" s="21"/>
      <c r="AIZ46" s="21"/>
      <c r="AJA46" s="21"/>
      <c r="AJB46" s="21"/>
      <c r="AJC46" s="21"/>
      <c r="AJD46" s="21"/>
      <c r="AJE46" s="21"/>
      <c r="AJF46" s="21"/>
      <c r="AJG46" s="21"/>
      <c r="AJH46" s="21"/>
      <c r="AJI46" s="21"/>
      <c r="AJJ46" s="21"/>
      <c r="AJK46" s="21"/>
      <c r="AJL46" s="21"/>
      <c r="AJM46" s="21"/>
      <c r="AJN46" s="21"/>
      <c r="AJO46" s="21"/>
      <c r="AJP46" s="21"/>
      <c r="AJQ46" s="21"/>
      <c r="AJR46" s="21"/>
      <c r="AJS46" s="21"/>
      <c r="AJT46" s="21"/>
      <c r="AJU46" s="21"/>
      <c r="AJV46" s="21"/>
      <c r="AJW46" s="21"/>
      <c r="AJX46" s="21"/>
      <c r="AJY46" s="21"/>
      <c r="AJZ46" s="21"/>
      <c r="AKA46" s="21"/>
      <c r="AKB46" s="21"/>
      <c r="AKC46" s="21"/>
      <c r="AKD46" s="21"/>
      <c r="AKE46" s="21"/>
      <c r="AKF46" s="21"/>
      <c r="AKG46" s="21"/>
      <c r="AKH46" s="21"/>
      <c r="AKI46" s="21"/>
      <c r="AKJ46" s="21"/>
      <c r="AKK46" s="21"/>
      <c r="AKL46" s="21"/>
      <c r="AKM46" s="21"/>
      <c r="AKN46" s="21"/>
      <c r="AKO46" s="21"/>
      <c r="AKP46" s="21"/>
      <c r="AKQ46" s="21"/>
      <c r="AKR46" s="21"/>
      <c r="AKS46" s="21"/>
      <c r="AKT46" s="21"/>
      <c r="AKU46" s="21"/>
      <c r="AKV46" s="21"/>
      <c r="AKW46" s="21"/>
      <c r="AKX46" s="21"/>
      <c r="AKY46" s="21"/>
      <c r="AKZ46" s="21"/>
      <c r="ALA46" s="21"/>
      <c r="ALB46" s="21"/>
      <c r="ALC46" s="21"/>
      <c r="ALD46" s="21"/>
      <c r="ALE46" s="21"/>
      <c r="ALF46" s="21"/>
      <c r="ALG46" s="21"/>
      <c r="ALH46" s="21"/>
      <c r="ALI46" s="21"/>
      <c r="ALJ46" s="21"/>
      <c r="ALK46" s="21"/>
      <c r="ALL46" s="21"/>
      <c r="ALM46" s="21"/>
      <c r="ALN46" s="21"/>
      <c r="ALO46" s="21"/>
      <c r="ALP46" s="21"/>
      <c r="ALQ46" s="21"/>
      <c r="ALR46" s="21"/>
      <c r="ALS46" s="21"/>
      <c r="ALT46" s="21"/>
      <c r="ALU46" s="21"/>
      <c r="ALV46" s="21"/>
      <c r="ALW46" s="21"/>
      <c r="ALX46" s="21"/>
      <c r="ALY46" s="21"/>
      <c r="ALZ46" s="21"/>
      <c r="AMA46" s="21"/>
      <c r="AMB46" s="21"/>
      <c r="AMC46" s="21"/>
      <c r="AMD46" s="21"/>
      <c r="AME46" s="21"/>
      <c r="AMF46" s="21"/>
      <c r="AMG46" s="21"/>
      <c r="AMH46" s="21"/>
      <c r="AMI46" s="21"/>
      <c r="AMJ46" s="21"/>
      <c r="AMK46" s="21"/>
      <c r="AML46" s="21"/>
      <c r="AMM46" s="21"/>
      <c r="AMN46" s="21"/>
      <c r="AMO46" s="21"/>
      <c r="AMP46" s="21"/>
      <c r="AMQ46" s="21"/>
      <c r="AMR46" s="21"/>
      <c r="AMS46" s="21"/>
      <c r="AMT46" s="21"/>
      <c r="AMU46" s="21"/>
      <c r="AMV46" s="21"/>
      <c r="AMW46" s="21"/>
      <c r="AMX46" s="21"/>
      <c r="AMY46" s="21"/>
      <c r="AMZ46" s="21"/>
      <c r="ANA46" s="21"/>
      <c r="ANB46" s="21"/>
      <c r="ANC46" s="21"/>
      <c r="AND46" s="21"/>
      <c r="ANE46" s="21"/>
      <c r="ANF46" s="21"/>
      <c r="ANG46" s="21"/>
      <c r="ANH46" s="21"/>
      <c r="ANI46" s="21"/>
      <c r="ANJ46" s="21"/>
      <c r="ANK46" s="21"/>
      <c r="ANL46" s="21"/>
      <c r="ANM46" s="21"/>
      <c r="ANN46" s="21"/>
      <c r="ANO46" s="21"/>
      <c r="ANP46" s="21"/>
      <c r="ANQ46" s="21"/>
      <c r="ANR46" s="21"/>
      <c r="ANS46" s="21"/>
      <c r="ANT46" s="21"/>
      <c r="ANU46" s="21"/>
      <c r="ANV46" s="21"/>
      <c r="ANW46" s="21"/>
      <c r="ANX46" s="21"/>
      <c r="ANY46" s="21"/>
      <c r="ANZ46" s="21"/>
      <c r="AOA46" s="21"/>
      <c r="AOB46" s="21"/>
      <c r="AOC46" s="21"/>
      <c r="AOD46" s="21"/>
      <c r="AOE46" s="21"/>
      <c r="AOF46" s="21"/>
      <c r="AOG46" s="21"/>
      <c r="AOH46" s="21"/>
      <c r="AOI46" s="21"/>
      <c r="AOJ46" s="21"/>
      <c r="AOK46" s="21"/>
      <c r="AOL46" s="21"/>
      <c r="AOM46" s="21"/>
      <c r="AON46" s="21"/>
      <c r="AOO46" s="21"/>
      <c r="AOP46" s="21"/>
      <c r="AOQ46" s="21"/>
      <c r="AOR46" s="21"/>
      <c r="AOS46" s="21"/>
      <c r="AOT46" s="21"/>
      <c r="AOU46" s="21"/>
      <c r="AOV46" s="21"/>
      <c r="AOW46" s="21"/>
      <c r="AOX46" s="21"/>
      <c r="AOY46" s="21"/>
      <c r="AOZ46" s="21"/>
      <c r="APA46" s="21"/>
      <c r="APB46" s="21"/>
      <c r="APC46" s="21"/>
      <c r="APD46" s="21"/>
      <c r="APE46" s="21"/>
      <c r="APF46" s="21"/>
      <c r="APG46" s="21"/>
      <c r="APH46" s="21"/>
      <c r="API46" s="21"/>
      <c r="APJ46" s="21"/>
      <c r="APK46" s="21"/>
      <c r="APL46" s="21"/>
      <c r="APM46" s="21"/>
      <c r="APN46" s="21"/>
      <c r="APO46" s="21"/>
      <c r="APP46" s="21"/>
      <c r="APQ46" s="21"/>
      <c r="APR46" s="21"/>
      <c r="APS46" s="21"/>
      <c r="APT46" s="21"/>
      <c r="APU46" s="21"/>
      <c r="APV46" s="21"/>
      <c r="APW46" s="21"/>
      <c r="APX46" s="21"/>
      <c r="APY46" s="21"/>
      <c r="APZ46" s="21"/>
      <c r="AQA46" s="21"/>
      <c r="AQB46" s="21"/>
      <c r="AQC46" s="21"/>
      <c r="AQD46" s="21"/>
      <c r="AQE46" s="21"/>
      <c r="AQF46" s="21"/>
      <c r="AQG46" s="21"/>
      <c r="AQH46" s="21"/>
      <c r="AQI46" s="21"/>
      <c r="AQJ46" s="21"/>
      <c r="AQK46" s="21"/>
      <c r="AQL46" s="21"/>
      <c r="AQM46" s="21"/>
      <c r="AQN46" s="21"/>
      <c r="AQO46" s="21"/>
      <c r="AQP46" s="21"/>
      <c r="AQQ46" s="21"/>
      <c r="AQR46" s="21"/>
      <c r="AQS46" s="21"/>
      <c r="AQT46" s="21"/>
      <c r="AQU46" s="21"/>
      <c r="AQV46" s="21"/>
      <c r="AQW46" s="21"/>
      <c r="AQX46" s="21"/>
      <c r="AQY46" s="21"/>
      <c r="AQZ46" s="21"/>
      <c r="ARA46" s="21"/>
      <c r="ARB46" s="21"/>
      <c r="ARC46" s="21"/>
      <c r="ARD46" s="21"/>
      <c r="ARE46" s="21"/>
      <c r="ARF46" s="21"/>
      <c r="ARG46" s="21"/>
      <c r="ARH46" s="21"/>
      <c r="ARI46" s="21"/>
      <c r="ARJ46" s="21"/>
      <c r="ARK46" s="21"/>
      <c r="ARL46" s="21"/>
      <c r="ARM46" s="21"/>
      <c r="ARN46" s="21"/>
      <c r="ARO46" s="21"/>
      <c r="ARP46" s="21"/>
      <c r="ARQ46" s="21"/>
      <c r="ARR46" s="21"/>
      <c r="ARS46" s="21"/>
      <c r="ART46" s="21"/>
      <c r="ARU46" s="21"/>
      <c r="ARV46" s="21"/>
      <c r="ARW46" s="21"/>
      <c r="ARX46" s="21"/>
      <c r="ARY46" s="21"/>
      <c r="ARZ46" s="21"/>
      <c r="ASA46" s="21"/>
      <c r="ASB46" s="21"/>
      <c r="ASC46" s="21"/>
      <c r="ASD46" s="21"/>
      <c r="ASE46" s="21"/>
      <c r="ASF46" s="21"/>
      <c r="ASG46" s="21"/>
      <c r="ASH46" s="21"/>
      <c r="ASI46" s="21"/>
      <c r="ASJ46" s="21"/>
      <c r="ASK46" s="21"/>
      <c r="ASL46" s="21"/>
      <c r="ASM46" s="21"/>
      <c r="ASN46" s="21"/>
      <c r="ASO46" s="21"/>
      <c r="ASP46" s="21"/>
      <c r="ASQ46" s="21"/>
      <c r="ASR46" s="21"/>
      <c r="ASS46" s="21"/>
      <c r="AST46" s="21"/>
      <c r="ASU46" s="21"/>
      <c r="ASV46" s="21"/>
      <c r="ASW46" s="21"/>
      <c r="ASX46" s="21"/>
      <c r="ASY46" s="21"/>
      <c r="ASZ46" s="21"/>
      <c r="ATA46" s="21"/>
      <c r="ATB46" s="21"/>
      <c r="ATC46" s="21"/>
      <c r="ATD46" s="21"/>
      <c r="ATE46" s="21"/>
      <c r="ATF46" s="21"/>
      <c r="ATG46" s="21"/>
      <c r="ATH46" s="21"/>
      <c r="ATI46" s="21"/>
      <c r="ATJ46" s="21"/>
      <c r="ATK46" s="21"/>
      <c r="ATL46" s="21"/>
      <c r="ATM46" s="21"/>
      <c r="ATN46" s="21"/>
      <c r="ATO46" s="21"/>
      <c r="ATP46" s="21"/>
      <c r="ATQ46" s="21"/>
      <c r="ATR46" s="21"/>
      <c r="ATS46" s="21"/>
      <c r="ATT46" s="21"/>
      <c r="ATU46" s="21"/>
      <c r="ATV46" s="21"/>
      <c r="ATW46" s="21"/>
      <c r="ATX46" s="21"/>
      <c r="ATY46" s="21"/>
      <c r="ATZ46" s="21"/>
      <c r="AUA46" s="21"/>
      <c r="AUB46" s="21"/>
      <c r="AUC46" s="21"/>
      <c r="AUD46" s="21"/>
      <c r="AUE46" s="21"/>
      <c r="AUF46" s="21"/>
      <c r="AUG46" s="21"/>
      <c r="AUH46" s="21"/>
      <c r="AUI46" s="21"/>
      <c r="AUJ46" s="21"/>
      <c r="AUK46" s="21"/>
      <c r="AUL46" s="21"/>
      <c r="AUM46" s="21"/>
      <c r="AUN46" s="21"/>
      <c r="AUO46" s="21"/>
      <c r="AUP46" s="21"/>
      <c r="AUQ46" s="21"/>
      <c r="AUR46" s="21"/>
      <c r="AUS46" s="21"/>
      <c r="AUT46" s="21"/>
      <c r="AUU46" s="21"/>
      <c r="AUV46" s="21"/>
      <c r="AUW46" s="21"/>
      <c r="AUX46" s="21"/>
      <c r="AUY46" s="21"/>
      <c r="AUZ46" s="21"/>
      <c r="AVA46" s="21"/>
      <c r="AVB46" s="21"/>
      <c r="AVC46" s="21"/>
      <c r="AVD46" s="21"/>
      <c r="AVE46" s="21"/>
      <c r="AVF46" s="21"/>
      <c r="AVG46" s="21"/>
      <c r="AVH46" s="21"/>
      <c r="AVI46" s="21"/>
      <c r="AVJ46" s="21"/>
      <c r="AVK46" s="21"/>
      <c r="AVL46" s="21"/>
      <c r="AVM46" s="21"/>
      <c r="AVN46" s="21"/>
      <c r="AVO46" s="21"/>
      <c r="AVP46" s="21"/>
      <c r="AVQ46" s="21"/>
      <c r="AVR46" s="21"/>
      <c r="AVS46" s="21"/>
      <c r="AVT46" s="21"/>
      <c r="AVU46" s="21"/>
      <c r="AVV46" s="21"/>
      <c r="AVW46" s="21"/>
      <c r="AVX46" s="21"/>
      <c r="AVY46" s="21"/>
      <c r="AVZ46" s="21"/>
      <c r="AWA46" s="21"/>
      <c r="AWB46" s="21"/>
      <c r="AWC46" s="21"/>
      <c r="AWD46" s="21"/>
      <c r="AWE46" s="21"/>
      <c r="AWF46" s="21"/>
      <c r="AWG46" s="21"/>
      <c r="AWH46" s="21"/>
      <c r="AWI46" s="21"/>
      <c r="AWJ46" s="21"/>
      <c r="AWK46" s="21"/>
      <c r="AWL46" s="21"/>
      <c r="AWM46" s="21"/>
      <c r="AWN46" s="21"/>
      <c r="AWO46" s="21"/>
      <c r="AWP46" s="21"/>
      <c r="AWQ46" s="21"/>
      <c r="AWR46" s="21"/>
      <c r="AWS46" s="21"/>
      <c r="AWT46" s="21"/>
      <c r="AWU46" s="21"/>
      <c r="AWV46" s="21"/>
      <c r="AWW46" s="21"/>
      <c r="AWX46" s="21"/>
      <c r="AWY46" s="21"/>
      <c r="AWZ46" s="21"/>
      <c r="AXA46" s="21"/>
      <c r="AXB46" s="21"/>
      <c r="AXC46" s="21"/>
      <c r="AXD46" s="21"/>
      <c r="AXE46" s="21"/>
      <c r="AXF46" s="21"/>
      <c r="AXG46" s="21"/>
      <c r="AXH46" s="21"/>
      <c r="AXI46" s="21"/>
      <c r="AXJ46" s="21"/>
      <c r="AXK46" s="21"/>
      <c r="AXL46" s="21"/>
      <c r="AXM46" s="21"/>
      <c r="AXN46" s="21"/>
      <c r="AXO46" s="21"/>
      <c r="AXP46" s="21"/>
      <c r="AXQ46" s="21"/>
      <c r="AXR46" s="21"/>
      <c r="AXS46" s="21"/>
      <c r="AXT46" s="21"/>
      <c r="AXU46" s="21"/>
      <c r="AXV46" s="21"/>
      <c r="AXW46" s="21"/>
      <c r="AXX46" s="21"/>
      <c r="AXY46" s="21"/>
      <c r="AXZ46" s="21"/>
      <c r="AYA46" s="21"/>
      <c r="AYB46" s="21"/>
      <c r="AYC46" s="21"/>
      <c r="AYD46" s="21"/>
      <c r="AYE46" s="21"/>
      <c r="AYF46" s="21"/>
      <c r="AYG46" s="21"/>
      <c r="AYH46" s="21"/>
      <c r="AYI46" s="21"/>
      <c r="AYJ46" s="21"/>
      <c r="AYK46" s="21"/>
      <c r="AYL46" s="21"/>
      <c r="AYM46" s="21"/>
      <c r="AYN46" s="21"/>
      <c r="AYO46" s="21"/>
      <c r="AYP46" s="21"/>
      <c r="AYQ46" s="21"/>
      <c r="AYR46" s="21"/>
      <c r="AYS46" s="21"/>
      <c r="AYT46" s="21"/>
      <c r="AYU46" s="21"/>
      <c r="AYV46" s="21"/>
      <c r="AYW46" s="21"/>
      <c r="AYX46" s="21"/>
      <c r="AYY46" s="21"/>
      <c r="AYZ46" s="21"/>
      <c r="AZA46" s="21"/>
      <c r="AZB46" s="21"/>
      <c r="AZC46" s="21"/>
      <c r="AZD46" s="21"/>
      <c r="AZE46" s="21"/>
      <c r="AZF46" s="21"/>
      <c r="AZG46" s="21"/>
      <c r="AZH46" s="21"/>
      <c r="AZI46" s="21"/>
      <c r="AZJ46" s="21"/>
      <c r="AZK46" s="21"/>
      <c r="AZL46" s="21"/>
      <c r="AZM46" s="21"/>
      <c r="AZN46" s="21"/>
      <c r="AZO46" s="21"/>
      <c r="AZP46" s="21"/>
      <c r="AZQ46" s="21"/>
      <c r="AZR46" s="21"/>
      <c r="AZS46" s="21"/>
      <c r="AZT46" s="21"/>
      <c r="AZU46" s="21"/>
      <c r="AZV46" s="21"/>
      <c r="AZW46" s="21"/>
      <c r="AZX46" s="21"/>
      <c r="AZY46" s="21"/>
      <c r="AZZ46" s="21"/>
      <c r="BAA46" s="21"/>
      <c r="BAB46" s="21"/>
      <c r="BAC46" s="21"/>
      <c r="BAD46" s="21"/>
      <c r="BAE46" s="21"/>
      <c r="BAF46" s="21"/>
      <c r="BAG46" s="21"/>
      <c r="BAH46" s="21"/>
      <c r="BAI46" s="21"/>
      <c r="BAJ46" s="21"/>
      <c r="BAK46" s="21"/>
      <c r="BAL46" s="21"/>
      <c r="BAM46" s="21"/>
      <c r="BAN46" s="21"/>
      <c r="BAO46" s="21"/>
      <c r="BAP46" s="21"/>
      <c r="BAQ46" s="21"/>
      <c r="BAR46" s="21"/>
      <c r="BAS46" s="21"/>
      <c r="BAT46" s="21"/>
      <c r="BAU46" s="21"/>
      <c r="BAV46" s="21"/>
      <c r="BAW46" s="21"/>
      <c r="BAX46" s="21"/>
      <c r="BAY46" s="21"/>
      <c r="BAZ46" s="21"/>
      <c r="BBA46" s="21"/>
      <c r="BBB46" s="21"/>
      <c r="BBC46" s="21"/>
      <c r="BBD46" s="21"/>
      <c r="BBE46" s="21"/>
      <c r="BBF46" s="21"/>
      <c r="BBG46" s="21"/>
      <c r="BBH46" s="21"/>
      <c r="BBI46" s="21"/>
      <c r="BBJ46" s="21"/>
      <c r="BBK46" s="21"/>
      <c r="BBL46" s="21"/>
      <c r="BBM46" s="21"/>
      <c r="BBN46" s="21"/>
      <c r="BBO46" s="21"/>
      <c r="BBP46" s="21"/>
      <c r="BBQ46" s="21"/>
      <c r="BBR46" s="21"/>
      <c r="BBS46" s="21"/>
      <c r="BBT46" s="21"/>
      <c r="BBU46" s="21"/>
      <c r="BBV46" s="21"/>
      <c r="BBW46" s="21"/>
      <c r="BBX46" s="21"/>
      <c r="BBY46" s="21"/>
      <c r="BBZ46" s="21"/>
      <c r="BCA46" s="21"/>
      <c r="BCB46" s="21"/>
      <c r="BCC46" s="21"/>
      <c r="BCD46" s="21"/>
      <c r="BCE46" s="21"/>
      <c r="BCF46" s="21"/>
      <c r="BCG46" s="21"/>
      <c r="BCH46" s="21"/>
      <c r="BCI46" s="21"/>
      <c r="BCJ46" s="21"/>
      <c r="BCK46" s="21"/>
      <c r="BCL46" s="21"/>
      <c r="BCM46" s="21"/>
      <c r="BCN46" s="21"/>
      <c r="BCO46" s="21"/>
      <c r="BCP46" s="21"/>
      <c r="BCQ46" s="21"/>
      <c r="BCR46" s="21"/>
      <c r="BCS46" s="21"/>
      <c r="BCT46" s="21"/>
      <c r="BCU46" s="21"/>
      <c r="BCV46" s="21"/>
      <c r="BCW46" s="21"/>
      <c r="BCX46" s="21"/>
      <c r="BCY46" s="21"/>
      <c r="BCZ46" s="21"/>
      <c r="BDA46" s="21"/>
      <c r="BDB46" s="21"/>
      <c r="BDC46" s="21"/>
      <c r="BDD46" s="21"/>
      <c r="BDE46" s="21"/>
      <c r="BDF46" s="21"/>
      <c r="BDG46" s="21"/>
      <c r="BDH46" s="21"/>
      <c r="BDI46" s="21"/>
      <c r="BDJ46" s="21"/>
      <c r="BDK46" s="21"/>
      <c r="BDL46" s="21"/>
      <c r="BDM46" s="21"/>
      <c r="BDN46" s="21"/>
      <c r="BDO46" s="21"/>
      <c r="BDP46" s="21"/>
      <c r="BDQ46" s="21"/>
      <c r="BDR46" s="21"/>
      <c r="BDS46" s="21"/>
      <c r="BDT46" s="21"/>
      <c r="BDU46" s="21"/>
      <c r="BDV46" s="21"/>
      <c r="BDW46" s="21"/>
      <c r="BDX46" s="21"/>
      <c r="BDY46" s="21"/>
      <c r="BDZ46" s="21"/>
      <c r="BEA46" s="21"/>
      <c r="BEB46" s="21"/>
      <c r="BEC46" s="21"/>
      <c r="BED46" s="21"/>
      <c r="BEE46" s="21"/>
      <c r="BEF46" s="21"/>
      <c r="BEG46" s="21"/>
      <c r="BEH46" s="21"/>
      <c r="BEI46" s="21"/>
      <c r="BEJ46" s="21"/>
      <c r="BEK46" s="21"/>
      <c r="BEL46" s="21"/>
      <c r="BEM46" s="21"/>
      <c r="BEN46" s="21"/>
      <c r="BEO46" s="21"/>
      <c r="BEP46" s="21"/>
      <c r="BEQ46" s="21"/>
      <c r="BER46" s="21"/>
      <c r="BES46" s="21"/>
      <c r="BET46" s="21"/>
      <c r="BEU46" s="21"/>
      <c r="BEV46" s="21"/>
      <c r="BEW46" s="21"/>
      <c r="BEX46" s="21"/>
      <c r="BEY46" s="21"/>
      <c r="BEZ46" s="21"/>
      <c r="BFA46" s="21"/>
      <c r="BFB46" s="21"/>
      <c r="BFC46" s="21"/>
      <c r="BFD46" s="21"/>
      <c r="BFE46" s="21"/>
      <c r="BFF46" s="21"/>
      <c r="BFG46" s="21"/>
      <c r="BFH46" s="21"/>
      <c r="BFI46" s="21"/>
      <c r="BFJ46" s="21"/>
      <c r="BFK46" s="21"/>
      <c r="BFL46" s="21"/>
      <c r="BFM46" s="21"/>
      <c r="BFN46" s="21"/>
      <c r="BFO46" s="21"/>
      <c r="BFP46" s="21"/>
      <c r="BFQ46" s="21"/>
      <c r="BFR46" s="21"/>
      <c r="BFS46" s="21"/>
      <c r="BFT46" s="21"/>
      <c r="BFU46" s="21"/>
      <c r="BFV46" s="21"/>
      <c r="BFW46" s="21"/>
      <c r="BFX46" s="21"/>
      <c r="BFY46" s="21"/>
      <c r="BFZ46" s="21"/>
      <c r="BGA46" s="21"/>
      <c r="BGB46" s="21"/>
      <c r="BGC46" s="21"/>
      <c r="BGD46" s="21"/>
      <c r="BGE46" s="21"/>
      <c r="BGF46" s="21"/>
      <c r="BGG46" s="21"/>
      <c r="BGH46" s="21"/>
      <c r="BGI46" s="21"/>
      <c r="BGJ46" s="21"/>
      <c r="BGK46" s="21"/>
      <c r="BGL46" s="21"/>
      <c r="BGM46" s="21"/>
      <c r="BGN46" s="21"/>
      <c r="BGO46" s="21"/>
      <c r="BGP46" s="21"/>
      <c r="BGQ46" s="21"/>
      <c r="BGR46" s="21"/>
      <c r="BGS46" s="21"/>
      <c r="BGT46" s="21"/>
      <c r="BGU46" s="21"/>
      <c r="BGV46" s="21"/>
      <c r="BGW46" s="21"/>
      <c r="BGX46" s="21"/>
      <c r="BGY46" s="21"/>
      <c r="BGZ46" s="21"/>
      <c r="BHA46" s="21"/>
      <c r="BHB46" s="21"/>
      <c r="BHC46" s="21"/>
      <c r="BHD46" s="21"/>
      <c r="BHE46" s="21"/>
      <c r="BHF46" s="21"/>
      <c r="BHG46" s="21"/>
      <c r="BHH46" s="21"/>
      <c r="BHI46" s="21"/>
      <c r="BHJ46" s="21"/>
      <c r="BHK46" s="21"/>
      <c r="BHL46" s="21"/>
      <c r="BHM46" s="21"/>
      <c r="BHN46" s="21"/>
      <c r="BHO46" s="21"/>
      <c r="BHP46" s="21"/>
      <c r="BHQ46" s="21"/>
      <c r="BHR46" s="21"/>
      <c r="BHS46" s="21"/>
      <c r="BHT46" s="21"/>
      <c r="BHU46" s="21"/>
      <c r="BHV46" s="21"/>
      <c r="BHW46" s="21"/>
      <c r="BHX46" s="21"/>
      <c r="BHY46" s="21"/>
      <c r="BHZ46" s="21"/>
      <c r="BIA46" s="21"/>
      <c r="BIB46" s="21"/>
      <c r="BIC46" s="21"/>
      <c r="BID46" s="21"/>
      <c r="BIE46" s="21"/>
      <c r="BIF46" s="21"/>
      <c r="BIG46" s="21"/>
      <c r="BIH46" s="21"/>
      <c r="BII46" s="21"/>
      <c r="BIJ46" s="21"/>
      <c r="BIK46" s="21"/>
      <c r="BIL46" s="21"/>
      <c r="BIM46" s="21"/>
      <c r="BIN46" s="21"/>
      <c r="BIO46" s="21"/>
      <c r="BIP46" s="21"/>
      <c r="BIQ46" s="21"/>
      <c r="BIR46" s="21"/>
      <c r="BIS46" s="21"/>
      <c r="BIT46" s="21"/>
      <c r="BIU46" s="21"/>
      <c r="BIV46" s="21"/>
      <c r="BIW46" s="21"/>
      <c r="BIX46" s="21"/>
      <c r="BIY46" s="21"/>
      <c r="BIZ46" s="21"/>
      <c r="BJA46" s="21"/>
      <c r="BJB46" s="21"/>
      <c r="BJC46" s="21"/>
      <c r="BJD46" s="21"/>
      <c r="BJE46" s="21"/>
      <c r="BJF46" s="21"/>
      <c r="BJG46" s="21"/>
      <c r="BJH46" s="21"/>
      <c r="BJI46" s="21"/>
      <c r="BJJ46" s="21"/>
      <c r="BJK46" s="21"/>
      <c r="BJL46" s="21"/>
      <c r="BJM46" s="21"/>
      <c r="BJN46" s="21"/>
      <c r="BJO46" s="21"/>
      <c r="BJP46" s="21"/>
      <c r="BJQ46" s="21"/>
      <c r="BJR46" s="21"/>
      <c r="BJS46" s="21"/>
      <c r="BJT46" s="21"/>
      <c r="BJU46" s="21"/>
      <c r="BJV46" s="21"/>
      <c r="BJW46" s="21"/>
      <c r="BJX46" s="21"/>
      <c r="BJY46" s="21"/>
      <c r="BJZ46" s="21"/>
      <c r="BKA46" s="21"/>
      <c r="BKB46" s="21"/>
      <c r="BKC46" s="21"/>
      <c r="BKD46" s="21"/>
      <c r="BKE46" s="21"/>
      <c r="BKF46" s="21"/>
      <c r="BKG46" s="21"/>
      <c r="BKH46" s="21"/>
      <c r="BKI46" s="21"/>
      <c r="BKJ46" s="21"/>
      <c r="BKK46" s="21"/>
      <c r="BKL46" s="21"/>
      <c r="BKM46" s="21"/>
      <c r="BKN46" s="21"/>
      <c r="BKO46" s="21"/>
      <c r="BKP46" s="21"/>
      <c r="BKQ46" s="21"/>
      <c r="BKR46" s="21"/>
      <c r="BKS46" s="21"/>
      <c r="BKT46" s="21"/>
      <c r="BKU46" s="21"/>
      <c r="BKV46" s="21"/>
      <c r="BKW46" s="21"/>
      <c r="BKX46" s="21"/>
      <c r="BKY46" s="21"/>
      <c r="BKZ46" s="21"/>
      <c r="BLA46" s="21"/>
      <c r="BLB46" s="21"/>
      <c r="BLC46" s="21"/>
      <c r="BLD46" s="21"/>
      <c r="BLE46" s="21"/>
      <c r="BLF46" s="21"/>
      <c r="BLG46" s="21"/>
      <c r="BLH46" s="21"/>
      <c r="BLI46" s="21"/>
      <c r="BLJ46" s="21"/>
      <c r="BLK46" s="21"/>
      <c r="BLL46" s="21"/>
      <c r="BLM46" s="21"/>
      <c r="BLN46" s="21"/>
      <c r="BLO46" s="21"/>
      <c r="BLP46" s="21"/>
      <c r="BLQ46" s="21"/>
      <c r="BLR46" s="21"/>
      <c r="BLS46" s="21"/>
      <c r="BLT46" s="21"/>
      <c r="BLU46" s="21"/>
      <c r="BLV46" s="21"/>
      <c r="BLW46" s="21"/>
      <c r="BLX46" s="21"/>
      <c r="BLY46" s="21"/>
      <c r="BLZ46" s="21"/>
      <c r="BMA46" s="21"/>
      <c r="BMB46" s="21"/>
      <c r="BMC46" s="21"/>
      <c r="BMD46" s="21"/>
      <c r="BME46" s="21"/>
      <c r="BMF46" s="21"/>
      <c r="BMG46" s="21"/>
      <c r="BMH46" s="21"/>
      <c r="BMI46" s="21"/>
      <c r="BMJ46" s="21"/>
      <c r="BMK46" s="21"/>
      <c r="BML46" s="21"/>
      <c r="BMM46" s="21"/>
      <c r="BMN46" s="21"/>
      <c r="BMO46" s="21"/>
      <c r="BMP46" s="21"/>
      <c r="BMQ46" s="21"/>
      <c r="BMR46" s="21"/>
      <c r="BMS46" s="21"/>
      <c r="BMT46" s="21"/>
      <c r="BMU46" s="21"/>
      <c r="BMV46" s="21"/>
      <c r="BMW46" s="21"/>
      <c r="BMX46" s="21"/>
      <c r="BMY46" s="21"/>
      <c r="BMZ46" s="21"/>
      <c r="BNA46" s="21"/>
      <c r="BNB46" s="21"/>
      <c r="BNC46" s="21"/>
      <c r="BND46" s="21"/>
      <c r="BNE46" s="21"/>
      <c r="BNF46" s="21"/>
      <c r="BNG46" s="21"/>
      <c r="BNH46" s="21"/>
      <c r="BNI46" s="21"/>
      <c r="BNJ46" s="21"/>
      <c r="BNK46" s="21"/>
      <c r="BNL46" s="21"/>
      <c r="BNM46" s="21"/>
      <c r="BNN46" s="21"/>
      <c r="BNO46" s="21"/>
      <c r="BNP46" s="21"/>
      <c r="BNQ46" s="21"/>
      <c r="BNR46" s="21"/>
      <c r="BNS46" s="21"/>
      <c r="BNT46" s="21"/>
      <c r="BNU46" s="21"/>
      <c r="BNV46" s="21"/>
      <c r="BNW46" s="21"/>
      <c r="BNX46" s="21"/>
      <c r="BNY46" s="21"/>
      <c r="BNZ46" s="21"/>
      <c r="BOA46" s="21"/>
      <c r="BOB46" s="21"/>
      <c r="BOC46" s="21"/>
      <c r="BOD46" s="21"/>
      <c r="BOE46" s="21"/>
      <c r="BOF46" s="21"/>
      <c r="BOG46" s="21"/>
      <c r="BOH46" s="21"/>
      <c r="BOI46" s="21"/>
      <c r="BOJ46" s="21"/>
      <c r="BOK46" s="21"/>
      <c r="BOL46" s="21"/>
      <c r="BOM46" s="21"/>
      <c r="BON46" s="21"/>
      <c r="BOO46" s="21"/>
      <c r="BOP46" s="21"/>
      <c r="BOQ46" s="21"/>
      <c r="BOR46" s="21"/>
      <c r="BOS46" s="21"/>
      <c r="BOT46" s="21"/>
      <c r="BOU46" s="21"/>
      <c r="BOV46" s="21"/>
      <c r="BOW46" s="21"/>
      <c r="BOX46" s="21"/>
      <c r="BOY46" s="21"/>
      <c r="BOZ46" s="21"/>
      <c r="BPA46" s="21"/>
      <c r="BPB46" s="21"/>
      <c r="BPC46" s="21"/>
      <c r="BPD46" s="21"/>
      <c r="BPE46" s="21"/>
      <c r="BPF46" s="21"/>
      <c r="BPG46" s="21"/>
      <c r="BPH46" s="21"/>
      <c r="BPI46" s="21"/>
      <c r="BPJ46" s="21"/>
      <c r="BPK46" s="21"/>
    </row>
    <row r="47" spans="1:1779" s="18" customFormat="1" ht="54" customHeight="1" x14ac:dyDescent="0.25">
      <c r="A47" s="311"/>
      <c r="B47" s="202"/>
      <c r="C47" s="186"/>
      <c r="D47" s="23" t="s">
        <v>16</v>
      </c>
      <c r="E47" s="102">
        <f>F47+L47+M47+N47+O47</f>
        <v>0</v>
      </c>
      <c r="F47" s="162">
        <v>0</v>
      </c>
      <c r="G47" s="163"/>
      <c r="H47" s="163"/>
      <c r="I47" s="163"/>
      <c r="J47" s="163"/>
      <c r="K47" s="164"/>
      <c r="L47" s="102">
        <v>0</v>
      </c>
      <c r="M47" s="105">
        <v>0</v>
      </c>
      <c r="N47" s="102">
        <v>0</v>
      </c>
      <c r="O47" s="124">
        <v>0</v>
      </c>
      <c r="P47" s="335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  <c r="KN47" s="17"/>
      <c r="KO47" s="17"/>
      <c r="KP47" s="17"/>
      <c r="KQ47" s="17"/>
      <c r="KR47" s="17"/>
      <c r="KS47" s="17"/>
      <c r="KT47" s="17"/>
      <c r="KU47" s="17"/>
      <c r="KV47" s="17"/>
      <c r="KW47" s="17"/>
      <c r="KX47" s="17"/>
      <c r="KY47" s="17"/>
      <c r="KZ47" s="17"/>
      <c r="LA47" s="17"/>
      <c r="LB47" s="17"/>
      <c r="LC47" s="17"/>
      <c r="LD47" s="17"/>
      <c r="LE47" s="17"/>
      <c r="LF47" s="17"/>
      <c r="LG47" s="17"/>
      <c r="LH47" s="17"/>
      <c r="LI47" s="17"/>
      <c r="LJ47" s="17"/>
      <c r="LK47" s="17"/>
      <c r="LL47" s="17"/>
      <c r="LM47" s="17"/>
      <c r="LN47" s="17"/>
      <c r="LO47" s="17"/>
      <c r="LP47" s="17"/>
      <c r="LQ47" s="17"/>
      <c r="LR47" s="17"/>
      <c r="LS47" s="17"/>
      <c r="LT47" s="17"/>
      <c r="LU47" s="17"/>
      <c r="LV47" s="17"/>
      <c r="LW47" s="17"/>
      <c r="LX47" s="17"/>
      <c r="LY47" s="17"/>
      <c r="LZ47" s="17"/>
      <c r="MA47" s="17"/>
      <c r="MB47" s="17"/>
      <c r="MC47" s="17"/>
      <c r="MD47" s="17"/>
      <c r="ME47" s="17"/>
      <c r="MF47" s="17"/>
      <c r="MG47" s="17"/>
      <c r="MH47" s="17"/>
      <c r="MI47" s="17"/>
      <c r="MJ47" s="17"/>
      <c r="MK47" s="17"/>
      <c r="ML47" s="17"/>
      <c r="MM47" s="17"/>
      <c r="MN47" s="17"/>
      <c r="MO47" s="17"/>
      <c r="MP47" s="17"/>
      <c r="MQ47" s="17"/>
      <c r="MR47" s="17"/>
      <c r="MS47" s="17"/>
      <c r="MT47" s="17"/>
      <c r="MU47" s="17"/>
      <c r="MV47" s="17"/>
      <c r="MW47" s="17"/>
      <c r="MX47" s="17"/>
      <c r="MY47" s="17"/>
      <c r="MZ47" s="17"/>
      <c r="NA47" s="17"/>
      <c r="NB47" s="17"/>
      <c r="NC47" s="17"/>
      <c r="ND47" s="17"/>
      <c r="NE47" s="17"/>
      <c r="NF47" s="17"/>
      <c r="NG47" s="17"/>
      <c r="NH47" s="17"/>
      <c r="NI47" s="17"/>
      <c r="NJ47" s="17"/>
      <c r="NK47" s="17"/>
      <c r="NL47" s="17"/>
      <c r="NM47" s="17"/>
      <c r="NN47" s="17"/>
      <c r="NO47" s="17"/>
      <c r="NP47" s="17"/>
      <c r="NQ47" s="17"/>
      <c r="NR47" s="17"/>
      <c r="NS47" s="17"/>
      <c r="NT47" s="17"/>
      <c r="NU47" s="17"/>
      <c r="NV47" s="17"/>
      <c r="NW47" s="17"/>
      <c r="NX47" s="17"/>
      <c r="NY47" s="17"/>
      <c r="NZ47" s="17"/>
      <c r="OA47" s="17"/>
      <c r="OB47" s="17"/>
      <c r="OC47" s="17"/>
      <c r="OD47" s="17"/>
      <c r="OE47" s="17"/>
      <c r="OF47" s="17"/>
      <c r="OG47" s="17"/>
      <c r="OH47" s="17"/>
      <c r="OI47" s="17"/>
      <c r="OJ47" s="17"/>
      <c r="OK47" s="17"/>
      <c r="OL47" s="17"/>
      <c r="OM47" s="17"/>
      <c r="ON47" s="17"/>
      <c r="OO47" s="17"/>
      <c r="OP47" s="17"/>
      <c r="OQ47" s="17"/>
      <c r="OR47" s="17"/>
      <c r="OS47" s="17"/>
      <c r="OT47" s="17"/>
      <c r="OU47" s="17"/>
      <c r="OV47" s="17"/>
      <c r="OW47" s="17"/>
      <c r="OX47" s="17"/>
      <c r="OY47" s="17"/>
      <c r="OZ47" s="17"/>
      <c r="PA47" s="17"/>
      <c r="PB47" s="17"/>
      <c r="PC47" s="17"/>
      <c r="PD47" s="17"/>
      <c r="PE47" s="17"/>
      <c r="PF47" s="17"/>
      <c r="PG47" s="17"/>
      <c r="PH47" s="17"/>
      <c r="PI47" s="17"/>
      <c r="PJ47" s="17"/>
      <c r="PK47" s="17"/>
      <c r="PL47" s="17"/>
      <c r="PM47" s="17"/>
      <c r="PN47" s="17"/>
      <c r="PO47" s="17"/>
      <c r="PP47" s="17"/>
      <c r="PQ47" s="17"/>
      <c r="PR47" s="17"/>
      <c r="PS47" s="17"/>
      <c r="PT47" s="17"/>
      <c r="PU47" s="17"/>
      <c r="PV47" s="17"/>
      <c r="PW47" s="17"/>
      <c r="PX47" s="17"/>
      <c r="PY47" s="17"/>
      <c r="PZ47" s="17"/>
      <c r="QA47" s="17"/>
      <c r="QB47" s="17"/>
      <c r="QC47" s="17"/>
      <c r="QD47" s="17"/>
      <c r="QE47" s="17"/>
      <c r="QF47" s="17"/>
      <c r="QG47" s="17"/>
      <c r="QH47" s="17"/>
      <c r="QI47" s="17"/>
      <c r="QJ47" s="17"/>
      <c r="QK47" s="17"/>
      <c r="QL47" s="17"/>
      <c r="QM47" s="17"/>
      <c r="QN47" s="17"/>
      <c r="QO47" s="17"/>
      <c r="QP47" s="17"/>
      <c r="QQ47" s="17"/>
      <c r="QR47" s="17"/>
      <c r="QS47" s="17"/>
      <c r="QT47" s="17"/>
      <c r="QU47" s="17"/>
      <c r="QV47" s="17"/>
      <c r="QW47" s="17"/>
      <c r="QX47" s="17"/>
      <c r="QY47" s="17"/>
      <c r="QZ47" s="17"/>
      <c r="RA47" s="17"/>
      <c r="RB47" s="17"/>
      <c r="RC47" s="17"/>
      <c r="RD47" s="17"/>
      <c r="RE47" s="17"/>
      <c r="RF47" s="17"/>
      <c r="RG47" s="17"/>
      <c r="RH47" s="17"/>
      <c r="RI47" s="17"/>
      <c r="RJ47" s="17"/>
      <c r="RK47" s="17"/>
      <c r="RL47" s="17"/>
      <c r="RM47" s="17"/>
      <c r="RN47" s="17"/>
      <c r="RO47" s="17"/>
      <c r="RP47" s="17"/>
      <c r="RQ47" s="17"/>
      <c r="RR47" s="17"/>
      <c r="RS47" s="17"/>
      <c r="RT47" s="17"/>
      <c r="RU47" s="17"/>
      <c r="RV47" s="17"/>
      <c r="RW47" s="17"/>
      <c r="RX47" s="17"/>
      <c r="RY47" s="17"/>
      <c r="RZ47" s="17"/>
      <c r="SA47" s="17"/>
      <c r="SB47" s="17"/>
      <c r="SC47" s="17"/>
      <c r="SD47" s="17"/>
      <c r="SE47" s="17"/>
      <c r="SF47" s="17"/>
      <c r="SG47" s="17"/>
      <c r="SH47" s="17"/>
      <c r="SI47" s="17"/>
      <c r="SJ47" s="17"/>
      <c r="SK47" s="17"/>
      <c r="SL47" s="17"/>
      <c r="SM47" s="17"/>
      <c r="SN47" s="17"/>
      <c r="SO47" s="17"/>
      <c r="SP47" s="17"/>
      <c r="SQ47" s="17"/>
      <c r="SR47" s="17"/>
      <c r="SS47" s="17"/>
      <c r="ST47" s="17"/>
      <c r="SU47" s="17"/>
      <c r="SV47" s="17"/>
      <c r="SW47" s="17"/>
      <c r="SX47" s="17"/>
      <c r="SY47" s="17"/>
      <c r="SZ47" s="17"/>
      <c r="TA47" s="17"/>
      <c r="TB47" s="17"/>
      <c r="TC47" s="17"/>
      <c r="TD47" s="17"/>
      <c r="TE47" s="17"/>
      <c r="TF47" s="17"/>
      <c r="TG47" s="17"/>
      <c r="TH47" s="17"/>
      <c r="TI47" s="17"/>
      <c r="TJ47" s="17"/>
      <c r="TK47" s="17"/>
      <c r="TL47" s="17"/>
      <c r="TM47" s="17"/>
      <c r="TN47" s="17"/>
      <c r="TO47" s="17"/>
      <c r="TP47" s="17"/>
      <c r="TQ47" s="17"/>
      <c r="TR47" s="17"/>
      <c r="TS47" s="17"/>
      <c r="TT47" s="17"/>
      <c r="TU47" s="17"/>
      <c r="TV47" s="17"/>
      <c r="TW47" s="17"/>
      <c r="TX47" s="17"/>
      <c r="TY47" s="17"/>
      <c r="TZ47" s="17"/>
      <c r="UA47" s="17"/>
      <c r="UB47" s="17"/>
      <c r="UC47" s="17"/>
      <c r="UD47" s="17"/>
      <c r="UE47" s="17"/>
      <c r="UF47" s="17"/>
      <c r="UG47" s="17"/>
      <c r="UH47" s="17"/>
      <c r="UI47" s="17"/>
      <c r="UJ47" s="17"/>
      <c r="UK47" s="17"/>
      <c r="UL47" s="17"/>
      <c r="UM47" s="17"/>
      <c r="UN47" s="17"/>
      <c r="UO47" s="17"/>
      <c r="UP47" s="17"/>
      <c r="UQ47" s="17"/>
      <c r="UR47" s="17"/>
      <c r="US47" s="17"/>
      <c r="UT47" s="17"/>
      <c r="UU47" s="17"/>
      <c r="UV47" s="17"/>
      <c r="UW47" s="17"/>
      <c r="UX47" s="17"/>
      <c r="UY47" s="17"/>
      <c r="UZ47" s="17"/>
      <c r="VA47" s="17"/>
      <c r="VB47" s="17"/>
      <c r="VC47" s="17"/>
      <c r="VD47" s="17"/>
      <c r="VE47" s="17"/>
      <c r="VF47" s="17"/>
      <c r="VG47" s="17"/>
      <c r="VH47" s="17"/>
      <c r="VI47" s="17"/>
      <c r="VJ47" s="17"/>
      <c r="VK47" s="17"/>
      <c r="VL47" s="17"/>
      <c r="VM47" s="17"/>
      <c r="VN47" s="17"/>
      <c r="VO47" s="17"/>
      <c r="VP47" s="17"/>
      <c r="VQ47" s="17"/>
      <c r="VR47" s="17"/>
      <c r="VS47" s="17"/>
      <c r="VT47" s="17"/>
      <c r="VU47" s="17"/>
      <c r="VV47" s="17"/>
      <c r="VW47" s="17"/>
      <c r="VX47" s="17"/>
      <c r="VY47" s="17"/>
      <c r="VZ47" s="17"/>
      <c r="WA47" s="17"/>
      <c r="WB47" s="17"/>
      <c r="WC47" s="17"/>
      <c r="WD47" s="17"/>
      <c r="WE47" s="17"/>
      <c r="WF47" s="17"/>
      <c r="WG47" s="17"/>
      <c r="WH47" s="17"/>
      <c r="WI47" s="17"/>
      <c r="WJ47" s="17"/>
      <c r="WK47" s="17"/>
      <c r="WL47" s="17"/>
      <c r="WM47" s="17"/>
      <c r="WN47" s="17"/>
      <c r="WO47" s="17"/>
      <c r="WP47" s="17"/>
      <c r="WQ47" s="17"/>
      <c r="WR47" s="17"/>
      <c r="WS47" s="17"/>
      <c r="WT47" s="17"/>
      <c r="WU47" s="17"/>
      <c r="WV47" s="17"/>
      <c r="WW47" s="17"/>
      <c r="WX47" s="17"/>
      <c r="WY47" s="17"/>
      <c r="WZ47" s="17"/>
      <c r="XA47" s="17"/>
      <c r="XB47" s="17"/>
      <c r="XC47" s="17"/>
      <c r="XD47" s="17"/>
      <c r="XE47" s="17"/>
      <c r="XF47" s="17"/>
      <c r="XG47" s="17"/>
      <c r="XH47" s="17"/>
      <c r="XI47" s="17"/>
      <c r="XJ47" s="17"/>
      <c r="XK47" s="17"/>
      <c r="XL47" s="17"/>
      <c r="XM47" s="17"/>
      <c r="XN47" s="17"/>
      <c r="XO47" s="17"/>
      <c r="XP47" s="17"/>
      <c r="XQ47" s="17"/>
      <c r="XR47" s="17"/>
      <c r="XS47" s="17"/>
      <c r="XT47" s="17"/>
      <c r="XU47" s="17"/>
      <c r="XV47" s="17"/>
      <c r="XW47" s="17"/>
      <c r="XX47" s="17"/>
      <c r="XY47" s="17"/>
      <c r="XZ47" s="17"/>
      <c r="YA47" s="17"/>
      <c r="YB47" s="17"/>
      <c r="YC47" s="17"/>
      <c r="YD47" s="17"/>
      <c r="YE47" s="17"/>
      <c r="YF47" s="17"/>
      <c r="YG47" s="17"/>
      <c r="YH47" s="17"/>
      <c r="YI47" s="17"/>
      <c r="YJ47" s="17"/>
      <c r="YK47" s="17"/>
      <c r="YL47" s="17"/>
      <c r="YM47" s="17"/>
      <c r="YN47" s="17"/>
      <c r="YO47" s="17"/>
      <c r="YP47" s="17"/>
      <c r="YQ47" s="17"/>
      <c r="YR47" s="17"/>
      <c r="YS47" s="17"/>
      <c r="YT47" s="17"/>
      <c r="YU47" s="17"/>
      <c r="YV47" s="17"/>
      <c r="YW47" s="17"/>
      <c r="YX47" s="17"/>
      <c r="YY47" s="17"/>
      <c r="YZ47" s="17"/>
      <c r="ZA47" s="17"/>
      <c r="ZB47" s="17"/>
      <c r="ZC47" s="17"/>
      <c r="ZD47" s="17"/>
      <c r="ZE47" s="17"/>
      <c r="ZF47" s="17"/>
      <c r="ZG47" s="17"/>
      <c r="ZH47" s="17"/>
      <c r="ZI47" s="17"/>
      <c r="ZJ47" s="17"/>
      <c r="ZK47" s="17"/>
      <c r="ZL47" s="17"/>
      <c r="ZM47" s="17"/>
      <c r="ZN47" s="17"/>
      <c r="ZO47" s="17"/>
      <c r="ZP47" s="17"/>
      <c r="ZQ47" s="17"/>
      <c r="ZR47" s="17"/>
      <c r="ZS47" s="17"/>
      <c r="ZT47" s="17"/>
      <c r="ZU47" s="17"/>
      <c r="ZV47" s="17"/>
      <c r="ZW47" s="17"/>
      <c r="ZX47" s="17"/>
      <c r="ZY47" s="17"/>
      <c r="ZZ47" s="17"/>
      <c r="AAA47" s="17"/>
      <c r="AAB47" s="17"/>
      <c r="AAC47" s="17"/>
      <c r="AAD47" s="17"/>
      <c r="AAE47" s="17"/>
      <c r="AAF47" s="17"/>
      <c r="AAG47" s="17"/>
      <c r="AAH47" s="17"/>
      <c r="AAI47" s="17"/>
      <c r="AAJ47" s="17"/>
      <c r="AAK47" s="17"/>
      <c r="AAL47" s="17"/>
      <c r="AAM47" s="17"/>
      <c r="AAN47" s="17"/>
      <c r="AAO47" s="17"/>
      <c r="AAP47" s="17"/>
      <c r="AAQ47" s="17"/>
      <c r="AAR47" s="17"/>
      <c r="AAS47" s="17"/>
      <c r="AAT47" s="17"/>
      <c r="AAU47" s="17"/>
      <c r="AAV47" s="17"/>
      <c r="AAW47" s="17"/>
      <c r="AAX47" s="17"/>
      <c r="AAY47" s="17"/>
      <c r="AAZ47" s="17"/>
      <c r="ABA47" s="17"/>
      <c r="ABB47" s="17"/>
      <c r="ABC47" s="17"/>
      <c r="ABD47" s="17"/>
      <c r="ABE47" s="17"/>
      <c r="ABF47" s="17"/>
      <c r="ABG47" s="17"/>
      <c r="ABH47" s="17"/>
      <c r="ABI47" s="17"/>
      <c r="ABJ47" s="17"/>
      <c r="ABK47" s="17"/>
      <c r="ABL47" s="17"/>
      <c r="ABM47" s="17"/>
      <c r="ABN47" s="17"/>
      <c r="ABO47" s="17"/>
      <c r="ABP47" s="17"/>
      <c r="ABQ47" s="17"/>
      <c r="ABR47" s="17"/>
      <c r="ABS47" s="17"/>
      <c r="ABT47" s="17"/>
      <c r="ABU47" s="17"/>
      <c r="ABV47" s="17"/>
      <c r="ABW47" s="17"/>
      <c r="ABX47" s="17"/>
      <c r="ABY47" s="17"/>
      <c r="ABZ47" s="17"/>
      <c r="ACA47" s="17"/>
      <c r="ACB47" s="17"/>
      <c r="ACC47" s="17"/>
      <c r="ACD47" s="17"/>
      <c r="ACE47" s="17"/>
      <c r="ACF47" s="17"/>
      <c r="ACG47" s="17"/>
      <c r="ACH47" s="17"/>
      <c r="ACI47" s="17"/>
      <c r="ACJ47" s="17"/>
      <c r="ACK47" s="17"/>
      <c r="ACL47" s="17"/>
      <c r="ACM47" s="17"/>
      <c r="ACN47" s="17"/>
      <c r="ACO47" s="17"/>
      <c r="ACP47" s="17"/>
      <c r="ACQ47" s="17"/>
      <c r="ACR47" s="17"/>
      <c r="ACS47" s="17"/>
      <c r="ACT47" s="17"/>
      <c r="ACU47" s="17"/>
      <c r="ACV47" s="17"/>
      <c r="ACW47" s="17"/>
      <c r="ACX47" s="17"/>
      <c r="ACY47" s="17"/>
      <c r="ACZ47" s="17"/>
      <c r="ADA47" s="17"/>
      <c r="ADB47" s="17"/>
      <c r="ADC47" s="17"/>
      <c r="ADD47" s="17"/>
      <c r="ADE47" s="17"/>
      <c r="ADF47" s="17"/>
      <c r="ADG47" s="17"/>
      <c r="ADH47" s="17"/>
      <c r="ADI47" s="17"/>
      <c r="ADJ47" s="17"/>
      <c r="ADK47" s="17"/>
      <c r="ADL47" s="17"/>
      <c r="ADM47" s="17"/>
      <c r="ADN47" s="17"/>
      <c r="ADO47" s="17"/>
      <c r="ADP47" s="17"/>
      <c r="ADQ47" s="17"/>
      <c r="ADR47" s="17"/>
      <c r="ADS47" s="17"/>
      <c r="ADT47" s="17"/>
      <c r="ADU47" s="17"/>
      <c r="ADV47" s="17"/>
      <c r="ADW47" s="17"/>
      <c r="ADX47" s="17"/>
      <c r="ADY47" s="17"/>
      <c r="ADZ47" s="17"/>
      <c r="AEA47" s="17"/>
      <c r="AEB47" s="17"/>
      <c r="AEC47" s="17"/>
      <c r="AED47" s="17"/>
      <c r="AEE47" s="17"/>
      <c r="AEF47" s="17"/>
      <c r="AEG47" s="17"/>
      <c r="AEH47" s="17"/>
      <c r="AEI47" s="17"/>
      <c r="AEJ47" s="17"/>
      <c r="AEK47" s="17"/>
      <c r="AEL47" s="17"/>
      <c r="AEM47" s="17"/>
      <c r="AEN47" s="17"/>
      <c r="AEO47" s="17"/>
      <c r="AEP47" s="17"/>
      <c r="AEQ47" s="17"/>
      <c r="AER47" s="17"/>
      <c r="AES47" s="17"/>
      <c r="AET47" s="17"/>
      <c r="AEU47" s="17"/>
      <c r="AEV47" s="17"/>
      <c r="AEW47" s="17"/>
      <c r="AEX47" s="17"/>
      <c r="AEY47" s="17"/>
      <c r="AEZ47" s="17"/>
      <c r="AFA47" s="17"/>
      <c r="AFB47" s="17"/>
      <c r="AFC47" s="17"/>
      <c r="AFD47" s="17"/>
      <c r="AFE47" s="17"/>
      <c r="AFF47" s="17"/>
      <c r="AFG47" s="17"/>
      <c r="AFH47" s="17"/>
      <c r="AFI47" s="17"/>
      <c r="AFJ47" s="17"/>
      <c r="AFK47" s="17"/>
      <c r="AFL47" s="17"/>
      <c r="AFM47" s="17"/>
      <c r="AFN47" s="17"/>
      <c r="AFO47" s="17"/>
      <c r="AFP47" s="17"/>
      <c r="AFQ47" s="17"/>
      <c r="AFR47" s="17"/>
      <c r="AFS47" s="17"/>
      <c r="AFT47" s="17"/>
      <c r="AFU47" s="17"/>
      <c r="AFV47" s="17"/>
      <c r="AFW47" s="17"/>
      <c r="AFX47" s="17"/>
      <c r="AFY47" s="17"/>
      <c r="AFZ47" s="17"/>
      <c r="AGA47" s="17"/>
      <c r="AGB47" s="17"/>
      <c r="AGC47" s="17"/>
      <c r="AGD47" s="17"/>
      <c r="AGE47" s="17"/>
      <c r="AGF47" s="17"/>
      <c r="AGG47" s="17"/>
      <c r="AGH47" s="17"/>
      <c r="AGI47" s="17"/>
      <c r="AGJ47" s="17"/>
      <c r="AGK47" s="17"/>
      <c r="AGL47" s="17"/>
      <c r="AGM47" s="17"/>
      <c r="AGN47" s="17"/>
      <c r="AGO47" s="17"/>
      <c r="AGP47" s="17"/>
      <c r="AGQ47" s="17"/>
      <c r="AGR47" s="17"/>
      <c r="AGS47" s="17"/>
      <c r="AGT47" s="17"/>
      <c r="AGU47" s="17"/>
      <c r="AGV47" s="17"/>
      <c r="AGW47" s="17"/>
      <c r="AGX47" s="17"/>
      <c r="AGY47" s="17"/>
      <c r="AGZ47" s="17"/>
      <c r="AHA47" s="17"/>
      <c r="AHB47" s="17"/>
      <c r="AHC47" s="17"/>
      <c r="AHD47" s="17"/>
      <c r="AHE47" s="17"/>
      <c r="AHF47" s="17"/>
      <c r="AHG47" s="17"/>
      <c r="AHH47" s="17"/>
      <c r="AHI47" s="17"/>
      <c r="AHJ47" s="17"/>
      <c r="AHK47" s="17"/>
      <c r="AHL47" s="17"/>
      <c r="AHM47" s="17"/>
      <c r="AHN47" s="17"/>
      <c r="AHO47" s="17"/>
      <c r="AHP47" s="17"/>
      <c r="AHQ47" s="17"/>
      <c r="AHR47" s="17"/>
      <c r="AHS47" s="17"/>
      <c r="AHT47" s="17"/>
      <c r="AHU47" s="17"/>
      <c r="AHV47" s="17"/>
      <c r="AHW47" s="17"/>
      <c r="AHX47" s="17"/>
      <c r="AHY47" s="17"/>
      <c r="AHZ47" s="17"/>
      <c r="AIA47" s="17"/>
      <c r="AIB47" s="17"/>
      <c r="AIC47" s="17"/>
      <c r="AID47" s="17"/>
      <c r="AIE47" s="17"/>
      <c r="AIF47" s="17"/>
      <c r="AIG47" s="17"/>
      <c r="AIH47" s="17"/>
      <c r="AII47" s="17"/>
      <c r="AIJ47" s="17"/>
      <c r="AIK47" s="17"/>
      <c r="AIL47" s="17"/>
      <c r="AIM47" s="17"/>
      <c r="AIN47" s="17"/>
      <c r="AIO47" s="17"/>
      <c r="AIP47" s="17"/>
      <c r="AIQ47" s="17"/>
      <c r="AIR47" s="17"/>
      <c r="AIS47" s="17"/>
      <c r="AIT47" s="17"/>
      <c r="AIU47" s="17"/>
      <c r="AIV47" s="17"/>
      <c r="AIW47" s="17"/>
      <c r="AIX47" s="17"/>
      <c r="AIY47" s="17"/>
      <c r="AIZ47" s="17"/>
      <c r="AJA47" s="17"/>
      <c r="AJB47" s="17"/>
      <c r="AJC47" s="17"/>
      <c r="AJD47" s="17"/>
      <c r="AJE47" s="17"/>
      <c r="AJF47" s="17"/>
      <c r="AJG47" s="17"/>
      <c r="AJH47" s="17"/>
      <c r="AJI47" s="17"/>
      <c r="AJJ47" s="17"/>
      <c r="AJK47" s="17"/>
      <c r="AJL47" s="17"/>
      <c r="AJM47" s="17"/>
      <c r="AJN47" s="17"/>
      <c r="AJO47" s="17"/>
      <c r="AJP47" s="17"/>
      <c r="AJQ47" s="17"/>
      <c r="AJR47" s="17"/>
      <c r="AJS47" s="17"/>
      <c r="AJT47" s="17"/>
      <c r="AJU47" s="17"/>
      <c r="AJV47" s="17"/>
      <c r="AJW47" s="17"/>
      <c r="AJX47" s="17"/>
      <c r="AJY47" s="17"/>
      <c r="AJZ47" s="17"/>
      <c r="AKA47" s="17"/>
      <c r="AKB47" s="17"/>
      <c r="AKC47" s="17"/>
      <c r="AKD47" s="17"/>
      <c r="AKE47" s="17"/>
      <c r="AKF47" s="17"/>
      <c r="AKG47" s="17"/>
      <c r="AKH47" s="17"/>
      <c r="AKI47" s="17"/>
      <c r="AKJ47" s="17"/>
      <c r="AKK47" s="17"/>
      <c r="AKL47" s="17"/>
      <c r="AKM47" s="17"/>
      <c r="AKN47" s="17"/>
      <c r="AKO47" s="17"/>
      <c r="AKP47" s="17"/>
      <c r="AKQ47" s="17"/>
      <c r="AKR47" s="17"/>
      <c r="AKS47" s="17"/>
      <c r="AKT47" s="17"/>
      <c r="AKU47" s="17"/>
      <c r="AKV47" s="17"/>
      <c r="AKW47" s="17"/>
      <c r="AKX47" s="17"/>
      <c r="AKY47" s="17"/>
      <c r="AKZ47" s="17"/>
      <c r="ALA47" s="17"/>
      <c r="ALB47" s="17"/>
      <c r="ALC47" s="17"/>
      <c r="ALD47" s="17"/>
      <c r="ALE47" s="17"/>
      <c r="ALF47" s="17"/>
      <c r="ALG47" s="17"/>
      <c r="ALH47" s="17"/>
      <c r="ALI47" s="17"/>
      <c r="ALJ47" s="17"/>
      <c r="ALK47" s="17"/>
      <c r="ALL47" s="17"/>
      <c r="ALM47" s="17"/>
      <c r="ALN47" s="17"/>
      <c r="ALO47" s="17"/>
      <c r="ALP47" s="17"/>
      <c r="ALQ47" s="17"/>
      <c r="ALR47" s="17"/>
      <c r="ALS47" s="17"/>
      <c r="ALT47" s="17"/>
      <c r="ALU47" s="17"/>
      <c r="ALV47" s="17"/>
      <c r="ALW47" s="17"/>
      <c r="ALX47" s="17"/>
      <c r="ALY47" s="17"/>
      <c r="ALZ47" s="17"/>
      <c r="AMA47" s="17"/>
      <c r="AMB47" s="17"/>
      <c r="AMC47" s="17"/>
      <c r="AMD47" s="17"/>
      <c r="AME47" s="17"/>
      <c r="AMF47" s="17"/>
      <c r="AMG47" s="17"/>
      <c r="AMH47" s="17"/>
      <c r="AMI47" s="17"/>
      <c r="AMJ47" s="17"/>
      <c r="AMK47" s="17"/>
      <c r="AML47" s="17"/>
      <c r="AMM47" s="17"/>
      <c r="AMN47" s="17"/>
      <c r="AMO47" s="17"/>
      <c r="AMP47" s="17"/>
      <c r="AMQ47" s="17"/>
      <c r="AMR47" s="17"/>
      <c r="AMS47" s="17"/>
      <c r="AMT47" s="17"/>
      <c r="AMU47" s="17"/>
      <c r="AMV47" s="17"/>
      <c r="AMW47" s="17"/>
      <c r="AMX47" s="17"/>
      <c r="AMY47" s="17"/>
      <c r="AMZ47" s="17"/>
      <c r="ANA47" s="17"/>
      <c r="ANB47" s="17"/>
      <c r="ANC47" s="17"/>
      <c r="AND47" s="17"/>
      <c r="ANE47" s="17"/>
      <c r="ANF47" s="17"/>
      <c r="ANG47" s="17"/>
      <c r="ANH47" s="17"/>
      <c r="ANI47" s="17"/>
      <c r="ANJ47" s="17"/>
      <c r="ANK47" s="17"/>
      <c r="ANL47" s="17"/>
      <c r="ANM47" s="17"/>
      <c r="ANN47" s="17"/>
      <c r="ANO47" s="17"/>
      <c r="ANP47" s="17"/>
      <c r="ANQ47" s="17"/>
      <c r="ANR47" s="17"/>
      <c r="ANS47" s="17"/>
      <c r="ANT47" s="17"/>
      <c r="ANU47" s="17"/>
      <c r="ANV47" s="17"/>
      <c r="ANW47" s="17"/>
      <c r="ANX47" s="17"/>
      <c r="ANY47" s="17"/>
      <c r="ANZ47" s="17"/>
      <c r="AOA47" s="17"/>
      <c r="AOB47" s="17"/>
      <c r="AOC47" s="17"/>
      <c r="AOD47" s="17"/>
      <c r="AOE47" s="17"/>
      <c r="AOF47" s="17"/>
      <c r="AOG47" s="17"/>
      <c r="AOH47" s="17"/>
      <c r="AOI47" s="17"/>
      <c r="AOJ47" s="17"/>
      <c r="AOK47" s="17"/>
      <c r="AOL47" s="17"/>
      <c r="AOM47" s="17"/>
      <c r="AON47" s="17"/>
      <c r="AOO47" s="17"/>
      <c r="AOP47" s="17"/>
      <c r="AOQ47" s="17"/>
      <c r="AOR47" s="17"/>
      <c r="AOS47" s="17"/>
      <c r="AOT47" s="17"/>
      <c r="AOU47" s="17"/>
      <c r="AOV47" s="17"/>
      <c r="AOW47" s="17"/>
      <c r="AOX47" s="17"/>
      <c r="AOY47" s="17"/>
      <c r="AOZ47" s="17"/>
      <c r="APA47" s="17"/>
      <c r="APB47" s="17"/>
      <c r="APC47" s="17"/>
      <c r="APD47" s="17"/>
      <c r="APE47" s="17"/>
      <c r="APF47" s="17"/>
      <c r="APG47" s="17"/>
      <c r="APH47" s="17"/>
      <c r="API47" s="17"/>
      <c r="APJ47" s="17"/>
      <c r="APK47" s="17"/>
      <c r="APL47" s="17"/>
      <c r="APM47" s="17"/>
      <c r="APN47" s="17"/>
      <c r="APO47" s="17"/>
      <c r="APP47" s="17"/>
      <c r="APQ47" s="17"/>
      <c r="APR47" s="17"/>
      <c r="APS47" s="17"/>
      <c r="APT47" s="17"/>
      <c r="APU47" s="17"/>
      <c r="APV47" s="17"/>
      <c r="APW47" s="17"/>
      <c r="APX47" s="17"/>
      <c r="APY47" s="17"/>
      <c r="APZ47" s="17"/>
      <c r="AQA47" s="17"/>
      <c r="AQB47" s="17"/>
      <c r="AQC47" s="17"/>
      <c r="AQD47" s="17"/>
      <c r="AQE47" s="17"/>
      <c r="AQF47" s="17"/>
      <c r="AQG47" s="17"/>
      <c r="AQH47" s="17"/>
      <c r="AQI47" s="17"/>
      <c r="AQJ47" s="17"/>
      <c r="AQK47" s="17"/>
      <c r="AQL47" s="17"/>
      <c r="AQM47" s="17"/>
      <c r="AQN47" s="17"/>
      <c r="AQO47" s="17"/>
      <c r="AQP47" s="17"/>
      <c r="AQQ47" s="17"/>
      <c r="AQR47" s="17"/>
      <c r="AQS47" s="17"/>
      <c r="AQT47" s="17"/>
      <c r="AQU47" s="17"/>
      <c r="AQV47" s="17"/>
      <c r="AQW47" s="17"/>
      <c r="AQX47" s="17"/>
      <c r="AQY47" s="17"/>
      <c r="AQZ47" s="17"/>
      <c r="ARA47" s="17"/>
      <c r="ARB47" s="17"/>
      <c r="ARC47" s="17"/>
      <c r="ARD47" s="17"/>
      <c r="ARE47" s="17"/>
      <c r="ARF47" s="17"/>
      <c r="ARG47" s="17"/>
      <c r="ARH47" s="17"/>
      <c r="ARI47" s="17"/>
      <c r="ARJ47" s="17"/>
      <c r="ARK47" s="17"/>
      <c r="ARL47" s="17"/>
      <c r="ARM47" s="17"/>
      <c r="ARN47" s="17"/>
      <c r="ARO47" s="17"/>
      <c r="ARP47" s="17"/>
      <c r="ARQ47" s="17"/>
      <c r="ARR47" s="17"/>
      <c r="ARS47" s="17"/>
      <c r="ART47" s="17"/>
      <c r="ARU47" s="17"/>
      <c r="ARV47" s="17"/>
      <c r="ARW47" s="17"/>
      <c r="ARX47" s="17"/>
      <c r="ARY47" s="17"/>
      <c r="ARZ47" s="17"/>
      <c r="ASA47" s="17"/>
      <c r="ASB47" s="17"/>
      <c r="ASC47" s="17"/>
      <c r="ASD47" s="17"/>
      <c r="ASE47" s="17"/>
      <c r="ASF47" s="17"/>
      <c r="ASG47" s="17"/>
      <c r="ASH47" s="17"/>
      <c r="ASI47" s="17"/>
      <c r="ASJ47" s="17"/>
      <c r="ASK47" s="17"/>
      <c r="ASL47" s="17"/>
      <c r="ASM47" s="17"/>
      <c r="ASN47" s="17"/>
      <c r="ASO47" s="17"/>
      <c r="ASP47" s="17"/>
      <c r="ASQ47" s="17"/>
      <c r="ASR47" s="17"/>
      <c r="ASS47" s="17"/>
      <c r="AST47" s="17"/>
      <c r="ASU47" s="17"/>
      <c r="ASV47" s="17"/>
      <c r="ASW47" s="17"/>
      <c r="ASX47" s="17"/>
      <c r="ASY47" s="17"/>
      <c r="ASZ47" s="17"/>
      <c r="ATA47" s="17"/>
      <c r="ATB47" s="17"/>
      <c r="ATC47" s="17"/>
      <c r="ATD47" s="17"/>
      <c r="ATE47" s="17"/>
      <c r="ATF47" s="17"/>
      <c r="ATG47" s="17"/>
      <c r="ATH47" s="17"/>
      <c r="ATI47" s="17"/>
      <c r="ATJ47" s="17"/>
      <c r="ATK47" s="17"/>
      <c r="ATL47" s="17"/>
      <c r="ATM47" s="17"/>
      <c r="ATN47" s="17"/>
      <c r="ATO47" s="17"/>
      <c r="ATP47" s="17"/>
      <c r="ATQ47" s="17"/>
      <c r="ATR47" s="17"/>
      <c r="ATS47" s="17"/>
      <c r="ATT47" s="17"/>
      <c r="ATU47" s="17"/>
      <c r="ATV47" s="17"/>
      <c r="ATW47" s="17"/>
      <c r="ATX47" s="17"/>
      <c r="ATY47" s="17"/>
      <c r="ATZ47" s="17"/>
      <c r="AUA47" s="17"/>
      <c r="AUB47" s="17"/>
      <c r="AUC47" s="17"/>
      <c r="AUD47" s="17"/>
      <c r="AUE47" s="17"/>
      <c r="AUF47" s="17"/>
      <c r="AUG47" s="17"/>
      <c r="AUH47" s="17"/>
      <c r="AUI47" s="17"/>
      <c r="AUJ47" s="17"/>
      <c r="AUK47" s="17"/>
      <c r="AUL47" s="17"/>
      <c r="AUM47" s="17"/>
      <c r="AUN47" s="17"/>
      <c r="AUO47" s="17"/>
      <c r="AUP47" s="17"/>
      <c r="AUQ47" s="17"/>
      <c r="AUR47" s="17"/>
      <c r="AUS47" s="17"/>
      <c r="AUT47" s="17"/>
      <c r="AUU47" s="17"/>
      <c r="AUV47" s="17"/>
      <c r="AUW47" s="17"/>
      <c r="AUX47" s="17"/>
      <c r="AUY47" s="17"/>
      <c r="AUZ47" s="17"/>
      <c r="AVA47" s="17"/>
      <c r="AVB47" s="17"/>
      <c r="AVC47" s="17"/>
      <c r="AVD47" s="17"/>
      <c r="AVE47" s="17"/>
      <c r="AVF47" s="17"/>
      <c r="AVG47" s="17"/>
      <c r="AVH47" s="17"/>
      <c r="AVI47" s="17"/>
      <c r="AVJ47" s="17"/>
      <c r="AVK47" s="17"/>
      <c r="AVL47" s="17"/>
      <c r="AVM47" s="17"/>
      <c r="AVN47" s="17"/>
      <c r="AVO47" s="17"/>
      <c r="AVP47" s="17"/>
      <c r="AVQ47" s="17"/>
      <c r="AVR47" s="17"/>
      <c r="AVS47" s="17"/>
      <c r="AVT47" s="17"/>
      <c r="AVU47" s="17"/>
      <c r="AVV47" s="17"/>
      <c r="AVW47" s="17"/>
      <c r="AVX47" s="17"/>
      <c r="AVY47" s="17"/>
      <c r="AVZ47" s="17"/>
      <c r="AWA47" s="17"/>
      <c r="AWB47" s="17"/>
      <c r="AWC47" s="17"/>
      <c r="AWD47" s="17"/>
      <c r="AWE47" s="17"/>
      <c r="AWF47" s="17"/>
      <c r="AWG47" s="17"/>
      <c r="AWH47" s="17"/>
      <c r="AWI47" s="17"/>
      <c r="AWJ47" s="17"/>
      <c r="AWK47" s="17"/>
      <c r="AWL47" s="17"/>
      <c r="AWM47" s="17"/>
      <c r="AWN47" s="17"/>
      <c r="AWO47" s="17"/>
      <c r="AWP47" s="17"/>
      <c r="AWQ47" s="17"/>
      <c r="AWR47" s="17"/>
      <c r="AWS47" s="17"/>
      <c r="AWT47" s="17"/>
      <c r="AWU47" s="17"/>
      <c r="AWV47" s="17"/>
      <c r="AWW47" s="17"/>
      <c r="AWX47" s="17"/>
      <c r="AWY47" s="17"/>
      <c r="AWZ47" s="17"/>
      <c r="AXA47" s="17"/>
      <c r="AXB47" s="17"/>
      <c r="AXC47" s="17"/>
      <c r="AXD47" s="17"/>
      <c r="AXE47" s="17"/>
      <c r="AXF47" s="17"/>
      <c r="AXG47" s="17"/>
      <c r="AXH47" s="17"/>
      <c r="AXI47" s="17"/>
      <c r="AXJ47" s="17"/>
      <c r="AXK47" s="17"/>
      <c r="AXL47" s="17"/>
      <c r="AXM47" s="17"/>
      <c r="AXN47" s="17"/>
      <c r="AXO47" s="17"/>
      <c r="AXP47" s="17"/>
      <c r="AXQ47" s="17"/>
      <c r="AXR47" s="17"/>
      <c r="AXS47" s="17"/>
      <c r="AXT47" s="17"/>
      <c r="AXU47" s="17"/>
      <c r="AXV47" s="17"/>
      <c r="AXW47" s="17"/>
      <c r="AXX47" s="17"/>
      <c r="AXY47" s="17"/>
      <c r="AXZ47" s="17"/>
      <c r="AYA47" s="17"/>
      <c r="AYB47" s="17"/>
      <c r="AYC47" s="17"/>
      <c r="AYD47" s="17"/>
      <c r="AYE47" s="17"/>
      <c r="AYF47" s="17"/>
      <c r="AYG47" s="17"/>
      <c r="AYH47" s="17"/>
      <c r="AYI47" s="17"/>
      <c r="AYJ47" s="17"/>
      <c r="AYK47" s="17"/>
      <c r="AYL47" s="17"/>
      <c r="AYM47" s="17"/>
      <c r="AYN47" s="17"/>
      <c r="AYO47" s="17"/>
      <c r="AYP47" s="17"/>
      <c r="AYQ47" s="17"/>
      <c r="AYR47" s="17"/>
      <c r="AYS47" s="17"/>
      <c r="AYT47" s="17"/>
      <c r="AYU47" s="17"/>
      <c r="AYV47" s="17"/>
      <c r="AYW47" s="17"/>
      <c r="AYX47" s="17"/>
      <c r="AYY47" s="17"/>
      <c r="AYZ47" s="17"/>
      <c r="AZA47" s="17"/>
      <c r="AZB47" s="17"/>
      <c r="AZC47" s="17"/>
      <c r="AZD47" s="17"/>
      <c r="AZE47" s="17"/>
      <c r="AZF47" s="17"/>
      <c r="AZG47" s="17"/>
      <c r="AZH47" s="17"/>
      <c r="AZI47" s="17"/>
      <c r="AZJ47" s="17"/>
      <c r="AZK47" s="17"/>
      <c r="AZL47" s="17"/>
      <c r="AZM47" s="17"/>
      <c r="AZN47" s="17"/>
      <c r="AZO47" s="17"/>
      <c r="AZP47" s="17"/>
      <c r="AZQ47" s="17"/>
      <c r="AZR47" s="17"/>
      <c r="AZS47" s="17"/>
      <c r="AZT47" s="17"/>
      <c r="AZU47" s="17"/>
      <c r="AZV47" s="17"/>
      <c r="AZW47" s="17"/>
      <c r="AZX47" s="17"/>
      <c r="AZY47" s="17"/>
      <c r="AZZ47" s="17"/>
      <c r="BAA47" s="17"/>
      <c r="BAB47" s="17"/>
      <c r="BAC47" s="17"/>
      <c r="BAD47" s="17"/>
      <c r="BAE47" s="17"/>
      <c r="BAF47" s="17"/>
      <c r="BAG47" s="17"/>
      <c r="BAH47" s="17"/>
      <c r="BAI47" s="17"/>
      <c r="BAJ47" s="17"/>
      <c r="BAK47" s="17"/>
      <c r="BAL47" s="17"/>
      <c r="BAM47" s="17"/>
      <c r="BAN47" s="17"/>
      <c r="BAO47" s="17"/>
      <c r="BAP47" s="17"/>
      <c r="BAQ47" s="17"/>
      <c r="BAR47" s="17"/>
      <c r="BAS47" s="17"/>
      <c r="BAT47" s="17"/>
      <c r="BAU47" s="17"/>
      <c r="BAV47" s="17"/>
      <c r="BAW47" s="17"/>
      <c r="BAX47" s="17"/>
      <c r="BAY47" s="17"/>
      <c r="BAZ47" s="17"/>
      <c r="BBA47" s="17"/>
      <c r="BBB47" s="17"/>
      <c r="BBC47" s="17"/>
      <c r="BBD47" s="17"/>
      <c r="BBE47" s="17"/>
      <c r="BBF47" s="17"/>
      <c r="BBG47" s="17"/>
      <c r="BBH47" s="17"/>
      <c r="BBI47" s="17"/>
      <c r="BBJ47" s="17"/>
      <c r="BBK47" s="17"/>
      <c r="BBL47" s="17"/>
      <c r="BBM47" s="17"/>
      <c r="BBN47" s="17"/>
      <c r="BBO47" s="17"/>
      <c r="BBP47" s="17"/>
      <c r="BBQ47" s="17"/>
      <c r="BBR47" s="17"/>
      <c r="BBS47" s="17"/>
      <c r="BBT47" s="17"/>
      <c r="BBU47" s="17"/>
      <c r="BBV47" s="17"/>
      <c r="BBW47" s="17"/>
      <c r="BBX47" s="17"/>
      <c r="BBY47" s="17"/>
      <c r="BBZ47" s="17"/>
      <c r="BCA47" s="17"/>
      <c r="BCB47" s="17"/>
      <c r="BCC47" s="17"/>
      <c r="BCD47" s="17"/>
      <c r="BCE47" s="17"/>
      <c r="BCF47" s="17"/>
      <c r="BCG47" s="17"/>
      <c r="BCH47" s="17"/>
      <c r="BCI47" s="17"/>
      <c r="BCJ47" s="17"/>
      <c r="BCK47" s="17"/>
      <c r="BCL47" s="17"/>
      <c r="BCM47" s="17"/>
      <c r="BCN47" s="17"/>
      <c r="BCO47" s="17"/>
      <c r="BCP47" s="17"/>
      <c r="BCQ47" s="17"/>
      <c r="BCR47" s="17"/>
      <c r="BCS47" s="17"/>
      <c r="BCT47" s="17"/>
      <c r="BCU47" s="17"/>
      <c r="BCV47" s="17"/>
      <c r="BCW47" s="17"/>
      <c r="BCX47" s="17"/>
      <c r="BCY47" s="17"/>
      <c r="BCZ47" s="17"/>
      <c r="BDA47" s="17"/>
      <c r="BDB47" s="17"/>
      <c r="BDC47" s="17"/>
      <c r="BDD47" s="17"/>
      <c r="BDE47" s="17"/>
      <c r="BDF47" s="17"/>
      <c r="BDG47" s="17"/>
      <c r="BDH47" s="17"/>
      <c r="BDI47" s="17"/>
      <c r="BDJ47" s="17"/>
      <c r="BDK47" s="17"/>
      <c r="BDL47" s="17"/>
      <c r="BDM47" s="17"/>
      <c r="BDN47" s="17"/>
      <c r="BDO47" s="17"/>
      <c r="BDP47" s="17"/>
      <c r="BDQ47" s="17"/>
      <c r="BDR47" s="17"/>
      <c r="BDS47" s="17"/>
      <c r="BDT47" s="17"/>
      <c r="BDU47" s="17"/>
      <c r="BDV47" s="17"/>
      <c r="BDW47" s="17"/>
      <c r="BDX47" s="17"/>
      <c r="BDY47" s="17"/>
      <c r="BDZ47" s="17"/>
      <c r="BEA47" s="17"/>
      <c r="BEB47" s="17"/>
      <c r="BEC47" s="17"/>
      <c r="BED47" s="17"/>
      <c r="BEE47" s="17"/>
      <c r="BEF47" s="17"/>
      <c r="BEG47" s="17"/>
      <c r="BEH47" s="17"/>
      <c r="BEI47" s="17"/>
      <c r="BEJ47" s="17"/>
      <c r="BEK47" s="17"/>
      <c r="BEL47" s="17"/>
      <c r="BEM47" s="17"/>
      <c r="BEN47" s="17"/>
      <c r="BEO47" s="17"/>
      <c r="BEP47" s="17"/>
      <c r="BEQ47" s="17"/>
      <c r="BER47" s="17"/>
      <c r="BES47" s="17"/>
      <c r="BET47" s="17"/>
      <c r="BEU47" s="17"/>
      <c r="BEV47" s="17"/>
      <c r="BEW47" s="17"/>
      <c r="BEX47" s="17"/>
      <c r="BEY47" s="17"/>
      <c r="BEZ47" s="17"/>
      <c r="BFA47" s="17"/>
      <c r="BFB47" s="17"/>
      <c r="BFC47" s="17"/>
      <c r="BFD47" s="17"/>
      <c r="BFE47" s="17"/>
      <c r="BFF47" s="17"/>
      <c r="BFG47" s="17"/>
      <c r="BFH47" s="17"/>
      <c r="BFI47" s="17"/>
      <c r="BFJ47" s="17"/>
      <c r="BFK47" s="17"/>
      <c r="BFL47" s="17"/>
      <c r="BFM47" s="17"/>
      <c r="BFN47" s="17"/>
      <c r="BFO47" s="17"/>
      <c r="BFP47" s="17"/>
      <c r="BFQ47" s="17"/>
      <c r="BFR47" s="17"/>
      <c r="BFS47" s="17"/>
      <c r="BFT47" s="17"/>
      <c r="BFU47" s="17"/>
      <c r="BFV47" s="17"/>
      <c r="BFW47" s="17"/>
      <c r="BFX47" s="17"/>
      <c r="BFY47" s="17"/>
      <c r="BFZ47" s="17"/>
      <c r="BGA47" s="17"/>
      <c r="BGB47" s="17"/>
      <c r="BGC47" s="17"/>
      <c r="BGD47" s="17"/>
      <c r="BGE47" s="17"/>
      <c r="BGF47" s="17"/>
      <c r="BGG47" s="17"/>
      <c r="BGH47" s="17"/>
      <c r="BGI47" s="17"/>
      <c r="BGJ47" s="17"/>
      <c r="BGK47" s="17"/>
      <c r="BGL47" s="17"/>
      <c r="BGM47" s="17"/>
      <c r="BGN47" s="17"/>
      <c r="BGO47" s="17"/>
      <c r="BGP47" s="17"/>
      <c r="BGQ47" s="17"/>
      <c r="BGR47" s="17"/>
      <c r="BGS47" s="17"/>
      <c r="BGT47" s="17"/>
      <c r="BGU47" s="17"/>
      <c r="BGV47" s="17"/>
      <c r="BGW47" s="17"/>
      <c r="BGX47" s="17"/>
      <c r="BGY47" s="17"/>
      <c r="BGZ47" s="17"/>
      <c r="BHA47" s="17"/>
      <c r="BHB47" s="17"/>
      <c r="BHC47" s="17"/>
      <c r="BHD47" s="17"/>
      <c r="BHE47" s="17"/>
      <c r="BHF47" s="17"/>
      <c r="BHG47" s="17"/>
      <c r="BHH47" s="17"/>
      <c r="BHI47" s="17"/>
      <c r="BHJ47" s="17"/>
      <c r="BHK47" s="17"/>
      <c r="BHL47" s="17"/>
      <c r="BHM47" s="17"/>
      <c r="BHN47" s="17"/>
      <c r="BHO47" s="17"/>
      <c r="BHP47" s="17"/>
      <c r="BHQ47" s="17"/>
      <c r="BHR47" s="17"/>
      <c r="BHS47" s="17"/>
      <c r="BHT47" s="17"/>
      <c r="BHU47" s="17"/>
      <c r="BHV47" s="17"/>
      <c r="BHW47" s="17"/>
      <c r="BHX47" s="17"/>
      <c r="BHY47" s="17"/>
      <c r="BHZ47" s="17"/>
      <c r="BIA47" s="17"/>
      <c r="BIB47" s="17"/>
      <c r="BIC47" s="17"/>
      <c r="BID47" s="17"/>
      <c r="BIE47" s="17"/>
      <c r="BIF47" s="17"/>
      <c r="BIG47" s="17"/>
      <c r="BIH47" s="17"/>
      <c r="BII47" s="17"/>
      <c r="BIJ47" s="17"/>
      <c r="BIK47" s="17"/>
      <c r="BIL47" s="17"/>
      <c r="BIM47" s="17"/>
      <c r="BIN47" s="17"/>
      <c r="BIO47" s="17"/>
      <c r="BIP47" s="17"/>
      <c r="BIQ47" s="17"/>
      <c r="BIR47" s="17"/>
      <c r="BIS47" s="17"/>
      <c r="BIT47" s="17"/>
      <c r="BIU47" s="17"/>
      <c r="BIV47" s="17"/>
      <c r="BIW47" s="17"/>
      <c r="BIX47" s="17"/>
      <c r="BIY47" s="17"/>
      <c r="BIZ47" s="17"/>
      <c r="BJA47" s="17"/>
      <c r="BJB47" s="17"/>
      <c r="BJC47" s="17"/>
      <c r="BJD47" s="17"/>
      <c r="BJE47" s="17"/>
      <c r="BJF47" s="17"/>
      <c r="BJG47" s="17"/>
      <c r="BJH47" s="17"/>
      <c r="BJI47" s="17"/>
      <c r="BJJ47" s="17"/>
      <c r="BJK47" s="17"/>
      <c r="BJL47" s="17"/>
      <c r="BJM47" s="17"/>
      <c r="BJN47" s="17"/>
      <c r="BJO47" s="17"/>
      <c r="BJP47" s="17"/>
      <c r="BJQ47" s="17"/>
      <c r="BJR47" s="17"/>
      <c r="BJS47" s="17"/>
      <c r="BJT47" s="17"/>
      <c r="BJU47" s="17"/>
      <c r="BJV47" s="17"/>
      <c r="BJW47" s="17"/>
      <c r="BJX47" s="17"/>
      <c r="BJY47" s="17"/>
      <c r="BJZ47" s="17"/>
      <c r="BKA47" s="17"/>
      <c r="BKB47" s="17"/>
      <c r="BKC47" s="17"/>
      <c r="BKD47" s="17"/>
      <c r="BKE47" s="17"/>
      <c r="BKF47" s="17"/>
      <c r="BKG47" s="17"/>
      <c r="BKH47" s="17"/>
      <c r="BKI47" s="17"/>
      <c r="BKJ47" s="17"/>
      <c r="BKK47" s="17"/>
      <c r="BKL47" s="17"/>
      <c r="BKM47" s="17"/>
      <c r="BKN47" s="17"/>
      <c r="BKO47" s="17"/>
      <c r="BKP47" s="17"/>
      <c r="BKQ47" s="17"/>
      <c r="BKR47" s="17"/>
      <c r="BKS47" s="17"/>
      <c r="BKT47" s="17"/>
      <c r="BKU47" s="17"/>
      <c r="BKV47" s="17"/>
      <c r="BKW47" s="17"/>
      <c r="BKX47" s="17"/>
      <c r="BKY47" s="17"/>
      <c r="BKZ47" s="17"/>
      <c r="BLA47" s="17"/>
      <c r="BLB47" s="17"/>
      <c r="BLC47" s="17"/>
      <c r="BLD47" s="17"/>
      <c r="BLE47" s="17"/>
      <c r="BLF47" s="17"/>
      <c r="BLG47" s="17"/>
      <c r="BLH47" s="17"/>
      <c r="BLI47" s="17"/>
      <c r="BLJ47" s="17"/>
      <c r="BLK47" s="17"/>
      <c r="BLL47" s="17"/>
      <c r="BLM47" s="17"/>
      <c r="BLN47" s="17"/>
      <c r="BLO47" s="17"/>
      <c r="BLP47" s="17"/>
      <c r="BLQ47" s="17"/>
      <c r="BLR47" s="17"/>
      <c r="BLS47" s="17"/>
      <c r="BLT47" s="17"/>
      <c r="BLU47" s="17"/>
      <c r="BLV47" s="17"/>
      <c r="BLW47" s="17"/>
      <c r="BLX47" s="17"/>
      <c r="BLY47" s="17"/>
      <c r="BLZ47" s="17"/>
      <c r="BMA47" s="17"/>
      <c r="BMB47" s="17"/>
      <c r="BMC47" s="17"/>
      <c r="BMD47" s="17"/>
      <c r="BME47" s="17"/>
      <c r="BMF47" s="17"/>
      <c r="BMG47" s="17"/>
      <c r="BMH47" s="17"/>
      <c r="BMI47" s="17"/>
      <c r="BMJ47" s="17"/>
      <c r="BMK47" s="17"/>
      <c r="BML47" s="17"/>
      <c r="BMM47" s="17"/>
      <c r="BMN47" s="17"/>
      <c r="BMO47" s="17"/>
      <c r="BMP47" s="17"/>
      <c r="BMQ47" s="17"/>
      <c r="BMR47" s="17"/>
      <c r="BMS47" s="17"/>
      <c r="BMT47" s="17"/>
      <c r="BMU47" s="17"/>
      <c r="BMV47" s="17"/>
      <c r="BMW47" s="17"/>
      <c r="BMX47" s="17"/>
      <c r="BMY47" s="17"/>
      <c r="BMZ47" s="17"/>
      <c r="BNA47" s="17"/>
      <c r="BNB47" s="17"/>
      <c r="BNC47" s="17"/>
      <c r="BND47" s="17"/>
      <c r="BNE47" s="17"/>
      <c r="BNF47" s="17"/>
      <c r="BNG47" s="17"/>
      <c r="BNH47" s="17"/>
      <c r="BNI47" s="17"/>
      <c r="BNJ47" s="17"/>
      <c r="BNK47" s="17"/>
      <c r="BNL47" s="17"/>
      <c r="BNM47" s="17"/>
      <c r="BNN47" s="17"/>
      <c r="BNO47" s="17"/>
      <c r="BNP47" s="17"/>
      <c r="BNQ47" s="17"/>
      <c r="BNR47" s="17"/>
      <c r="BNS47" s="17"/>
      <c r="BNT47" s="17"/>
      <c r="BNU47" s="17"/>
      <c r="BNV47" s="17"/>
      <c r="BNW47" s="17"/>
      <c r="BNX47" s="17"/>
      <c r="BNY47" s="17"/>
      <c r="BNZ47" s="17"/>
      <c r="BOA47" s="17"/>
      <c r="BOB47" s="17"/>
      <c r="BOC47" s="17"/>
      <c r="BOD47" s="17"/>
      <c r="BOE47" s="17"/>
      <c r="BOF47" s="17"/>
      <c r="BOG47" s="17"/>
      <c r="BOH47" s="17"/>
      <c r="BOI47" s="17"/>
      <c r="BOJ47" s="17"/>
      <c r="BOK47" s="17"/>
      <c r="BOL47" s="17"/>
      <c r="BOM47" s="17"/>
      <c r="BON47" s="17"/>
      <c r="BOO47" s="17"/>
      <c r="BOP47" s="17"/>
      <c r="BOQ47" s="17"/>
      <c r="BOR47" s="17"/>
      <c r="BOS47" s="17"/>
      <c r="BOT47" s="17"/>
      <c r="BOU47" s="17"/>
      <c r="BOV47" s="17"/>
      <c r="BOW47" s="17"/>
      <c r="BOX47" s="17"/>
      <c r="BOY47" s="17"/>
      <c r="BOZ47" s="17"/>
      <c r="BPA47" s="17"/>
      <c r="BPB47" s="17"/>
      <c r="BPC47" s="17"/>
      <c r="BPD47" s="17"/>
      <c r="BPE47" s="17"/>
      <c r="BPF47" s="17"/>
      <c r="BPG47" s="17"/>
      <c r="BPH47" s="17"/>
      <c r="BPI47" s="17"/>
      <c r="BPJ47" s="17"/>
      <c r="BPK47" s="17"/>
    </row>
    <row r="48" spans="1:1779" s="18" customFormat="1" ht="67.5" customHeight="1" x14ac:dyDescent="0.25">
      <c r="A48" s="228"/>
      <c r="B48" s="203"/>
      <c r="C48" s="234"/>
      <c r="D48" s="23" t="s">
        <v>14</v>
      </c>
      <c r="E48" s="102">
        <f>F48+L48+M48+N48+O48</f>
        <v>5188</v>
      </c>
      <c r="F48" s="162">
        <v>1297</v>
      </c>
      <c r="G48" s="163"/>
      <c r="H48" s="163"/>
      <c r="I48" s="163"/>
      <c r="J48" s="163"/>
      <c r="K48" s="164"/>
      <c r="L48" s="102">
        <v>1297</v>
      </c>
      <c r="M48" s="105">
        <v>1297</v>
      </c>
      <c r="N48" s="124">
        <v>1297</v>
      </c>
      <c r="O48" s="124">
        <f>O51</f>
        <v>0</v>
      </c>
      <c r="P48" s="336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  <c r="KO48" s="17"/>
      <c r="KP48" s="17"/>
      <c r="KQ48" s="17"/>
      <c r="KR48" s="17"/>
      <c r="KS48" s="17"/>
      <c r="KT48" s="17"/>
      <c r="KU48" s="17"/>
      <c r="KV48" s="17"/>
      <c r="KW48" s="17"/>
      <c r="KX48" s="17"/>
      <c r="KY48" s="17"/>
      <c r="KZ48" s="17"/>
      <c r="LA48" s="17"/>
      <c r="LB48" s="17"/>
      <c r="LC48" s="17"/>
      <c r="LD48" s="17"/>
      <c r="LE48" s="17"/>
      <c r="LF48" s="17"/>
      <c r="LG48" s="17"/>
      <c r="LH48" s="17"/>
      <c r="LI48" s="17"/>
      <c r="LJ48" s="17"/>
      <c r="LK48" s="17"/>
      <c r="LL48" s="17"/>
      <c r="LM48" s="17"/>
      <c r="LN48" s="17"/>
      <c r="LO48" s="17"/>
      <c r="LP48" s="17"/>
      <c r="LQ48" s="17"/>
      <c r="LR48" s="17"/>
      <c r="LS48" s="17"/>
      <c r="LT48" s="17"/>
      <c r="LU48" s="17"/>
      <c r="LV48" s="17"/>
      <c r="LW48" s="17"/>
      <c r="LX48" s="17"/>
      <c r="LY48" s="17"/>
      <c r="LZ48" s="17"/>
      <c r="MA48" s="17"/>
      <c r="MB48" s="17"/>
      <c r="MC48" s="17"/>
      <c r="MD48" s="17"/>
      <c r="ME48" s="17"/>
      <c r="MF48" s="17"/>
      <c r="MG48" s="17"/>
      <c r="MH48" s="17"/>
      <c r="MI48" s="17"/>
      <c r="MJ48" s="17"/>
      <c r="MK48" s="17"/>
      <c r="ML48" s="17"/>
      <c r="MM48" s="17"/>
      <c r="MN48" s="17"/>
      <c r="MO48" s="17"/>
      <c r="MP48" s="17"/>
      <c r="MQ48" s="17"/>
      <c r="MR48" s="17"/>
      <c r="MS48" s="17"/>
      <c r="MT48" s="17"/>
      <c r="MU48" s="17"/>
      <c r="MV48" s="17"/>
      <c r="MW48" s="17"/>
      <c r="MX48" s="17"/>
      <c r="MY48" s="17"/>
      <c r="MZ48" s="17"/>
      <c r="NA48" s="17"/>
      <c r="NB48" s="17"/>
      <c r="NC48" s="17"/>
      <c r="ND48" s="17"/>
      <c r="NE48" s="17"/>
      <c r="NF48" s="17"/>
      <c r="NG48" s="17"/>
      <c r="NH48" s="17"/>
      <c r="NI48" s="17"/>
      <c r="NJ48" s="17"/>
      <c r="NK48" s="17"/>
      <c r="NL48" s="17"/>
      <c r="NM48" s="17"/>
      <c r="NN48" s="17"/>
      <c r="NO48" s="17"/>
      <c r="NP48" s="17"/>
      <c r="NQ48" s="17"/>
      <c r="NR48" s="17"/>
      <c r="NS48" s="17"/>
      <c r="NT48" s="17"/>
      <c r="NU48" s="17"/>
      <c r="NV48" s="17"/>
      <c r="NW48" s="17"/>
      <c r="NX48" s="17"/>
      <c r="NY48" s="17"/>
      <c r="NZ48" s="17"/>
      <c r="OA48" s="17"/>
      <c r="OB48" s="17"/>
      <c r="OC48" s="17"/>
      <c r="OD48" s="17"/>
      <c r="OE48" s="17"/>
      <c r="OF48" s="17"/>
      <c r="OG48" s="17"/>
      <c r="OH48" s="17"/>
      <c r="OI48" s="17"/>
      <c r="OJ48" s="17"/>
      <c r="OK48" s="17"/>
      <c r="OL48" s="17"/>
      <c r="OM48" s="17"/>
      <c r="ON48" s="17"/>
      <c r="OO48" s="17"/>
      <c r="OP48" s="17"/>
      <c r="OQ48" s="17"/>
      <c r="OR48" s="17"/>
      <c r="OS48" s="17"/>
      <c r="OT48" s="17"/>
      <c r="OU48" s="17"/>
      <c r="OV48" s="17"/>
      <c r="OW48" s="17"/>
      <c r="OX48" s="17"/>
      <c r="OY48" s="17"/>
      <c r="OZ48" s="17"/>
      <c r="PA48" s="17"/>
      <c r="PB48" s="17"/>
      <c r="PC48" s="17"/>
      <c r="PD48" s="17"/>
      <c r="PE48" s="17"/>
      <c r="PF48" s="17"/>
      <c r="PG48" s="17"/>
      <c r="PH48" s="17"/>
      <c r="PI48" s="17"/>
      <c r="PJ48" s="17"/>
      <c r="PK48" s="17"/>
      <c r="PL48" s="17"/>
      <c r="PM48" s="17"/>
      <c r="PN48" s="17"/>
      <c r="PO48" s="17"/>
      <c r="PP48" s="17"/>
      <c r="PQ48" s="17"/>
      <c r="PR48" s="17"/>
      <c r="PS48" s="17"/>
      <c r="PT48" s="17"/>
      <c r="PU48" s="17"/>
      <c r="PV48" s="17"/>
      <c r="PW48" s="17"/>
      <c r="PX48" s="17"/>
      <c r="PY48" s="17"/>
      <c r="PZ48" s="17"/>
      <c r="QA48" s="17"/>
      <c r="QB48" s="17"/>
      <c r="QC48" s="17"/>
      <c r="QD48" s="17"/>
      <c r="QE48" s="17"/>
      <c r="QF48" s="17"/>
      <c r="QG48" s="17"/>
      <c r="QH48" s="17"/>
      <c r="QI48" s="17"/>
      <c r="QJ48" s="17"/>
      <c r="QK48" s="17"/>
      <c r="QL48" s="17"/>
      <c r="QM48" s="17"/>
      <c r="QN48" s="17"/>
      <c r="QO48" s="17"/>
      <c r="QP48" s="17"/>
      <c r="QQ48" s="17"/>
      <c r="QR48" s="17"/>
      <c r="QS48" s="17"/>
      <c r="QT48" s="17"/>
      <c r="QU48" s="17"/>
      <c r="QV48" s="17"/>
      <c r="QW48" s="17"/>
      <c r="QX48" s="17"/>
      <c r="QY48" s="17"/>
      <c r="QZ48" s="17"/>
      <c r="RA48" s="17"/>
      <c r="RB48" s="17"/>
      <c r="RC48" s="17"/>
      <c r="RD48" s="17"/>
      <c r="RE48" s="17"/>
      <c r="RF48" s="17"/>
      <c r="RG48" s="17"/>
      <c r="RH48" s="17"/>
      <c r="RI48" s="17"/>
      <c r="RJ48" s="17"/>
      <c r="RK48" s="17"/>
      <c r="RL48" s="17"/>
      <c r="RM48" s="17"/>
      <c r="RN48" s="17"/>
      <c r="RO48" s="17"/>
      <c r="RP48" s="17"/>
      <c r="RQ48" s="17"/>
      <c r="RR48" s="17"/>
      <c r="RS48" s="17"/>
      <c r="RT48" s="17"/>
      <c r="RU48" s="17"/>
      <c r="RV48" s="17"/>
      <c r="RW48" s="17"/>
      <c r="RX48" s="17"/>
      <c r="RY48" s="17"/>
      <c r="RZ48" s="17"/>
      <c r="SA48" s="17"/>
      <c r="SB48" s="17"/>
      <c r="SC48" s="17"/>
      <c r="SD48" s="17"/>
      <c r="SE48" s="17"/>
      <c r="SF48" s="17"/>
      <c r="SG48" s="17"/>
      <c r="SH48" s="17"/>
      <c r="SI48" s="17"/>
      <c r="SJ48" s="17"/>
      <c r="SK48" s="17"/>
      <c r="SL48" s="17"/>
      <c r="SM48" s="17"/>
      <c r="SN48" s="17"/>
      <c r="SO48" s="17"/>
      <c r="SP48" s="17"/>
      <c r="SQ48" s="17"/>
      <c r="SR48" s="17"/>
      <c r="SS48" s="17"/>
      <c r="ST48" s="17"/>
      <c r="SU48" s="17"/>
      <c r="SV48" s="17"/>
      <c r="SW48" s="17"/>
      <c r="SX48" s="17"/>
      <c r="SY48" s="17"/>
      <c r="SZ48" s="17"/>
      <c r="TA48" s="17"/>
      <c r="TB48" s="17"/>
      <c r="TC48" s="17"/>
      <c r="TD48" s="17"/>
      <c r="TE48" s="17"/>
      <c r="TF48" s="17"/>
      <c r="TG48" s="17"/>
      <c r="TH48" s="17"/>
      <c r="TI48" s="17"/>
      <c r="TJ48" s="17"/>
      <c r="TK48" s="17"/>
      <c r="TL48" s="17"/>
      <c r="TM48" s="17"/>
      <c r="TN48" s="17"/>
      <c r="TO48" s="17"/>
      <c r="TP48" s="17"/>
      <c r="TQ48" s="17"/>
      <c r="TR48" s="17"/>
      <c r="TS48" s="17"/>
      <c r="TT48" s="17"/>
      <c r="TU48" s="17"/>
      <c r="TV48" s="17"/>
      <c r="TW48" s="17"/>
      <c r="TX48" s="17"/>
      <c r="TY48" s="17"/>
      <c r="TZ48" s="17"/>
      <c r="UA48" s="17"/>
      <c r="UB48" s="17"/>
      <c r="UC48" s="17"/>
      <c r="UD48" s="17"/>
      <c r="UE48" s="17"/>
      <c r="UF48" s="17"/>
      <c r="UG48" s="17"/>
      <c r="UH48" s="17"/>
      <c r="UI48" s="17"/>
      <c r="UJ48" s="17"/>
      <c r="UK48" s="17"/>
      <c r="UL48" s="17"/>
      <c r="UM48" s="17"/>
      <c r="UN48" s="17"/>
      <c r="UO48" s="17"/>
      <c r="UP48" s="17"/>
      <c r="UQ48" s="17"/>
      <c r="UR48" s="17"/>
      <c r="US48" s="17"/>
      <c r="UT48" s="17"/>
      <c r="UU48" s="17"/>
      <c r="UV48" s="17"/>
      <c r="UW48" s="17"/>
      <c r="UX48" s="17"/>
      <c r="UY48" s="17"/>
      <c r="UZ48" s="17"/>
      <c r="VA48" s="17"/>
      <c r="VB48" s="17"/>
      <c r="VC48" s="17"/>
      <c r="VD48" s="17"/>
      <c r="VE48" s="17"/>
      <c r="VF48" s="17"/>
      <c r="VG48" s="17"/>
      <c r="VH48" s="17"/>
      <c r="VI48" s="17"/>
      <c r="VJ48" s="17"/>
      <c r="VK48" s="17"/>
      <c r="VL48" s="17"/>
      <c r="VM48" s="17"/>
      <c r="VN48" s="17"/>
      <c r="VO48" s="17"/>
      <c r="VP48" s="17"/>
      <c r="VQ48" s="17"/>
      <c r="VR48" s="17"/>
      <c r="VS48" s="17"/>
      <c r="VT48" s="17"/>
      <c r="VU48" s="17"/>
      <c r="VV48" s="17"/>
      <c r="VW48" s="17"/>
      <c r="VX48" s="17"/>
      <c r="VY48" s="17"/>
      <c r="VZ48" s="17"/>
      <c r="WA48" s="17"/>
      <c r="WB48" s="17"/>
      <c r="WC48" s="17"/>
      <c r="WD48" s="17"/>
      <c r="WE48" s="17"/>
      <c r="WF48" s="17"/>
      <c r="WG48" s="17"/>
      <c r="WH48" s="17"/>
      <c r="WI48" s="17"/>
      <c r="WJ48" s="17"/>
      <c r="WK48" s="17"/>
      <c r="WL48" s="17"/>
      <c r="WM48" s="17"/>
      <c r="WN48" s="17"/>
      <c r="WO48" s="17"/>
      <c r="WP48" s="17"/>
      <c r="WQ48" s="17"/>
      <c r="WR48" s="17"/>
      <c r="WS48" s="17"/>
      <c r="WT48" s="17"/>
      <c r="WU48" s="17"/>
      <c r="WV48" s="17"/>
      <c r="WW48" s="17"/>
      <c r="WX48" s="17"/>
      <c r="WY48" s="17"/>
      <c r="WZ48" s="17"/>
      <c r="XA48" s="17"/>
      <c r="XB48" s="17"/>
      <c r="XC48" s="17"/>
      <c r="XD48" s="17"/>
      <c r="XE48" s="17"/>
      <c r="XF48" s="17"/>
      <c r="XG48" s="17"/>
      <c r="XH48" s="17"/>
      <c r="XI48" s="17"/>
      <c r="XJ48" s="17"/>
      <c r="XK48" s="17"/>
      <c r="XL48" s="17"/>
      <c r="XM48" s="17"/>
      <c r="XN48" s="17"/>
      <c r="XO48" s="17"/>
      <c r="XP48" s="17"/>
      <c r="XQ48" s="17"/>
      <c r="XR48" s="17"/>
      <c r="XS48" s="17"/>
      <c r="XT48" s="17"/>
      <c r="XU48" s="17"/>
      <c r="XV48" s="17"/>
      <c r="XW48" s="17"/>
      <c r="XX48" s="17"/>
      <c r="XY48" s="17"/>
      <c r="XZ48" s="17"/>
      <c r="YA48" s="17"/>
      <c r="YB48" s="17"/>
      <c r="YC48" s="17"/>
      <c r="YD48" s="17"/>
      <c r="YE48" s="17"/>
      <c r="YF48" s="17"/>
      <c r="YG48" s="17"/>
      <c r="YH48" s="17"/>
      <c r="YI48" s="17"/>
      <c r="YJ48" s="17"/>
      <c r="YK48" s="17"/>
      <c r="YL48" s="17"/>
      <c r="YM48" s="17"/>
      <c r="YN48" s="17"/>
      <c r="YO48" s="17"/>
      <c r="YP48" s="17"/>
      <c r="YQ48" s="17"/>
      <c r="YR48" s="17"/>
      <c r="YS48" s="17"/>
      <c r="YT48" s="17"/>
      <c r="YU48" s="17"/>
      <c r="YV48" s="17"/>
      <c r="YW48" s="17"/>
      <c r="YX48" s="17"/>
      <c r="YY48" s="17"/>
      <c r="YZ48" s="17"/>
      <c r="ZA48" s="17"/>
      <c r="ZB48" s="17"/>
      <c r="ZC48" s="17"/>
      <c r="ZD48" s="17"/>
      <c r="ZE48" s="17"/>
      <c r="ZF48" s="17"/>
      <c r="ZG48" s="17"/>
      <c r="ZH48" s="17"/>
      <c r="ZI48" s="17"/>
      <c r="ZJ48" s="17"/>
      <c r="ZK48" s="17"/>
      <c r="ZL48" s="17"/>
      <c r="ZM48" s="17"/>
      <c r="ZN48" s="17"/>
      <c r="ZO48" s="17"/>
      <c r="ZP48" s="17"/>
      <c r="ZQ48" s="17"/>
      <c r="ZR48" s="17"/>
      <c r="ZS48" s="17"/>
      <c r="ZT48" s="17"/>
      <c r="ZU48" s="17"/>
      <c r="ZV48" s="17"/>
      <c r="ZW48" s="17"/>
      <c r="ZX48" s="17"/>
      <c r="ZY48" s="17"/>
      <c r="ZZ48" s="17"/>
      <c r="AAA48" s="17"/>
      <c r="AAB48" s="17"/>
      <c r="AAC48" s="17"/>
      <c r="AAD48" s="17"/>
      <c r="AAE48" s="17"/>
      <c r="AAF48" s="17"/>
      <c r="AAG48" s="17"/>
      <c r="AAH48" s="17"/>
      <c r="AAI48" s="17"/>
      <c r="AAJ48" s="17"/>
      <c r="AAK48" s="17"/>
      <c r="AAL48" s="17"/>
      <c r="AAM48" s="17"/>
      <c r="AAN48" s="17"/>
      <c r="AAO48" s="17"/>
      <c r="AAP48" s="17"/>
      <c r="AAQ48" s="17"/>
      <c r="AAR48" s="17"/>
      <c r="AAS48" s="17"/>
      <c r="AAT48" s="17"/>
      <c r="AAU48" s="17"/>
      <c r="AAV48" s="17"/>
      <c r="AAW48" s="17"/>
      <c r="AAX48" s="17"/>
      <c r="AAY48" s="17"/>
      <c r="AAZ48" s="17"/>
      <c r="ABA48" s="17"/>
      <c r="ABB48" s="17"/>
      <c r="ABC48" s="17"/>
      <c r="ABD48" s="17"/>
      <c r="ABE48" s="17"/>
      <c r="ABF48" s="17"/>
      <c r="ABG48" s="17"/>
      <c r="ABH48" s="17"/>
      <c r="ABI48" s="17"/>
      <c r="ABJ48" s="17"/>
      <c r="ABK48" s="17"/>
      <c r="ABL48" s="17"/>
      <c r="ABM48" s="17"/>
      <c r="ABN48" s="17"/>
      <c r="ABO48" s="17"/>
      <c r="ABP48" s="17"/>
      <c r="ABQ48" s="17"/>
      <c r="ABR48" s="17"/>
      <c r="ABS48" s="17"/>
      <c r="ABT48" s="17"/>
      <c r="ABU48" s="17"/>
      <c r="ABV48" s="17"/>
      <c r="ABW48" s="17"/>
      <c r="ABX48" s="17"/>
      <c r="ABY48" s="17"/>
      <c r="ABZ48" s="17"/>
      <c r="ACA48" s="17"/>
      <c r="ACB48" s="17"/>
      <c r="ACC48" s="17"/>
      <c r="ACD48" s="17"/>
      <c r="ACE48" s="17"/>
      <c r="ACF48" s="17"/>
      <c r="ACG48" s="17"/>
      <c r="ACH48" s="17"/>
      <c r="ACI48" s="17"/>
      <c r="ACJ48" s="17"/>
      <c r="ACK48" s="17"/>
      <c r="ACL48" s="17"/>
      <c r="ACM48" s="17"/>
      <c r="ACN48" s="17"/>
      <c r="ACO48" s="17"/>
      <c r="ACP48" s="17"/>
      <c r="ACQ48" s="17"/>
      <c r="ACR48" s="17"/>
      <c r="ACS48" s="17"/>
      <c r="ACT48" s="17"/>
      <c r="ACU48" s="17"/>
      <c r="ACV48" s="17"/>
      <c r="ACW48" s="17"/>
      <c r="ACX48" s="17"/>
      <c r="ACY48" s="17"/>
      <c r="ACZ48" s="17"/>
      <c r="ADA48" s="17"/>
      <c r="ADB48" s="17"/>
      <c r="ADC48" s="17"/>
      <c r="ADD48" s="17"/>
      <c r="ADE48" s="17"/>
      <c r="ADF48" s="17"/>
      <c r="ADG48" s="17"/>
      <c r="ADH48" s="17"/>
      <c r="ADI48" s="17"/>
      <c r="ADJ48" s="17"/>
      <c r="ADK48" s="17"/>
      <c r="ADL48" s="17"/>
      <c r="ADM48" s="17"/>
      <c r="ADN48" s="17"/>
      <c r="ADO48" s="17"/>
      <c r="ADP48" s="17"/>
      <c r="ADQ48" s="17"/>
      <c r="ADR48" s="17"/>
      <c r="ADS48" s="17"/>
      <c r="ADT48" s="17"/>
      <c r="ADU48" s="17"/>
      <c r="ADV48" s="17"/>
      <c r="ADW48" s="17"/>
      <c r="ADX48" s="17"/>
      <c r="ADY48" s="17"/>
      <c r="ADZ48" s="17"/>
      <c r="AEA48" s="17"/>
      <c r="AEB48" s="17"/>
      <c r="AEC48" s="17"/>
      <c r="AED48" s="17"/>
      <c r="AEE48" s="17"/>
      <c r="AEF48" s="17"/>
      <c r="AEG48" s="17"/>
      <c r="AEH48" s="17"/>
      <c r="AEI48" s="17"/>
      <c r="AEJ48" s="17"/>
      <c r="AEK48" s="17"/>
      <c r="AEL48" s="17"/>
      <c r="AEM48" s="17"/>
      <c r="AEN48" s="17"/>
      <c r="AEO48" s="17"/>
      <c r="AEP48" s="17"/>
      <c r="AEQ48" s="17"/>
      <c r="AER48" s="17"/>
      <c r="AES48" s="17"/>
      <c r="AET48" s="17"/>
      <c r="AEU48" s="17"/>
      <c r="AEV48" s="17"/>
      <c r="AEW48" s="17"/>
      <c r="AEX48" s="17"/>
      <c r="AEY48" s="17"/>
      <c r="AEZ48" s="17"/>
      <c r="AFA48" s="17"/>
      <c r="AFB48" s="17"/>
      <c r="AFC48" s="17"/>
      <c r="AFD48" s="17"/>
      <c r="AFE48" s="17"/>
      <c r="AFF48" s="17"/>
      <c r="AFG48" s="17"/>
      <c r="AFH48" s="17"/>
      <c r="AFI48" s="17"/>
      <c r="AFJ48" s="17"/>
      <c r="AFK48" s="17"/>
      <c r="AFL48" s="17"/>
      <c r="AFM48" s="17"/>
      <c r="AFN48" s="17"/>
      <c r="AFO48" s="17"/>
      <c r="AFP48" s="17"/>
      <c r="AFQ48" s="17"/>
      <c r="AFR48" s="17"/>
      <c r="AFS48" s="17"/>
      <c r="AFT48" s="17"/>
      <c r="AFU48" s="17"/>
      <c r="AFV48" s="17"/>
      <c r="AFW48" s="17"/>
      <c r="AFX48" s="17"/>
      <c r="AFY48" s="17"/>
      <c r="AFZ48" s="17"/>
      <c r="AGA48" s="17"/>
      <c r="AGB48" s="17"/>
      <c r="AGC48" s="17"/>
      <c r="AGD48" s="17"/>
      <c r="AGE48" s="17"/>
      <c r="AGF48" s="17"/>
      <c r="AGG48" s="17"/>
      <c r="AGH48" s="17"/>
      <c r="AGI48" s="17"/>
      <c r="AGJ48" s="17"/>
      <c r="AGK48" s="17"/>
      <c r="AGL48" s="17"/>
      <c r="AGM48" s="17"/>
      <c r="AGN48" s="17"/>
      <c r="AGO48" s="17"/>
      <c r="AGP48" s="17"/>
      <c r="AGQ48" s="17"/>
      <c r="AGR48" s="17"/>
      <c r="AGS48" s="17"/>
      <c r="AGT48" s="17"/>
      <c r="AGU48" s="17"/>
      <c r="AGV48" s="17"/>
      <c r="AGW48" s="17"/>
      <c r="AGX48" s="17"/>
      <c r="AGY48" s="17"/>
      <c r="AGZ48" s="17"/>
      <c r="AHA48" s="17"/>
      <c r="AHB48" s="17"/>
      <c r="AHC48" s="17"/>
      <c r="AHD48" s="17"/>
      <c r="AHE48" s="17"/>
      <c r="AHF48" s="17"/>
      <c r="AHG48" s="17"/>
      <c r="AHH48" s="17"/>
      <c r="AHI48" s="17"/>
      <c r="AHJ48" s="17"/>
      <c r="AHK48" s="17"/>
      <c r="AHL48" s="17"/>
      <c r="AHM48" s="17"/>
      <c r="AHN48" s="17"/>
      <c r="AHO48" s="17"/>
      <c r="AHP48" s="17"/>
      <c r="AHQ48" s="17"/>
      <c r="AHR48" s="17"/>
      <c r="AHS48" s="17"/>
      <c r="AHT48" s="17"/>
      <c r="AHU48" s="17"/>
      <c r="AHV48" s="17"/>
      <c r="AHW48" s="17"/>
      <c r="AHX48" s="17"/>
      <c r="AHY48" s="17"/>
      <c r="AHZ48" s="17"/>
      <c r="AIA48" s="17"/>
      <c r="AIB48" s="17"/>
      <c r="AIC48" s="17"/>
      <c r="AID48" s="17"/>
      <c r="AIE48" s="17"/>
      <c r="AIF48" s="17"/>
      <c r="AIG48" s="17"/>
      <c r="AIH48" s="17"/>
      <c r="AII48" s="17"/>
      <c r="AIJ48" s="17"/>
      <c r="AIK48" s="17"/>
      <c r="AIL48" s="17"/>
      <c r="AIM48" s="17"/>
      <c r="AIN48" s="17"/>
      <c r="AIO48" s="17"/>
      <c r="AIP48" s="17"/>
      <c r="AIQ48" s="17"/>
      <c r="AIR48" s="17"/>
      <c r="AIS48" s="17"/>
      <c r="AIT48" s="17"/>
      <c r="AIU48" s="17"/>
      <c r="AIV48" s="17"/>
      <c r="AIW48" s="17"/>
      <c r="AIX48" s="17"/>
      <c r="AIY48" s="17"/>
      <c r="AIZ48" s="17"/>
      <c r="AJA48" s="17"/>
      <c r="AJB48" s="17"/>
      <c r="AJC48" s="17"/>
      <c r="AJD48" s="17"/>
      <c r="AJE48" s="17"/>
      <c r="AJF48" s="17"/>
      <c r="AJG48" s="17"/>
      <c r="AJH48" s="17"/>
      <c r="AJI48" s="17"/>
      <c r="AJJ48" s="17"/>
      <c r="AJK48" s="17"/>
      <c r="AJL48" s="17"/>
      <c r="AJM48" s="17"/>
      <c r="AJN48" s="17"/>
      <c r="AJO48" s="17"/>
      <c r="AJP48" s="17"/>
      <c r="AJQ48" s="17"/>
      <c r="AJR48" s="17"/>
      <c r="AJS48" s="17"/>
      <c r="AJT48" s="17"/>
      <c r="AJU48" s="17"/>
      <c r="AJV48" s="17"/>
      <c r="AJW48" s="17"/>
      <c r="AJX48" s="17"/>
      <c r="AJY48" s="17"/>
      <c r="AJZ48" s="17"/>
      <c r="AKA48" s="17"/>
      <c r="AKB48" s="17"/>
      <c r="AKC48" s="17"/>
      <c r="AKD48" s="17"/>
      <c r="AKE48" s="17"/>
      <c r="AKF48" s="17"/>
      <c r="AKG48" s="17"/>
      <c r="AKH48" s="17"/>
      <c r="AKI48" s="17"/>
      <c r="AKJ48" s="17"/>
      <c r="AKK48" s="17"/>
      <c r="AKL48" s="17"/>
      <c r="AKM48" s="17"/>
      <c r="AKN48" s="17"/>
      <c r="AKO48" s="17"/>
      <c r="AKP48" s="17"/>
      <c r="AKQ48" s="17"/>
      <c r="AKR48" s="17"/>
      <c r="AKS48" s="17"/>
      <c r="AKT48" s="17"/>
      <c r="AKU48" s="17"/>
      <c r="AKV48" s="17"/>
      <c r="AKW48" s="17"/>
      <c r="AKX48" s="17"/>
      <c r="AKY48" s="17"/>
      <c r="AKZ48" s="17"/>
      <c r="ALA48" s="17"/>
      <c r="ALB48" s="17"/>
      <c r="ALC48" s="17"/>
      <c r="ALD48" s="17"/>
      <c r="ALE48" s="17"/>
      <c r="ALF48" s="17"/>
      <c r="ALG48" s="17"/>
      <c r="ALH48" s="17"/>
      <c r="ALI48" s="17"/>
      <c r="ALJ48" s="17"/>
      <c r="ALK48" s="17"/>
      <c r="ALL48" s="17"/>
      <c r="ALM48" s="17"/>
      <c r="ALN48" s="17"/>
      <c r="ALO48" s="17"/>
      <c r="ALP48" s="17"/>
      <c r="ALQ48" s="17"/>
      <c r="ALR48" s="17"/>
      <c r="ALS48" s="17"/>
      <c r="ALT48" s="17"/>
      <c r="ALU48" s="17"/>
      <c r="ALV48" s="17"/>
      <c r="ALW48" s="17"/>
      <c r="ALX48" s="17"/>
      <c r="ALY48" s="17"/>
      <c r="ALZ48" s="17"/>
      <c r="AMA48" s="17"/>
      <c r="AMB48" s="17"/>
      <c r="AMC48" s="17"/>
      <c r="AMD48" s="17"/>
      <c r="AME48" s="17"/>
      <c r="AMF48" s="17"/>
      <c r="AMG48" s="17"/>
      <c r="AMH48" s="17"/>
      <c r="AMI48" s="17"/>
      <c r="AMJ48" s="17"/>
      <c r="AMK48" s="17"/>
      <c r="AML48" s="17"/>
      <c r="AMM48" s="17"/>
      <c r="AMN48" s="17"/>
      <c r="AMO48" s="17"/>
      <c r="AMP48" s="17"/>
      <c r="AMQ48" s="17"/>
      <c r="AMR48" s="17"/>
      <c r="AMS48" s="17"/>
      <c r="AMT48" s="17"/>
      <c r="AMU48" s="17"/>
      <c r="AMV48" s="17"/>
      <c r="AMW48" s="17"/>
      <c r="AMX48" s="17"/>
      <c r="AMY48" s="17"/>
      <c r="AMZ48" s="17"/>
      <c r="ANA48" s="17"/>
      <c r="ANB48" s="17"/>
      <c r="ANC48" s="17"/>
      <c r="AND48" s="17"/>
      <c r="ANE48" s="17"/>
      <c r="ANF48" s="17"/>
      <c r="ANG48" s="17"/>
      <c r="ANH48" s="17"/>
      <c r="ANI48" s="17"/>
      <c r="ANJ48" s="17"/>
      <c r="ANK48" s="17"/>
      <c r="ANL48" s="17"/>
      <c r="ANM48" s="17"/>
      <c r="ANN48" s="17"/>
      <c r="ANO48" s="17"/>
      <c r="ANP48" s="17"/>
      <c r="ANQ48" s="17"/>
      <c r="ANR48" s="17"/>
      <c r="ANS48" s="17"/>
      <c r="ANT48" s="17"/>
      <c r="ANU48" s="17"/>
      <c r="ANV48" s="17"/>
      <c r="ANW48" s="17"/>
      <c r="ANX48" s="17"/>
      <c r="ANY48" s="17"/>
      <c r="ANZ48" s="17"/>
      <c r="AOA48" s="17"/>
      <c r="AOB48" s="17"/>
      <c r="AOC48" s="17"/>
      <c r="AOD48" s="17"/>
      <c r="AOE48" s="17"/>
      <c r="AOF48" s="17"/>
      <c r="AOG48" s="17"/>
      <c r="AOH48" s="17"/>
      <c r="AOI48" s="17"/>
      <c r="AOJ48" s="17"/>
      <c r="AOK48" s="17"/>
      <c r="AOL48" s="17"/>
      <c r="AOM48" s="17"/>
      <c r="AON48" s="17"/>
      <c r="AOO48" s="17"/>
      <c r="AOP48" s="17"/>
      <c r="AOQ48" s="17"/>
      <c r="AOR48" s="17"/>
      <c r="AOS48" s="17"/>
      <c r="AOT48" s="17"/>
      <c r="AOU48" s="17"/>
      <c r="AOV48" s="17"/>
      <c r="AOW48" s="17"/>
      <c r="AOX48" s="17"/>
      <c r="AOY48" s="17"/>
      <c r="AOZ48" s="17"/>
      <c r="APA48" s="17"/>
      <c r="APB48" s="17"/>
      <c r="APC48" s="17"/>
      <c r="APD48" s="17"/>
      <c r="APE48" s="17"/>
      <c r="APF48" s="17"/>
      <c r="APG48" s="17"/>
      <c r="APH48" s="17"/>
      <c r="API48" s="17"/>
      <c r="APJ48" s="17"/>
      <c r="APK48" s="17"/>
      <c r="APL48" s="17"/>
      <c r="APM48" s="17"/>
      <c r="APN48" s="17"/>
      <c r="APO48" s="17"/>
      <c r="APP48" s="17"/>
      <c r="APQ48" s="17"/>
      <c r="APR48" s="17"/>
      <c r="APS48" s="17"/>
      <c r="APT48" s="17"/>
      <c r="APU48" s="17"/>
      <c r="APV48" s="17"/>
      <c r="APW48" s="17"/>
      <c r="APX48" s="17"/>
      <c r="APY48" s="17"/>
      <c r="APZ48" s="17"/>
      <c r="AQA48" s="17"/>
      <c r="AQB48" s="17"/>
      <c r="AQC48" s="17"/>
      <c r="AQD48" s="17"/>
      <c r="AQE48" s="17"/>
      <c r="AQF48" s="17"/>
      <c r="AQG48" s="17"/>
      <c r="AQH48" s="17"/>
      <c r="AQI48" s="17"/>
      <c r="AQJ48" s="17"/>
      <c r="AQK48" s="17"/>
      <c r="AQL48" s="17"/>
      <c r="AQM48" s="17"/>
      <c r="AQN48" s="17"/>
      <c r="AQO48" s="17"/>
      <c r="AQP48" s="17"/>
      <c r="AQQ48" s="17"/>
      <c r="AQR48" s="17"/>
      <c r="AQS48" s="17"/>
      <c r="AQT48" s="17"/>
      <c r="AQU48" s="17"/>
      <c r="AQV48" s="17"/>
      <c r="AQW48" s="17"/>
      <c r="AQX48" s="17"/>
      <c r="AQY48" s="17"/>
      <c r="AQZ48" s="17"/>
      <c r="ARA48" s="17"/>
      <c r="ARB48" s="17"/>
      <c r="ARC48" s="17"/>
      <c r="ARD48" s="17"/>
      <c r="ARE48" s="17"/>
      <c r="ARF48" s="17"/>
      <c r="ARG48" s="17"/>
      <c r="ARH48" s="17"/>
      <c r="ARI48" s="17"/>
      <c r="ARJ48" s="17"/>
      <c r="ARK48" s="17"/>
      <c r="ARL48" s="17"/>
      <c r="ARM48" s="17"/>
      <c r="ARN48" s="17"/>
      <c r="ARO48" s="17"/>
      <c r="ARP48" s="17"/>
      <c r="ARQ48" s="17"/>
      <c r="ARR48" s="17"/>
      <c r="ARS48" s="17"/>
      <c r="ART48" s="17"/>
      <c r="ARU48" s="17"/>
      <c r="ARV48" s="17"/>
      <c r="ARW48" s="17"/>
      <c r="ARX48" s="17"/>
      <c r="ARY48" s="17"/>
      <c r="ARZ48" s="17"/>
      <c r="ASA48" s="17"/>
      <c r="ASB48" s="17"/>
      <c r="ASC48" s="17"/>
      <c r="ASD48" s="17"/>
      <c r="ASE48" s="17"/>
      <c r="ASF48" s="17"/>
      <c r="ASG48" s="17"/>
      <c r="ASH48" s="17"/>
      <c r="ASI48" s="17"/>
      <c r="ASJ48" s="17"/>
      <c r="ASK48" s="17"/>
      <c r="ASL48" s="17"/>
      <c r="ASM48" s="17"/>
      <c r="ASN48" s="17"/>
      <c r="ASO48" s="17"/>
      <c r="ASP48" s="17"/>
      <c r="ASQ48" s="17"/>
      <c r="ASR48" s="17"/>
      <c r="ASS48" s="17"/>
      <c r="AST48" s="17"/>
      <c r="ASU48" s="17"/>
      <c r="ASV48" s="17"/>
      <c r="ASW48" s="17"/>
      <c r="ASX48" s="17"/>
      <c r="ASY48" s="17"/>
      <c r="ASZ48" s="17"/>
      <c r="ATA48" s="17"/>
      <c r="ATB48" s="17"/>
      <c r="ATC48" s="17"/>
      <c r="ATD48" s="17"/>
      <c r="ATE48" s="17"/>
      <c r="ATF48" s="17"/>
      <c r="ATG48" s="17"/>
      <c r="ATH48" s="17"/>
      <c r="ATI48" s="17"/>
      <c r="ATJ48" s="17"/>
      <c r="ATK48" s="17"/>
      <c r="ATL48" s="17"/>
      <c r="ATM48" s="17"/>
      <c r="ATN48" s="17"/>
      <c r="ATO48" s="17"/>
      <c r="ATP48" s="17"/>
      <c r="ATQ48" s="17"/>
      <c r="ATR48" s="17"/>
      <c r="ATS48" s="17"/>
      <c r="ATT48" s="17"/>
      <c r="ATU48" s="17"/>
      <c r="ATV48" s="17"/>
      <c r="ATW48" s="17"/>
      <c r="ATX48" s="17"/>
      <c r="ATY48" s="17"/>
      <c r="ATZ48" s="17"/>
      <c r="AUA48" s="17"/>
      <c r="AUB48" s="17"/>
      <c r="AUC48" s="17"/>
      <c r="AUD48" s="17"/>
      <c r="AUE48" s="17"/>
      <c r="AUF48" s="17"/>
      <c r="AUG48" s="17"/>
      <c r="AUH48" s="17"/>
      <c r="AUI48" s="17"/>
      <c r="AUJ48" s="17"/>
      <c r="AUK48" s="17"/>
      <c r="AUL48" s="17"/>
      <c r="AUM48" s="17"/>
      <c r="AUN48" s="17"/>
      <c r="AUO48" s="17"/>
      <c r="AUP48" s="17"/>
      <c r="AUQ48" s="17"/>
      <c r="AUR48" s="17"/>
      <c r="AUS48" s="17"/>
      <c r="AUT48" s="17"/>
      <c r="AUU48" s="17"/>
      <c r="AUV48" s="17"/>
      <c r="AUW48" s="17"/>
      <c r="AUX48" s="17"/>
      <c r="AUY48" s="17"/>
      <c r="AUZ48" s="17"/>
      <c r="AVA48" s="17"/>
      <c r="AVB48" s="17"/>
      <c r="AVC48" s="17"/>
      <c r="AVD48" s="17"/>
      <c r="AVE48" s="17"/>
      <c r="AVF48" s="17"/>
      <c r="AVG48" s="17"/>
      <c r="AVH48" s="17"/>
      <c r="AVI48" s="17"/>
      <c r="AVJ48" s="17"/>
      <c r="AVK48" s="17"/>
      <c r="AVL48" s="17"/>
      <c r="AVM48" s="17"/>
      <c r="AVN48" s="17"/>
      <c r="AVO48" s="17"/>
      <c r="AVP48" s="17"/>
      <c r="AVQ48" s="17"/>
      <c r="AVR48" s="17"/>
      <c r="AVS48" s="17"/>
      <c r="AVT48" s="17"/>
      <c r="AVU48" s="17"/>
      <c r="AVV48" s="17"/>
      <c r="AVW48" s="17"/>
      <c r="AVX48" s="17"/>
      <c r="AVY48" s="17"/>
      <c r="AVZ48" s="17"/>
      <c r="AWA48" s="17"/>
      <c r="AWB48" s="17"/>
      <c r="AWC48" s="17"/>
      <c r="AWD48" s="17"/>
      <c r="AWE48" s="17"/>
      <c r="AWF48" s="17"/>
      <c r="AWG48" s="17"/>
      <c r="AWH48" s="17"/>
      <c r="AWI48" s="17"/>
      <c r="AWJ48" s="17"/>
      <c r="AWK48" s="17"/>
      <c r="AWL48" s="17"/>
      <c r="AWM48" s="17"/>
      <c r="AWN48" s="17"/>
      <c r="AWO48" s="17"/>
      <c r="AWP48" s="17"/>
      <c r="AWQ48" s="17"/>
      <c r="AWR48" s="17"/>
      <c r="AWS48" s="17"/>
      <c r="AWT48" s="17"/>
      <c r="AWU48" s="17"/>
      <c r="AWV48" s="17"/>
      <c r="AWW48" s="17"/>
      <c r="AWX48" s="17"/>
      <c r="AWY48" s="17"/>
      <c r="AWZ48" s="17"/>
      <c r="AXA48" s="17"/>
      <c r="AXB48" s="17"/>
      <c r="AXC48" s="17"/>
      <c r="AXD48" s="17"/>
      <c r="AXE48" s="17"/>
      <c r="AXF48" s="17"/>
      <c r="AXG48" s="17"/>
      <c r="AXH48" s="17"/>
      <c r="AXI48" s="17"/>
      <c r="AXJ48" s="17"/>
      <c r="AXK48" s="17"/>
      <c r="AXL48" s="17"/>
      <c r="AXM48" s="17"/>
      <c r="AXN48" s="17"/>
      <c r="AXO48" s="17"/>
      <c r="AXP48" s="17"/>
      <c r="AXQ48" s="17"/>
      <c r="AXR48" s="17"/>
      <c r="AXS48" s="17"/>
      <c r="AXT48" s="17"/>
      <c r="AXU48" s="17"/>
      <c r="AXV48" s="17"/>
      <c r="AXW48" s="17"/>
      <c r="AXX48" s="17"/>
      <c r="AXY48" s="17"/>
      <c r="AXZ48" s="17"/>
      <c r="AYA48" s="17"/>
      <c r="AYB48" s="17"/>
      <c r="AYC48" s="17"/>
      <c r="AYD48" s="17"/>
      <c r="AYE48" s="17"/>
      <c r="AYF48" s="17"/>
      <c r="AYG48" s="17"/>
      <c r="AYH48" s="17"/>
      <c r="AYI48" s="17"/>
      <c r="AYJ48" s="17"/>
      <c r="AYK48" s="17"/>
      <c r="AYL48" s="17"/>
      <c r="AYM48" s="17"/>
      <c r="AYN48" s="17"/>
      <c r="AYO48" s="17"/>
      <c r="AYP48" s="17"/>
      <c r="AYQ48" s="17"/>
      <c r="AYR48" s="17"/>
      <c r="AYS48" s="17"/>
      <c r="AYT48" s="17"/>
      <c r="AYU48" s="17"/>
      <c r="AYV48" s="17"/>
      <c r="AYW48" s="17"/>
      <c r="AYX48" s="17"/>
      <c r="AYY48" s="17"/>
      <c r="AYZ48" s="17"/>
      <c r="AZA48" s="17"/>
      <c r="AZB48" s="17"/>
      <c r="AZC48" s="17"/>
      <c r="AZD48" s="17"/>
      <c r="AZE48" s="17"/>
      <c r="AZF48" s="17"/>
      <c r="AZG48" s="17"/>
      <c r="AZH48" s="17"/>
      <c r="AZI48" s="17"/>
      <c r="AZJ48" s="17"/>
      <c r="AZK48" s="17"/>
      <c r="AZL48" s="17"/>
      <c r="AZM48" s="17"/>
      <c r="AZN48" s="17"/>
      <c r="AZO48" s="17"/>
      <c r="AZP48" s="17"/>
      <c r="AZQ48" s="17"/>
      <c r="AZR48" s="17"/>
      <c r="AZS48" s="17"/>
      <c r="AZT48" s="17"/>
      <c r="AZU48" s="17"/>
      <c r="AZV48" s="17"/>
      <c r="AZW48" s="17"/>
      <c r="AZX48" s="17"/>
      <c r="AZY48" s="17"/>
      <c r="AZZ48" s="17"/>
      <c r="BAA48" s="17"/>
      <c r="BAB48" s="17"/>
      <c r="BAC48" s="17"/>
      <c r="BAD48" s="17"/>
      <c r="BAE48" s="17"/>
      <c r="BAF48" s="17"/>
      <c r="BAG48" s="17"/>
      <c r="BAH48" s="17"/>
      <c r="BAI48" s="17"/>
      <c r="BAJ48" s="17"/>
      <c r="BAK48" s="17"/>
      <c r="BAL48" s="17"/>
      <c r="BAM48" s="17"/>
      <c r="BAN48" s="17"/>
      <c r="BAO48" s="17"/>
      <c r="BAP48" s="17"/>
      <c r="BAQ48" s="17"/>
      <c r="BAR48" s="17"/>
      <c r="BAS48" s="17"/>
      <c r="BAT48" s="17"/>
      <c r="BAU48" s="17"/>
      <c r="BAV48" s="17"/>
      <c r="BAW48" s="17"/>
      <c r="BAX48" s="17"/>
      <c r="BAY48" s="17"/>
      <c r="BAZ48" s="17"/>
      <c r="BBA48" s="17"/>
      <c r="BBB48" s="17"/>
      <c r="BBC48" s="17"/>
      <c r="BBD48" s="17"/>
      <c r="BBE48" s="17"/>
      <c r="BBF48" s="17"/>
      <c r="BBG48" s="17"/>
      <c r="BBH48" s="17"/>
      <c r="BBI48" s="17"/>
      <c r="BBJ48" s="17"/>
      <c r="BBK48" s="17"/>
      <c r="BBL48" s="17"/>
      <c r="BBM48" s="17"/>
      <c r="BBN48" s="17"/>
      <c r="BBO48" s="17"/>
      <c r="BBP48" s="17"/>
      <c r="BBQ48" s="17"/>
      <c r="BBR48" s="17"/>
      <c r="BBS48" s="17"/>
      <c r="BBT48" s="17"/>
      <c r="BBU48" s="17"/>
      <c r="BBV48" s="17"/>
      <c r="BBW48" s="17"/>
      <c r="BBX48" s="17"/>
      <c r="BBY48" s="17"/>
      <c r="BBZ48" s="17"/>
      <c r="BCA48" s="17"/>
      <c r="BCB48" s="17"/>
      <c r="BCC48" s="17"/>
      <c r="BCD48" s="17"/>
      <c r="BCE48" s="17"/>
      <c r="BCF48" s="17"/>
      <c r="BCG48" s="17"/>
      <c r="BCH48" s="17"/>
      <c r="BCI48" s="17"/>
      <c r="BCJ48" s="17"/>
      <c r="BCK48" s="17"/>
      <c r="BCL48" s="17"/>
      <c r="BCM48" s="17"/>
      <c r="BCN48" s="17"/>
      <c r="BCO48" s="17"/>
      <c r="BCP48" s="17"/>
      <c r="BCQ48" s="17"/>
      <c r="BCR48" s="17"/>
      <c r="BCS48" s="17"/>
      <c r="BCT48" s="17"/>
      <c r="BCU48" s="17"/>
      <c r="BCV48" s="17"/>
      <c r="BCW48" s="17"/>
      <c r="BCX48" s="17"/>
      <c r="BCY48" s="17"/>
      <c r="BCZ48" s="17"/>
      <c r="BDA48" s="17"/>
      <c r="BDB48" s="17"/>
      <c r="BDC48" s="17"/>
      <c r="BDD48" s="17"/>
      <c r="BDE48" s="17"/>
      <c r="BDF48" s="17"/>
      <c r="BDG48" s="17"/>
      <c r="BDH48" s="17"/>
      <c r="BDI48" s="17"/>
      <c r="BDJ48" s="17"/>
      <c r="BDK48" s="17"/>
      <c r="BDL48" s="17"/>
      <c r="BDM48" s="17"/>
      <c r="BDN48" s="17"/>
      <c r="BDO48" s="17"/>
      <c r="BDP48" s="17"/>
      <c r="BDQ48" s="17"/>
      <c r="BDR48" s="17"/>
      <c r="BDS48" s="17"/>
      <c r="BDT48" s="17"/>
      <c r="BDU48" s="17"/>
      <c r="BDV48" s="17"/>
      <c r="BDW48" s="17"/>
      <c r="BDX48" s="17"/>
      <c r="BDY48" s="17"/>
      <c r="BDZ48" s="17"/>
      <c r="BEA48" s="17"/>
      <c r="BEB48" s="17"/>
      <c r="BEC48" s="17"/>
      <c r="BED48" s="17"/>
      <c r="BEE48" s="17"/>
      <c r="BEF48" s="17"/>
      <c r="BEG48" s="17"/>
      <c r="BEH48" s="17"/>
      <c r="BEI48" s="17"/>
      <c r="BEJ48" s="17"/>
      <c r="BEK48" s="17"/>
      <c r="BEL48" s="17"/>
      <c r="BEM48" s="17"/>
      <c r="BEN48" s="17"/>
      <c r="BEO48" s="17"/>
      <c r="BEP48" s="17"/>
      <c r="BEQ48" s="17"/>
      <c r="BER48" s="17"/>
      <c r="BES48" s="17"/>
      <c r="BET48" s="17"/>
      <c r="BEU48" s="17"/>
      <c r="BEV48" s="17"/>
      <c r="BEW48" s="17"/>
      <c r="BEX48" s="17"/>
      <c r="BEY48" s="17"/>
      <c r="BEZ48" s="17"/>
      <c r="BFA48" s="17"/>
      <c r="BFB48" s="17"/>
      <c r="BFC48" s="17"/>
      <c r="BFD48" s="17"/>
      <c r="BFE48" s="17"/>
      <c r="BFF48" s="17"/>
      <c r="BFG48" s="17"/>
      <c r="BFH48" s="17"/>
      <c r="BFI48" s="17"/>
      <c r="BFJ48" s="17"/>
      <c r="BFK48" s="17"/>
      <c r="BFL48" s="17"/>
      <c r="BFM48" s="17"/>
      <c r="BFN48" s="17"/>
      <c r="BFO48" s="17"/>
      <c r="BFP48" s="17"/>
      <c r="BFQ48" s="17"/>
      <c r="BFR48" s="17"/>
      <c r="BFS48" s="17"/>
      <c r="BFT48" s="17"/>
      <c r="BFU48" s="17"/>
      <c r="BFV48" s="17"/>
      <c r="BFW48" s="17"/>
      <c r="BFX48" s="17"/>
      <c r="BFY48" s="17"/>
      <c r="BFZ48" s="17"/>
      <c r="BGA48" s="17"/>
      <c r="BGB48" s="17"/>
      <c r="BGC48" s="17"/>
      <c r="BGD48" s="17"/>
      <c r="BGE48" s="17"/>
      <c r="BGF48" s="17"/>
      <c r="BGG48" s="17"/>
      <c r="BGH48" s="17"/>
      <c r="BGI48" s="17"/>
      <c r="BGJ48" s="17"/>
      <c r="BGK48" s="17"/>
      <c r="BGL48" s="17"/>
      <c r="BGM48" s="17"/>
      <c r="BGN48" s="17"/>
      <c r="BGO48" s="17"/>
      <c r="BGP48" s="17"/>
      <c r="BGQ48" s="17"/>
      <c r="BGR48" s="17"/>
      <c r="BGS48" s="17"/>
      <c r="BGT48" s="17"/>
      <c r="BGU48" s="17"/>
      <c r="BGV48" s="17"/>
      <c r="BGW48" s="17"/>
      <c r="BGX48" s="17"/>
      <c r="BGY48" s="17"/>
      <c r="BGZ48" s="17"/>
      <c r="BHA48" s="17"/>
      <c r="BHB48" s="17"/>
      <c r="BHC48" s="17"/>
      <c r="BHD48" s="17"/>
      <c r="BHE48" s="17"/>
      <c r="BHF48" s="17"/>
      <c r="BHG48" s="17"/>
      <c r="BHH48" s="17"/>
      <c r="BHI48" s="17"/>
      <c r="BHJ48" s="17"/>
      <c r="BHK48" s="17"/>
      <c r="BHL48" s="17"/>
      <c r="BHM48" s="17"/>
      <c r="BHN48" s="17"/>
      <c r="BHO48" s="17"/>
      <c r="BHP48" s="17"/>
      <c r="BHQ48" s="17"/>
      <c r="BHR48" s="17"/>
      <c r="BHS48" s="17"/>
      <c r="BHT48" s="17"/>
      <c r="BHU48" s="17"/>
      <c r="BHV48" s="17"/>
      <c r="BHW48" s="17"/>
      <c r="BHX48" s="17"/>
      <c r="BHY48" s="17"/>
      <c r="BHZ48" s="17"/>
      <c r="BIA48" s="17"/>
      <c r="BIB48" s="17"/>
      <c r="BIC48" s="17"/>
      <c r="BID48" s="17"/>
      <c r="BIE48" s="17"/>
      <c r="BIF48" s="17"/>
      <c r="BIG48" s="17"/>
      <c r="BIH48" s="17"/>
      <c r="BII48" s="17"/>
      <c r="BIJ48" s="17"/>
      <c r="BIK48" s="17"/>
      <c r="BIL48" s="17"/>
      <c r="BIM48" s="17"/>
      <c r="BIN48" s="17"/>
      <c r="BIO48" s="17"/>
      <c r="BIP48" s="17"/>
      <c r="BIQ48" s="17"/>
      <c r="BIR48" s="17"/>
      <c r="BIS48" s="17"/>
      <c r="BIT48" s="17"/>
      <c r="BIU48" s="17"/>
      <c r="BIV48" s="17"/>
      <c r="BIW48" s="17"/>
      <c r="BIX48" s="17"/>
      <c r="BIY48" s="17"/>
      <c r="BIZ48" s="17"/>
      <c r="BJA48" s="17"/>
      <c r="BJB48" s="17"/>
      <c r="BJC48" s="17"/>
      <c r="BJD48" s="17"/>
      <c r="BJE48" s="17"/>
      <c r="BJF48" s="17"/>
      <c r="BJG48" s="17"/>
      <c r="BJH48" s="17"/>
      <c r="BJI48" s="17"/>
      <c r="BJJ48" s="17"/>
      <c r="BJK48" s="17"/>
      <c r="BJL48" s="17"/>
      <c r="BJM48" s="17"/>
      <c r="BJN48" s="17"/>
      <c r="BJO48" s="17"/>
      <c r="BJP48" s="17"/>
      <c r="BJQ48" s="17"/>
      <c r="BJR48" s="17"/>
      <c r="BJS48" s="17"/>
      <c r="BJT48" s="17"/>
      <c r="BJU48" s="17"/>
      <c r="BJV48" s="17"/>
      <c r="BJW48" s="17"/>
      <c r="BJX48" s="17"/>
      <c r="BJY48" s="17"/>
      <c r="BJZ48" s="17"/>
      <c r="BKA48" s="17"/>
      <c r="BKB48" s="17"/>
      <c r="BKC48" s="17"/>
      <c r="BKD48" s="17"/>
      <c r="BKE48" s="17"/>
      <c r="BKF48" s="17"/>
      <c r="BKG48" s="17"/>
      <c r="BKH48" s="17"/>
      <c r="BKI48" s="17"/>
      <c r="BKJ48" s="17"/>
      <c r="BKK48" s="17"/>
      <c r="BKL48" s="17"/>
      <c r="BKM48" s="17"/>
      <c r="BKN48" s="17"/>
      <c r="BKO48" s="17"/>
      <c r="BKP48" s="17"/>
      <c r="BKQ48" s="17"/>
      <c r="BKR48" s="17"/>
      <c r="BKS48" s="17"/>
      <c r="BKT48" s="17"/>
      <c r="BKU48" s="17"/>
      <c r="BKV48" s="17"/>
      <c r="BKW48" s="17"/>
      <c r="BKX48" s="17"/>
      <c r="BKY48" s="17"/>
      <c r="BKZ48" s="17"/>
      <c r="BLA48" s="17"/>
      <c r="BLB48" s="17"/>
      <c r="BLC48" s="17"/>
      <c r="BLD48" s="17"/>
      <c r="BLE48" s="17"/>
      <c r="BLF48" s="17"/>
      <c r="BLG48" s="17"/>
      <c r="BLH48" s="17"/>
      <c r="BLI48" s="17"/>
      <c r="BLJ48" s="17"/>
      <c r="BLK48" s="17"/>
      <c r="BLL48" s="17"/>
      <c r="BLM48" s="17"/>
      <c r="BLN48" s="17"/>
      <c r="BLO48" s="17"/>
      <c r="BLP48" s="17"/>
      <c r="BLQ48" s="17"/>
      <c r="BLR48" s="17"/>
      <c r="BLS48" s="17"/>
      <c r="BLT48" s="17"/>
      <c r="BLU48" s="17"/>
      <c r="BLV48" s="17"/>
      <c r="BLW48" s="17"/>
      <c r="BLX48" s="17"/>
      <c r="BLY48" s="17"/>
      <c r="BLZ48" s="17"/>
      <c r="BMA48" s="17"/>
      <c r="BMB48" s="17"/>
      <c r="BMC48" s="17"/>
      <c r="BMD48" s="17"/>
      <c r="BME48" s="17"/>
      <c r="BMF48" s="17"/>
      <c r="BMG48" s="17"/>
      <c r="BMH48" s="17"/>
      <c r="BMI48" s="17"/>
      <c r="BMJ48" s="17"/>
      <c r="BMK48" s="17"/>
      <c r="BML48" s="17"/>
      <c r="BMM48" s="17"/>
      <c r="BMN48" s="17"/>
      <c r="BMO48" s="17"/>
      <c r="BMP48" s="17"/>
      <c r="BMQ48" s="17"/>
      <c r="BMR48" s="17"/>
      <c r="BMS48" s="17"/>
      <c r="BMT48" s="17"/>
      <c r="BMU48" s="17"/>
      <c r="BMV48" s="17"/>
      <c r="BMW48" s="17"/>
      <c r="BMX48" s="17"/>
      <c r="BMY48" s="17"/>
      <c r="BMZ48" s="17"/>
      <c r="BNA48" s="17"/>
      <c r="BNB48" s="17"/>
      <c r="BNC48" s="17"/>
      <c r="BND48" s="17"/>
      <c r="BNE48" s="17"/>
      <c r="BNF48" s="17"/>
      <c r="BNG48" s="17"/>
      <c r="BNH48" s="17"/>
      <c r="BNI48" s="17"/>
      <c r="BNJ48" s="17"/>
      <c r="BNK48" s="17"/>
      <c r="BNL48" s="17"/>
      <c r="BNM48" s="17"/>
      <c r="BNN48" s="17"/>
      <c r="BNO48" s="17"/>
      <c r="BNP48" s="17"/>
      <c r="BNQ48" s="17"/>
      <c r="BNR48" s="17"/>
      <c r="BNS48" s="17"/>
      <c r="BNT48" s="17"/>
      <c r="BNU48" s="17"/>
      <c r="BNV48" s="17"/>
      <c r="BNW48" s="17"/>
      <c r="BNX48" s="17"/>
      <c r="BNY48" s="17"/>
      <c r="BNZ48" s="17"/>
      <c r="BOA48" s="17"/>
      <c r="BOB48" s="17"/>
      <c r="BOC48" s="17"/>
      <c r="BOD48" s="17"/>
      <c r="BOE48" s="17"/>
      <c r="BOF48" s="17"/>
      <c r="BOG48" s="17"/>
      <c r="BOH48" s="17"/>
      <c r="BOI48" s="17"/>
      <c r="BOJ48" s="17"/>
      <c r="BOK48" s="17"/>
      <c r="BOL48" s="17"/>
      <c r="BOM48" s="17"/>
      <c r="BON48" s="17"/>
      <c r="BOO48" s="17"/>
      <c r="BOP48" s="17"/>
      <c r="BOQ48" s="17"/>
      <c r="BOR48" s="17"/>
      <c r="BOS48" s="17"/>
      <c r="BOT48" s="17"/>
      <c r="BOU48" s="17"/>
      <c r="BOV48" s="17"/>
      <c r="BOW48" s="17"/>
      <c r="BOX48" s="17"/>
      <c r="BOY48" s="17"/>
      <c r="BOZ48" s="17"/>
      <c r="BPA48" s="17"/>
      <c r="BPB48" s="17"/>
      <c r="BPC48" s="17"/>
      <c r="BPD48" s="17"/>
      <c r="BPE48" s="17"/>
      <c r="BPF48" s="17"/>
      <c r="BPG48" s="17"/>
      <c r="BPH48" s="17"/>
      <c r="BPI48" s="17"/>
      <c r="BPJ48" s="17"/>
      <c r="BPK48" s="17"/>
    </row>
    <row r="49" spans="1:1779" s="22" customFormat="1" x14ac:dyDescent="0.25">
      <c r="A49" s="150" t="s">
        <v>19</v>
      </c>
      <c r="B49" s="283" t="s">
        <v>116</v>
      </c>
      <c r="C49" s="308" t="s">
        <v>97</v>
      </c>
      <c r="D49" s="142" t="s">
        <v>10</v>
      </c>
      <c r="E49" s="100">
        <f>SUM(E50:E51)</f>
        <v>0</v>
      </c>
      <c r="F49" s="215">
        <f>F51</f>
        <v>0</v>
      </c>
      <c r="G49" s="216"/>
      <c r="H49" s="216"/>
      <c r="I49" s="216"/>
      <c r="J49" s="216"/>
      <c r="K49" s="217"/>
      <c r="L49" s="100">
        <f>L51+L50</f>
        <v>0</v>
      </c>
      <c r="M49" s="135">
        <f>M50+M51</f>
        <v>0</v>
      </c>
      <c r="N49" s="100">
        <f>N50+N51</f>
        <v>0</v>
      </c>
      <c r="O49" s="100">
        <f>O50+O51</f>
        <v>0</v>
      </c>
      <c r="P49" s="283" t="s">
        <v>107</v>
      </c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  <c r="IX49" s="21"/>
      <c r="IY49" s="21"/>
      <c r="IZ49" s="21"/>
      <c r="JA49" s="21"/>
      <c r="JB49" s="21"/>
      <c r="JC49" s="21"/>
      <c r="JD49" s="21"/>
      <c r="JE49" s="21"/>
      <c r="JF49" s="21"/>
      <c r="JG49" s="21"/>
      <c r="JH49" s="21"/>
      <c r="JI49" s="21"/>
      <c r="JJ49" s="21"/>
      <c r="JK49" s="21"/>
      <c r="JL49" s="21"/>
      <c r="JM49" s="21"/>
      <c r="JN49" s="21"/>
      <c r="JO49" s="21"/>
      <c r="JP49" s="21"/>
      <c r="JQ49" s="21"/>
      <c r="JR49" s="21"/>
      <c r="JS49" s="21"/>
      <c r="JT49" s="21"/>
      <c r="JU49" s="21"/>
      <c r="JV49" s="21"/>
      <c r="JW49" s="21"/>
      <c r="JX49" s="21"/>
      <c r="JY49" s="21"/>
      <c r="JZ49" s="21"/>
      <c r="KA49" s="21"/>
      <c r="KB49" s="21"/>
      <c r="KC49" s="21"/>
      <c r="KD49" s="21"/>
      <c r="KE49" s="21"/>
      <c r="KF49" s="21"/>
      <c r="KG49" s="21"/>
      <c r="KH49" s="21"/>
      <c r="KI49" s="21"/>
      <c r="KJ49" s="21"/>
      <c r="KK49" s="21"/>
      <c r="KL49" s="21"/>
      <c r="KM49" s="21"/>
      <c r="KN49" s="21"/>
      <c r="KO49" s="21"/>
      <c r="KP49" s="21"/>
      <c r="KQ49" s="21"/>
      <c r="KR49" s="21"/>
      <c r="KS49" s="21"/>
      <c r="KT49" s="21"/>
      <c r="KU49" s="21"/>
      <c r="KV49" s="21"/>
      <c r="KW49" s="21"/>
      <c r="KX49" s="21"/>
      <c r="KY49" s="21"/>
      <c r="KZ49" s="21"/>
      <c r="LA49" s="21"/>
      <c r="LB49" s="21"/>
      <c r="LC49" s="21"/>
      <c r="LD49" s="21"/>
      <c r="LE49" s="21"/>
      <c r="LF49" s="21"/>
      <c r="LG49" s="21"/>
      <c r="LH49" s="21"/>
      <c r="LI49" s="21"/>
      <c r="LJ49" s="21"/>
      <c r="LK49" s="21"/>
      <c r="LL49" s="21"/>
      <c r="LM49" s="21"/>
      <c r="LN49" s="21"/>
      <c r="LO49" s="21"/>
      <c r="LP49" s="21"/>
      <c r="LQ49" s="21"/>
      <c r="LR49" s="21"/>
      <c r="LS49" s="21"/>
      <c r="LT49" s="21"/>
      <c r="LU49" s="21"/>
      <c r="LV49" s="21"/>
      <c r="LW49" s="21"/>
      <c r="LX49" s="21"/>
      <c r="LY49" s="21"/>
      <c r="LZ49" s="21"/>
      <c r="MA49" s="21"/>
      <c r="MB49" s="21"/>
      <c r="MC49" s="21"/>
      <c r="MD49" s="21"/>
      <c r="ME49" s="21"/>
      <c r="MF49" s="21"/>
      <c r="MG49" s="21"/>
      <c r="MH49" s="21"/>
      <c r="MI49" s="21"/>
      <c r="MJ49" s="21"/>
      <c r="MK49" s="21"/>
      <c r="ML49" s="21"/>
      <c r="MM49" s="21"/>
      <c r="MN49" s="21"/>
      <c r="MO49" s="21"/>
      <c r="MP49" s="21"/>
      <c r="MQ49" s="21"/>
      <c r="MR49" s="21"/>
      <c r="MS49" s="21"/>
      <c r="MT49" s="21"/>
      <c r="MU49" s="21"/>
      <c r="MV49" s="21"/>
      <c r="MW49" s="21"/>
      <c r="MX49" s="21"/>
      <c r="MY49" s="21"/>
      <c r="MZ49" s="21"/>
      <c r="NA49" s="21"/>
      <c r="NB49" s="21"/>
      <c r="NC49" s="21"/>
      <c r="ND49" s="21"/>
      <c r="NE49" s="21"/>
      <c r="NF49" s="21"/>
      <c r="NG49" s="21"/>
      <c r="NH49" s="21"/>
      <c r="NI49" s="21"/>
      <c r="NJ49" s="21"/>
      <c r="NK49" s="21"/>
      <c r="NL49" s="21"/>
      <c r="NM49" s="21"/>
      <c r="NN49" s="21"/>
      <c r="NO49" s="21"/>
      <c r="NP49" s="21"/>
      <c r="NQ49" s="21"/>
      <c r="NR49" s="21"/>
      <c r="NS49" s="21"/>
      <c r="NT49" s="21"/>
      <c r="NU49" s="21"/>
      <c r="NV49" s="21"/>
      <c r="NW49" s="21"/>
      <c r="NX49" s="21"/>
      <c r="NY49" s="21"/>
      <c r="NZ49" s="21"/>
      <c r="OA49" s="21"/>
      <c r="OB49" s="21"/>
      <c r="OC49" s="21"/>
      <c r="OD49" s="21"/>
      <c r="OE49" s="21"/>
      <c r="OF49" s="21"/>
      <c r="OG49" s="21"/>
      <c r="OH49" s="21"/>
      <c r="OI49" s="21"/>
      <c r="OJ49" s="21"/>
      <c r="OK49" s="21"/>
      <c r="OL49" s="21"/>
      <c r="OM49" s="21"/>
      <c r="ON49" s="21"/>
      <c r="OO49" s="21"/>
      <c r="OP49" s="21"/>
      <c r="OQ49" s="21"/>
      <c r="OR49" s="21"/>
      <c r="OS49" s="21"/>
      <c r="OT49" s="21"/>
      <c r="OU49" s="21"/>
      <c r="OV49" s="21"/>
      <c r="OW49" s="21"/>
      <c r="OX49" s="21"/>
      <c r="OY49" s="21"/>
      <c r="OZ49" s="21"/>
      <c r="PA49" s="21"/>
      <c r="PB49" s="21"/>
      <c r="PC49" s="21"/>
      <c r="PD49" s="21"/>
      <c r="PE49" s="21"/>
      <c r="PF49" s="21"/>
      <c r="PG49" s="21"/>
      <c r="PH49" s="21"/>
      <c r="PI49" s="21"/>
      <c r="PJ49" s="21"/>
      <c r="PK49" s="21"/>
      <c r="PL49" s="21"/>
      <c r="PM49" s="21"/>
      <c r="PN49" s="21"/>
      <c r="PO49" s="21"/>
      <c r="PP49" s="21"/>
      <c r="PQ49" s="21"/>
      <c r="PR49" s="21"/>
      <c r="PS49" s="21"/>
      <c r="PT49" s="21"/>
      <c r="PU49" s="21"/>
      <c r="PV49" s="21"/>
      <c r="PW49" s="21"/>
      <c r="PX49" s="21"/>
      <c r="PY49" s="21"/>
      <c r="PZ49" s="21"/>
      <c r="QA49" s="21"/>
      <c r="QB49" s="21"/>
      <c r="QC49" s="21"/>
      <c r="QD49" s="21"/>
      <c r="QE49" s="21"/>
      <c r="QF49" s="21"/>
      <c r="QG49" s="21"/>
      <c r="QH49" s="21"/>
      <c r="QI49" s="21"/>
      <c r="QJ49" s="21"/>
      <c r="QK49" s="21"/>
      <c r="QL49" s="21"/>
      <c r="QM49" s="21"/>
      <c r="QN49" s="21"/>
      <c r="QO49" s="21"/>
      <c r="QP49" s="21"/>
      <c r="QQ49" s="21"/>
      <c r="QR49" s="21"/>
      <c r="QS49" s="21"/>
      <c r="QT49" s="21"/>
      <c r="QU49" s="21"/>
      <c r="QV49" s="21"/>
      <c r="QW49" s="21"/>
      <c r="QX49" s="21"/>
      <c r="QY49" s="21"/>
      <c r="QZ49" s="21"/>
      <c r="RA49" s="21"/>
      <c r="RB49" s="21"/>
      <c r="RC49" s="21"/>
      <c r="RD49" s="21"/>
      <c r="RE49" s="21"/>
      <c r="RF49" s="21"/>
      <c r="RG49" s="21"/>
      <c r="RH49" s="21"/>
      <c r="RI49" s="21"/>
      <c r="RJ49" s="21"/>
      <c r="RK49" s="21"/>
      <c r="RL49" s="21"/>
      <c r="RM49" s="21"/>
      <c r="RN49" s="21"/>
      <c r="RO49" s="21"/>
      <c r="RP49" s="21"/>
      <c r="RQ49" s="21"/>
      <c r="RR49" s="21"/>
      <c r="RS49" s="21"/>
      <c r="RT49" s="21"/>
      <c r="RU49" s="21"/>
      <c r="RV49" s="21"/>
      <c r="RW49" s="21"/>
      <c r="RX49" s="21"/>
      <c r="RY49" s="21"/>
      <c r="RZ49" s="21"/>
      <c r="SA49" s="21"/>
      <c r="SB49" s="21"/>
      <c r="SC49" s="21"/>
      <c r="SD49" s="21"/>
      <c r="SE49" s="21"/>
      <c r="SF49" s="21"/>
      <c r="SG49" s="21"/>
      <c r="SH49" s="21"/>
      <c r="SI49" s="21"/>
      <c r="SJ49" s="21"/>
      <c r="SK49" s="21"/>
      <c r="SL49" s="21"/>
      <c r="SM49" s="21"/>
      <c r="SN49" s="21"/>
      <c r="SO49" s="21"/>
      <c r="SP49" s="21"/>
      <c r="SQ49" s="21"/>
      <c r="SR49" s="21"/>
      <c r="SS49" s="21"/>
      <c r="ST49" s="21"/>
      <c r="SU49" s="21"/>
      <c r="SV49" s="21"/>
      <c r="SW49" s="21"/>
      <c r="SX49" s="21"/>
      <c r="SY49" s="21"/>
      <c r="SZ49" s="21"/>
      <c r="TA49" s="21"/>
      <c r="TB49" s="21"/>
      <c r="TC49" s="21"/>
      <c r="TD49" s="21"/>
      <c r="TE49" s="21"/>
      <c r="TF49" s="21"/>
      <c r="TG49" s="21"/>
      <c r="TH49" s="21"/>
      <c r="TI49" s="21"/>
      <c r="TJ49" s="21"/>
      <c r="TK49" s="21"/>
      <c r="TL49" s="21"/>
      <c r="TM49" s="21"/>
      <c r="TN49" s="21"/>
      <c r="TO49" s="21"/>
      <c r="TP49" s="21"/>
      <c r="TQ49" s="21"/>
      <c r="TR49" s="21"/>
      <c r="TS49" s="21"/>
      <c r="TT49" s="21"/>
      <c r="TU49" s="21"/>
      <c r="TV49" s="21"/>
      <c r="TW49" s="21"/>
      <c r="TX49" s="21"/>
      <c r="TY49" s="21"/>
      <c r="TZ49" s="21"/>
      <c r="UA49" s="21"/>
      <c r="UB49" s="21"/>
      <c r="UC49" s="21"/>
      <c r="UD49" s="21"/>
      <c r="UE49" s="21"/>
      <c r="UF49" s="21"/>
      <c r="UG49" s="21"/>
      <c r="UH49" s="21"/>
      <c r="UI49" s="21"/>
      <c r="UJ49" s="21"/>
      <c r="UK49" s="21"/>
      <c r="UL49" s="21"/>
      <c r="UM49" s="21"/>
      <c r="UN49" s="21"/>
      <c r="UO49" s="21"/>
      <c r="UP49" s="21"/>
      <c r="UQ49" s="21"/>
      <c r="UR49" s="21"/>
      <c r="US49" s="21"/>
      <c r="UT49" s="21"/>
      <c r="UU49" s="21"/>
      <c r="UV49" s="21"/>
      <c r="UW49" s="21"/>
      <c r="UX49" s="21"/>
      <c r="UY49" s="21"/>
      <c r="UZ49" s="21"/>
      <c r="VA49" s="21"/>
      <c r="VB49" s="21"/>
      <c r="VC49" s="21"/>
      <c r="VD49" s="21"/>
      <c r="VE49" s="21"/>
      <c r="VF49" s="21"/>
      <c r="VG49" s="21"/>
      <c r="VH49" s="21"/>
      <c r="VI49" s="21"/>
      <c r="VJ49" s="21"/>
      <c r="VK49" s="21"/>
      <c r="VL49" s="21"/>
      <c r="VM49" s="21"/>
      <c r="VN49" s="21"/>
      <c r="VO49" s="21"/>
      <c r="VP49" s="21"/>
      <c r="VQ49" s="21"/>
      <c r="VR49" s="21"/>
      <c r="VS49" s="21"/>
      <c r="VT49" s="21"/>
      <c r="VU49" s="21"/>
      <c r="VV49" s="21"/>
      <c r="VW49" s="21"/>
      <c r="VX49" s="21"/>
      <c r="VY49" s="21"/>
      <c r="VZ49" s="21"/>
      <c r="WA49" s="21"/>
      <c r="WB49" s="21"/>
      <c r="WC49" s="21"/>
      <c r="WD49" s="21"/>
      <c r="WE49" s="21"/>
      <c r="WF49" s="21"/>
      <c r="WG49" s="21"/>
      <c r="WH49" s="21"/>
      <c r="WI49" s="21"/>
      <c r="WJ49" s="21"/>
      <c r="WK49" s="21"/>
      <c r="WL49" s="21"/>
      <c r="WM49" s="21"/>
      <c r="WN49" s="21"/>
      <c r="WO49" s="21"/>
      <c r="WP49" s="21"/>
      <c r="WQ49" s="21"/>
      <c r="WR49" s="21"/>
      <c r="WS49" s="21"/>
      <c r="WT49" s="21"/>
      <c r="WU49" s="21"/>
      <c r="WV49" s="21"/>
      <c r="WW49" s="21"/>
      <c r="WX49" s="21"/>
      <c r="WY49" s="21"/>
      <c r="WZ49" s="21"/>
      <c r="XA49" s="21"/>
      <c r="XB49" s="21"/>
      <c r="XC49" s="21"/>
      <c r="XD49" s="21"/>
      <c r="XE49" s="21"/>
      <c r="XF49" s="21"/>
      <c r="XG49" s="21"/>
      <c r="XH49" s="21"/>
      <c r="XI49" s="21"/>
      <c r="XJ49" s="21"/>
      <c r="XK49" s="21"/>
      <c r="XL49" s="21"/>
      <c r="XM49" s="21"/>
      <c r="XN49" s="21"/>
      <c r="XO49" s="21"/>
      <c r="XP49" s="21"/>
      <c r="XQ49" s="21"/>
      <c r="XR49" s="21"/>
      <c r="XS49" s="21"/>
      <c r="XT49" s="21"/>
      <c r="XU49" s="21"/>
      <c r="XV49" s="21"/>
      <c r="XW49" s="21"/>
      <c r="XX49" s="21"/>
      <c r="XY49" s="21"/>
      <c r="XZ49" s="21"/>
      <c r="YA49" s="21"/>
      <c r="YB49" s="21"/>
      <c r="YC49" s="21"/>
      <c r="YD49" s="21"/>
      <c r="YE49" s="21"/>
      <c r="YF49" s="21"/>
      <c r="YG49" s="21"/>
      <c r="YH49" s="21"/>
      <c r="YI49" s="21"/>
      <c r="YJ49" s="21"/>
      <c r="YK49" s="21"/>
      <c r="YL49" s="21"/>
      <c r="YM49" s="21"/>
      <c r="YN49" s="21"/>
      <c r="YO49" s="21"/>
      <c r="YP49" s="21"/>
      <c r="YQ49" s="21"/>
      <c r="YR49" s="21"/>
      <c r="YS49" s="21"/>
      <c r="YT49" s="21"/>
      <c r="YU49" s="21"/>
      <c r="YV49" s="21"/>
      <c r="YW49" s="21"/>
      <c r="YX49" s="21"/>
      <c r="YY49" s="21"/>
      <c r="YZ49" s="21"/>
      <c r="ZA49" s="21"/>
      <c r="ZB49" s="21"/>
      <c r="ZC49" s="21"/>
      <c r="ZD49" s="21"/>
      <c r="ZE49" s="21"/>
      <c r="ZF49" s="21"/>
      <c r="ZG49" s="21"/>
      <c r="ZH49" s="21"/>
      <c r="ZI49" s="21"/>
      <c r="ZJ49" s="21"/>
      <c r="ZK49" s="21"/>
      <c r="ZL49" s="21"/>
      <c r="ZM49" s="21"/>
      <c r="ZN49" s="21"/>
      <c r="ZO49" s="21"/>
      <c r="ZP49" s="21"/>
      <c r="ZQ49" s="21"/>
      <c r="ZR49" s="21"/>
      <c r="ZS49" s="21"/>
      <c r="ZT49" s="21"/>
      <c r="ZU49" s="21"/>
      <c r="ZV49" s="21"/>
      <c r="ZW49" s="21"/>
      <c r="ZX49" s="21"/>
      <c r="ZY49" s="21"/>
      <c r="ZZ49" s="21"/>
      <c r="AAA49" s="21"/>
      <c r="AAB49" s="21"/>
      <c r="AAC49" s="21"/>
      <c r="AAD49" s="21"/>
      <c r="AAE49" s="21"/>
      <c r="AAF49" s="21"/>
      <c r="AAG49" s="21"/>
      <c r="AAH49" s="21"/>
      <c r="AAI49" s="21"/>
      <c r="AAJ49" s="21"/>
      <c r="AAK49" s="21"/>
      <c r="AAL49" s="21"/>
      <c r="AAM49" s="21"/>
      <c r="AAN49" s="21"/>
      <c r="AAO49" s="21"/>
      <c r="AAP49" s="21"/>
      <c r="AAQ49" s="21"/>
      <c r="AAR49" s="21"/>
      <c r="AAS49" s="21"/>
      <c r="AAT49" s="21"/>
      <c r="AAU49" s="21"/>
      <c r="AAV49" s="21"/>
      <c r="AAW49" s="21"/>
      <c r="AAX49" s="21"/>
      <c r="AAY49" s="21"/>
      <c r="AAZ49" s="21"/>
      <c r="ABA49" s="21"/>
      <c r="ABB49" s="21"/>
      <c r="ABC49" s="21"/>
      <c r="ABD49" s="21"/>
      <c r="ABE49" s="21"/>
      <c r="ABF49" s="21"/>
      <c r="ABG49" s="21"/>
      <c r="ABH49" s="21"/>
      <c r="ABI49" s="21"/>
      <c r="ABJ49" s="21"/>
      <c r="ABK49" s="21"/>
      <c r="ABL49" s="21"/>
      <c r="ABM49" s="21"/>
      <c r="ABN49" s="21"/>
      <c r="ABO49" s="21"/>
      <c r="ABP49" s="21"/>
      <c r="ABQ49" s="21"/>
      <c r="ABR49" s="21"/>
      <c r="ABS49" s="21"/>
      <c r="ABT49" s="21"/>
      <c r="ABU49" s="21"/>
      <c r="ABV49" s="21"/>
      <c r="ABW49" s="21"/>
      <c r="ABX49" s="21"/>
      <c r="ABY49" s="21"/>
      <c r="ABZ49" s="21"/>
      <c r="ACA49" s="21"/>
      <c r="ACB49" s="21"/>
      <c r="ACC49" s="21"/>
      <c r="ACD49" s="21"/>
      <c r="ACE49" s="21"/>
      <c r="ACF49" s="21"/>
      <c r="ACG49" s="21"/>
      <c r="ACH49" s="21"/>
      <c r="ACI49" s="21"/>
      <c r="ACJ49" s="21"/>
      <c r="ACK49" s="21"/>
      <c r="ACL49" s="21"/>
      <c r="ACM49" s="21"/>
      <c r="ACN49" s="21"/>
      <c r="ACO49" s="21"/>
      <c r="ACP49" s="21"/>
      <c r="ACQ49" s="21"/>
      <c r="ACR49" s="21"/>
      <c r="ACS49" s="21"/>
      <c r="ACT49" s="21"/>
      <c r="ACU49" s="21"/>
      <c r="ACV49" s="21"/>
      <c r="ACW49" s="21"/>
      <c r="ACX49" s="21"/>
      <c r="ACY49" s="21"/>
      <c r="ACZ49" s="21"/>
      <c r="ADA49" s="21"/>
      <c r="ADB49" s="21"/>
      <c r="ADC49" s="21"/>
      <c r="ADD49" s="21"/>
      <c r="ADE49" s="21"/>
      <c r="ADF49" s="21"/>
      <c r="ADG49" s="21"/>
      <c r="ADH49" s="21"/>
      <c r="ADI49" s="21"/>
      <c r="ADJ49" s="21"/>
      <c r="ADK49" s="21"/>
      <c r="ADL49" s="21"/>
      <c r="ADM49" s="21"/>
      <c r="ADN49" s="21"/>
      <c r="ADO49" s="21"/>
      <c r="ADP49" s="21"/>
      <c r="ADQ49" s="21"/>
      <c r="ADR49" s="21"/>
      <c r="ADS49" s="21"/>
      <c r="ADT49" s="21"/>
      <c r="ADU49" s="21"/>
      <c r="ADV49" s="21"/>
      <c r="ADW49" s="21"/>
      <c r="ADX49" s="21"/>
      <c r="ADY49" s="21"/>
      <c r="ADZ49" s="21"/>
      <c r="AEA49" s="21"/>
      <c r="AEB49" s="21"/>
      <c r="AEC49" s="21"/>
      <c r="AED49" s="21"/>
      <c r="AEE49" s="21"/>
      <c r="AEF49" s="21"/>
      <c r="AEG49" s="21"/>
      <c r="AEH49" s="21"/>
      <c r="AEI49" s="21"/>
      <c r="AEJ49" s="21"/>
      <c r="AEK49" s="21"/>
      <c r="AEL49" s="21"/>
      <c r="AEM49" s="21"/>
      <c r="AEN49" s="21"/>
      <c r="AEO49" s="21"/>
      <c r="AEP49" s="21"/>
      <c r="AEQ49" s="21"/>
      <c r="AER49" s="21"/>
      <c r="AES49" s="21"/>
      <c r="AET49" s="21"/>
      <c r="AEU49" s="21"/>
      <c r="AEV49" s="21"/>
      <c r="AEW49" s="21"/>
      <c r="AEX49" s="21"/>
      <c r="AEY49" s="21"/>
      <c r="AEZ49" s="21"/>
      <c r="AFA49" s="21"/>
      <c r="AFB49" s="21"/>
      <c r="AFC49" s="21"/>
      <c r="AFD49" s="21"/>
      <c r="AFE49" s="21"/>
      <c r="AFF49" s="21"/>
      <c r="AFG49" s="21"/>
      <c r="AFH49" s="21"/>
      <c r="AFI49" s="21"/>
      <c r="AFJ49" s="21"/>
      <c r="AFK49" s="21"/>
      <c r="AFL49" s="21"/>
      <c r="AFM49" s="21"/>
      <c r="AFN49" s="21"/>
      <c r="AFO49" s="21"/>
      <c r="AFP49" s="21"/>
      <c r="AFQ49" s="21"/>
      <c r="AFR49" s="21"/>
      <c r="AFS49" s="21"/>
      <c r="AFT49" s="21"/>
      <c r="AFU49" s="21"/>
      <c r="AFV49" s="21"/>
      <c r="AFW49" s="21"/>
      <c r="AFX49" s="21"/>
      <c r="AFY49" s="21"/>
      <c r="AFZ49" s="21"/>
      <c r="AGA49" s="21"/>
      <c r="AGB49" s="21"/>
      <c r="AGC49" s="21"/>
      <c r="AGD49" s="21"/>
      <c r="AGE49" s="21"/>
      <c r="AGF49" s="21"/>
      <c r="AGG49" s="21"/>
      <c r="AGH49" s="21"/>
      <c r="AGI49" s="21"/>
      <c r="AGJ49" s="21"/>
      <c r="AGK49" s="21"/>
      <c r="AGL49" s="21"/>
      <c r="AGM49" s="21"/>
      <c r="AGN49" s="21"/>
      <c r="AGO49" s="21"/>
      <c r="AGP49" s="21"/>
      <c r="AGQ49" s="21"/>
      <c r="AGR49" s="21"/>
      <c r="AGS49" s="21"/>
      <c r="AGT49" s="21"/>
      <c r="AGU49" s="21"/>
      <c r="AGV49" s="21"/>
      <c r="AGW49" s="21"/>
      <c r="AGX49" s="21"/>
      <c r="AGY49" s="21"/>
      <c r="AGZ49" s="21"/>
      <c r="AHA49" s="21"/>
      <c r="AHB49" s="21"/>
      <c r="AHC49" s="21"/>
      <c r="AHD49" s="21"/>
      <c r="AHE49" s="21"/>
      <c r="AHF49" s="21"/>
      <c r="AHG49" s="21"/>
      <c r="AHH49" s="21"/>
      <c r="AHI49" s="21"/>
      <c r="AHJ49" s="21"/>
      <c r="AHK49" s="21"/>
      <c r="AHL49" s="21"/>
      <c r="AHM49" s="21"/>
      <c r="AHN49" s="21"/>
      <c r="AHO49" s="21"/>
      <c r="AHP49" s="21"/>
      <c r="AHQ49" s="21"/>
      <c r="AHR49" s="21"/>
      <c r="AHS49" s="21"/>
      <c r="AHT49" s="21"/>
      <c r="AHU49" s="21"/>
      <c r="AHV49" s="21"/>
      <c r="AHW49" s="21"/>
      <c r="AHX49" s="21"/>
      <c r="AHY49" s="21"/>
      <c r="AHZ49" s="21"/>
      <c r="AIA49" s="21"/>
      <c r="AIB49" s="21"/>
      <c r="AIC49" s="21"/>
      <c r="AID49" s="21"/>
      <c r="AIE49" s="21"/>
      <c r="AIF49" s="21"/>
      <c r="AIG49" s="21"/>
      <c r="AIH49" s="21"/>
      <c r="AII49" s="21"/>
      <c r="AIJ49" s="21"/>
      <c r="AIK49" s="21"/>
      <c r="AIL49" s="21"/>
      <c r="AIM49" s="21"/>
      <c r="AIN49" s="21"/>
      <c r="AIO49" s="21"/>
      <c r="AIP49" s="21"/>
      <c r="AIQ49" s="21"/>
      <c r="AIR49" s="21"/>
      <c r="AIS49" s="21"/>
      <c r="AIT49" s="21"/>
      <c r="AIU49" s="21"/>
      <c r="AIV49" s="21"/>
      <c r="AIW49" s="21"/>
      <c r="AIX49" s="21"/>
      <c r="AIY49" s="21"/>
      <c r="AIZ49" s="21"/>
      <c r="AJA49" s="21"/>
      <c r="AJB49" s="21"/>
      <c r="AJC49" s="21"/>
      <c r="AJD49" s="21"/>
      <c r="AJE49" s="21"/>
      <c r="AJF49" s="21"/>
      <c r="AJG49" s="21"/>
      <c r="AJH49" s="21"/>
      <c r="AJI49" s="21"/>
      <c r="AJJ49" s="21"/>
      <c r="AJK49" s="21"/>
      <c r="AJL49" s="21"/>
      <c r="AJM49" s="21"/>
      <c r="AJN49" s="21"/>
      <c r="AJO49" s="21"/>
      <c r="AJP49" s="21"/>
      <c r="AJQ49" s="21"/>
      <c r="AJR49" s="21"/>
      <c r="AJS49" s="21"/>
      <c r="AJT49" s="21"/>
      <c r="AJU49" s="21"/>
      <c r="AJV49" s="21"/>
      <c r="AJW49" s="21"/>
      <c r="AJX49" s="21"/>
      <c r="AJY49" s="21"/>
      <c r="AJZ49" s="21"/>
      <c r="AKA49" s="21"/>
      <c r="AKB49" s="21"/>
      <c r="AKC49" s="21"/>
      <c r="AKD49" s="21"/>
      <c r="AKE49" s="21"/>
      <c r="AKF49" s="21"/>
      <c r="AKG49" s="21"/>
      <c r="AKH49" s="21"/>
      <c r="AKI49" s="21"/>
      <c r="AKJ49" s="21"/>
      <c r="AKK49" s="21"/>
      <c r="AKL49" s="21"/>
      <c r="AKM49" s="21"/>
      <c r="AKN49" s="21"/>
      <c r="AKO49" s="21"/>
      <c r="AKP49" s="21"/>
      <c r="AKQ49" s="21"/>
      <c r="AKR49" s="21"/>
      <c r="AKS49" s="21"/>
      <c r="AKT49" s="21"/>
      <c r="AKU49" s="21"/>
      <c r="AKV49" s="21"/>
      <c r="AKW49" s="21"/>
      <c r="AKX49" s="21"/>
      <c r="AKY49" s="21"/>
      <c r="AKZ49" s="21"/>
      <c r="ALA49" s="21"/>
      <c r="ALB49" s="21"/>
      <c r="ALC49" s="21"/>
      <c r="ALD49" s="21"/>
      <c r="ALE49" s="21"/>
      <c r="ALF49" s="21"/>
      <c r="ALG49" s="21"/>
      <c r="ALH49" s="21"/>
      <c r="ALI49" s="21"/>
      <c r="ALJ49" s="21"/>
      <c r="ALK49" s="21"/>
      <c r="ALL49" s="21"/>
      <c r="ALM49" s="21"/>
      <c r="ALN49" s="21"/>
      <c r="ALO49" s="21"/>
      <c r="ALP49" s="21"/>
      <c r="ALQ49" s="21"/>
      <c r="ALR49" s="21"/>
      <c r="ALS49" s="21"/>
      <c r="ALT49" s="21"/>
      <c r="ALU49" s="21"/>
      <c r="ALV49" s="21"/>
      <c r="ALW49" s="21"/>
      <c r="ALX49" s="21"/>
      <c r="ALY49" s="21"/>
      <c r="ALZ49" s="21"/>
      <c r="AMA49" s="21"/>
      <c r="AMB49" s="21"/>
      <c r="AMC49" s="21"/>
      <c r="AMD49" s="21"/>
      <c r="AME49" s="21"/>
      <c r="AMF49" s="21"/>
      <c r="AMG49" s="21"/>
      <c r="AMH49" s="21"/>
      <c r="AMI49" s="21"/>
      <c r="AMJ49" s="21"/>
      <c r="AMK49" s="21"/>
      <c r="AML49" s="21"/>
      <c r="AMM49" s="21"/>
      <c r="AMN49" s="21"/>
      <c r="AMO49" s="21"/>
      <c r="AMP49" s="21"/>
      <c r="AMQ49" s="21"/>
      <c r="AMR49" s="21"/>
      <c r="AMS49" s="21"/>
      <c r="AMT49" s="21"/>
      <c r="AMU49" s="21"/>
      <c r="AMV49" s="21"/>
      <c r="AMW49" s="21"/>
      <c r="AMX49" s="21"/>
      <c r="AMY49" s="21"/>
      <c r="AMZ49" s="21"/>
      <c r="ANA49" s="21"/>
      <c r="ANB49" s="21"/>
      <c r="ANC49" s="21"/>
      <c r="AND49" s="21"/>
      <c r="ANE49" s="21"/>
      <c r="ANF49" s="21"/>
      <c r="ANG49" s="21"/>
      <c r="ANH49" s="21"/>
      <c r="ANI49" s="21"/>
      <c r="ANJ49" s="21"/>
      <c r="ANK49" s="21"/>
      <c r="ANL49" s="21"/>
      <c r="ANM49" s="21"/>
      <c r="ANN49" s="21"/>
      <c r="ANO49" s="21"/>
      <c r="ANP49" s="21"/>
      <c r="ANQ49" s="21"/>
      <c r="ANR49" s="21"/>
      <c r="ANS49" s="21"/>
      <c r="ANT49" s="21"/>
      <c r="ANU49" s="21"/>
      <c r="ANV49" s="21"/>
      <c r="ANW49" s="21"/>
      <c r="ANX49" s="21"/>
      <c r="ANY49" s="21"/>
      <c r="ANZ49" s="21"/>
      <c r="AOA49" s="21"/>
      <c r="AOB49" s="21"/>
      <c r="AOC49" s="21"/>
      <c r="AOD49" s="21"/>
      <c r="AOE49" s="21"/>
      <c r="AOF49" s="21"/>
      <c r="AOG49" s="21"/>
      <c r="AOH49" s="21"/>
      <c r="AOI49" s="21"/>
      <c r="AOJ49" s="21"/>
      <c r="AOK49" s="21"/>
      <c r="AOL49" s="21"/>
      <c r="AOM49" s="21"/>
      <c r="AON49" s="21"/>
      <c r="AOO49" s="21"/>
      <c r="AOP49" s="21"/>
      <c r="AOQ49" s="21"/>
      <c r="AOR49" s="21"/>
      <c r="AOS49" s="21"/>
      <c r="AOT49" s="21"/>
      <c r="AOU49" s="21"/>
      <c r="AOV49" s="21"/>
      <c r="AOW49" s="21"/>
      <c r="AOX49" s="21"/>
      <c r="AOY49" s="21"/>
      <c r="AOZ49" s="21"/>
      <c r="APA49" s="21"/>
      <c r="APB49" s="21"/>
      <c r="APC49" s="21"/>
      <c r="APD49" s="21"/>
      <c r="APE49" s="21"/>
      <c r="APF49" s="21"/>
      <c r="APG49" s="21"/>
      <c r="APH49" s="21"/>
      <c r="API49" s="21"/>
      <c r="APJ49" s="21"/>
      <c r="APK49" s="21"/>
      <c r="APL49" s="21"/>
      <c r="APM49" s="21"/>
      <c r="APN49" s="21"/>
      <c r="APO49" s="21"/>
      <c r="APP49" s="21"/>
      <c r="APQ49" s="21"/>
      <c r="APR49" s="21"/>
      <c r="APS49" s="21"/>
      <c r="APT49" s="21"/>
      <c r="APU49" s="21"/>
      <c r="APV49" s="21"/>
      <c r="APW49" s="21"/>
      <c r="APX49" s="21"/>
      <c r="APY49" s="21"/>
      <c r="APZ49" s="21"/>
      <c r="AQA49" s="21"/>
      <c r="AQB49" s="21"/>
      <c r="AQC49" s="21"/>
      <c r="AQD49" s="21"/>
      <c r="AQE49" s="21"/>
      <c r="AQF49" s="21"/>
      <c r="AQG49" s="21"/>
      <c r="AQH49" s="21"/>
      <c r="AQI49" s="21"/>
      <c r="AQJ49" s="21"/>
      <c r="AQK49" s="21"/>
      <c r="AQL49" s="21"/>
      <c r="AQM49" s="21"/>
      <c r="AQN49" s="21"/>
      <c r="AQO49" s="21"/>
      <c r="AQP49" s="21"/>
      <c r="AQQ49" s="21"/>
      <c r="AQR49" s="21"/>
      <c r="AQS49" s="21"/>
      <c r="AQT49" s="21"/>
      <c r="AQU49" s="21"/>
      <c r="AQV49" s="21"/>
      <c r="AQW49" s="21"/>
      <c r="AQX49" s="21"/>
      <c r="AQY49" s="21"/>
      <c r="AQZ49" s="21"/>
      <c r="ARA49" s="21"/>
      <c r="ARB49" s="21"/>
      <c r="ARC49" s="21"/>
      <c r="ARD49" s="21"/>
      <c r="ARE49" s="21"/>
      <c r="ARF49" s="21"/>
      <c r="ARG49" s="21"/>
      <c r="ARH49" s="21"/>
      <c r="ARI49" s="21"/>
      <c r="ARJ49" s="21"/>
      <c r="ARK49" s="21"/>
      <c r="ARL49" s="21"/>
      <c r="ARM49" s="21"/>
      <c r="ARN49" s="21"/>
      <c r="ARO49" s="21"/>
      <c r="ARP49" s="21"/>
      <c r="ARQ49" s="21"/>
      <c r="ARR49" s="21"/>
      <c r="ARS49" s="21"/>
      <c r="ART49" s="21"/>
      <c r="ARU49" s="21"/>
      <c r="ARV49" s="21"/>
      <c r="ARW49" s="21"/>
      <c r="ARX49" s="21"/>
      <c r="ARY49" s="21"/>
      <c r="ARZ49" s="21"/>
      <c r="ASA49" s="21"/>
      <c r="ASB49" s="21"/>
      <c r="ASC49" s="21"/>
      <c r="ASD49" s="21"/>
      <c r="ASE49" s="21"/>
      <c r="ASF49" s="21"/>
      <c r="ASG49" s="21"/>
      <c r="ASH49" s="21"/>
      <c r="ASI49" s="21"/>
      <c r="ASJ49" s="21"/>
      <c r="ASK49" s="21"/>
      <c r="ASL49" s="21"/>
      <c r="ASM49" s="21"/>
      <c r="ASN49" s="21"/>
      <c r="ASO49" s="21"/>
      <c r="ASP49" s="21"/>
      <c r="ASQ49" s="21"/>
      <c r="ASR49" s="21"/>
      <c r="ASS49" s="21"/>
      <c r="AST49" s="21"/>
      <c r="ASU49" s="21"/>
      <c r="ASV49" s="21"/>
      <c r="ASW49" s="21"/>
      <c r="ASX49" s="21"/>
      <c r="ASY49" s="21"/>
      <c r="ASZ49" s="21"/>
      <c r="ATA49" s="21"/>
      <c r="ATB49" s="21"/>
      <c r="ATC49" s="21"/>
      <c r="ATD49" s="21"/>
      <c r="ATE49" s="21"/>
      <c r="ATF49" s="21"/>
      <c r="ATG49" s="21"/>
      <c r="ATH49" s="21"/>
      <c r="ATI49" s="21"/>
      <c r="ATJ49" s="21"/>
      <c r="ATK49" s="21"/>
      <c r="ATL49" s="21"/>
      <c r="ATM49" s="21"/>
      <c r="ATN49" s="21"/>
      <c r="ATO49" s="21"/>
      <c r="ATP49" s="21"/>
      <c r="ATQ49" s="21"/>
      <c r="ATR49" s="21"/>
      <c r="ATS49" s="21"/>
      <c r="ATT49" s="21"/>
      <c r="ATU49" s="21"/>
      <c r="ATV49" s="21"/>
      <c r="ATW49" s="21"/>
      <c r="ATX49" s="21"/>
      <c r="ATY49" s="21"/>
      <c r="ATZ49" s="21"/>
      <c r="AUA49" s="21"/>
      <c r="AUB49" s="21"/>
      <c r="AUC49" s="21"/>
      <c r="AUD49" s="21"/>
      <c r="AUE49" s="21"/>
      <c r="AUF49" s="21"/>
      <c r="AUG49" s="21"/>
      <c r="AUH49" s="21"/>
      <c r="AUI49" s="21"/>
      <c r="AUJ49" s="21"/>
      <c r="AUK49" s="21"/>
      <c r="AUL49" s="21"/>
      <c r="AUM49" s="21"/>
      <c r="AUN49" s="21"/>
      <c r="AUO49" s="21"/>
      <c r="AUP49" s="21"/>
      <c r="AUQ49" s="21"/>
      <c r="AUR49" s="21"/>
      <c r="AUS49" s="21"/>
      <c r="AUT49" s="21"/>
      <c r="AUU49" s="21"/>
      <c r="AUV49" s="21"/>
      <c r="AUW49" s="21"/>
      <c r="AUX49" s="21"/>
      <c r="AUY49" s="21"/>
      <c r="AUZ49" s="21"/>
      <c r="AVA49" s="21"/>
      <c r="AVB49" s="21"/>
      <c r="AVC49" s="21"/>
      <c r="AVD49" s="21"/>
      <c r="AVE49" s="21"/>
      <c r="AVF49" s="21"/>
      <c r="AVG49" s="21"/>
      <c r="AVH49" s="21"/>
      <c r="AVI49" s="21"/>
      <c r="AVJ49" s="21"/>
      <c r="AVK49" s="21"/>
      <c r="AVL49" s="21"/>
      <c r="AVM49" s="21"/>
      <c r="AVN49" s="21"/>
      <c r="AVO49" s="21"/>
      <c r="AVP49" s="21"/>
      <c r="AVQ49" s="21"/>
      <c r="AVR49" s="21"/>
      <c r="AVS49" s="21"/>
      <c r="AVT49" s="21"/>
      <c r="AVU49" s="21"/>
      <c r="AVV49" s="21"/>
      <c r="AVW49" s="21"/>
      <c r="AVX49" s="21"/>
      <c r="AVY49" s="21"/>
      <c r="AVZ49" s="21"/>
      <c r="AWA49" s="21"/>
      <c r="AWB49" s="21"/>
      <c r="AWC49" s="21"/>
      <c r="AWD49" s="21"/>
      <c r="AWE49" s="21"/>
      <c r="AWF49" s="21"/>
      <c r="AWG49" s="21"/>
      <c r="AWH49" s="21"/>
      <c r="AWI49" s="21"/>
      <c r="AWJ49" s="21"/>
      <c r="AWK49" s="21"/>
      <c r="AWL49" s="21"/>
      <c r="AWM49" s="21"/>
      <c r="AWN49" s="21"/>
      <c r="AWO49" s="21"/>
      <c r="AWP49" s="21"/>
      <c r="AWQ49" s="21"/>
      <c r="AWR49" s="21"/>
      <c r="AWS49" s="21"/>
      <c r="AWT49" s="21"/>
      <c r="AWU49" s="21"/>
      <c r="AWV49" s="21"/>
      <c r="AWW49" s="21"/>
      <c r="AWX49" s="21"/>
      <c r="AWY49" s="21"/>
      <c r="AWZ49" s="21"/>
      <c r="AXA49" s="21"/>
      <c r="AXB49" s="21"/>
      <c r="AXC49" s="21"/>
      <c r="AXD49" s="21"/>
      <c r="AXE49" s="21"/>
      <c r="AXF49" s="21"/>
      <c r="AXG49" s="21"/>
      <c r="AXH49" s="21"/>
      <c r="AXI49" s="21"/>
      <c r="AXJ49" s="21"/>
      <c r="AXK49" s="21"/>
      <c r="AXL49" s="21"/>
      <c r="AXM49" s="21"/>
      <c r="AXN49" s="21"/>
      <c r="AXO49" s="21"/>
      <c r="AXP49" s="21"/>
      <c r="AXQ49" s="21"/>
      <c r="AXR49" s="21"/>
      <c r="AXS49" s="21"/>
      <c r="AXT49" s="21"/>
      <c r="AXU49" s="21"/>
      <c r="AXV49" s="21"/>
      <c r="AXW49" s="21"/>
      <c r="AXX49" s="21"/>
      <c r="AXY49" s="21"/>
      <c r="AXZ49" s="21"/>
      <c r="AYA49" s="21"/>
      <c r="AYB49" s="21"/>
      <c r="AYC49" s="21"/>
      <c r="AYD49" s="21"/>
      <c r="AYE49" s="21"/>
      <c r="AYF49" s="21"/>
      <c r="AYG49" s="21"/>
      <c r="AYH49" s="21"/>
      <c r="AYI49" s="21"/>
      <c r="AYJ49" s="21"/>
      <c r="AYK49" s="21"/>
      <c r="AYL49" s="21"/>
      <c r="AYM49" s="21"/>
      <c r="AYN49" s="21"/>
      <c r="AYO49" s="21"/>
      <c r="AYP49" s="21"/>
      <c r="AYQ49" s="21"/>
      <c r="AYR49" s="21"/>
      <c r="AYS49" s="21"/>
      <c r="AYT49" s="21"/>
      <c r="AYU49" s="21"/>
      <c r="AYV49" s="21"/>
      <c r="AYW49" s="21"/>
      <c r="AYX49" s="21"/>
      <c r="AYY49" s="21"/>
      <c r="AYZ49" s="21"/>
      <c r="AZA49" s="21"/>
      <c r="AZB49" s="21"/>
      <c r="AZC49" s="21"/>
      <c r="AZD49" s="21"/>
      <c r="AZE49" s="21"/>
      <c r="AZF49" s="21"/>
      <c r="AZG49" s="21"/>
      <c r="AZH49" s="21"/>
      <c r="AZI49" s="21"/>
      <c r="AZJ49" s="21"/>
      <c r="AZK49" s="21"/>
      <c r="AZL49" s="21"/>
      <c r="AZM49" s="21"/>
      <c r="AZN49" s="21"/>
      <c r="AZO49" s="21"/>
      <c r="AZP49" s="21"/>
      <c r="AZQ49" s="21"/>
      <c r="AZR49" s="21"/>
      <c r="AZS49" s="21"/>
      <c r="AZT49" s="21"/>
      <c r="AZU49" s="21"/>
      <c r="AZV49" s="21"/>
      <c r="AZW49" s="21"/>
      <c r="AZX49" s="21"/>
      <c r="AZY49" s="21"/>
      <c r="AZZ49" s="21"/>
      <c r="BAA49" s="21"/>
      <c r="BAB49" s="21"/>
      <c r="BAC49" s="21"/>
      <c r="BAD49" s="21"/>
      <c r="BAE49" s="21"/>
      <c r="BAF49" s="21"/>
      <c r="BAG49" s="21"/>
      <c r="BAH49" s="21"/>
      <c r="BAI49" s="21"/>
      <c r="BAJ49" s="21"/>
      <c r="BAK49" s="21"/>
      <c r="BAL49" s="21"/>
      <c r="BAM49" s="21"/>
      <c r="BAN49" s="21"/>
      <c r="BAO49" s="21"/>
      <c r="BAP49" s="21"/>
      <c r="BAQ49" s="21"/>
      <c r="BAR49" s="21"/>
      <c r="BAS49" s="21"/>
      <c r="BAT49" s="21"/>
      <c r="BAU49" s="21"/>
      <c r="BAV49" s="21"/>
      <c r="BAW49" s="21"/>
      <c r="BAX49" s="21"/>
      <c r="BAY49" s="21"/>
      <c r="BAZ49" s="21"/>
      <c r="BBA49" s="21"/>
      <c r="BBB49" s="21"/>
      <c r="BBC49" s="21"/>
      <c r="BBD49" s="21"/>
      <c r="BBE49" s="21"/>
      <c r="BBF49" s="21"/>
      <c r="BBG49" s="21"/>
      <c r="BBH49" s="21"/>
      <c r="BBI49" s="21"/>
      <c r="BBJ49" s="21"/>
      <c r="BBK49" s="21"/>
      <c r="BBL49" s="21"/>
      <c r="BBM49" s="21"/>
      <c r="BBN49" s="21"/>
      <c r="BBO49" s="21"/>
      <c r="BBP49" s="21"/>
      <c r="BBQ49" s="21"/>
      <c r="BBR49" s="21"/>
      <c r="BBS49" s="21"/>
      <c r="BBT49" s="21"/>
      <c r="BBU49" s="21"/>
      <c r="BBV49" s="21"/>
      <c r="BBW49" s="21"/>
      <c r="BBX49" s="21"/>
      <c r="BBY49" s="21"/>
      <c r="BBZ49" s="21"/>
      <c r="BCA49" s="21"/>
      <c r="BCB49" s="21"/>
      <c r="BCC49" s="21"/>
      <c r="BCD49" s="21"/>
      <c r="BCE49" s="21"/>
      <c r="BCF49" s="21"/>
      <c r="BCG49" s="21"/>
      <c r="BCH49" s="21"/>
      <c r="BCI49" s="21"/>
      <c r="BCJ49" s="21"/>
      <c r="BCK49" s="21"/>
      <c r="BCL49" s="21"/>
      <c r="BCM49" s="21"/>
      <c r="BCN49" s="21"/>
      <c r="BCO49" s="21"/>
      <c r="BCP49" s="21"/>
      <c r="BCQ49" s="21"/>
      <c r="BCR49" s="21"/>
      <c r="BCS49" s="21"/>
      <c r="BCT49" s="21"/>
      <c r="BCU49" s="21"/>
      <c r="BCV49" s="21"/>
      <c r="BCW49" s="21"/>
      <c r="BCX49" s="21"/>
      <c r="BCY49" s="21"/>
      <c r="BCZ49" s="21"/>
      <c r="BDA49" s="21"/>
      <c r="BDB49" s="21"/>
      <c r="BDC49" s="21"/>
      <c r="BDD49" s="21"/>
      <c r="BDE49" s="21"/>
      <c r="BDF49" s="21"/>
      <c r="BDG49" s="21"/>
      <c r="BDH49" s="21"/>
      <c r="BDI49" s="21"/>
      <c r="BDJ49" s="21"/>
      <c r="BDK49" s="21"/>
      <c r="BDL49" s="21"/>
      <c r="BDM49" s="21"/>
      <c r="BDN49" s="21"/>
      <c r="BDO49" s="21"/>
      <c r="BDP49" s="21"/>
      <c r="BDQ49" s="21"/>
      <c r="BDR49" s="21"/>
      <c r="BDS49" s="21"/>
      <c r="BDT49" s="21"/>
      <c r="BDU49" s="21"/>
      <c r="BDV49" s="21"/>
      <c r="BDW49" s="21"/>
      <c r="BDX49" s="21"/>
      <c r="BDY49" s="21"/>
      <c r="BDZ49" s="21"/>
      <c r="BEA49" s="21"/>
      <c r="BEB49" s="21"/>
      <c r="BEC49" s="21"/>
      <c r="BED49" s="21"/>
      <c r="BEE49" s="21"/>
      <c r="BEF49" s="21"/>
      <c r="BEG49" s="21"/>
      <c r="BEH49" s="21"/>
      <c r="BEI49" s="21"/>
      <c r="BEJ49" s="21"/>
      <c r="BEK49" s="21"/>
      <c r="BEL49" s="21"/>
      <c r="BEM49" s="21"/>
      <c r="BEN49" s="21"/>
      <c r="BEO49" s="21"/>
      <c r="BEP49" s="21"/>
      <c r="BEQ49" s="21"/>
      <c r="BER49" s="21"/>
      <c r="BES49" s="21"/>
      <c r="BET49" s="21"/>
      <c r="BEU49" s="21"/>
      <c r="BEV49" s="21"/>
      <c r="BEW49" s="21"/>
      <c r="BEX49" s="21"/>
      <c r="BEY49" s="21"/>
      <c r="BEZ49" s="21"/>
      <c r="BFA49" s="21"/>
      <c r="BFB49" s="21"/>
      <c r="BFC49" s="21"/>
      <c r="BFD49" s="21"/>
      <c r="BFE49" s="21"/>
      <c r="BFF49" s="21"/>
      <c r="BFG49" s="21"/>
      <c r="BFH49" s="21"/>
      <c r="BFI49" s="21"/>
      <c r="BFJ49" s="21"/>
      <c r="BFK49" s="21"/>
      <c r="BFL49" s="21"/>
      <c r="BFM49" s="21"/>
      <c r="BFN49" s="21"/>
      <c r="BFO49" s="21"/>
      <c r="BFP49" s="21"/>
      <c r="BFQ49" s="21"/>
      <c r="BFR49" s="21"/>
      <c r="BFS49" s="21"/>
      <c r="BFT49" s="21"/>
      <c r="BFU49" s="21"/>
      <c r="BFV49" s="21"/>
      <c r="BFW49" s="21"/>
      <c r="BFX49" s="21"/>
      <c r="BFY49" s="21"/>
      <c r="BFZ49" s="21"/>
      <c r="BGA49" s="21"/>
      <c r="BGB49" s="21"/>
      <c r="BGC49" s="21"/>
      <c r="BGD49" s="21"/>
      <c r="BGE49" s="21"/>
      <c r="BGF49" s="21"/>
      <c r="BGG49" s="21"/>
      <c r="BGH49" s="21"/>
      <c r="BGI49" s="21"/>
      <c r="BGJ49" s="21"/>
      <c r="BGK49" s="21"/>
      <c r="BGL49" s="21"/>
      <c r="BGM49" s="21"/>
      <c r="BGN49" s="21"/>
      <c r="BGO49" s="21"/>
      <c r="BGP49" s="21"/>
      <c r="BGQ49" s="21"/>
      <c r="BGR49" s="21"/>
      <c r="BGS49" s="21"/>
      <c r="BGT49" s="21"/>
      <c r="BGU49" s="21"/>
      <c r="BGV49" s="21"/>
      <c r="BGW49" s="21"/>
      <c r="BGX49" s="21"/>
      <c r="BGY49" s="21"/>
      <c r="BGZ49" s="21"/>
      <c r="BHA49" s="21"/>
      <c r="BHB49" s="21"/>
      <c r="BHC49" s="21"/>
      <c r="BHD49" s="21"/>
      <c r="BHE49" s="21"/>
      <c r="BHF49" s="21"/>
      <c r="BHG49" s="21"/>
      <c r="BHH49" s="21"/>
      <c r="BHI49" s="21"/>
      <c r="BHJ49" s="21"/>
      <c r="BHK49" s="21"/>
      <c r="BHL49" s="21"/>
      <c r="BHM49" s="21"/>
      <c r="BHN49" s="21"/>
      <c r="BHO49" s="21"/>
      <c r="BHP49" s="21"/>
      <c r="BHQ49" s="21"/>
      <c r="BHR49" s="21"/>
      <c r="BHS49" s="21"/>
      <c r="BHT49" s="21"/>
      <c r="BHU49" s="21"/>
      <c r="BHV49" s="21"/>
      <c r="BHW49" s="21"/>
      <c r="BHX49" s="21"/>
      <c r="BHY49" s="21"/>
      <c r="BHZ49" s="21"/>
      <c r="BIA49" s="21"/>
      <c r="BIB49" s="21"/>
      <c r="BIC49" s="21"/>
      <c r="BID49" s="21"/>
      <c r="BIE49" s="21"/>
      <c r="BIF49" s="21"/>
      <c r="BIG49" s="21"/>
      <c r="BIH49" s="21"/>
      <c r="BII49" s="21"/>
      <c r="BIJ49" s="21"/>
      <c r="BIK49" s="21"/>
      <c r="BIL49" s="21"/>
      <c r="BIM49" s="21"/>
      <c r="BIN49" s="21"/>
      <c r="BIO49" s="21"/>
      <c r="BIP49" s="21"/>
      <c r="BIQ49" s="21"/>
      <c r="BIR49" s="21"/>
      <c r="BIS49" s="21"/>
      <c r="BIT49" s="21"/>
      <c r="BIU49" s="21"/>
      <c r="BIV49" s="21"/>
      <c r="BIW49" s="21"/>
      <c r="BIX49" s="21"/>
      <c r="BIY49" s="21"/>
      <c r="BIZ49" s="21"/>
      <c r="BJA49" s="21"/>
      <c r="BJB49" s="21"/>
      <c r="BJC49" s="21"/>
      <c r="BJD49" s="21"/>
      <c r="BJE49" s="21"/>
      <c r="BJF49" s="21"/>
      <c r="BJG49" s="21"/>
      <c r="BJH49" s="21"/>
      <c r="BJI49" s="21"/>
      <c r="BJJ49" s="21"/>
      <c r="BJK49" s="21"/>
      <c r="BJL49" s="21"/>
      <c r="BJM49" s="21"/>
      <c r="BJN49" s="21"/>
      <c r="BJO49" s="21"/>
      <c r="BJP49" s="21"/>
      <c r="BJQ49" s="21"/>
      <c r="BJR49" s="21"/>
      <c r="BJS49" s="21"/>
      <c r="BJT49" s="21"/>
      <c r="BJU49" s="21"/>
      <c r="BJV49" s="21"/>
      <c r="BJW49" s="21"/>
      <c r="BJX49" s="21"/>
      <c r="BJY49" s="21"/>
      <c r="BJZ49" s="21"/>
      <c r="BKA49" s="21"/>
      <c r="BKB49" s="21"/>
      <c r="BKC49" s="21"/>
      <c r="BKD49" s="21"/>
      <c r="BKE49" s="21"/>
      <c r="BKF49" s="21"/>
      <c r="BKG49" s="21"/>
      <c r="BKH49" s="21"/>
      <c r="BKI49" s="21"/>
      <c r="BKJ49" s="21"/>
      <c r="BKK49" s="21"/>
      <c r="BKL49" s="21"/>
      <c r="BKM49" s="21"/>
      <c r="BKN49" s="21"/>
      <c r="BKO49" s="21"/>
      <c r="BKP49" s="21"/>
      <c r="BKQ49" s="21"/>
      <c r="BKR49" s="21"/>
      <c r="BKS49" s="21"/>
      <c r="BKT49" s="21"/>
      <c r="BKU49" s="21"/>
      <c r="BKV49" s="21"/>
      <c r="BKW49" s="21"/>
      <c r="BKX49" s="21"/>
      <c r="BKY49" s="21"/>
      <c r="BKZ49" s="21"/>
      <c r="BLA49" s="21"/>
      <c r="BLB49" s="21"/>
      <c r="BLC49" s="21"/>
      <c r="BLD49" s="21"/>
      <c r="BLE49" s="21"/>
      <c r="BLF49" s="21"/>
      <c r="BLG49" s="21"/>
      <c r="BLH49" s="21"/>
      <c r="BLI49" s="21"/>
      <c r="BLJ49" s="21"/>
      <c r="BLK49" s="21"/>
      <c r="BLL49" s="21"/>
      <c r="BLM49" s="21"/>
      <c r="BLN49" s="21"/>
      <c r="BLO49" s="21"/>
      <c r="BLP49" s="21"/>
      <c r="BLQ49" s="21"/>
      <c r="BLR49" s="21"/>
      <c r="BLS49" s="21"/>
      <c r="BLT49" s="21"/>
      <c r="BLU49" s="21"/>
      <c r="BLV49" s="21"/>
      <c r="BLW49" s="21"/>
      <c r="BLX49" s="21"/>
      <c r="BLY49" s="21"/>
      <c r="BLZ49" s="21"/>
      <c r="BMA49" s="21"/>
      <c r="BMB49" s="21"/>
      <c r="BMC49" s="21"/>
      <c r="BMD49" s="21"/>
      <c r="BME49" s="21"/>
      <c r="BMF49" s="21"/>
      <c r="BMG49" s="21"/>
      <c r="BMH49" s="21"/>
      <c r="BMI49" s="21"/>
      <c r="BMJ49" s="21"/>
      <c r="BMK49" s="21"/>
      <c r="BML49" s="21"/>
      <c r="BMM49" s="21"/>
      <c r="BMN49" s="21"/>
      <c r="BMO49" s="21"/>
      <c r="BMP49" s="21"/>
      <c r="BMQ49" s="21"/>
      <c r="BMR49" s="21"/>
      <c r="BMS49" s="21"/>
      <c r="BMT49" s="21"/>
      <c r="BMU49" s="21"/>
      <c r="BMV49" s="21"/>
      <c r="BMW49" s="21"/>
      <c r="BMX49" s="21"/>
      <c r="BMY49" s="21"/>
      <c r="BMZ49" s="21"/>
      <c r="BNA49" s="21"/>
      <c r="BNB49" s="21"/>
      <c r="BNC49" s="21"/>
      <c r="BND49" s="21"/>
      <c r="BNE49" s="21"/>
      <c r="BNF49" s="21"/>
      <c r="BNG49" s="21"/>
      <c r="BNH49" s="21"/>
      <c r="BNI49" s="21"/>
      <c r="BNJ49" s="21"/>
      <c r="BNK49" s="21"/>
      <c r="BNL49" s="21"/>
      <c r="BNM49" s="21"/>
      <c r="BNN49" s="21"/>
      <c r="BNO49" s="21"/>
      <c r="BNP49" s="21"/>
      <c r="BNQ49" s="21"/>
      <c r="BNR49" s="21"/>
      <c r="BNS49" s="21"/>
      <c r="BNT49" s="21"/>
      <c r="BNU49" s="21"/>
      <c r="BNV49" s="21"/>
      <c r="BNW49" s="21"/>
      <c r="BNX49" s="21"/>
      <c r="BNY49" s="21"/>
      <c r="BNZ49" s="21"/>
      <c r="BOA49" s="21"/>
      <c r="BOB49" s="21"/>
      <c r="BOC49" s="21"/>
      <c r="BOD49" s="21"/>
      <c r="BOE49" s="21"/>
      <c r="BOF49" s="21"/>
      <c r="BOG49" s="21"/>
      <c r="BOH49" s="21"/>
      <c r="BOI49" s="21"/>
      <c r="BOJ49" s="21"/>
      <c r="BOK49" s="21"/>
      <c r="BOL49" s="21"/>
      <c r="BOM49" s="21"/>
      <c r="BON49" s="21"/>
      <c r="BOO49" s="21"/>
      <c r="BOP49" s="21"/>
      <c r="BOQ49" s="21"/>
      <c r="BOR49" s="21"/>
      <c r="BOS49" s="21"/>
      <c r="BOT49" s="21"/>
      <c r="BOU49" s="21"/>
      <c r="BOV49" s="21"/>
      <c r="BOW49" s="21"/>
      <c r="BOX49" s="21"/>
      <c r="BOY49" s="21"/>
      <c r="BOZ49" s="21"/>
      <c r="BPA49" s="21"/>
      <c r="BPB49" s="21"/>
      <c r="BPC49" s="21"/>
      <c r="BPD49" s="21"/>
      <c r="BPE49" s="21"/>
      <c r="BPF49" s="21"/>
      <c r="BPG49" s="21"/>
      <c r="BPH49" s="21"/>
      <c r="BPI49" s="21"/>
      <c r="BPJ49" s="21"/>
      <c r="BPK49" s="21"/>
    </row>
    <row r="50" spans="1:1779" s="18" customFormat="1" ht="54" customHeight="1" x14ac:dyDescent="0.25">
      <c r="A50" s="151"/>
      <c r="B50" s="306"/>
      <c r="C50" s="309"/>
      <c r="D50" s="118" t="s">
        <v>16</v>
      </c>
      <c r="E50" s="133">
        <f>L50</f>
        <v>0</v>
      </c>
      <c r="F50" s="162">
        <v>0</v>
      </c>
      <c r="G50" s="163"/>
      <c r="H50" s="163"/>
      <c r="I50" s="163"/>
      <c r="J50" s="163"/>
      <c r="K50" s="164"/>
      <c r="L50" s="133">
        <v>0</v>
      </c>
      <c r="M50" s="136">
        <v>0</v>
      </c>
      <c r="N50" s="133">
        <v>0</v>
      </c>
      <c r="O50" s="133">
        <v>0</v>
      </c>
      <c r="P50" s="28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  <c r="KB50" s="17"/>
      <c r="KC50" s="17"/>
      <c r="KD50" s="17"/>
      <c r="KE50" s="17"/>
      <c r="KF50" s="17"/>
      <c r="KG50" s="17"/>
      <c r="KH50" s="17"/>
      <c r="KI50" s="17"/>
      <c r="KJ50" s="17"/>
      <c r="KK50" s="17"/>
      <c r="KL50" s="17"/>
      <c r="KM50" s="17"/>
      <c r="KN50" s="17"/>
      <c r="KO50" s="17"/>
      <c r="KP50" s="17"/>
      <c r="KQ50" s="17"/>
      <c r="KR50" s="17"/>
      <c r="KS50" s="17"/>
      <c r="KT50" s="17"/>
      <c r="KU50" s="17"/>
      <c r="KV50" s="17"/>
      <c r="KW50" s="17"/>
      <c r="KX50" s="17"/>
      <c r="KY50" s="17"/>
      <c r="KZ50" s="17"/>
      <c r="LA50" s="17"/>
      <c r="LB50" s="17"/>
      <c r="LC50" s="17"/>
      <c r="LD50" s="17"/>
      <c r="LE50" s="17"/>
      <c r="LF50" s="17"/>
      <c r="LG50" s="17"/>
      <c r="LH50" s="17"/>
      <c r="LI50" s="17"/>
      <c r="LJ50" s="17"/>
      <c r="LK50" s="17"/>
      <c r="LL50" s="17"/>
      <c r="LM50" s="17"/>
      <c r="LN50" s="17"/>
      <c r="LO50" s="17"/>
      <c r="LP50" s="17"/>
      <c r="LQ50" s="17"/>
      <c r="LR50" s="17"/>
      <c r="LS50" s="17"/>
      <c r="LT50" s="17"/>
      <c r="LU50" s="17"/>
      <c r="LV50" s="17"/>
      <c r="LW50" s="17"/>
      <c r="LX50" s="17"/>
      <c r="LY50" s="17"/>
      <c r="LZ50" s="17"/>
      <c r="MA50" s="17"/>
      <c r="MB50" s="17"/>
      <c r="MC50" s="17"/>
      <c r="MD50" s="17"/>
      <c r="ME50" s="17"/>
      <c r="MF50" s="17"/>
      <c r="MG50" s="17"/>
      <c r="MH50" s="17"/>
      <c r="MI50" s="17"/>
      <c r="MJ50" s="17"/>
      <c r="MK50" s="17"/>
      <c r="ML50" s="17"/>
      <c r="MM50" s="17"/>
      <c r="MN50" s="17"/>
      <c r="MO50" s="17"/>
      <c r="MP50" s="17"/>
      <c r="MQ50" s="17"/>
      <c r="MR50" s="17"/>
      <c r="MS50" s="17"/>
      <c r="MT50" s="17"/>
      <c r="MU50" s="17"/>
      <c r="MV50" s="17"/>
      <c r="MW50" s="17"/>
      <c r="MX50" s="17"/>
      <c r="MY50" s="17"/>
      <c r="MZ50" s="17"/>
      <c r="NA50" s="17"/>
      <c r="NB50" s="17"/>
      <c r="NC50" s="17"/>
      <c r="ND50" s="17"/>
      <c r="NE50" s="17"/>
      <c r="NF50" s="17"/>
      <c r="NG50" s="17"/>
      <c r="NH50" s="17"/>
      <c r="NI50" s="17"/>
      <c r="NJ50" s="17"/>
      <c r="NK50" s="17"/>
      <c r="NL50" s="17"/>
      <c r="NM50" s="17"/>
      <c r="NN50" s="17"/>
      <c r="NO50" s="17"/>
      <c r="NP50" s="17"/>
      <c r="NQ50" s="17"/>
      <c r="NR50" s="17"/>
      <c r="NS50" s="17"/>
      <c r="NT50" s="17"/>
      <c r="NU50" s="17"/>
      <c r="NV50" s="17"/>
      <c r="NW50" s="17"/>
      <c r="NX50" s="17"/>
      <c r="NY50" s="17"/>
      <c r="NZ50" s="17"/>
      <c r="OA50" s="17"/>
      <c r="OB50" s="17"/>
      <c r="OC50" s="17"/>
      <c r="OD50" s="17"/>
      <c r="OE50" s="17"/>
      <c r="OF50" s="17"/>
      <c r="OG50" s="17"/>
      <c r="OH50" s="17"/>
      <c r="OI50" s="17"/>
      <c r="OJ50" s="17"/>
      <c r="OK50" s="17"/>
      <c r="OL50" s="17"/>
      <c r="OM50" s="17"/>
      <c r="ON50" s="17"/>
      <c r="OO50" s="17"/>
      <c r="OP50" s="17"/>
      <c r="OQ50" s="17"/>
      <c r="OR50" s="17"/>
      <c r="OS50" s="17"/>
      <c r="OT50" s="17"/>
      <c r="OU50" s="17"/>
      <c r="OV50" s="17"/>
      <c r="OW50" s="17"/>
      <c r="OX50" s="17"/>
      <c r="OY50" s="17"/>
      <c r="OZ50" s="17"/>
      <c r="PA50" s="17"/>
      <c r="PB50" s="17"/>
      <c r="PC50" s="17"/>
      <c r="PD50" s="17"/>
      <c r="PE50" s="17"/>
      <c r="PF50" s="17"/>
      <c r="PG50" s="17"/>
      <c r="PH50" s="17"/>
      <c r="PI50" s="17"/>
      <c r="PJ50" s="17"/>
      <c r="PK50" s="17"/>
      <c r="PL50" s="17"/>
      <c r="PM50" s="17"/>
      <c r="PN50" s="17"/>
      <c r="PO50" s="17"/>
      <c r="PP50" s="17"/>
      <c r="PQ50" s="17"/>
      <c r="PR50" s="17"/>
      <c r="PS50" s="17"/>
      <c r="PT50" s="17"/>
      <c r="PU50" s="17"/>
      <c r="PV50" s="17"/>
      <c r="PW50" s="17"/>
      <c r="PX50" s="17"/>
      <c r="PY50" s="17"/>
      <c r="PZ50" s="17"/>
      <c r="QA50" s="17"/>
      <c r="QB50" s="17"/>
      <c r="QC50" s="17"/>
      <c r="QD50" s="17"/>
      <c r="QE50" s="17"/>
      <c r="QF50" s="17"/>
      <c r="QG50" s="17"/>
      <c r="QH50" s="17"/>
      <c r="QI50" s="17"/>
      <c r="QJ50" s="17"/>
      <c r="QK50" s="17"/>
      <c r="QL50" s="17"/>
      <c r="QM50" s="17"/>
      <c r="QN50" s="17"/>
      <c r="QO50" s="17"/>
      <c r="QP50" s="17"/>
      <c r="QQ50" s="17"/>
      <c r="QR50" s="17"/>
      <c r="QS50" s="17"/>
      <c r="QT50" s="17"/>
      <c r="QU50" s="17"/>
      <c r="QV50" s="17"/>
      <c r="QW50" s="17"/>
      <c r="QX50" s="17"/>
      <c r="QY50" s="17"/>
      <c r="QZ50" s="17"/>
      <c r="RA50" s="17"/>
      <c r="RB50" s="17"/>
      <c r="RC50" s="17"/>
      <c r="RD50" s="17"/>
      <c r="RE50" s="17"/>
      <c r="RF50" s="17"/>
      <c r="RG50" s="17"/>
      <c r="RH50" s="17"/>
      <c r="RI50" s="17"/>
      <c r="RJ50" s="17"/>
      <c r="RK50" s="17"/>
      <c r="RL50" s="17"/>
      <c r="RM50" s="17"/>
      <c r="RN50" s="17"/>
      <c r="RO50" s="17"/>
      <c r="RP50" s="17"/>
      <c r="RQ50" s="17"/>
      <c r="RR50" s="17"/>
      <c r="RS50" s="17"/>
      <c r="RT50" s="17"/>
      <c r="RU50" s="17"/>
      <c r="RV50" s="17"/>
      <c r="RW50" s="17"/>
      <c r="RX50" s="17"/>
      <c r="RY50" s="17"/>
      <c r="RZ50" s="17"/>
      <c r="SA50" s="17"/>
      <c r="SB50" s="17"/>
      <c r="SC50" s="17"/>
      <c r="SD50" s="17"/>
      <c r="SE50" s="17"/>
      <c r="SF50" s="17"/>
      <c r="SG50" s="17"/>
      <c r="SH50" s="17"/>
      <c r="SI50" s="17"/>
      <c r="SJ50" s="17"/>
      <c r="SK50" s="17"/>
      <c r="SL50" s="17"/>
      <c r="SM50" s="17"/>
      <c r="SN50" s="17"/>
      <c r="SO50" s="17"/>
      <c r="SP50" s="17"/>
      <c r="SQ50" s="17"/>
      <c r="SR50" s="17"/>
      <c r="SS50" s="17"/>
      <c r="ST50" s="17"/>
      <c r="SU50" s="17"/>
      <c r="SV50" s="17"/>
      <c r="SW50" s="17"/>
      <c r="SX50" s="17"/>
      <c r="SY50" s="17"/>
      <c r="SZ50" s="17"/>
      <c r="TA50" s="17"/>
      <c r="TB50" s="17"/>
      <c r="TC50" s="17"/>
      <c r="TD50" s="17"/>
      <c r="TE50" s="17"/>
      <c r="TF50" s="17"/>
      <c r="TG50" s="17"/>
      <c r="TH50" s="17"/>
      <c r="TI50" s="17"/>
      <c r="TJ50" s="17"/>
      <c r="TK50" s="17"/>
      <c r="TL50" s="17"/>
      <c r="TM50" s="17"/>
      <c r="TN50" s="17"/>
      <c r="TO50" s="17"/>
      <c r="TP50" s="17"/>
      <c r="TQ50" s="17"/>
      <c r="TR50" s="17"/>
      <c r="TS50" s="17"/>
      <c r="TT50" s="17"/>
      <c r="TU50" s="17"/>
      <c r="TV50" s="17"/>
      <c r="TW50" s="17"/>
      <c r="TX50" s="17"/>
      <c r="TY50" s="17"/>
      <c r="TZ50" s="17"/>
      <c r="UA50" s="17"/>
      <c r="UB50" s="17"/>
      <c r="UC50" s="17"/>
      <c r="UD50" s="17"/>
      <c r="UE50" s="17"/>
      <c r="UF50" s="17"/>
      <c r="UG50" s="17"/>
      <c r="UH50" s="17"/>
      <c r="UI50" s="17"/>
      <c r="UJ50" s="17"/>
      <c r="UK50" s="17"/>
      <c r="UL50" s="17"/>
      <c r="UM50" s="17"/>
      <c r="UN50" s="17"/>
      <c r="UO50" s="17"/>
      <c r="UP50" s="17"/>
      <c r="UQ50" s="17"/>
      <c r="UR50" s="17"/>
      <c r="US50" s="17"/>
      <c r="UT50" s="17"/>
      <c r="UU50" s="17"/>
      <c r="UV50" s="17"/>
      <c r="UW50" s="17"/>
      <c r="UX50" s="17"/>
      <c r="UY50" s="17"/>
      <c r="UZ50" s="17"/>
      <c r="VA50" s="17"/>
      <c r="VB50" s="17"/>
      <c r="VC50" s="17"/>
      <c r="VD50" s="17"/>
      <c r="VE50" s="17"/>
      <c r="VF50" s="17"/>
      <c r="VG50" s="17"/>
      <c r="VH50" s="17"/>
      <c r="VI50" s="17"/>
      <c r="VJ50" s="17"/>
      <c r="VK50" s="17"/>
      <c r="VL50" s="17"/>
      <c r="VM50" s="17"/>
      <c r="VN50" s="17"/>
      <c r="VO50" s="17"/>
      <c r="VP50" s="17"/>
      <c r="VQ50" s="17"/>
      <c r="VR50" s="17"/>
      <c r="VS50" s="17"/>
      <c r="VT50" s="17"/>
      <c r="VU50" s="17"/>
      <c r="VV50" s="17"/>
      <c r="VW50" s="17"/>
      <c r="VX50" s="17"/>
      <c r="VY50" s="17"/>
      <c r="VZ50" s="17"/>
      <c r="WA50" s="17"/>
      <c r="WB50" s="17"/>
      <c r="WC50" s="17"/>
      <c r="WD50" s="17"/>
      <c r="WE50" s="17"/>
      <c r="WF50" s="17"/>
      <c r="WG50" s="17"/>
      <c r="WH50" s="17"/>
      <c r="WI50" s="17"/>
      <c r="WJ50" s="17"/>
      <c r="WK50" s="17"/>
      <c r="WL50" s="17"/>
      <c r="WM50" s="17"/>
      <c r="WN50" s="17"/>
      <c r="WO50" s="17"/>
      <c r="WP50" s="17"/>
      <c r="WQ50" s="17"/>
      <c r="WR50" s="17"/>
      <c r="WS50" s="17"/>
      <c r="WT50" s="17"/>
      <c r="WU50" s="17"/>
      <c r="WV50" s="17"/>
      <c r="WW50" s="17"/>
      <c r="WX50" s="17"/>
      <c r="WY50" s="17"/>
      <c r="WZ50" s="17"/>
      <c r="XA50" s="17"/>
      <c r="XB50" s="17"/>
      <c r="XC50" s="17"/>
      <c r="XD50" s="17"/>
      <c r="XE50" s="17"/>
      <c r="XF50" s="17"/>
      <c r="XG50" s="17"/>
      <c r="XH50" s="17"/>
      <c r="XI50" s="17"/>
      <c r="XJ50" s="17"/>
      <c r="XK50" s="17"/>
      <c r="XL50" s="17"/>
      <c r="XM50" s="17"/>
      <c r="XN50" s="17"/>
      <c r="XO50" s="17"/>
      <c r="XP50" s="17"/>
      <c r="XQ50" s="17"/>
      <c r="XR50" s="17"/>
      <c r="XS50" s="17"/>
      <c r="XT50" s="17"/>
      <c r="XU50" s="17"/>
      <c r="XV50" s="17"/>
      <c r="XW50" s="17"/>
      <c r="XX50" s="17"/>
      <c r="XY50" s="17"/>
      <c r="XZ50" s="17"/>
      <c r="YA50" s="17"/>
      <c r="YB50" s="17"/>
      <c r="YC50" s="17"/>
      <c r="YD50" s="17"/>
      <c r="YE50" s="17"/>
      <c r="YF50" s="17"/>
      <c r="YG50" s="17"/>
      <c r="YH50" s="17"/>
      <c r="YI50" s="17"/>
      <c r="YJ50" s="17"/>
      <c r="YK50" s="17"/>
      <c r="YL50" s="17"/>
      <c r="YM50" s="17"/>
      <c r="YN50" s="17"/>
      <c r="YO50" s="17"/>
      <c r="YP50" s="17"/>
      <c r="YQ50" s="17"/>
      <c r="YR50" s="17"/>
      <c r="YS50" s="17"/>
      <c r="YT50" s="17"/>
      <c r="YU50" s="17"/>
      <c r="YV50" s="17"/>
      <c r="YW50" s="17"/>
      <c r="YX50" s="17"/>
      <c r="YY50" s="17"/>
      <c r="YZ50" s="17"/>
      <c r="ZA50" s="17"/>
      <c r="ZB50" s="17"/>
      <c r="ZC50" s="17"/>
      <c r="ZD50" s="17"/>
      <c r="ZE50" s="17"/>
      <c r="ZF50" s="17"/>
      <c r="ZG50" s="17"/>
      <c r="ZH50" s="17"/>
      <c r="ZI50" s="17"/>
      <c r="ZJ50" s="17"/>
      <c r="ZK50" s="17"/>
      <c r="ZL50" s="17"/>
      <c r="ZM50" s="17"/>
      <c r="ZN50" s="17"/>
      <c r="ZO50" s="17"/>
      <c r="ZP50" s="17"/>
      <c r="ZQ50" s="17"/>
      <c r="ZR50" s="17"/>
      <c r="ZS50" s="17"/>
      <c r="ZT50" s="17"/>
      <c r="ZU50" s="17"/>
      <c r="ZV50" s="17"/>
      <c r="ZW50" s="17"/>
      <c r="ZX50" s="17"/>
      <c r="ZY50" s="17"/>
      <c r="ZZ50" s="17"/>
      <c r="AAA50" s="17"/>
      <c r="AAB50" s="17"/>
      <c r="AAC50" s="17"/>
      <c r="AAD50" s="17"/>
      <c r="AAE50" s="17"/>
      <c r="AAF50" s="17"/>
      <c r="AAG50" s="17"/>
      <c r="AAH50" s="17"/>
      <c r="AAI50" s="17"/>
      <c r="AAJ50" s="17"/>
      <c r="AAK50" s="17"/>
      <c r="AAL50" s="17"/>
      <c r="AAM50" s="17"/>
      <c r="AAN50" s="17"/>
      <c r="AAO50" s="17"/>
      <c r="AAP50" s="17"/>
      <c r="AAQ50" s="17"/>
      <c r="AAR50" s="17"/>
      <c r="AAS50" s="17"/>
      <c r="AAT50" s="17"/>
      <c r="AAU50" s="17"/>
      <c r="AAV50" s="17"/>
      <c r="AAW50" s="17"/>
      <c r="AAX50" s="17"/>
      <c r="AAY50" s="17"/>
      <c r="AAZ50" s="17"/>
      <c r="ABA50" s="17"/>
      <c r="ABB50" s="17"/>
      <c r="ABC50" s="17"/>
      <c r="ABD50" s="17"/>
      <c r="ABE50" s="17"/>
      <c r="ABF50" s="17"/>
      <c r="ABG50" s="17"/>
      <c r="ABH50" s="17"/>
      <c r="ABI50" s="17"/>
      <c r="ABJ50" s="17"/>
      <c r="ABK50" s="17"/>
      <c r="ABL50" s="17"/>
      <c r="ABM50" s="17"/>
      <c r="ABN50" s="17"/>
      <c r="ABO50" s="17"/>
      <c r="ABP50" s="17"/>
      <c r="ABQ50" s="17"/>
      <c r="ABR50" s="17"/>
      <c r="ABS50" s="17"/>
      <c r="ABT50" s="17"/>
      <c r="ABU50" s="17"/>
      <c r="ABV50" s="17"/>
      <c r="ABW50" s="17"/>
      <c r="ABX50" s="17"/>
      <c r="ABY50" s="17"/>
      <c r="ABZ50" s="17"/>
      <c r="ACA50" s="17"/>
      <c r="ACB50" s="17"/>
      <c r="ACC50" s="17"/>
      <c r="ACD50" s="17"/>
      <c r="ACE50" s="17"/>
      <c r="ACF50" s="17"/>
      <c r="ACG50" s="17"/>
      <c r="ACH50" s="17"/>
      <c r="ACI50" s="17"/>
      <c r="ACJ50" s="17"/>
      <c r="ACK50" s="17"/>
      <c r="ACL50" s="17"/>
      <c r="ACM50" s="17"/>
      <c r="ACN50" s="17"/>
      <c r="ACO50" s="17"/>
      <c r="ACP50" s="17"/>
      <c r="ACQ50" s="17"/>
      <c r="ACR50" s="17"/>
      <c r="ACS50" s="17"/>
      <c r="ACT50" s="17"/>
      <c r="ACU50" s="17"/>
      <c r="ACV50" s="17"/>
      <c r="ACW50" s="17"/>
      <c r="ACX50" s="17"/>
      <c r="ACY50" s="17"/>
      <c r="ACZ50" s="17"/>
      <c r="ADA50" s="17"/>
      <c r="ADB50" s="17"/>
      <c r="ADC50" s="17"/>
      <c r="ADD50" s="17"/>
      <c r="ADE50" s="17"/>
      <c r="ADF50" s="17"/>
      <c r="ADG50" s="17"/>
      <c r="ADH50" s="17"/>
      <c r="ADI50" s="17"/>
      <c r="ADJ50" s="17"/>
      <c r="ADK50" s="17"/>
      <c r="ADL50" s="17"/>
      <c r="ADM50" s="17"/>
      <c r="ADN50" s="17"/>
      <c r="ADO50" s="17"/>
      <c r="ADP50" s="17"/>
      <c r="ADQ50" s="17"/>
      <c r="ADR50" s="17"/>
      <c r="ADS50" s="17"/>
      <c r="ADT50" s="17"/>
      <c r="ADU50" s="17"/>
      <c r="ADV50" s="17"/>
      <c r="ADW50" s="17"/>
      <c r="ADX50" s="17"/>
      <c r="ADY50" s="17"/>
      <c r="ADZ50" s="17"/>
      <c r="AEA50" s="17"/>
      <c r="AEB50" s="17"/>
      <c r="AEC50" s="17"/>
      <c r="AED50" s="17"/>
      <c r="AEE50" s="17"/>
      <c r="AEF50" s="17"/>
      <c r="AEG50" s="17"/>
      <c r="AEH50" s="17"/>
      <c r="AEI50" s="17"/>
      <c r="AEJ50" s="17"/>
      <c r="AEK50" s="17"/>
      <c r="AEL50" s="17"/>
      <c r="AEM50" s="17"/>
      <c r="AEN50" s="17"/>
      <c r="AEO50" s="17"/>
      <c r="AEP50" s="17"/>
      <c r="AEQ50" s="17"/>
      <c r="AER50" s="17"/>
      <c r="AES50" s="17"/>
      <c r="AET50" s="17"/>
      <c r="AEU50" s="17"/>
      <c r="AEV50" s="17"/>
      <c r="AEW50" s="17"/>
      <c r="AEX50" s="17"/>
      <c r="AEY50" s="17"/>
      <c r="AEZ50" s="17"/>
      <c r="AFA50" s="17"/>
      <c r="AFB50" s="17"/>
      <c r="AFC50" s="17"/>
      <c r="AFD50" s="17"/>
      <c r="AFE50" s="17"/>
      <c r="AFF50" s="17"/>
      <c r="AFG50" s="17"/>
      <c r="AFH50" s="17"/>
      <c r="AFI50" s="17"/>
      <c r="AFJ50" s="17"/>
      <c r="AFK50" s="17"/>
      <c r="AFL50" s="17"/>
      <c r="AFM50" s="17"/>
      <c r="AFN50" s="17"/>
      <c r="AFO50" s="17"/>
      <c r="AFP50" s="17"/>
      <c r="AFQ50" s="17"/>
      <c r="AFR50" s="17"/>
      <c r="AFS50" s="17"/>
      <c r="AFT50" s="17"/>
      <c r="AFU50" s="17"/>
      <c r="AFV50" s="17"/>
      <c r="AFW50" s="17"/>
      <c r="AFX50" s="17"/>
      <c r="AFY50" s="17"/>
      <c r="AFZ50" s="17"/>
      <c r="AGA50" s="17"/>
      <c r="AGB50" s="17"/>
      <c r="AGC50" s="17"/>
      <c r="AGD50" s="17"/>
      <c r="AGE50" s="17"/>
      <c r="AGF50" s="17"/>
      <c r="AGG50" s="17"/>
      <c r="AGH50" s="17"/>
      <c r="AGI50" s="17"/>
      <c r="AGJ50" s="17"/>
      <c r="AGK50" s="17"/>
      <c r="AGL50" s="17"/>
      <c r="AGM50" s="17"/>
      <c r="AGN50" s="17"/>
      <c r="AGO50" s="17"/>
      <c r="AGP50" s="17"/>
      <c r="AGQ50" s="17"/>
      <c r="AGR50" s="17"/>
      <c r="AGS50" s="17"/>
      <c r="AGT50" s="17"/>
      <c r="AGU50" s="17"/>
      <c r="AGV50" s="17"/>
      <c r="AGW50" s="17"/>
      <c r="AGX50" s="17"/>
      <c r="AGY50" s="17"/>
      <c r="AGZ50" s="17"/>
      <c r="AHA50" s="17"/>
      <c r="AHB50" s="17"/>
      <c r="AHC50" s="17"/>
      <c r="AHD50" s="17"/>
      <c r="AHE50" s="17"/>
      <c r="AHF50" s="17"/>
      <c r="AHG50" s="17"/>
      <c r="AHH50" s="17"/>
      <c r="AHI50" s="17"/>
      <c r="AHJ50" s="17"/>
      <c r="AHK50" s="17"/>
      <c r="AHL50" s="17"/>
      <c r="AHM50" s="17"/>
      <c r="AHN50" s="17"/>
      <c r="AHO50" s="17"/>
      <c r="AHP50" s="17"/>
      <c r="AHQ50" s="17"/>
      <c r="AHR50" s="17"/>
      <c r="AHS50" s="17"/>
      <c r="AHT50" s="17"/>
      <c r="AHU50" s="17"/>
      <c r="AHV50" s="17"/>
      <c r="AHW50" s="17"/>
      <c r="AHX50" s="17"/>
      <c r="AHY50" s="17"/>
      <c r="AHZ50" s="17"/>
      <c r="AIA50" s="17"/>
      <c r="AIB50" s="17"/>
      <c r="AIC50" s="17"/>
      <c r="AID50" s="17"/>
      <c r="AIE50" s="17"/>
      <c r="AIF50" s="17"/>
      <c r="AIG50" s="17"/>
      <c r="AIH50" s="17"/>
      <c r="AII50" s="17"/>
      <c r="AIJ50" s="17"/>
      <c r="AIK50" s="17"/>
      <c r="AIL50" s="17"/>
      <c r="AIM50" s="17"/>
      <c r="AIN50" s="17"/>
      <c r="AIO50" s="17"/>
      <c r="AIP50" s="17"/>
      <c r="AIQ50" s="17"/>
      <c r="AIR50" s="17"/>
      <c r="AIS50" s="17"/>
      <c r="AIT50" s="17"/>
      <c r="AIU50" s="17"/>
      <c r="AIV50" s="17"/>
      <c r="AIW50" s="17"/>
      <c r="AIX50" s="17"/>
      <c r="AIY50" s="17"/>
      <c r="AIZ50" s="17"/>
      <c r="AJA50" s="17"/>
      <c r="AJB50" s="17"/>
      <c r="AJC50" s="17"/>
      <c r="AJD50" s="17"/>
      <c r="AJE50" s="17"/>
      <c r="AJF50" s="17"/>
      <c r="AJG50" s="17"/>
      <c r="AJH50" s="17"/>
      <c r="AJI50" s="17"/>
      <c r="AJJ50" s="17"/>
      <c r="AJK50" s="17"/>
      <c r="AJL50" s="17"/>
      <c r="AJM50" s="17"/>
      <c r="AJN50" s="17"/>
      <c r="AJO50" s="17"/>
      <c r="AJP50" s="17"/>
      <c r="AJQ50" s="17"/>
      <c r="AJR50" s="17"/>
      <c r="AJS50" s="17"/>
      <c r="AJT50" s="17"/>
      <c r="AJU50" s="17"/>
      <c r="AJV50" s="17"/>
      <c r="AJW50" s="17"/>
      <c r="AJX50" s="17"/>
      <c r="AJY50" s="17"/>
      <c r="AJZ50" s="17"/>
      <c r="AKA50" s="17"/>
      <c r="AKB50" s="17"/>
      <c r="AKC50" s="17"/>
      <c r="AKD50" s="17"/>
      <c r="AKE50" s="17"/>
      <c r="AKF50" s="17"/>
      <c r="AKG50" s="17"/>
      <c r="AKH50" s="17"/>
      <c r="AKI50" s="17"/>
      <c r="AKJ50" s="17"/>
      <c r="AKK50" s="17"/>
      <c r="AKL50" s="17"/>
      <c r="AKM50" s="17"/>
      <c r="AKN50" s="17"/>
      <c r="AKO50" s="17"/>
      <c r="AKP50" s="17"/>
      <c r="AKQ50" s="17"/>
      <c r="AKR50" s="17"/>
      <c r="AKS50" s="17"/>
      <c r="AKT50" s="17"/>
      <c r="AKU50" s="17"/>
      <c r="AKV50" s="17"/>
      <c r="AKW50" s="17"/>
      <c r="AKX50" s="17"/>
      <c r="AKY50" s="17"/>
      <c r="AKZ50" s="17"/>
      <c r="ALA50" s="17"/>
      <c r="ALB50" s="17"/>
      <c r="ALC50" s="17"/>
      <c r="ALD50" s="17"/>
      <c r="ALE50" s="17"/>
      <c r="ALF50" s="17"/>
      <c r="ALG50" s="17"/>
      <c r="ALH50" s="17"/>
      <c r="ALI50" s="17"/>
      <c r="ALJ50" s="17"/>
      <c r="ALK50" s="17"/>
      <c r="ALL50" s="17"/>
      <c r="ALM50" s="17"/>
      <c r="ALN50" s="17"/>
      <c r="ALO50" s="17"/>
      <c r="ALP50" s="17"/>
      <c r="ALQ50" s="17"/>
      <c r="ALR50" s="17"/>
      <c r="ALS50" s="17"/>
      <c r="ALT50" s="17"/>
      <c r="ALU50" s="17"/>
      <c r="ALV50" s="17"/>
      <c r="ALW50" s="17"/>
      <c r="ALX50" s="17"/>
      <c r="ALY50" s="17"/>
      <c r="ALZ50" s="17"/>
      <c r="AMA50" s="17"/>
      <c r="AMB50" s="17"/>
      <c r="AMC50" s="17"/>
      <c r="AMD50" s="17"/>
      <c r="AME50" s="17"/>
      <c r="AMF50" s="17"/>
      <c r="AMG50" s="17"/>
      <c r="AMH50" s="17"/>
      <c r="AMI50" s="17"/>
      <c r="AMJ50" s="17"/>
      <c r="AMK50" s="17"/>
      <c r="AML50" s="17"/>
      <c r="AMM50" s="17"/>
      <c r="AMN50" s="17"/>
      <c r="AMO50" s="17"/>
      <c r="AMP50" s="17"/>
      <c r="AMQ50" s="17"/>
      <c r="AMR50" s="17"/>
      <c r="AMS50" s="17"/>
      <c r="AMT50" s="17"/>
      <c r="AMU50" s="17"/>
      <c r="AMV50" s="17"/>
      <c r="AMW50" s="17"/>
      <c r="AMX50" s="17"/>
      <c r="AMY50" s="17"/>
      <c r="AMZ50" s="17"/>
      <c r="ANA50" s="17"/>
      <c r="ANB50" s="17"/>
      <c r="ANC50" s="17"/>
      <c r="AND50" s="17"/>
      <c r="ANE50" s="17"/>
      <c r="ANF50" s="17"/>
      <c r="ANG50" s="17"/>
      <c r="ANH50" s="17"/>
      <c r="ANI50" s="17"/>
      <c r="ANJ50" s="17"/>
      <c r="ANK50" s="17"/>
      <c r="ANL50" s="17"/>
      <c r="ANM50" s="17"/>
      <c r="ANN50" s="17"/>
      <c r="ANO50" s="17"/>
      <c r="ANP50" s="17"/>
      <c r="ANQ50" s="17"/>
      <c r="ANR50" s="17"/>
      <c r="ANS50" s="17"/>
      <c r="ANT50" s="17"/>
      <c r="ANU50" s="17"/>
      <c r="ANV50" s="17"/>
      <c r="ANW50" s="17"/>
      <c r="ANX50" s="17"/>
      <c r="ANY50" s="17"/>
      <c r="ANZ50" s="17"/>
      <c r="AOA50" s="17"/>
      <c r="AOB50" s="17"/>
      <c r="AOC50" s="17"/>
      <c r="AOD50" s="17"/>
      <c r="AOE50" s="17"/>
      <c r="AOF50" s="17"/>
      <c r="AOG50" s="17"/>
      <c r="AOH50" s="17"/>
      <c r="AOI50" s="17"/>
      <c r="AOJ50" s="17"/>
      <c r="AOK50" s="17"/>
      <c r="AOL50" s="17"/>
      <c r="AOM50" s="17"/>
      <c r="AON50" s="17"/>
      <c r="AOO50" s="17"/>
      <c r="AOP50" s="17"/>
      <c r="AOQ50" s="17"/>
      <c r="AOR50" s="17"/>
      <c r="AOS50" s="17"/>
      <c r="AOT50" s="17"/>
      <c r="AOU50" s="17"/>
      <c r="AOV50" s="17"/>
      <c r="AOW50" s="17"/>
      <c r="AOX50" s="17"/>
      <c r="AOY50" s="17"/>
      <c r="AOZ50" s="17"/>
      <c r="APA50" s="17"/>
      <c r="APB50" s="17"/>
      <c r="APC50" s="17"/>
      <c r="APD50" s="17"/>
      <c r="APE50" s="17"/>
      <c r="APF50" s="17"/>
      <c r="APG50" s="17"/>
      <c r="APH50" s="17"/>
      <c r="API50" s="17"/>
      <c r="APJ50" s="17"/>
      <c r="APK50" s="17"/>
      <c r="APL50" s="17"/>
      <c r="APM50" s="17"/>
      <c r="APN50" s="17"/>
      <c r="APO50" s="17"/>
      <c r="APP50" s="17"/>
      <c r="APQ50" s="17"/>
      <c r="APR50" s="17"/>
      <c r="APS50" s="17"/>
      <c r="APT50" s="17"/>
      <c r="APU50" s="17"/>
      <c r="APV50" s="17"/>
      <c r="APW50" s="17"/>
      <c r="APX50" s="17"/>
      <c r="APY50" s="17"/>
      <c r="APZ50" s="17"/>
      <c r="AQA50" s="17"/>
      <c r="AQB50" s="17"/>
      <c r="AQC50" s="17"/>
      <c r="AQD50" s="17"/>
      <c r="AQE50" s="17"/>
      <c r="AQF50" s="17"/>
      <c r="AQG50" s="17"/>
      <c r="AQH50" s="17"/>
      <c r="AQI50" s="17"/>
      <c r="AQJ50" s="17"/>
      <c r="AQK50" s="17"/>
      <c r="AQL50" s="17"/>
      <c r="AQM50" s="17"/>
      <c r="AQN50" s="17"/>
      <c r="AQO50" s="17"/>
      <c r="AQP50" s="17"/>
      <c r="AQQ50" s="17"/>
      <c r="AQR50" s="17"/>
      <c r="AQS50" s="17"/>
      <c r="AQT50" s="17"/>
      <c r="AQU50" s="17"/>
      <c r="AQV50" s="17"/>
      <c r="AQW50" s="17"/>
      <c r="AQX50" s="17"/>
      <c r="AQY50" s="17"/>
      <c r="AQZ50" s="17"/>
      <c r="ARA50" s="17"/>
      <c r="ARB50" s="17"/>
      <c r="ARC50" s="17"/>
      <c r="ARD50" s="17"/>
      <c r="ARE50" s="17"/>
      <c r="ARF50" s="17"/>
      <c r="ARG50" s="17"/>
      <c r="ARH50" s="17"/>
      <c r="ARI50" s="17"/>
      <c r="ARJ50" s="17"/>
      <c r="ARK50" s="17"/>
      <c r="ARL50" s="17"/>
      <c r="ARM50" s="17"/>
      <c r="ARN50" s="17"/>
      <c r="ARO50" s="17"/>
      <c r="ARP50" s="17"/>
      <c r="ARQ50" s="17"/>
      <c r="ARR50" s="17"/>
      <c r="ARS50" s="17"/>
      <c r="ART50" s="17"/>
      <c r="ARU50" s="17"/>
      <c r="ARV50" s="17"/>
      <c r="ARW50" s="17"/>
      <c r="ARX50" s="17"/>
      <c r="ARY50" s="17"/>
      <c r="ARZ50" s="17"/>
      <c r="ASA50" s="17"/>
      <c r="ASB50" s="17"/>
      <c r="ASC50" s="17"/>
      <c r="ASD50" s="17"/>
      <c r="ASE50" s="17"/>
      <c r="ASF50" s="17"/>
      <c r="ASG50" s="17"/>
      <c r="ASH50" s="17"/>
      <c r="ASI50" s="17"/>
      <c r="ASJ50" s="17"/>
      <c r="ASK50" s="17"/>
      <c r="ASL50" s="17"/>
      <c r="ASM50" s="17"/>
      <c r="ASN50" s="17"/>
      <c r="ASO50" s="17"/>
      <c r="ASP50" s="17"/>
      <c r="ASQ50" s="17"/>
      <c r="ASR50" s="17"/>
      <c r="ASS50" s="17"/>
      <c r="AST50" s="17"/>
      <c r="ASU50" s="17"/>
      <c r="ASV50" s="17"/>
      <c r="ASW50" s="17"/>
      <c r="ASX50" s="17"/>
      <c r="ASY50" s="17"/>
      <c r="ASZ50" s="17"/>
      <c r="ATA50" s="17"/>
      <c r="ATB50" s="17"/>
      <c r="ATC50" s="17"/>
      <c r="ATD50" s="17"/>
      <c r="ATE50" s="17"/>
      <c r="ATF50" s="17"/>
      <c r="ATG50" s="17"/>
      <c r="ATH50" s="17"/>
      <c r="ATI50" s="17"/>
      <c r="ATJ50" s="17"/>
      <c r="ATK50" s="17"/>
      <c r="ATL50" s="17"/>
      <c r="ATM50" s="17"/>
      <c r="ATN50" s="17"/>
      <c r="ATO50" s="17"/>
      <c r="ATP50" s="17"/>
      <c r="ATQ50" s="17"/>
      <c r="ATR50" s="17"/>
      <c r="ATS50" s="17"/>
      <c r="ATT50" s="17"/>
      <c r="ATU50" s="17"/>
      <c r="ATV50" s="17"/>
      <c r="ATW50" s="17"/>
      <c r="ATX50" s="17"/>
      <c r="ATY50" s="17"/>
      <c r="ATZ50" s="17"/>
      <c r="AUA50" s="17"/>
      <c r="AUB50" s="17"/>
      <c r="AUC50" s="17"/>
      <c r="AUD50" s="17"/>
      <c r="AUE50" s="17"/>
      <c r="AUF50" s="17"/>
      <c r="AUG50" s="17"/>
      <c r="AUH50" s="17"/>
      <c r="AUI50" s="17"/>
      <c r="AUJ50" s="17"/>
      <c r="AUK50" s="17"/>
      <c r="AUL50" s="17"/>
      <c r="AUM50" s="17"/>
      <c r="AUN50" s="17"/>
      <c r="AUO50" s="17"/>
      <c r="AUP50" s="17"/>
      <c r="AUQ50" s="17"/>
      <c r="AUR50" s="17"/>
      <c r="AUS50" s="17"/>
      <c r="AUT50" s="17"/>
      <c r="AUU50" s="17"/>
      <c r="AUV50" s="17"/>
      <c r="AUW50" s="17"/>
      <c r="AUX50" s="17"/>
      <c r="AUY50" s="17"/>
      <c r="AUZ50" s="17"/>
      <c r="AVA50" s="17"/>
      <c r="AVB50" s="17"/>
      <c r="AVC50" s="17"/>
      <c r="AVD50" s="17"/>
      <c r="AVE50" s="17"/>
      <c r="AVF50" s="17"/>
      <c r="AVG50" s="17"/>
      <c r="AVH50" s="17"/>
      <c r="AVI50" s="17"/>
      <c r="AVJ50" s="17"/>
      <c r="AVK50" s="17"/>
      <c r="AVL50" s="17"/>
      <c r="AVM50" s="17"/>
      <c r="AVN50" s="17"/>
      <c r="AVO50" s="17"/>
      <c r="AVP50" s="17"/>
      <c r="AVQ50" s="17"/>
      <c r="AVR50" s="17"/>
      <c r="AVS50" s="17"/>
      <c r="AVT50" s="17"/>
      <c r="AVU50" s="17"/>
      <c r="AVV50" s="17"/>
      <c r="AVW50" s="17"/>
      <c r="AVX50" s="17"/>
      <c r="AVY50" s="17"/>
      <c r="AVZ50" s="17"/>
      <c r="AWA50" s="17"/>
      <c r="AWB50" s="17"/>
      <c r="AWC50" s="17"/>
      <c r="AWD50" s="17"/>
      <c r="AWE50" s="17"/>
      <c r="AWF50" s="17"/>
      <c r="AWG50" s="17"/>
      <c r="AWH50" s="17"/>
      <c r="AWI50" s="17"/>
      <c r="AWJ50" s="17"/>
      <c r="AWK50" s="17"/>
      <c r="AWL50" s="17"/>
      <c r="AWM50" s="17"/>
      <c r="AWN50" s="17"/>
      <c r="AWO50" s="17"/>
      <c r="AWP50" s="17"/>
      <c r="AWQ50" s="17"/>
      <c r="AWR50" s="17"/>
      <c r="AWS50" s="17"/>
      <c r="AWT50" s="17"/>
      <c r="AWU50" s="17"/>
      <c r="AWV50" s="17"/>
      <c r="AWW50" s="17"/>
      <c r="AWX50" s="17"/>
      <c r="AWY50" s="17"/>
      <c r="AWZ50" s="17"/>
      <c r="AXA50" s="17"/>
      <c r="AXB50" s="17"/>
      <c r="AXC50" s="17"/>
      <c r="AXD50" s="17"/>
      <c r="AXE50" s="17"/>
      <c r="AXF50" s="17"/>
      <c r="AXG50" s="17"/>
      <c r="AXH50" s="17"/>
      <c r="AXI50" s="17"/>
      <c r="AXJ50" s="17"/>
      <c r="AXK50" s="17"/>
      <c r="AXL50" s="17"/>
      <c r="AXM50" s="17"/>
      <c r="AXN50" s="17"/>
      <c r="AXO50" s="17"/>
      <c r="AXP50" s="17"/>
      <c r="AXQ50" s="17"/>
      <c r="AXR50" s="17"/>
      <c r="AXS50" s="17"/>
      <c r="AXT50" s="17"/>
      <c r="AXU50" s="17"/>
      <c r="AXV50" s="17"/>
      <c r="AXW50" s="17"/>
      <c r="AXX50" s="17"/>
      <c r="AXY50" s="17"/>
      <c r="AXZ50" s="17"/>
      <c r="AYA50" s="17"/>
      <c r="AYB50" s="17"/>
      <c r="AYC50" s="17"/>
      <c r="AYD50" s="17"/>
      <c r="AYE50" s="17"/>
      <c r="AYF50" s="17"/>
      <c r="AYG50" s="17"/>
      <c r="AYH50" s="17"/>
      <c r="AYI50" s="17"/>
      <c r="AYJ50" s="17"/>
      <c r="AYK50" s="17"/>
      <c r="AYL50" s="17"/>
      <c r="AYM50" s="17"/>
      <c r="AYN50" s="17"/>
      <c r="AYO50" s="17"/>
      <c r="AYP50" s="17"/>
      <c r="AYQ50" s="17"/>
      <c r="AYR50" s="17"/>
      <c r="AYS50" s="17"/>
      <c r="AYT50" s="17"/>
      <c r="AYU50" s="17"/>
      <c r="AYV50" s="17"/>
      <c r="AYW50" s="17"/>
      <c r="AYX50" s="17"/>
      <c r="AYY50" s="17"/>
      <c r="AYZ50" s="17"/>
      <c r="AZA50" s="17"/>
      <c r="AZB50" s="17"/>
      <c r="AZC50" s="17"/>
      <c r="AZD50" s="17"/>
      <c r="AZE50" s="17"/>
      <c r="AZF50" s="17"/>
      <c r="AZG50" s="17"/>
      <c r="AZH50" s="17"/>
      <c r="AZI50" s="17"/>
      <c r="AZJ50" s="17"/>
      <c r="AZK50" s="17"/>
      <c r="AZL50" s="17"/>
      <c r="AZM50" s="17"/>
      <c r="AZN50" s="17"/>
      <c r="AZO50" s="17"/>
      <c r="AZP50" s="17"/>
      <c r="AZQ50" s="17"/>
      <c r="AZR50" s="17"/>
      <c r="AZS50" s="17"/>
      <c r="AZT50" s="17"/>
      <c r="AZU50" s="17"/>
      <c r="AZV50" s="17"/>
      <c r="AZW50" s="17"/>
      <c r="AZX50" s="17"/>
      <c r="AZY50" s="17"/>
      <c r="AZZ50" s="17"/>
      <c r="BAA50" s="17"/>
      <c r="BAB50" s="17"/>
      <c r="BAC50" s="17"/>
      <c r="BAD50" s="17"/>
      <c r="BAE50" s="17"/>
      <c r="BAF50" s="17"/>
      <c r="BAG50" s="17"/>
      <c r="BAH50" s="17"/>
      <c r="BAI50" s="17"/>
      <c r="BAJ50" s="17"/>
      <c r="BAK50" s="17"/>
      <c r="BAL50" s="17"/>
      <c r="BAM50" s="17"/>
      <c r="BAN50" s="17"/>
      <c r="BAO50" s="17"/>
      <c r="BAP50" s="17"/>
      <c r="BAQ50" s="17"/>
      <c r="BAR50" s="17"/>
      <c r="BAS50" s="17"/>
      <c r="BAT50" s="17"/>
      <c r="BAU50" s="17"/>
      <c r="BAV50" s="17"/>
      <c r="BAW50" s="17"/>
      <c r="BAX50" s="17"/>
      <c r="BAY50" s="17"/>
      <c r="BAZ50" s="17"/>
      <c r="BBA50" s="17"/>
      <c r="BBB50" s="17"/>
      <c r="BBC50" s="17"/>
      <c r="BBD50" s="17"/>
      <c r="BBE50" s="17"/>
      <c r="BBF50" s="17"/>
      <c r="BBG50" s="17"/>
      <c r="BBH50" s="17"/>
      <c r="BBI50" s="17"/>
      <c r="BBJ50" s="17"/>
      <c r="BBK50" s="17"/>
      <c r="BBL50" s="17"/>
      <c r="BBM50" s="17"/>
      <c r="BBN50" s="17"/>
      <c r="BBO50" s="17"/>
      <c r="BBP50" s="17"/>
      <c r="BBQ50" s="17"/>
      <c r="BBR50" s="17"/>
      <c r="BBS50" s="17"/>
      <c r="BBT50" s="17"/>
      <c r="BBU50" s="17"/>
      <c r="BBV50" s="17"/>
      <c r="BBW50" s="17"/>
      <c r="BBX50" s="17"/>
      <c r="BBY50" s="17"/>
      <c r="BBZ50" s="17"/>
      <c r="BCA50" s="17"/>
      <c r="BCB50" s="17"/>
      <c r="BCC50" s="17"/>
      <c r="BCD50" s="17"/>
      <c r="BCE50" s="17"/>
      <c r="BCF50" s="17"/>
      <c r="BCG50" s="17"/>
      <c r="BCH50" s="17"/>
      <c r="BCI50" s="17"/>
      <c r="BCJ50" s="17"/>
      <c r="BCK50" s="17"/>
      <c r="BCL50" s="17"/>
      <c r="BCM50" s="17"/>
      <c r="BCN50" s="17"/>
      <c r="BCO50" s="17"/>
      <c r="BCP50" s="17"/>
      <c r="BCQ50" s="17"/>
      <c r="BCR50" s="17"/>
      <c r="BCS50" s="17"/>
      <c r="BCT50" s="17"/>
      <c r="BCU50" s="17"/>
      <c r="BCV50" s="17"/>
      <c r="BCW50" s="17"/>
      <c r="BCX50" s="17"/>
      <c r="BCY50" s="17"/>
      <c r="BCZ50" s="17"/>
      <c r="BDA50" s="17"/>
      <c r="BDB50" s="17"/>
      <c r="BDC50" s="17"/>
      <c r="BDD50" s="17"/>
      <c r="BDE50" s="17"/>
      <c r="BDF50" s="17"/>
      <c r="BDG50" s="17"/>
      <c r="BDH50" s="17"/>
      <c r="BDI50" s="17"/>
      <c r="BDJ50" s="17"/>
      <c r="BDK50" s="17"/>
      <c r="BDL50" s="17"/>
      <c r="BDM50" s="17"/>
      <c r="BDN50" s="17"/>
      <c r="BDO50" s="17"/>
      <c r="BDP50" s="17"/>
      <c r="BDQ50" s="17"/>
      <c r="BDR50" s="17"/>
      <c r="BDS50" s="17"/>
      <c r="BDT50" s="17"/>
      <c r="BDU50" s="17"/>
      <c r="BDV50" s="17"/>
      <c r="BDW50" s="17"/>
      <c r="BDX50" s="17"/>
      <c r="BDY50" s="17"/>
      <c r="BDZ50" s="17"/>
      <c r="BEA50" s="17"/>
      <c r="BEB50" s="17"/>
      <c r="BEC50" s="17"/>
      <c r="BED50" s="17"/>
      <c r="BEE50" s="17"/>
      <c r="BEF50" s="17"/>
      <c r="BEG50" s="17"/>
      <c r="BEH50" s="17"/>
      <c r="BEI50" s="17"/>
      <c r="BEJ50" s="17"/>
      <c r="BEK50" s="17"/>
      <c r="BEL50" s="17"/>
      <c r="BEM50" s="17"/>
      <c r="BEN50" s="17"/>
      <c r="BEO50" s="17"/>
      <c r="BEP50" s="17"/>
      <c r="BEQ50" s="17"/>
      <c r="BER50" s="17"/>
      <c r="BES50" s="17"/>
      <c r="BET50" s="17"/>
      <c r="BEU50" s="17"/>
      <c r="BEV50" s="17"/>
      <c r="BEW50" s="17"/>
      <c r="BEX50" s="17"/>
      <c r="BEY50" s="17"/>
      <c r="BEZ50" s="17"/>
      <c r="BFA50" s="17"/>
      <c r="BFB50" s="17"/>
      <c r="BFC50" s="17"/>
      <c r="BFD50" s="17"/>
      <c r="BFE50" s="17"/>
      <c r="BFF50" s="17"/>
      <c r="BFG50" s="17"/>
      <c r="BFH50" s="17"/>
      <c r="BFI50" s="17"/>
      <c r="BFJ50" s="17"/>
      <c r="BFK50" s="17"/>
      <c r="BFL50" s="17"/>
      <c r="BFM50" s="17"/>
      <c r="BFN50" s="17"/>
      <c r="BFO50" s="17"/>
      <c r="BFP50" s="17"/>
      <c r="BFQ50" s="17"/>
      <c r="BFR50" s="17"/>
      <c r="BFS50" s="17"/>
      <c r="BFT50" s="17"/>
      <c r="BFU50" s="17"/>
      <c r="BFV50" s="17"/>
      <c r="BFW50" s="17"/>
      <c r="BFX50" s="17"/>
      <c r="BFY50" s="17"/>
      <c r="BFZ50" s="17"/>
      <c r="BGA50" s="17"/>
      <c r="BGB50" s="17"/>
      <c r="BGC50" s="17"/>
      <c r="BGD50" s="17"/>
      <c r="BGE50" s="17"/>
      <c r="BGF50" s="17"/>
      <c r="BGG50" s="17"/>
      <c r="BGH50" s="17"/>
      <c r="BGI50" s="17"/>
      <c r="BGJ50" s="17"/>
      <c r="BGK50" s="17"/>
      <c r="BGL50" s="17"/>
      <c r="BGM50" s="17"/>
      <c r="BGN50" s="17"/>
      <c r="BGO50" s="17"/>
      <c r="BGP50" s="17"/>
      <c r="BGQ50" s="17"/>
      <c r="BGR50" s="17"/>
      <c r="BGS50" s="17"/>
      <c r="BGT50" s="17"/>
      <c r="BGU50" s="17"/>
      <c r="BGV50" s="17"/>
      <c r="BGW50" s="17"/>
      <c r="BGX50" s="17"/>
      <c r="BGY50" s="17"/>
      <c r="BGZ50" s="17"/>
      <c r="BHA50" s="17"/>
      <c r="BHB50" s="17"/>
      <c r="BHC50" s="17"/>
      <c r="BHD50" s="17"/>
      <c r="BHE50" s="17"/>
      <c r="BHF50" s="17"/>
      <c r="BHG50" s="17"/>
      <c r="BHH50" s="17"/>
      <c r="BHI50" s="17"/>
      <c r="BHJ50" s="17"/>
      <c r="BHK50" s="17"/>
      <c r="BHL50" s="17"/>
      <c r="BHM50" s="17"/>
      <c r="BHN50" s="17"/>
      <c r="BHO50" s="17"/>
      <c r="BHP50" s="17"/>
      <c r="BHQ50" s="17"/>
      <c r="BHR50" s="17"/>
      <c r="BHS50" s="17"/>
      <c r="BHT50" s="17"/>
      <c r="BHU50" s="17"/>
      <c r="BHV50" s="17"/>
      <c r="BHW50" s="17"/>
      <c r="BHX50" s="17"/>
      <c r="BHY50" s="17"/>
      <c r="BHZ50" s="17"/>
      <c r="BIA50" s="17"/>
      <c r="BIB50" s="17"/>
      <c r="BIC50" s="17"/>
      <c r="BID50" s="17"/>
      <c r="BIE50" s="17"/>
      <c r="BIF50" s="17"/>
      <c r="BIG50" s="17"/>
      <c r="BIH50" s="17"/>
      <c r="BII50" s="17"/>
      <c r="BIJ50" s="17"/>
      <c r="BIK50" s="17"/>
      <c r="BIL50" s="17"/>
      <c r="BIM50" s="17"/>
      <c r="BIN50" s="17"/>
      <c r="BIO50" s="17"/>
      <c r="BIP50" s="17"/>
      <c r="BIQ50" s="17"/>
      <c r="BIR50" s="17"/>
      <c r="BIS50" s="17"/>
      <c r="BIT50" s="17"/>
      <c r="BIU50" s="17"/>
      <c r="BIV50" s="17"/>
      <c r="BIW50" s="17"/>
      <c r="BIX50" s="17"/>
      <c r="BIY50" s="17"/>
      <c r="BIZ50" s="17"/>
      <c r="BJA50" s="17"/>
      <c r="BJB50" s="17"/>
      <c r="BJC50" s="17"/>
      <c r="BJD50" s="17"/>
      <c r="BJE50" s="17"/>
      <c r="BJF50" s="17"/>
      <c r="BJG50" s="17"/>
      <c r="BJH50" s="17"/>
      <c r="BJI50" s="17"/>
      <c r="BJJ50" s="17"/>
      <c r="BJK50" s="17"/>
      <c r="BJL50" s="17"/>
      <c r="BJM50" s="17"/>
      <c r="BJN50" s="17"/>
      <c r="BJO50" s="17"/>
      <c r="BJP50" s="17"/>
      <c r="BJQ50" s="17"/>
      <c r="BJR50" s="17"/>
      <c r="BJS50" s="17"/>
      <c r="BJT50" s="17"/>
      <c r="BJU50" s="17"/>
      <c r="BJV50" s="17"/>
      <c r="BJW50" s="17"/>
      <c r="BJX50" s="17"/>
      <c r="BJY50" s="17"/>
      <c r="BJZ50" s="17"/>
      <c r="BKA50" s="17"/>
      <c r="BKB50" s="17"/>
      <c r="BKC50" s="17"/>
      <c r="BKD50" s="17"/>
      <c r="BKE50" s="17"/>
      <c r="BKF50" s="17"/>
      <c r="BKG50" s="17"/>
      <c r="BKH50" s="17"/>
      <c r="BKI50" s="17"/>
      <c r="BKJ50" s="17"/>
      <c r="BKK50" s="17"/>
      <c r="BKL50" s="17"/>
      <c r="BKM50" s="17"/>
      <c r="BKN50" s="17"/>
      <c r="BKO50" s="17"/>
      <c r="BKP50" s="17"/>
      <c r="BKQ50" s="17"/>
      <c r="BKR50" s="17"/>
      <c r="BKS50" s="17"/>
      <c r="BKT50" s="17"/>
      <c r="BKU50" s="17"/>
      <c r="BKV50" s="17"/>
      <c r="BKW50" s="17"/>
      <c r="BKX50" s="17"/>
      <c r="BKY50" s="17"/>
      <c r="BKZ50" s="17"/>
      <c r="BLA50" s="17"/>
      <c r="BLB50" s="17"/>
      <c r="BLC50" s="17"/>
      <c r="BLD50" s="17"/>
      <c r="BLE50" s="17"/>
      <c r="BLF50" s="17"/>
      <c r="BLG50" s="17"/>
      <c r="BLH50" s="17"/>
      <c r="BLI50" s="17"/>
      <c r="BLJ50" s="17"/>
      <c r="BLK50" s="17"/>
      <c r="BLL50" s="17"/>
      <c r="BLM50" s="17"/>
      <c r="BLN50" s="17"/>
      <c r="BLO50" s="17"/>
      <c r="BLP50" s="17"/>
      <c r="BLQ50" s="17"/>
      <c r="BLR50" s="17"/>
      <c r="BLS50" s="17"/>
      <c r="BLT50" s="17"/>
      <c r="BLU50" s="17"/>
      <c r="BLV50" s="17"/>
      <c r="BLW50" s="17"/>
      <c r="BLX50" s="17"/>
      <c r="BLY50" s="17"/>
      <c r="BLZ50" s="17"/>
      <c r="BMA50" s="17"/>
      <c r="BMB50" s="17"/>
      <c r="BMC50" s="17"/>
      <c r="BMD50" s="17"/>
      <c r="BME50" s="17"/>
      <c r="BMF50" s="17"/>
      <c r="BMG50" s="17"/>
      <c r="BMH50" s="17"/>
      <c r="BMI50" s="17"/>
      <c r="BMJ50" s="17"/>
      <c r="BMK50" s="17"/>
      <c r="BML50" s="17"/>
      <c r="BMM50" s="17"/>
      <c r="BMN50" s="17"/>
      <c r="BMO50" s="17"/>
      <c r="BMP50" s="17"/>
      <c r="BMQ50" s="17"/>
      <c r="BMR50" s="17"/>
      <c r="BMS50" s="17"/>
      <c r="BMT50" s="17"/>
      <c r="BMU50" s="17"/>
      <c r="BMV50" s="17"/>
      <c r="BMW50" s="17"/>
      <c r="BMX50" s="17"/>
      <c r="BMY50" s="17"/>
      <c r="BMZ50" s="17"/>
      <c r="BNA50" s="17"/>
      <c r="BNB50" s="17"/>
      <c r="BNC50" s="17"/>
      <c r="BND50" s="17"/>
      <c r="BNE50" s="17"/>
      <c r="BNF50" s="17"/>
      <c r="BNG50" s="17"/>
      <c r="BNH50" s="17"/>
      <c r="BNI50" s="17"/>
      <c r="BNJ50" s="17"/>
      <c r="BNK50" s="17"/>
      <c r="BNL50" s="17"/>
      <c r="BNM50" s="17"/>
      <c r="BNN50" s="17"/>
      <c r="BNO50" s="17"/>
      <c r="BNP50" s="17"/>
      <c r="BNQ50" s="17"/>
      <c r="BNR50" s="17"/>
      <c r="BNS50" s="17"/>
      <c r="BNT50" s="17"/>
      <c r="BNU50" s="17"/>
      <c r="BNV50" s="17"/>
      <c r="BNW50" s="17"/>
      <c r="BNX50" s="17"/>
      <c r="BNY50" s="17"/>
      <c r="BNZ50" s="17"/>
      <c r="BOA50" s="17"/>
      <c r="BOB50" s="17"/>
      <c r="BOC50" s="17"/>
      <c r="BOD50" s="17"/>
      <c r="BOE50" s="17"/>
      <c r="BOF50" s="17"/>
      <c r="BOG50" s="17"/>
      <c r="BOH50" s="17"/>
      <c r="BOI50" s="17"/>
      <c r="BOJ50" s="17"/>
      <c r="BOK50" s="17"/>
      <c r="BOL50" s="17"/>
      <c r="BOM50" s="17"/>
      <c r="BON50" s="17"/>
      <c r="BOO50" s="17"/>
      <c r="BOP50" s="17"/>
      <c r="BOQ50" s="17"/>
      <c r="BOR50" s="17"/>
      <c r="BOS50" s="17"/>
      <c r="BOT50" s="17"/>
      <c r="BOU50" s="17"/>
      <c r="BOV50" s="17"/>
      <c r="BOW50" s="17"/>
      <c r="BOX50" s="17"/>
      <c r="BOY50" s="17"/>
      <c r="BOZ50" s="17"/>
      <c r="BPA50" s="17"/>
      <c r="BPB50" s="17"/>
      <c r="BPC50" s="17"/>
      <c r="BPD50" s="17"/>
      <c r="BPE50" s="17"/>
      <c r="BPF50" s="17"/>
      <c r="BPG50" s="17"/>
      <c r="BPH50" s="17"/>
      <c r="BPI50" s="17"/>
      <c r="BPJ50" s="17"/>
      <c r="BPK50" s="17"/>
    </row>
    <row r="51" spans="1:1779" s="18" customFormat="1" ht="67.5" customHeight="1" x14ac:dyDescent="0.25">
      <c r="A51" s="152"/>
      <c r="B51" s="307"/>
      <c r="C51" s="310"/>
      <c r="D51" s="118" t="s">
        <v>14</v>
      </c>
      <c r="E51" s="133">
        <f>F51+L51+M51+N51+O51</f>
        <v>0</v>
      </c>
      <c r="F51" s="162">
        <v>0</v>
      </c>
      <c r="G51" s="163"/>
      <c r="H51" s="163"/>
      <c r="I51" s="163"/>
      <c r="J51" s="163"/>
      <c r="K51" s="164"/>
      <c r="L51" s="133">
        <v>0</v>
      </c>
      <c r="M51" s="136">
        <v>0</v>
      </c>
      <c r="N51" s="133">
        <v>0</v>
      </c>
      <c r="O51" s="133">
        <v>0</v>
      </c>
      <c r="P51" s="28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  <c r="AFX51" s="17"/>
      <c r="AFY51" s="17"/>
      <c r="AFZ51" s="17"/>
      <c r="AGA51" s="17"/>
      <c r="AGB51" s="17"/>
      <c r="AGC51" s="17"/>
      <c r="AGD51" s="17"/>
      <c r="AGE51" s="17"/>
      <c r="AGF51" s="17"/>
      <c r="AGG51" s="17"/>
      <c r="AGH51" s="17"/>
      <c r="AGI51" s="17"/>
      <c r="AGJ51" s="17"/>
      <c r="AGK51" s="17"/>
      <c r="AGL51" s="17"/>
      <c r="AGM51" s="17"/>
      <c r="AGN51" s="17"/>
      <c r="AGO51" s="17"/>
      <c r="AGP51" s="17"/>
      <c r="AGQ51" s="17"/>
      <c r="AGR51" s="17"/>
      <c r="AGS51" s="17"/>
      <c r="AGT51" s="17"/>
      <c r="AGU51" s="17"/>
      <c r="AGV51" s="17"/>
      <c r="AGW51" s="17"/>
      <c r="AGX51" s="17"/>
      <c r="AGY51" s="17"/>
      <c r="AGZ51" s="17"/>
      <c r="AHA51" s="17"/>
      <c r="AHB51" s="17"/>
      <c r="AHC51" s="17"/>
      <c r="AHD51" s="17"/>
      <c r="AHE51" s="17"/>
      <c r="AHF51" s="17"/>
      <c r="AHG51" s="17"/>
      <c r="AHH51" s="17"/>
      <c r="AHI51" s="17"/>
      <c r="AHJ51" s="17"/>
      <c r="AHK51" s="17"/>
      <c r="AHL51" s="17"/>
      <c r="AHM51" s="17"/>
      <c r="AHN51" s="17"/>
      <c r="AHO51" s="17"/>
      <c r="AHP51" s="17"/>
      <c r="AHQ51" s="17"/>
      <c r="AHR51" s="17"/>
      <c r="AHS51" s="17"/>
      <c r="AHT51" s="17"/>
      <c r="AHU51" s="17"/>
      <c r="AHV51" s="17"/>
      <c r="AHW51" s="17"/>
      <c r="AHX51" s="17"/>
      <c r="AHY51" s="17"/>
      <c r="AHZ51" s="17"/>
      <c r="AIA51" s="17"/>
      <c r="AIB51" s="17"/>
      <c r="AIC51" s="17"/>
      <c r="AID51" s="17"/>
      <c r="AIE51" s="17"/>
      <c r="AIF51" s="17"/>
      <c r="AIG51" s="17"/>
      <c r="AIH51" s="17"/>
      <c r="AII51" s="17"/>
      <c r="AIJ51" s="17"/>
      <c r="AIK51" s="17"/>
      <c r="AIL51" s="17"/>
      <c r="AIM51" s="17"/>
      <c r="AIN51" s="17"/>
      <c r="AIO51" s="17"/>
      <c r="AIP51" s="17"/>
      <c r="AIQ51" s="17"/>
      <c r="AIR51" s="17"/>
      <c r="AIS51" s="17"/>
      <c r="AIT51" s="17"/>
      <c r="AIU51" s="17"/>
      <c r="AIV51" s="17"/>
      <c r="AIW51" s="17"/>
      <c r="AIX51" s="17"/>
      <c r="AIY51" s="17"/>
      <c r="AIZ51" s="17"/>
      <c r="AJA51" s="17"/>
      <c r="AJB51" s="17"/>
      <c r="AJC51" s="17"/>
      <c r="AJD51" s="17"/>
      <c r="AJE51" s="17"/>
      <c r="AJF51" s="17"/>
      <c r="AJG51" s="17"/>
      <c r="AJH51" s="17"/>
      <c r="AJI51" s="17"/>
      <c r="AJJ51" s="17"/>
      <c r="AJK51" s="17"/>
      <c r="AJL51" s="17"/>
      <c r="AJM51" s="17"/>
      <c r="AJN51" s="17"/>
      <c r="AJO51" s="17"/>
      <c r="AJP51" s="17"/>
      <c r="AJQ51" s="17"/>
      <c r="AJR51" s="17"/>
      <c r="AJS51" s="17"/>
      <c r="AJT51" s="17"/>
      <c r="AJU51" s="17"/>
      <c r="AJV51" s="17"/>
      <c r="AJW51" s="17"/>
      <c r="AJX51" s="17"/>
      <c r="AJY51" s="17"/>
      <c r="AJZ51" s="17"/>
      <c r="AKA51" s="17"/>
      <c r="AKB51" s="17"/>
      <c r="AKC51" s="17"/>
      <c r="AKD51" s="17"/>
      <c r="AKE51" s="17"/>
      <c r="AKF51" s="17"/>
      <c r="AKG51" s="17"/>
      <c r="AKH51" s="17"/>
      <c r="AKI51" s="17"/>
      <c r="AKJ51" s="17"/>
      <c r="AKK51" s="17"/>
      <c r="AKL51" s="17"/>
      <c r="AKM51" s="17"/>
      <c r="AKN51" s="17"/>
      <c r="AKO51" s="17"/>
      <c r="AKP51" s="17"/>
      <c r="AKQ51" s="17"/>
      <c r="AKR51" s="17"/>
      <c r="AKS51" s="17"/>
      <c r="AKT51" s="17"/>
      <c r="AKU51" s="17"/>
      <c r="AKV51" s="17"/>
      <c r="AKW51" s="17"/>
      <c r="AKX51" s="17"/>
      <c r="AKY51" s="17"/>
      <c r="AKZ51" s="17"/>
      <c r="ALA51" s="17"/>
      <c r="ALB51" s="17"/>
      <c r="ALC51" s="17"/>
      <c r="ALD51" s="17"/>
      <c r="ALE51" s="17"/>
      <c r="ALF51" s="17"/>
      <c r="ALG51" s="17"/>
      <c r="ALH51" s="17"/>
      <c r="ALI51" s="17"/>
      <c r="ALJ51" s="17"/>
      <c r="ALK51" s="17"/>
      <c r="ALL51" s="17"/>
      <c r="ALM51" s="17"/>
      <c r="ALN51" s="17"/>
      <c r="ALO51" s="17"/>
      <c r="ALP51" s="17"/>
      <c r="ALQ51" s="17"/>
      <c r="ALR51" s="17"/>
      <c r="ALS51" s="17"/>
      <c r="ALT51" s="17"/>
      <c r="ALU51" s="17"/>
      <c r="ALV51" s="17"/>
      <c r="ALW51" s="17"/>
      <c r="ALX51" s="17"/>
      <c r="ALY51" s="17"/>
      <c r="ALZ51" s="17"/>
      <c r="AMA51" s="17"/>
      <c r="AMB51" s="17"/>
      <c r="AMC51" s="17"/>
      <c r="AMD51" s="17"/>
      <c r="AME51" s="17"/>
      <c r="AMF51" s="17"/>
      <c r="AMG51" s="17"/>
      <c r="AMH51" s="17"/>
      <c r="AMI51" s="17"/>
      <c r="AMJ51" s="17"/>
      <c r="AMK51" s="17"/>
      <c r="AML51" s="17"/>
      <c r="AMM51" s="17"/>
      <c r="AMN51" s="17"/>
      <c r="AMO51" s="17"/>
      <c r="AMP51" s="17"/>
      <c r="AMQ51" s="17"/>
      <c r="AMR51" s="17"/>
      <c r="AMS51" s="17"/>
      <c r="AMT51" s="17"/>
      <c r="AMU51" s="17"/>
      <c r="AMV51" s="17"/>
      <c r="AMW51" s="17"/>
      <c r="AMX51" s="17"/>
      <c r="AMY51" s="17"/>
      <c r="AMZ51" s="17"/>
      <c r="ANA51" s="17"/>
      <c r="ANB51" s="17"/>
      <c r="ANC51" s="17"/>
      <c r="AND51" s="17"/>
      <c r="ANE51" s="17"/>
      <c r="ANF51" s="17"/>
      <c r="ANG51" s="17"/>
      <c r="ANH51" s="17"/>
      <c r="ANI51" s="17"/>
      <c r="ANJ51" s="17"/>
      <c r="ANK51" s="17"/>
      <c r="ANL51" s="17"/>
      <c r="ANM51" s="17"/>
      <c r="ANN51" s="17"/>
      <c r="ANO51" s="17"/>
      <c r="ANP51" s="17"/>
      <c r="ANQ51" s="17"/>
      <c r="ANR51" s="17"/>
      <c r="ANS51" s="17"/>
      <c r="ANT51" s="17"/>
      <c r="ANU51" s="17"/>
      <c r="ANV51" s="17"/>
      <c r="ANW51" s="17"/>
      <c r="ANX51" s="17"/>
      <c r="ANY51" s="17"/>
      <c r="ANZ51" s="17"/>
      <c r="AOA51" s="17"/>
      <c r="AOB51" s="17"/>
      <c r="AOC51" s="17"/>
      <c r="AOD51" s="17"/>
      <c r="AOE51" s="17"/>
      <c r="AOF51" s="17"/>
      <c r="AOG51" s="17"/>
      <c r="AOH51" s="17"/>
      <c r="AOI51" s="17"/>
      <c r="AOJ51" s="17"/>
      <c r="AOK51" s="17"/>
      <c r="AOL51" s="17"/>
      <c r="AOM51" s="17"/>
      <c r="AON51" s="17"/>
      <c r="AOO51" s="17"/>
      <c r="AOP51" s="17"/>
      <c r="AOQ51" s="17"/>
      <c r="AOR51" s="17"/>
      <c r="AOS51" s="17"/>
      <c r="AOT51" s="17"/>
      <c r="AOU51" s="17"/>
      <c r="AOV51" s="17"/>
      <c r="AOW51" s="17"/>
      <c r="AOX51" s="17"/>
      <c r="AOY51" s="17"/>
      <c r="AOZ51" s="17"/>
      <c r="APA51" s="17"/>
      <c r="APB51" s="17"/>
      <c r="APC51" s="17"/>
      <c r="APD51" s="17"/>
      <c r="APE51" s="17"/>
      <c r="APF51" s="17"/>
      <c r="APG51" s="17"/>
      <c r="APH51" s="17"/>
      <c r="API51" s="17"/>
      <c r="APJ51" s="17"/>
      <c r="APK51" s="17"/>
      <c r="APL51" s="17"/>
      <c r="APM51" s="17"/>
      <c r="APN51" s="17"/>
      <c r="APO51" s="17"/>
      <c r="APP51" s="17"/>
      <c r="APQ51" s="17"/>
      <c r="APR51" s="17"/>
      <c r="APS51" s="17"/>
      <c r="APT51" s="17"/>
      <c r="APU51" s="17"/>
      <c r="APV51" s="17"/>
      <c r="APW51" s="17"/>
      <c r="APX51" s="17"/>
      <c r="APY51" s="17"/>
      <c r="APZ51" s="17"/>
      <c r="AQA51" s="17"/>
      <c r="AQB51" s="17"/>
      <c r="AQC51" s="17"/>
      <c r="AQD51" s="17"/>
      <c r="AQE51" s="17"/>
      <c r="AQF51" s="17"/>
      <c r="AQG51" s="17"/>
      <c r="AQH51" s="17"/>
      <c r="AQI51" s="17"/>
      <c r="AQJ51" s="17"/>
      <c r="AQK51" s="17"/>
      <c r="AQL51" s="17"/>
      <c r="AQM51" s="17"/>
      <c r="AQN51" s="17"/>
      <c r="AQO51" s="17"/>
      <c r="AQP51" s="17"/>
      <c r="AQQ51" s="17"/>
      <c r="AQR51" s="17"/>
      <c r="AQS51" s="17"/>
      <c r="AQT51" s="17"/>
      <c r="AQU51" s="17"/>
      <c r="AQV51" s="17"/>
      <c r="AQW51" s="17"/>
      <c r="AQX51" s="17"/>
      <c r="AQY51" s="17"/>
      <c r="AQZ51" s="17"/>
      <c r="ARA51" s="17"/>
      <c r="ARB51" s="17"/>
      <c r="ARC51" s="17"/>
      <c r="ARD51" s="17"/>
      <c r="ARE51" s="17"/>
      <c r="ARF51" s="17"/>
      <c r="ARG51" s="17"/>
      <c r="ARH51" s="17"/>
      <c r="ARI51" s="17"/>
      <c r="ARJ51" s="17"/>
      <c r="ARK51" s="17"/>
      <c r="ARL51" s="17"/>
      <c r="ARM51" s="17"/>
      <c r="ARN51" s="17"/>
      <c r="ARO51" s="17"/>
      <c r="ARP51" s="17"/>
      <c r="ARQ51" s="17"/>
      <c r="ARR51" s="17"/>
      <c r="ARS51" s="17"/>
      <c r="ART51" s="17"/>
      <c r="ARU51" s="17"/>
      <c r="ARV51" s="17"/>
      <c r="ARW51" s="17"/>
      <c r="ARX51" s="17"/>
      <c r="ARY51" s="17"/>
      <c r="ARZ51" s="17"/>
      <c r="ASA51" s="17"/>
      <c r="ASB51" s="17"/>
      <c r="ASC51" s="17"/>
      <c r="ASD51" s="17"/>
      <c r="ASE51" s="17"/>
      <c r="ASF51" s="17"/>
      <c r="ASG51" s="17"/>
      <c r="ASH51" s="17"/>
      <c r="ASI51" s="17"/>
      <c r="ASJ51" s="17"/>
      <c r="ASK51" s="17"/>
      <c r="ASL51" s="17"/>
      <c r="ASM51" s="17"/>
      <c r="ASN51" s="17"/>
      <c r="ASO51" s="17"/>
      <c r="ASP51" s="17"/>
      <c r="ASQ51" s="17"/>
      <c r="ASR51" s="17"/>
      <c r="ASS51" s="17"/>
      <c r="AST51" s="17"/>
      <c r="ASU51" s="17"/>
      <c r="ASV51" s="17"/>
      <c r="ASW51" s="17"/>
      <c r="ASX51" s="17"/>
      <c r="ASY51" s="17"/>
      <c r="ASZ51" s="17"/>
      <c r="ATA51" s="17"/>
      <c r="ATB51" s="17"/>
      <c r="ATC51" s="17"/>
      <c r="ATD51" s="17"/>
      <c r="ATE51" s="17"/>
      <c r="ATF51" s="17"/>
      <c r="ATG51" s="17"/>
      <c r="ATH51" s="17"/>
      <c r="ATI51" s="17"/>
      <c r="ATJ51" s="17"/>
      <c r="ATK51" s="17"/>
      <c r="ATL51" s="17"/>
      <c r="ATM51" s="17"/>
      <c r="ATN51" s="17"/>
      <c r="ATO51" s="17"/>
      <c r="ATP51" s="17"/>
      <c r="ATQ51" s="17"/>
      <c r="ATR51" s="17"/>
      <c r="ATS51" s="17"/>
      <c r="ATT51" s="17"/>
      <c r="ATU51" s="17"/>
      <c r="ATV51" s="17"/>
      <c r="ATW51" s="17"/>
      <c r="ATX51" s="17"/>
      <c r="ATY51" s="17"/>
      <c r="ATZ51" s="17"/>
      <c r="AUA51" s="17"/>
      <c r="AUB51" s="17"/>
      <c r="AUC51" s="17"/>
      <c r="AUD51" s="17"/>
      <c r="AUE51" s="17"/>
      <c r="AUF51" s="17"/>
      <c r="AUG51" s="17"/>
      <c r="AUH51" s="17"/>
      <c r="AUI51" s="17"/>
      <c r="AUJ51" s="17"/>
      <c r="AUK51" s="17"/>
      <c r="AUL51" s="17"/>
      <c r="AUM51" s="17"/>
      <c r="AUN51" s="17"/>
      <c r="AUO51" s="17"/>
      <c r="AUP51" s="17"/>
      <c r="AUQ51" s="17"/>
      <c r="AUR51" s="17"/>
      <c r="AUS51" s="17"/>
      <c r="AUT51" s="17"/>
      <c r="AUU51" s="17"/>
      <c r="AUV51" s="17"/>
      <c r="AUW51" s="17"/>
      <c r="AUX51" s="17"/>
      <c r="AUY51" s="17"/>
      <c r="AUZ51" s="17"/>
      <c r="AVA51" s="17"/>
      <c r="AVB51" s="17"/>
      <c r="AVC51" s="17"/>
      <c r="AVD51" s="17"/>
      <c r="AVE51" s="17"/>
      <c r="AVF51" s="17"/>
      <c r="AVG51" s="17"/>
      <c r="AVH51" s="17"/>
      <c r="AVI51" s="17"/>
      <c r="AVJ51" s="17"/>
      <c r="AVK51" s="17"/>
      <c r="AVL51" s="17"/>
      <c r="AVM51" s="17"/>
      <c r="AVN51" s="17"/>
      <c r="AVO51" s="17"/>
      <c r="AVP51" s="17"/>
      <c r="AVQ51" s="17"/>
      <c r="AVR51" s="17"/>
      <c r="AVS51" s="17"/>
      <c r="AVT51" s="17"/>
      <c r="AVU51" s="17"/>
      <c r="AVV51" s="17"/>
      <c r="AVW51" s="17"/>
      <c r="AVX51" s="17"/>
      <c r="AVY51" s="17"/>
      <c r="AVZ51" s="17"/>
      <c r="AWA51" s="17"/>
      <c r="AWB51" s="17"/>
      <c r="AWC51" s="17"/>
      <c r="AWD51" s="17"/>
      <c r="AWE51" s="17"/>
      <c r="AWF51" s="17"/>
      <c r="AWG51" s="17"/>
      <c r="AWH51" s="17"/>
      <c r="AWI51" s="17"/>
      <c r="AWJ51" s="17"/>
      <c r="AWK51" s="17"/>
      <c r="AWL51" s="17"/>
      <c r="AWM51" s="17"/>
      <c r="AWN51" s="17"/>
      <c r="AWO51" s="17"/>
      <c r="AWP51" s="17"/>
      <c r="AWQ51" s="17"/>
      <c r="AWR51" s="17"/>
      <c r="AWS51" s="17"/>
      <c r="AWT51" s="17"/>
      <c r="AWU51" s="17"/>
      <c r="AWV51" s="17"/>
      <c r="AWW51" s="17"/>
      <c r="AWX51" s="17"/>
      <c r="AWY51" s="17"/>
      <c r="AWZ51" s="17"/>
      <c r="AXA51" s="17"/>
      <c r="AXB51" s="17"/>
      <c r="AXC51" s="17"/>
      <c r="AXD51" s="17"/>
      <c r="AXE51" s="17"/>
      <c r="AXF51" s="17"/>
      <c r="AXG51" s="17"/>
      <c r="AXH51" s="17"/>
      <c r="AXI51" s="17"/>
      <c r="AXJ51" s="17"/>
      <c r="AXK51" s="17"/>
      <c r="AXL51" s="17"/>
      <c r="AXM51" s="17"/>
      <c r="AXN51" s="17"/>
      <c r="AXO51" s="17"/>
      <c r="AXP51" s="17"/>
      <c r="AXQ51" s="17"/>
      <c r="AXR51" s="17"/>
      <c r="AXS51" s="17"/>
      <c r="AXT51" s="17"/>
      <c r="AXU51" s="17"/>
      <c r="AXV51" s="17"/>
      <c r="AXW51" s="17"/>
      <c r="AXX51" s="17"/>
      <c r="AXY51" s="17"/>
      <c r="AXZ51" s="17"/>
      <c r="AYA51" s="17"/>
      <c r="AYB51" s="17"/>
      <c r="AYC51" s="17"/>
      <c r="AYD51" s="17"/>
      <c r="AYE51" s="17"/>
      <c r="AYF51" s="17"/>
      <c r="AYG51" s="17"/>
      <c r="AYH51" s="17"/>
      <c r="AYI51" s="17"/>
      <c r="AYJ51" s="17"/>
      <c r="AYK51" s="17"/>
      <c r="AYL51" s="17"/>
      <c r="AYM51" s="17"/>
      <c r="AYN51" s="17"/>
      <c r="AYO51" s="17"/>
      <c r="AYP51" s="17"/>
      <c r="AYQ51" s="17"/>
      <c r="AYR51" s="17"/>
      <c r="AYS51" s="17"/>
      <c r="AYT51" s="17"/>
      <c r="AYU51" s="17"/>
      <c r="AYV51" s="17"/>
      <c r="AYW51" s="17"/>
      <c r="AYX51" s="17"/>
      <c r="AYY51" s="17"/>
      <c r="AYZ51" s="17"/>
      <c r="AZA51" s="17"/>
      <c r="AZB51" s="17"/>
      <c r="AZC51" s="17"/>
      <c r="AZD51" s="17"/>
      <c r="AZE51" s="17"/>
      <c r="AZF51" s="17"/>
      <c r="AZG51" s="17"/>
      <c r="AZH51" s="17"/>
      <c r="AZI51" s="17"/>
      <c r="AZJ51" s="17"/>
      <c r="AZK51" s="17"/>
      <c r="AZL51" s="17"/>
      <c r="AZM51" s="17"/>
      <c r="AZN51" s="17"/>
      <c r="AZO51" s="17"/>
      <c r="AZP51" s="17"/>
      <c r="AZQ51" s="17"/>
      <c r="AZR51" s="17"/>
      <c r="AZS51" s="17"/>
      <c r="AZT51" s="17"/>
      <c r="AZU51" s="17"/>
      <c r="AZV51" s="17"/>
      <c r="AZW51" s="17"/>
      <c r="AZX51" s="17"/>
      <c r="AZY51" s="17"/>
      <c r="AZZ51" s="17"/>
      <c r="BAA51" s="17"/>
      <c r="BAB51" s="17"/>
      <c r="BAC51" s="17"/>
      <c r="BAD51" s="17"/>
      <c r="BAE51" s="17"/>
      <c r="BAF51" s="17"/>
      <c r="BAG51" s="17"/>
      <c r="BAH51" s="17"/>
      <c r="BAI51" s="17"/>
      <c r="BAJ51" s="17"/>
      <c r="BAK51" s="17"/>
      <c r="BAL51" s="17"/>
      <c r="BAM51" s="17"/>
      <c r="BAN51" s="17"/>
      <c r="BAO51" s="17"/>
      <c r="BAP51" s="17"/>
      <c r="BAQ51" s="17"/>
      <c r="BAR51" s="17"/>
      <c r="BAS51" s="17"/>
      <c r="BAT51" s="17"/>
      <c r="BAU51" s="17"/>
      <c r="BAV51" s="17"/>
      <c r="BAW51" s="17"/>
      <c r="BAX51" s="17"/>
      <c r="BAY51" s="17"/>
      <c r="BAZ51" s="17"/>
      <c r="BBA51" s="17"/>
      <c r="BBB51" s="17"/>
      <c r="BBC51" s="17"/>
      <c r="BBD51" s="17"/>
      <c r="BBE51" s="17"/>
      <c r="BBF51" s="17"/>
      <c r="BBG51" s="17"/>
      <c r="BBH51" s="17"/>
      <c r="BBI51" s="17"/>
      <c r="BBJ51" s="17"/>
      <c r="BBK51" s="17"/>
      <c r="BBL51" s="17"/>
      <c r="BBM51" s="17"/>
      <c r="BBN51" s="17"/>
      <c r="BBO51" s="17"/>
      <c r="BBP51" s="17"/>
      <c r="BBQ51" s="17"/>
      <c r="BBR51" s="17"/>
      <c r="BBS51" s="17"/>
      <c r="BBT51" s="17"/>
      <c r="BBU51" s="17"/>
      <c r="BBV51" s="17"/>
      <c r="BBW51" s="17"/>
      <c r="BBX51" s="17"/>
      <c r="BBY51" s="17"/>
      <c r="BBZ51" s="17"/>
      <c r="BCA51" s="17"/>
      <c r="BCB51" s="17"/>
      <c r="BCC51" s="17"/>
      <c r="BCD51" s="17"/>
      <c r="BCE51" s="17"/>
      <c r="BCF51" s="17"/>
      <c r="BCG51" s="17"/>
      <c r="BCH51" s="17"/>
      <c r="BCI51" s="17"/>
      <c r="BCJ51" s="17"/>
      <c r="BCK51" s="17"/>
      <c r="BCL51" s="17"/>
      <c r="BCM51" s="17"/>
      <c r="BCN51" s="17"/>
      <c r="BCO51" s="17"/>
      <c r="BCP51" s="17"/>
      <c r="BCQ51" s="17"/>
      <c r="BCR51" s="17"/>
      <c r="BCS51" s="17"/>
      <c r="BCT51" s="17"/>
      <c r="BCU51" s="17"/>
      <c r="BCV51" s="17"/>
      <c r="BCW51" s="17"/>
      <c r="BCX51" s="17"/>
      <c r="BCY51" s="17"/>
      <c r="BCZ51" s="17"/>
      <c r="BDA51" s="17"/>
      <c r="BDB51" s="17"/>
      <c r="BDC51" s="17"/>
      <c r="BDD51" s="17"/>
      <c r="BDE51" s="17"/>
      <c r="BDF51" s="17"/>
      <c r="BDG51" s="17"/>
      <c r="BDH51" s="17"/>
      <c r="BDI51" s="17"/>
      <c r="BDJ51" s="17"/>
      <c r="BDK51" s="17"/>
      <c r="BDL51" s="17"/>
      <c r="BDM51" s="17"/>
      <c r="BDN51" s="17"/>
      <c r="BDO51" s="17"/>
      <c r="BDP51" s="17"/>
      <c r="BDQ51" s="17"/>
      <c r="BDR51" s="17"/>
      <c r="BDS51" s="17"/>
      <c r="BDT51" s="17"/>
      <c r="BDU51" s="17"/>
      <c r="BDV51" s="17"/>
      <c r="BDW51" s="17"/>
      <c r="BDX51" s="17"/>
      <c r="BDY51" s="17"/>
      <c r="BDZ51" s="17"/>
      <c r="BEA51" s="17"/>
      <c r="BEB51" s="17"/>
      <c r="BEC51" s="17"/>
      <c r="BED51" s="17"/>
      <c r="BEE51" s="17"/>
      <c r="BEF51" s="17"/>
      <c r="BEG51" s="17"/>
      <c r="BEH51" s="17"/>
      <c r="BEI51" s="17"/>
      <c r="BEJ51" s="17"/>
      <c r="BEK51" s="17"/>
      <c r="BEL51" s="17"/>
      <c r="BEM51" s="17"/>
      <c r="BEN51" s="17"/>
      <c r="BEO51" s="17"/>
      <c r="BEP51" s="17"/>
      <c r="BEQ51" s="17"/>
      <c r="BER51" s="17"/>
      <c r="BES51" s="17"/>
      <c r="BET51" s="17"/>
      <c r="BEU51" s="17"/>
      <c r="BEV51" s="17"/>
      <c r="BEW51" s="17"/>
      <c r="BEX51" s="17"/>
      <c r="BEY51" s="17"/>
      <c r="BEZ51" s="17"/>
      <c r="BFA51" s="17"/>
      <c r="BFB51" s="17"/>
      <c r="BFC51" s="17"/>
      <c r="BFD51" s="17"/>
      <c r="BFE51" s="17"/>
      <c r="BFF51" s="17"/>
      <c r="BFG51" s="17"/>
      <c r="BFH51" s="17"/>
      <c r="BFI51" s="17"/>
      <c r="BFJ51" s="17"/>
      <c r="BFK51" s="17"/>
      <c r="BFL51" s="17"/>
      <c r="BFM51" s="17"/>
      <c r="BFN51" s="17"/>
      <c r="BFO51" s="17"/>
      <c r="BFP51" s="17"/>
      <c r="BFQ51" s="17"/>
      <c r="BFR51" s="17"/>
      <c r="BFS51" s="17"/>
      <c r="BFT51" s="17"/>
      <c r="BFU51" s="17"/>
      <c r="BFV51" s="17"/>
      <c r="BFW51" s="17"/>
      <c r="BFX51" s="17"/>
      <c r="BFY51" s="17"/>
      <c r="BFZ51" s="17"/>
      <c r="BGA51" s="17"/>
      <c r="BGB51" s="17"/>
      <c r="BGC51" s="17"/>
      <c r="BGD51" s="17"/>
      <c r="BGE51" s="17"/>
      <c r="BGF51" s="17"/>
      <c r="BGG51" s="17"/>
      <c r="BGH51" s="17"/>
      <c r="BGI51" s="17"/>
      <c r="BGJ51" s="17"/>
      <c r="BGK51" s="17"/>
      <c r="BGL51" s="17"/>
      <c r="BGM51" s="17"/>
      <c r="BGN51" s="17"/>
      <c r="BGO51" s="17"/>
      <c r="BGP51" s="17"/>
      <c r="BGQ51" s="17"/>
      <c r="BGR51" s="17"/>
      <c r="BGS51" s="17"/>
      <c r="BGT51" s="17"/>
      <c r="BGU51" s="17"/>
      <c r="BGV51" s="17"/>
      <c r="BGW51" s="17"/>
      <c r="BGX51" s="17"/>
      <c r="BGY51" s="17"/>
      <c r="BGZ51" s="17"/>
      <c r="BHA51" s="17"/>
      <c r="BHB51" s="17"/>
      <c r="BHC51" s="17"/>
      <c r="BHD51" s="17"/>
      <c r="BHE51" s="17"/>
      <c r="BHF51" s="17"/>
      <c r="BHG51" s="17"/>
      <c r="BHH51" s="17"/>
      <c r="BHI51" s="17"/>
      <c r="BHJ51" s="17"/>
      <c r="BHK51" s="17"/>
      <c r="BHL51" s="17"/>
      <c r="BHM51" s="17"/>
      <c r="BHN51" s="17"/>
      <c r="BHO51" s="17"/>
      <c r="BHP51" s="17"/>
      <c r="BHQ51" s="17"/>
      <c r="BHR51" s="17"/>
      <c r="BHS51" s="17"/>
      <c r="BHT51" s="17"/>
      <c r="BHU51" s="17"/>
      <c r="BHV51" s="17"/>
      <c r="BHW51" s="17"/>
      <c r="BHX51" s="17"/>
      <c r="BHY51" s="17"/>
      <c r="BHZ51" s="17"/>
      <c r="BIA51" s="17"/>
      <c r="BIB51" s="17"/>
      <c r="BIC51" s="17"/>
      <c r="BID51" s="17"/>
      <c r="BIE51" s="17"/>
      <c r="BIF51" s="17"/>
      <c r="BIG51" s="17"/>
      <c r="BIH51" s="17"/>
      <c r="BII51" s="17"/>
      <c r="BIJ51" s="17"/>
      <c r="BIK51" s="17"/>
      <c r="BIL51" s="17"/>
      <c r="BIM51" s="17"/>
      <c r="BIN51" s="17"/>
      <c r="BIO51" s="17"/>
      <c r="BIP51" s="17"/>
      <c r="BIQ51" s="17"/>
      <c r="BIR51" s="17"/>
      <c r="BIS51" s="17"/>
      <c r="BIT51" s="17"/>
      <c r="BIU51" s="17"/>
      <c r="BIV51" s="17"/>
      <c r="BIW51" s="17"/>
      <c r="BIX51" s="17"/>
      <c r="BIY51" s="17"/>
      <c r="BIZ51" s="17"/>
      <c r="BJA51" s="17"/>
      <c r="BJB51" s="17"/>
      <c r="BJC51" s="17"/>
      <c r="BJD51" s="17"/>
      <c r="BJE51" s="17"/>
      <c r="BJF51" s="17"/>
      <c r="BJG51" s="17"/>
      <c r="BJH51" s="17"/>
      <c r="BJI51" s="17"/>
      <c r="BJJ51" s="17"/>
      <c r="BJK51" s="17"/>
      <c r="BJL51" s="17"/>
      <c r="BJM51" s="17"/>
      <c r="BJN51" s="17"/>
      <c r="BJO51" s="17"/>
      <c r="BJP51" s="17"/>
      <c r="BJQ51" s="17"/>
      <c r="BJR51" s="17"/>
      <c r="BJS51" s="17"/>
      <c r="BJT51" s="17"/>
      <c r="BJU51" s="17"/>
      <c r="BJV51" s="17"/>
      <c r="BJW51" s="17"/>
      <c r="BJX51" s="17"/>
      <c r="BJY51" s="17"/>
      <c r="BJZ51" s="17"/>
      <c r="BKA51" s="17"/>
      <c r="BKB51" s="17"/>
      <c r="BKC51" s="17"/>
      <c r="BKD51" s="17"/>
      <c r="BKE51" s="17"/>
      <c r="BKF51" s="17"/>
      <c r="BKG51" s="17"/>
      <c r="BKH51" s="17"/>
      <c r="BKI51" s="17"/>
      <c r="BKJ51" s="17"/>
      <c r="BKK51" s="17"/>
      <c r="BKL51" s="17"/>
      <c r="BKM51" s="17"/>
      <c r="BKN51" s="17"/>
      <c r="BKO51" s="17"/>
      <c r="BKP51" s="17"/>
      <c r="BKQ51" s="17"/>
      <c r="BKR51" s="17"/>
      <c r="BKS51" s="17"/>
      <c r="BKT51" s="17"/>
      <c r="BKU51" s="17"/>
      <c r="BKV51" s="17"/>
      <c r="BKW51" s="17"/>
      <c r="BKX51" s="17"/>
      <c r="BKY51" s="17"/>
      <c r="BKZ51" s="17"/>
      <c r="BLA51" s="17"/>
      <c r="BLB51" s="17"/>
      <c r="BLC51" s="17"/>
      <c r="BLD51" s="17"/>
      <c r="BLE51" s="17"/>
      <c r="BLF51" s="17"/>
      <c r="BLG51" s="17"/>
      <c r="BLH51" s="17"/>
      <c r="BLI51" s="17"/>
      <c r="BLJ51" s="17"/>
      <c r="BLK51" s="17"/>
      <c r="BLL51" s="17"/>
      <c r="BLM51" s="17"/>
      <c r="BLN51" s="17"/>
      <c r="BLO51" s="17"/>
      <c r="BLP51" s="17"/>
      <c r="BLQ51" s="17"/>
      <c r="BLR51" s="17"/>
      <c r="BLS51" s="17"/>
      <c r="BLT51" s="17"/>
      <c r="BLU51" s="17"/>
      <c r="BLV51" s="17"/>
      <c r="BLW51" s="17"/>
      <c r="BLX51" s="17"/>
      <c r="BLY51" s="17"/>
      <c r="BLZ51" s="17"/>
      <c r="BMA51" s="17"/>
      <c r="BMB51" s="17"/>
      <c r="BMC51" s="17"/>
      <c r="BMD51" s="17"/>
      <c r="BME51" s="17"/>
      <c r="BMF51" s="17"/>
      <c r="BMG51" s="17"/>
      <c r="BMH51" s="17"/>
      <c r="BMI51" s="17"/>
      <c r="BMJ51" s="17"/>
      <c r="BMK51" s="17"/>
      <c r="BML51" s="17"/>
      <c r="BMM51" s="17"/>
      <c r="BMN51" s="17"/>
      <c r="BMO51" s="17"/>
      <c r="BMP51" s="17"/>
      <c r="BMQ51" s="17"/>
      <c r="BMR51" s="17"/>
      <c r="BMS51" s="17"/>
      <c r="BMT51" s="17"/>
      <c r="BMU51" s="17"/>
      <c r="BMV51" s="17"/>
      <c r="BMW51" s="17"/>
      <c r="BMX51" s="17"/>
      <c r="BMY51" s="17"/>
      <c r="BMZ51" s="17"/>
      <c r="BNA51" s="17"/>
      <c r="BNB51" s="17"/>
      <c r="BNC51" s="17"/>
      <c r="BND51" s="17"/>
      <c r="BNE51" s="17"/>
      <c r="BNF51" s="17"/>
      <c r="BNG51" s="17"/>
      <c r="BNH51" s="17"/>
      <c r="BNI51" s="17"/>
      <c r="BNJ51" s="17"/>
      <c r="BNK51" s="17"/>
      <c r="BNL51" s="17"/>
      <c r="BNM51" s="17"/>
      <c r="BNN51" s="17"/>
      <c r="BNO51" s="17"/>
      <c r="BNP51" s="17"/>
      <c r="BNQ51" s="17"/>
      <c r="BNR51" s="17"/>
      <c r="BNS51" s="17"/>
      <c r="BNT51" s="17"/>
      <c r="BNU51" s="17"/>
      <c r="BNV51" s="17"/>
      <c r="BNW51" s="17"/>
      <c r="BNX51" s="17"/>
      <c r="BNY51" s="17"/>
      <c r="BNZ51" s="17"/>
      <c r="BOA51" s="17"/>
      <c r="BOB51" s="17"/>
      <c r="BOC51" s="17"/>
      <c r="BOD51" s="17"/>
      <c r="BOE51" s="17"/>
      <c r="BOF51" s="17"/>
      <c r="BOG51" s="17"/>
      <c r="BOH51" s="17"/>
      <c r="BOI51" s="17"/>
      <c r="BOJ51" s="17"/>
      <c r="BOK51" s="17"/>
      <c r="BOL51" s="17"/>
      <c r="BOM51" s="17"/>
      <c r="BON51" s="17"/>
      <c r="BOO51" s="17"/>
      <c r="BOP51" s="17"/>
      <c r="BOQ51" s="17"/>
      <c r="BOR51" s="17"/>
      <c r="BOS51" s="17"/>
      <c r="BOT51" s="17"/>
      <c r="BOU51" s="17"/>
      <c r="BOV51" s="17"/>
      <c r="BOW51" s="17"/>
      <c r="BOX51" s="17"/>
      <c r="BOY51" s="17"/>
      <c r="BOZ51" s="17"/>
      <c r="BPA51" s="17"/>
      <c r="BPB51" s="17"/>
      <c r="BPC51" s="17"/>
      <c r="BPD51" s="17"/>
      <c r="BPE51" s="17"/>
      <c r="BPF51" s="17"/>
      <c r="BPG51" s="17"/>
      <c r="BPH51" s="17"/>
      <c r="BPI51" s="17"/>
      <c r="BPJ51" s="17"/>
      <c r="BPK51" s="17"/>
    </row>
    <row r="52" spans="1:1779" s="36" customFormat="1" ht="15" customHeight="1" x14ac:dyDescent="0.25">
      <c r="A52" s="151"/>
      <c r="B52" s="174" t="s">
        <v>61</v>
      </c>
      <c r="C52" s="144" t="s">
        <v>31</v>
      </c>
      <c r="D52" s="144" t="s">
        <v>31</v>
      </c>
      <c r="E52" s="159" t="s">
        <v>30</v>
      </c>
      <c r="F52" s="159" t="s">
        <v>101</v>
      </c>
      <c r="G52" s="289" t="s">
        <v>25</v>
      </c>
      <c r="H52" s="290"/>
      <c r="I52" s="290"/>
      <c r="J52" s="290"/>
      <c r="K52" s="291"/>
      <c r="L52" s="159" t="s">
        <v>98</v>
      </c>
      <c r="M52" s="159" t="s">
        <v>102</v>
      </c>
      <c r="N52" s="159" t="s">
        <v>99</v>
      </c>
      <c r="O52" s="159" t="s">
        <v>100</v>
      </c>
      <c r="P52" s="283" t="s">
        <v>107</v>
      </c>
      <c r="Q52" s="35"/>
      <c r="R52" s="35"/>
      <c r="S52" s="35"/>
      <c r="T52" s="35"/>
    </row>
    <row r="53" spans="1:1779" s="36" customFormat="1" x14ac:dyDescent="0.25">
      <c r="A53" s="151"/>
      <c r="B53" s="174"/>
      <c r="C53" s="145"/>
      <c r="D53" s="145"/>
      <c r="E53" s="160"/>
      <c r="F53" s="160"/>
      <c r="G53" s="125" t="s">
        <v>26</v>
      </c>
      <c r="H53" s="125" t="s">
        <v>27</v>
      </c>
      <c r="I53" s="125" t="s">
        <v>28</v>
      </c>
      <c r="J53" s="125" t="s">
        <v>29</v>
      </c>
      <c r="K53" s="125" t="s">
        <v>29</v>
      </c>
      <c r="L53" s="160"/>
      <c r="M53" s="160"/>
      <c r="N53" s="160"/>
      <c r="O53" s="160"/>
      <c r="P53" s="284"/>
      <c r="Q53" s="35"/>
      <c r="R53" s="35"/>
      <c r="S53" s="35"/>
      <c r="T53" s="35"/>
    </row>
    <row r="54" spans="1:1779" s="36" customFormat="1" ht="51.75" customHeight="1" x14ac:dyDescent="0.25">
      <c r="A54" s="152"/>
      <c r="B54" s="175"/>
      <c r="C54" s="146"/>
      <c r="D54" s="146"/>
      <c r="E54" s="126">
        <f>SUM(F54+L54+M54+N54+O54)</f>
        <v>10</v>
      </c>
      <c r="F54" s="126">
        <v>2</v>
      </c>
      <c r="G54" s="126">
        <v>0</v>
      </c>
      <c r="H54" s="126">
        <v>0</v>
      </c>
      <c r="I54" s="126">
        <v>0</v>
      </c>
      <c r="J54" s="126"/>
      <c r="K54" s="126">
        <v>2</v>
      </c>
      <c r="L54" s="126">
        <v>2</v>
      </c>
      <c r="M54" s="126">
        <v>2</v>
      </c>
      <c r="N54" s="126">
        <v>2</v>
      </c>
      <c r="O54" s="126">
        <v>2</v>
      </c>
      <c r="P54" s="285"/>
      <c r="Q54" s="35"/>
      <c r="R54" s="35"/>
      <c r="S54" s="35"/>
      <c r="T54" s="35"/>
    </row>
    <row r="55" spans="1:1779" s="36" customFormat="1" ht="64.5" customHeight="1" x14ac:dyDescent="0.25">
      <c r="A55" s="131" t="s">
        <v>42</v>
      </c>
      <c r="B55" s="138" t="s">
        <v>119</v>
      </c>
      <c r="C55" s="137" t="s">
        <v>97</v>
      </c>
      <c r="D55" s="140" t="s">
        <v>14</v>
      </c>
      <c r="E55" s="139">
        <f t="shared" ref="E55" si="1">SUM(F55+L55+M55+N55+O55)</f>
        <v>0</v>
      </c>
      <c r="F55" s="156">
        <v>0</v>
      </c>
      <c r="G55" s="157"/>
      <c r="H55" s="157"/>
      <c r="I55" s="157"/>
      <c r="J55" s="157"/>
      <c r="K55" s="158"/>
      <c r="L55" s="108">
        <v>0</v>
      </c>
      <c r="M55" s="128">
        <v>0</v>
      </c>
      <c r="N55" s="108">
        <v>0</v>
      </c>
      <c r="O55" s="108">
        <v>0</v>
      </c>
      <c r="P55" s="130" t="s">
        <v>107</v>
      </c>
      <c r="Q55" s="35"/>
      <c r="R55" s="35"/>
      <c r="S55" s="35"/>
      <c r="T55" s="35"/>
    </row>
    <row r="56" spans="1:1779" s="36" customFormat="1" ht="25.5" customHeight="1" x14ac:dyDescent="0.25">
      <c r="A56" s="150"/>
      <c r="B56" s="147" t="s">
        <v>120</v>
      </c>
      <c r="C56" s="144" t="s">
        <v>31</v>
      </c>
      <c r="D56" s="144" t="s">
        <v>31</v>
      </c>
      <c r="E56" s="153" t="s">
        <v>30</v>
      </c>
      <c r="F56" s="155" t="s">
        <v>101</v>
      </c>
      <c r="G56" s="156" t="s">
        <v>25</v>
      </c>
      <c r="H56" s="157"/>
      <c r="I56" s="157"/>
      <c r="J56" s="157"/>
      <c r="K56" s="158"/>
      <c r="L56" s="159" t="s">
        <v>98</v>
      </c>
      <c r="M56" s="159" t="s">
        <v>102</v>
      </c>
      <c r="N56" s="159" t="s">
        <v>99</v>
      </c>
      <c r="O56" s="159" t="s">
        <v>100</v>
      </c>
      <c r="P56" s="171" t="s">
        <v>107</v>
      </c>
      <c r="Q56" s="35"/>
      <c r="R56" s="35"/>
      <c r="S56" s="35"/>
      <c r="T56" s="35"/>
    </row>
    <row r="57" spans="1:1779" s="36" customFormat="1" ht="33" customHeight="1" x14ac:dyDescent="0.25">
      <c r="A57" s="151"/>
      <c r="B57" s="148"/>
      <c r="C57" s="145"/>
      <c r="D57" s="145"/>
      <c r="E57" s="154"/>
      <c r="F57" s="155"/>
      <c r="G57" s="125" t="s">
        <v>26</v>
      </c>
      <c r="H57" s="125" t="s">
        <v>27</v>
      </c>
      <c r="I57" s="125" t="s">
        <v>28</v>
      </c>
      <c r="J57" s="125" t="s">
        <v>29</v>
      </c>
      <c r="K57" s="125" t="s">
        <v>29</v>
      </c>
      <c r="L57" s="160"/>
      <c r="M57" s="160"/>
      <c r="N57" s="160"/>
      <c r="O57" s="160"/>
      <c r="P57" s="172"/>
      <c r="Q57" s="35"/>
      <c r="R57" s="35"/>
      <c r="S57" s="35"/>
      <c r="T57" s="35"/>
    </row>
    <row r="58" spans="1:1779" s="36" customFormat="1" ht="39.75" customHeight="1" x14ac:dyDescent="0.25">
      <c r="A58" s="152"/>
      <c r="B58" s="149"/>
      <c r="C58" s="146"/>
      <c r="D58" s="146"/>
      <c r="E58" s="126">
        <f>SUM(F58+L58+M58+N58+O58)</f>
        <v>25</v>
      </c>
      <c r="F58" s="126">
        <v>5</v>
      </c>
      <c r="G58" s="126">
        <v>0</v>
      </c>
      <c r="H58" s="126">
        <v>0</v>
      </c>
      <c r="I58" s="126">
        <v>0</v>
      </c>
      <c r="J58" s="126"/>
      <c r="K58" s="126">
        <v>5</v>
      </c>
      <c r="L58" s="126">
        <v>5</v>
      </c>
      <c r="M58" s="127">
        <v>5</v>
      </c>
      <c r="N58" s="126">
        <v>5</v>
      </c>
      <c r="O58" s="126">
        <v>5</v>
      </c>
      <c r="P58" s="173"/>
      <c r="Q58" s="35"/>
      <c r="R58" s="35"/>
      <c r="S58" s="35"/>
      <c r="T58" s="35"/>
    </row>
    <row r="59" spans="1:1779" s="18" customFormat="1" ht="70.5" customHeight="1" x14ac:dyDescent="0.25">
      <c r="A59" s="141" t="s">
        <v>39</v>
      </c>
      <c r="B59" s="118" t="s">
        <v>121</v>
      </c>
      <c r="C59" s="119" t="s">
        <v>95</v>
      </c>
      <c r="D59" s="111" t="s">
        <v>11</v>
      </c>
      <c r="E59" s="108">
        <v>0</v>
      </c>
      <c r="F59" s="292">
        <v>1297</v>
      </c>
      <c r="G59" s="293"/>
      <c r="H59" s="293"/>
      <c r="I59" s="293"/>
      <c r="J59" s="293"/>
      <c r="K59" s="294"/>
      <c r="L59" s="108">
        <v>1297</v>
      </c>
      <c r="M59" s="128">
        <v>1297</v>
      </c>
      <c r="N59" s="108">
        <v>1297</v>
      </c>
      <c r="O59" s="108">
        <v>1297</v>
      </c>
      <c r="P59" s="143" t="s">
        <v>113</v>
      </c>
    </row>
    <row r="60" spans="1:1779" s="36" customFormat="1" ht="15" customHeight="1" x14ac:dyDescent="0.25">
      <c r="A60" s="150"/>
      <c r="B60" s="286" t="s">
        <v>122</v>
      </c>
      <c r="C60" s="144" t="s">
        <v>31</v>
      </c>
      <c r="D60" s="144" t="s">
        <v>31</v>
      </c>
      <c r="E60" s="161" t="s">
        <v>30</v>
      </c>
      <c r="F60" s="161" t="s">
        <v>101</v>
      </c>
      <c r="G60" s="273" t="s">
        <v>25</v>
      </c>
      <c r="H60" s="274"/>
      <c r="I60" s="274"/>
      <c r="J60" s="274"/>
      <c r="K60" s="275"/>
      <c r="L60" s="161" t="s">
        <v>98</v>
      </c>
      <c r="M60" s="161" t="s">
        <v>103</v>
      </c>
      <c r="N60" s="161" t="s">
        <v>99</v>
      </c>
      <c r="O60" s="161" t="s">
        <v>100</v>
      </c>
      <c r="P60" s="283" t="s">
        <v>107</v>
      </c>
      <c r="Q60" s="35"/>
      <c r="R60" s="35"/>
      <c r="S60" s="35"/>
      <c r="T60" s="35"/>
    </row>
    <row r="61" spans="1:1779" s="36" customFormat="1" x14ac:dyDescent="0.25">
      <c r="A61" s="309"/>
      <c r="B61" s="287"/>
      <c r="C61" s="270"/>
      <c r="D61" s="270"/>
      <c r="E61" s="161"/>
      <c r="F61" s="161"/>
      <c r="G61" s="134" t="s">
        <v>26</v>
      </c>
      <c r="H61" s="134" t="s">
        <v>27</v>
      </c>
      <c r="I61" s="134" t="s">
        <v>28</v>
      </c>
      <c r="J61" s="134" t="s">
        <v>29</v>
      </c>
      <c r="K61" s="134" t="s">
        <v>29</v>
      </c>
      <c r="L61" s="161"/>
      <c r="M61" s="161"/>
      <c r="N61" s="161"/>
      <c r="O61" s="161"/>
      <c r="P61" s="301"/>
      <c r="Q61" s="35"/>
      <c r="R61" s="35"/>
      <c r="S61" s="35"/>
      <c r="T61" s="35"/>
    </row>
    <row r="62" spans="1:1779" s="36" customFormat="1" ht="37.5" customHeight="1" x14ac:dyDescent="0.25">
      <c r="A62" s="310"/>
      <c r="B62" s="288"/>
      <c r="C62" s="271"/>
      <c r="D62" s="271"/>
      <c r="E62" s="103">
        <f>SUM(F62+L62+M62+N62+O62)</f>
        <v>5</v>
      </c>
      <c r="F62" s="103">
        <v>1</v>
      </c>
      <c r="G62" s="103">
        <v>0</v>
      </c>
      <c r="H62" s="103">
        <v>0</v>
      </c>
      <c r="I62" s="103">
        <v>0</v>
      </c>
      <c r="J62" s="103"/>
      <c r="K62" s="103">
        <v>1</v>
      </c>
      <c r="L62" s="103">
        <v>1</v>
      </c>
      <c r="M62" s="103">
        <v>1</v>
      </c>
      <c r="N62" s="103">
        <v>1</v>
      </c>
      <c r="O62" s="103">
        <v>1</v>
      </c>
      <c r="P62" s="302"/>
      <c r="Q62" s="35"/>
      <c r="R62" s="35"/>
      <c r="S62" s="35"/>
      <c r="T62" s="35"/>
    </row>
    <row r="63" spans="1:1779" s="18" customFormat="1" ht="21" customHeight="1" x14ac:dyDescent="0.25">
      <c r="A63" s="54"/>
      <c r="B63" s="210" t="s">
        <v>18</v>
      </c>
      <c r="C63" s="211"/>
      <c r="D63" s="212"/>
      <c r="E63" s="80">
        <f>SUM(E64:E65)</f>
        <v>72873.350000000006</v>
      </c>
      <c r="F63" s="215">
        <f>F64+F65</f>
        <v>68982.350000000006</v>
      </c>
      <c r="G63" s="216"/>
      <c r="H63" s="216"/>
      <c r="I63" s="216"/>
      <c r="J63" s="216"/>
      <c r="K63" s="217"/>
      <c r="L63" s="100">
        <f>L64+L65</f>
        <v>1297</v>
      </c>
      <c r="M63" s="123">
        <f>M64+M65</f>
        <v>1297</v>
      </c>
      <c r="N63" s="80">
        <f>N64+N65</f>
        <v>1297</v>
      </c>
      <c r="O63" s="80">
        <f>O64+O65</f>
        <v>0</v>
      </c>
      <c r="P63" s="182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  <c r="IX63" s="17"/>
      <c r="IY63" s="17"/>
      <c r="IZ63" s="17"/>
      <c r="JA63" s="17"/>
      <c r="JB63" s="17"/>
      <c r="JC63" s="17"/>
      <c r="JD63" s="17"/>
      <c r="JE63" s="17"/>
      <c r="JF63" s="17"/>
      <c r="JG63" s="17"/>
      <c r="JH63" s="17"/>
      <c r="JI63" s="17"/>
      <c r="JJ63" s="17"/>
      <c r="JK63" s="17"/>
      <c r="JL63" s="17"/>
      <c r="JM63" s="17"/>
      <c r="JN63" s="17"/>
      <c r="JO63" s="17"/>
      <c r="JP63" s="17"/>
      <c r="JQ63" s="17"/>
      <c r="JR63" s="17"/>
      <c r="JS63" s="17"/>
      <c r="JT63" s="17"/>
      <c r="JU63" s="17"/>
      <c r="JV63" s="17"/>
      <c r="JW63" s="17"/>
      <c r="JX63" s="17"/>
      <c r="JY63" s="17"/>
      <c r="JZ63" s="17"/>
      <c r="KA63" s="17"/>
      <c r="KB63" s="17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  <c r="LO63" s="17"/>
      <c r="LP63" s="17"/>
      <c r="LQ63" s="17"/>
      <c r="LR63" s="17"/>
      <c r="LS63" s="17"/>
      <c r="LT63" s="17"/>
      <c r="LU63" s="17"/>
      <c r="LV63" s="17"/>
      <c r="LW63" s="17"/>
      <c r="LX63" s="17"/>
      <c r="LY63" s="17"/>
      <c r="LZ63" s="17"/>
      <c r="MA63" s="17"/>
      <c r="MB63" s="17"/>
      <c r="MC63" s="17"/>
      <c r="MD63" s="17"/>
      <c r="ME63" s="17"/>
      <c r="MF63" s="17"/>
      <c r="MG63" s="17"/>
      <c r="MH63" s="17"/>
      <c r="MI63" s="17"/>
      <c r="MJ63" s="17"/>
      <c r="MK63" s="17"/>
      <c r="ML63" s="17"/>
      <c r="MM63" s="17"/>
      <c r="MN63" s="17"/>
      <c r="MO63" s="17"/>
      <c r="MP63" s="17"/>
      <c r="MQ63" s="17"/>
      <c r="MR63" s="17"/>
      <c r="MS63" s="17"/>
      <c r="MT63" s="17"/>
      <c r="MU63" s="17"/>
      <c r="MV63" s="17"/>
      <c r="MW63" s="17"/>
      <c r="MX63" s="17"/>
      <c r="MY63" s="17"/>
      <c r="MZ63" s="17"/>
      <c r="NA63" s="17"/>
      <c r="NB63" s="17"/>
      <c r="NC63" s="17"/>
      <c r="ND63" s="17"/>
      <c r="NE63" s="17"/>
      <c r="NF63" s="17"/>
      <c r="NG63" s="17"/>
      <c r="NH63" s="17"/>
      <c r="NI63" s="17"/>
      <c r="NJ63" s="17"/>
      <c r="NK63" s="17"/>
      <c r="NL63" s="17"/>
      <c r="NM63" s="17"/>
      <c r="NN63" s="17"/>
      <c r="NO63" s="17"/>
      <c r="NP63" s="17"/>
      <c r="NQ63" s="17"/>
      <c r="NR63" s="17"/>
      <c r="NS63" s="17"/>
      <c r="NT63" s="17"/>
      <c r="NU63" s="17"/>
      <c r="NV63" s="17"/>
      <c r="NW63" s="17"/>
      <c r="NX63" s="17"/>
      <c r="NY63" s="17"/>
      <c r="NZ63" s="17"/>
      <c r="OA63" s="17"/>
      <c r="OB63" s="17"/>
      <c r="OC63" s="17"/>
      <c r="OD63" s="17"/>
      <c r="OE63" s="17"/>
      <c r="OF63" s="17"/>
      <c r="OG63" s="17"/>
      <c r="OH63" s="17"/>
      <c r="OI63" s="17"/>
      <c r="OJ63" s="17"/>
      <c r="OK63" s="17"/>
      <c r="OL63" s="17"/>
      <c r="OM63" s="17"/>
      <c r="ON63" s="17"/>
      <c r="OO63" s="17"/>
      <c r="OP63" s="17"/>
      <c r="OQ63" s="17"/>
      <c r="OR63" s="17"/>
      <c r="OS63" s="17"/>
      <c r="OT63" s="17"/>
      <c r="OU63" s="17"/>
      <c r="OV63" s="17"/>
      <c r="OW63" s="17"/>
      <c r="OX63" s="17"/>
      <c r="OY63" s="17"/>
      <c r="OZ63" s="17"/>
      <c r="PA63" s="17"/>
      <c r="PB63" s="17"/>
      <c r="PC63" s="17"/>
      <c r="PD63" s="17"/>
      <c r="PE63" s="17"/>
      <c r="PF63" s="17"/>
      <c r="PG63" s="17"/>
      <c r="PH63" s="17"/>
      <c r="PI63" s="17"/>
      <c r="PJ63" s="17"/>
      <c r="PK63" s="17"/>
      <c r="PL63" s="17"/>
      <c r="PM63" s="17"/>
      <c r="PN63" s="17"/>
      <c r="PO63" s="17"/>
      <c r="PP63" s="17"/>
      <c r="PQ63" s="17"/>
      <c r="PR63" s="17"/>
      <c r="PS63" s="17"/>
      <c r="PT63" s="17"/>
      <c r="PU63" s="17"/>
      <c r="PV63" s="17"/>
      <c r="PW63" s="17"/>
      <c r="PX63" s="17"/>
      <c r="PY63" s="17"/>
      <c r="PZ63" s="17"/>
      <c r="QA63" s="17"/>
      <c r="QB63" s="17"/>
      <c r="QC63" s="17"/>
      <c r="QD63" s="17"/>
      <c r="QE63" s="17"/>
      <c r="QF63" s="17"/>
      <c r="QG63" s="17"/>
      <c r="QH63" s="17"/>
      <c r="QI63" s="17"/>
      <c r="QJ63" s="17"/>
      <c r="QK63" s="17"/>
      <c r="QL63" s="17"/>
      <c r="QM63" s="17"/>
      <c r="QN63" s="17"/>
      <c r="QO63" s="17"/>
      <c r="QP63" s="17"/>
      <c r="QQ63" s="17"/>
      <c r="QR63" s="17"/>
      <c r="QS63" s="17"/>
      <c r="QT63" s="17"/>
      <c r="QU63" s="17"/>
      <c r="QV63" s="17"/>
      <c r="QW63" s="17"/>
      <c r="QX63" s="17"/>
      <c r="QY63" s="17"/>
      <c r="QZ63" s="17"/>
      <c r="RA63" s="17"/>
      <c r="RB63" s="17"/>
      <c r="RC63" s="17"/>
      <c r="RD63" s="17"/>
      <c r="RE63" s="17"/>
      <c r="RF63" s="17"/>
      <c r="RG63" s="17"/>
      <c r="RH63" s="17"/>
      <c r="RI63" s="17"/>
      <c r="RJ63" s="17"/>
      <c r="RK63" s="17"/>
      <c r="RL63" s="17"/>
      <c r="RM63" s="17"/>
      <c r="RN63" s="17"/>
      <c r="RO63" s="17"/>
      <c r="RP63" s="17"/>
      <c r="RQ63" s="17"/>
      <c r="RR63" s="17"/>
      <c r="RS63" s="17"/>
      <c r="RT63" s="17"/>
      <c r="RU63" s="17"/>
      <c r="RV63" s="17"/>
      <c r="RW63" s="17"/>
      <c r="RX63" s="17"/>
      <c r="RY63" s="17"/>
      <c r="RZ63" s="17"/>
      <c r="SA63" s="17"/>
      <c r="SB63" s="17"/>
      <c r="SC63" s="17"/>
      <c r="SD63" s="17"/>
      <c r="SE63" s="17"/>
      <c r="SF63" s="17"/>
      <c r="SG63" s="17"/>
      <c r="SH63" s="17"/>
      <c r="SI63" s="17"/>
      <c r="SJ63" s="17"/>
      <c r="SK63" s="17"/>
      <c r="SL63" s="17"/>
      <c r="SM63" s="17"/>
      <c r="SN63" s="17"/>
      <c r="SO63" s="17"/>
      <c r="SP63" s="17"/>
      <c r="SQ63" s="17"/>
      <c r="SR63" s="17"/>
      <c r="SS63" s="17"/>
      <c r="ST63" s="17"/>
      <c r="SU63" s="17"/>
      <c r="SV63" s="17"/>
      <c r="SW63" s="17"/>
      <c r="SX63" s="17"/>
      <c r="SY63" s="17"/>
      <c r="SZ63" s="17"/>
      <c r="TA63" s="17"/>
      <c r="TB63" s="17"/>
      <c r="TC63" s="17"/>
      <c r="TD63" s="17"/>
      <c r="TE63" s="17"/>
      <c r="TF63" s="17"/>
      <c r="TG63" s="17"/>
      <c r="TH63" s="17"/>
      <c r="TI63" s="17"/>
      <c r="TJ63" s="17"/>
      <c r="TK63" s="17"/>
      <c r="TL63" s="17"/>
      <c r="TM63" s="17"/>
      <c r="TN63" s="17"/>
      <c r="TO63" s="17"/>
      <c r="TP63" s="17"/>
      <c r="TQ63" s="17"/>
      <c r="TR63" s="17"/>
      <c r="TS63" s="17"/>
      <c r="TT63" s="17"/>
      <c r="TU63" s="17"/>
      <c r="TV63" s="17"/>
      <c r="TW63" s="17"/>
      <c r="TX63" s="17"/>
      <c r="TY63" s="17"/>
      <c r="TZ63" s="17"/>
      <c r="UA63" s="17"/>
      <c r="UB63" s="17"/>
      <c r="UC63" s="17"/>
      <c r="UD63" s="17"/>
      <c r="UE63" s="17"/>
      <c r="UF63" s="17"/>
      <c r="UG63" s="17"/>
      <c r="UH63" s="17"/>
      <c r="UI63" s="17"/>
      <c r="UJ63" s="17"/>
      <c r="UK63" s="17"/>
      <c r="UL63" s="17"/>
      <c r="UM63" s="17"/>
      <c r="UN63" s="17"/>
      <c r="UO63" s="17"/>
      <c r="UP63" s="17"/>
      <c r="UQ63" s="17"/>
      <c r="UR63" s="17"/>
      <c r="US63" s="17"/>
      <c r="UT63" s="17"/>
      <c r="UU63" s="17"/>
      <c r="UV63" s="17"/>
      <c r="UW63" s="17"/>
      <c r="UX63" s="17"/>
      <c r="UY63" s="17"/>
      <c r="UZ63" s="17"/>
      <c r="VA63" s="17"/>
      <c r="VB63" s="17"/>
      <c r="VC63" s="17"/>
      <c r="VD63" s="17"/>
      <c r="VE63" s="17"/>
      <c r="VF63" s="17"/>
      <c r="VG63" s="17"/>
      <c r="VH63" s="17"/>
      <c r="VI63" s="17"/>
      <c r="VJ63" s="17"/>
      <c r="VK63" s="17"/>
      <c r="VL63" s="17"/>
      <c r="VM63" s="17"/>
      <c r="VN63" s="17"/>
      <c r="VO63" s="17"/>
      <c r="VP63" s="17"/>
      <c r="VQ63" s="17"/>
      <c r="VR63" s="17"/>
      <c r="VS63" s="17"/>
      <c r="VT63" s="17"/>
      <c r="VU63" s="17"/>
      <c r="VV63" s="17"/>
      <c r="VW63" s="17"/>
      <c r="VX63" s="17"/>
      <c r="VY63" s="17"/>
      <c r="VZ63" s="17"/>
      <c r="WA63" s="17"/>
      <c r="WB63" s="17"/>
      <c r="WC63" s="17"/>
      <c r="WD63" s="17"/>
      <c r="WE63" s="17"/>
      <c r="WF63" s="17"/>
      <c r="WG63" s="17"/>
      <c r="WH63" s="17"/>
      <c r="WI63" s="17"/>
      <c r="WJ63" s="17"/>
      <c r="WK63" s="17"/>
      <c r="WL63" s="17"/>
      <c r="WM63" s="17"/>
      <c r="WN63" s="17"/>
      <c r="WO63" s="17"/>
      <c r="WP63" s="17"/>
      <c r="WQ63" s="17"/>
      <c r="WR63" s="17"/>
      <c r="WS63" s="17"/>
      <c r="WT63" s="17"/>
      <c r="WU63" s="17"/>
      <c r="WV63" s="17"/>
      <c r="WW63" s="17"/>
      <c r="WX63" s="17"/>
      <c r="WY63" s="17"/>
      <c r="WZ63" s="17"/>
      <c r="XA63" s="17"/>
      <c r="XB63" s="17"/>
      <c r="XC63" s="17"/>
      <c r="XD63" s="17"/>
      <c r="XE63" s="17"/>
      <c r="XF63" s="17"/>
      <c r="XG63" s="17"/>
      <c r="XH63" s="17"/>
      <c r="XI63" s="17"/>
      <c r="XJ63" s="17"/>
      <c r="XK63" s="17"/>
      <c r="XL63" s="17"/>
      <c r="XM63" s="17"/>
      <c r="XN63" s="17"/>
      <c r="XO63" s="17"/>
      <c r="XP63" s="17"/>
      <c r="XQ63" s="17"/>
      <c r="XR63" s="17"/>
      <c r="XS63" s="17"/>
      <c r="XT63" s="17"/>
      <c r="XU63" s="17"/>
      <c r="XV63" s="17"/>
      <c r="XW63" s="17"/>
      <c r="XX63" s="17"/>
      <c r="XY63" s="17"/>
      <c r="XZ63" s="17"/>
      <c r="YA63" s="17"/>
      <c r="YB63" s="17"/>
      <c r="YC63" s="17"/>
      <c r="YD63" s="17"/>
      <c r="YE63" s="17"/>
      <c r="YF63" s="17"/>
      <c r="YG63" s="17"/>
      <c r="YH63" s="17"/>
      <c r="YI63" s="17"/>
      <c r="YJ63" s="17"/>
      <c r="YK63" s="17"/>
      <c r="YL63" s="17"/>
      <c r="YM63" s="17"/>
      <c r="YN63" s="17"/>
      <c r="YO63" s="17"/>
      <c r="YP63" s="17"/>
      <c r="YQ63" s="17"/>
      <c r="YR63" s="17"/>
      <c r="YS63" s="17"/>
      <c r="YT63" s="17"/>
      <c r="YU63" s="17"/>
      <c r="YV63" s="17"/>
      <c r="YW63" s="17"/>
      <c r="YX63" s="17"/>
      <c r="YY63" s="17"/>
      <c r="YZ63" s="17"/>
      <c r="ZA63" s="17"/>
      <c r="ZB63" s="17"/>
      <c r="ZC63" s="17"/>
      <c r="ZD63" s="17"/>
      <c r="ZE63" s="17"/>
      <c r="ZF63" s="17"/>
      <c r="ZG63" s="17"/>
      <c r="ZH63" s="17"/>
      <c r="ZI63" s="17"/>
      <c r="ZJ63" s="17"/>
      <c r="ZK63" s="17"/>
      <c r="ZL63" s="17"/>
      <c r="ZM63" s="17"/>
      <c r="ZN63" s="17"/>
      <c r="ZO63" s="17"/>
      <c r="ZP63" s="17"/>
      <c r="ZQ63" s="17"/>
      <c r="ZR63" s="17"/>
      <c r="ZS63" s="17"/>
      <c r="ZT63" s="17"/>
      <c r="ZU63" s="17"/>
      <c r="ZV63" s="17"/>
      <c r="ZW63" s="17"/>
      <c r="ZX63" s="17"/>
      <c r="ZY63" s="17"/>
      <c r="ZZ63" s="17"/>
      <c r="AAA63" s="17"/>
      <c r="AAB63" s="17"/>
      <c r="AAC63" s="17"/>
      <c r="AAD63" s="17"/>
      <c r="AAE63" s="17"/>
      <c r="AAF63" s="17"/>
      <c r="AAG63" s="17"/>
      <c r="AAH63" s="17"/>
      <c r="AAI63" s="17"/>
      <c r="AAJ63" s="17"/>
      <c r="AAK63" s="17"/>
      <c r="AAL63" s="17"/>
      <c r="AAM63" s="17"/>
      <c r="AAN63" s="17"/>
      <c r="AAO63" s="17"/>
      <c r="AAP63" s="17"/>
      <c r="AAQ63" s="17"/>
      <c r="AAR63" s="17"/>
      <c r="AAS63" s="17"/>
      <c r="AAT63" s="17"/>
      <c r="AAU63" s="17"/>
      <c r="AAV63" s="17"/>
      <c r="AAW63" s="17"/>
      <c r="AAX63" s="17"/>
      <c r="AAY63" s="17"/>
      <c r="AAZ63" s="17"/>
      <c r="ABA63" s="17"/>
      <c r="ABB63" s="17"/>
      <c r="ABC63" s="17"/>
      <c r="ABD63" s="17"/>
      <c r="ABE63" s="17"/>
      <c r="ABF63" s="17"/>
      <c r="ABG63" s="17"/>
      <c r="ABH63" s="17"/>
      <c r="ABI63" s="17"/>
      <c r="ABJ63" s="17"/>
      <c r="ABK63" s="17"/>
      <c r="ABL63" s="17"/>
      <c r="ABM63" s="17"/>
      <c r="ABN63" s="17"/>
      <c r="ABO63" s="17"/>
      <c r="ABP63" s="17"/>
      <c r="ABQ63" s="17"/>
      <c r="ABR63" s="17"/>
      <c r="ABS63" s="17"/>
      <c r="ABT63" s="17"/>
      <c r="ABU63" s="17"/>
      <c r="ABV63" s="17"/>
      <c r="ABW63" s="17"/>
      <c r="ABX63" s="17"/>
      <c r="ABY63" s="17"/>
      <c r="ABZ63" s="17"/>
      <c r="ACA63" s="17"/>
      <c r="ACB63" s="17"/>
      <c r="ACC63" s="17"/>
      <c r="ACD63" s="17"/>
      <c r="ACE63" s="17"/>
      <c r="ACF63" s="17"/>
      <c r="ACG63" s="17"/>
      <c r="ACH63" s="17"/>
      <c r="ACI63" s="17"/>
      <c r="ACJ63" s="17"/>
      <c r="ACK63" s="17"/>
      <c r="ACL63" s="17"/>
      <c r="ACM63" s="17"/>
      <c r="ACN63" s="17"/>
      <c r="ACO63" s="17"/>
      <c r="ACP63" s="17"/>
      <c r="ACQ63" s="17"/>
      <c r="ACR63" s="17"/>
      <c r="ACS63" s="17"/>
      <c r="ACT63" s="17"/>
      <c r="ACU63" s="17"/>
      <c r="ACV63" s="17"/>
      <c r="ACW63" s="17"/>
      <c r="ACX63" s="17"/>
      <c r="ACY63" s="17"/>
      <c r="ACZ63" s="17"/>
      <c r="ADA63" s="17"/>
      <c r="ADB63" s="17"/>
      <c r="ADC63" s="17"/>
      <c r="ADD63" s="17"/>
      <c r="ADE63" s="17"/>
      <c r="ADF63" s="17"/>
      <c r="ADG63" s="17"/>
      <c r="ADH63" s="17"/>
      <c r="ADI63" s="17"/>
      <c r="ADJ63" s="17"/>
      <c r="ADK63" s="17"/>
      <c r="ADL63" s="17"/>
      <c r="ADM63" s="17"/>
      <c r="ADN63" s="17"/>
      <c r="ADO63" s="17"/>
      <c r="ADP63" s="17"/>
      <c r="ADQ63" s="17"/>
      <c r="ADR63" s="17"/>
      <c r="ADS63" s="17"/>
      <c r="ADT63" s="17"/>
      <c r="ADU63" s="17"/>
      <c r="ADV63" s="17"/>
      <c r="ADW63" s="17"/>
      <c r="ADX63" s="17"/>
      <c r="ADY63" s="17"/>
      <c r="ADZ63" s="17"/>
      <c r="AEA63" s="17"/>
      <c r="AEB63" s="17"/>
      <c r="AEC63" s="17"/>
      <c r="AED63" s="17"/>
      <c r="AEE63" s="17"/>
      <c r="AEF63" s="17"/>
      <c r="AEG63" s="17"/>
      <c r="AEH63" s="17"/>
      <c r="AEI63" s="17"/>
      <c r="AEJ63" s="17"/>
      <c r="AEK63" s="17"/>
      <c r="AEL63" s="17"/>
      <c r="AEM63" s="17"/>
      <c r="AEN63" s="17"/>
      <c r="AEO63" s="17"/>
      <c r="AEP63" s="17"/>
      <c r="AEQ63" s="17"/>
      <c r="AER63" s="17"/>
      <c r="AES63" s="17"/>
      <c r="AET63" s="17"/>
      <c r="AEU63" s="17"/>
      <c r="AEV63" s="17"/>
      <c r="AEW63" s="17"/>
      <c r="AEX63" s="17"/>
      <c r="AEY63" s="17"/>
      <c r="AEZ63" s="17"/>
      <c r="AFA63" s="17"/>
      <c r="AFB63" s="17"/>
      <c r="AFC63" s="17"/>
      <c r="AFD63" s="17"/>
      <c r="AFE63" s="17"/>
      <c r="AFF63" s="17"/>
      <c r="AFG63" s="17"/>
      <c r="AFH63" s="17"/>
      <c r="AFI63" s="17"/>
      <c r="AFJ63" s="17"/>
      <c r="AFK63" s="17"/>
      <c r="AFL63" s="17"/>
      <c r="AFM63" s="17"/>
      <c r="AFN63" s="17"/>
      <c r="AFO63" s="17"/>
      <c r="AFP63" s="17"/>
      <c r="AFQ63" s="17"/>
      <c r="AFR63" s="17"/>
      <c r="AFS63" s="17"/>
      <c r="AFT63" s="17"/>
      <c r="AFU63" s="17"/>
      <c r="AFV63" s="17"/>
      <c r="AFW63" s="17"/>
      <c r="AFX63" s="17"/>
      <c r="AFY63" s="17"/>
      <c r="AFZ63" s="17"/>
      <c r="AGA63" s="17"/>
      <c r="AGB63" s="17"/>
      <c r="AGC63" s="17"/>
      <c r="AGD63" s="17"/>
      <c r="AGE63" s="17"/>
      <c r="AGF63" s="17"/>
      <c r="AGG63" s="17"/>
      <c r="AGH63" s="17"/>
      <c r="AGI63" s="17"/>
      <c r="AGJ63" s="17"/>
      <c r="AGK63" s="17"/>
      <c r="AGL63" s="17"/>
      <c r="AGM63" s="17"/>
      <c r="AGN63" s="17"/>
      <c r="AGO63" s="17"/>
      <c r="AGP63" s="17"/>
      <c r="AGQ63" s="17"/>
      <c r="AGR63" s="17"/>
      <c r="AGS63" s="17"/>
      <c r="AGT63" s="17"/>
      <c r="AGU63" s="17"/>
      <c r="AGV63" s="17"/>
      <c r="AGW63" s="17"/>
      <c r="AGX63" s="17"/>
      <c r="AGY63" s="17"/>
      <c r="AGZ63" s="17"/>
      <c r="AHA63" s="17"/>
      <c r="AHB63" s="17"/>
      <c r="AHC63" s="17"/>
      <c r="AHD63" s="17"/>
      <c r="AHE63" s="17"/>
      <c r="AHF63" s="17"/>
      <c r="AHG63" s="17"/>
      <c r="AHH63" s="17"/>
      <c r="AHI63" s="17"/>
      <c r="AHJ63" s="17"/>
      <c r="AHK63" s="17"/>
      <c r="AHL63" s="17"/>
      <c r="AHM63" s="17"/>
      <c r="AHN63" s="17"/>
      <c r="AHO63" s="17"/>
      <c r="AHP63" s="17"/>
      <c r="AHQ63" s="17"/>
      <c r="AHR63" s="17"/>
      <c r="AHS63" s="17"/>
      <c r="AHT63" s="17"/>
      <c r="AHU63" s="17"/>
      <c r="AHV63" s="17"/>
      <c r="AHW63" s="17"/>
      <c r="AHX63" s="17"/>
      <c r="AHY63" s="17"/>
      <c r="AHZ63" s="17"/>
      <c r="AIA63" s="17"/>
      <c r="AIB63" s="17"/>
      <c r="AIC63" s="17"/>
      <c r="AID63" s="17"/>
      <c r="AIE63" s="17"/>
      <c r="AIF63" s="17"/>
      <c r="AIG63" s="17"/>
      <c r="AIH63" s="17"/>
      <c r="AII63" s="17"/>
      <c r="AIJ63" s="17"/>
      <c r="AIK63" s="17"/>
      <c r="AIL63" s="17"/>
      <c r="AIM63" s="17"/>
      <c r="AIN63" s="17"/>
      <c r="AIO63" s="17"/>
      <c r="AIP63" s="17"/>
      <c r="AIQ63" s="17"/>
      <c r="AIR63" s="17"/>
      <c r="AIS63" s="17"/>
      <c r="AIT63" s="17"/>
      <c r="AIU63" s="17"/>
      <c r="AIV63" s="17"/>
      <c r="AIW63" s="17"/>
      <c r="AIX63" s="17"/>
      <c r="AIY63" s="17"/>
      <c r="AIZ63" s="17"/>
      <c r="AJA63" s="17"/>
      <c r="AJB63" s="17"/>
      <c r="AJC63" s="17"/>
      <c r="AJD63" s="17"/>
      <c r="AJE63" s="17"/>
      <c r="AJF63" s="17"/>
      <c r="AJG63" s="17"/>
      <c r="AJH63" s="17"/>
      <c r="AJI63" s="17"/>
      <c r="AJJ63" s="17"/>
      <c r="AJK63" s="17"/>
      <c r="AJL63" s="17"/>
      <c r="AJM63" s="17"/>
      <c r="AJN63" s="17"/>
      <c r="AJO63" s="17"/>
      <c r="AJP63" s="17"/>
      <c r="AJQ63" s="17"/>
      <c r="AJR63" s="17"/>
      <c r="AJS63" s="17"/>
      <c r="AJT63" s="17"/>
      <c r="AJU63" s="17"/>
      <c r="AJV63" s="17"/>
      <c r="AJW63" s="17"/>
      <c r="AJX63" s="17"/>
      <c r="AJY63" s="17"/>
      <c r="AJZ63" s="17"/>
      <c r="AKA63" s="17"/>
      <c r="AKB63" s="17"/>
      <c r="AKC63" s="17"/>
      <c r="AKD63" s="17"/>
      <c r="AKE63" s="17"/>
      <c r="AKF63" s="17"/>
      <c r="AKG63" s="17"/>
      <c r="AKH63" s="17"/>
      <c r="AKI63" s="17"/>
      <c r="AKJ63" s="17"/>
      <c r="AKK63" s="17"/>
      <c r="AKL63" s="17"/>
      <c r="AKM63" s="17"/>
      <c r="AKN63" s="17"/>
      <c r="AKO63" s="17"/>
      <c r="AKP63" s="17"/>
      <c r="AKQ63" s="17"/>
      <c r="AKR63" s="17"/>
      <c r="AKS63" s="17"/>
      <c r="AKT63" s="17"/>
      <c r="AKU63" s="17"/>
      <c r="AKV63" s="17"/>
      <c r="AKW63" s="17"/>
      <c r="AKX63" s="17"/>
      <c r="AKY63" s="17"/>
      <c r="AKZ63" s="17"/>
      <c r="ALA63" s="17"/>
      <c r="ALB63" s="17"/>
      <c r="ALC63" s="17"/>
      <c r="ALD63" s="17"/>
      <c r="ALE63" s="17"/>
      <c r="ALF63" s="17"/>
      <c r="ALG63" s="17"/>
      <c r="ALH63" s="17"/>
      <c r="ALI63" s="17"/>
      <c r="ALJ63" s="17"/>
      <c r="ALK63" s="17"/>
      <c r="ALL63" s="17"/>
      <c r="ALM63" s="17"/>
      <c r="ALN63" s="17"/>
      <c r="ALO63" s="17"/>
      <c r="ALP63" s="17"/>
      <c r="ALQ63" s="17"/>
      <c r="ALR63" s="17"/>
      <c r="ALS63" s="17"/>
      <c r="ALT63" s="17"/>
      <c r="ALU63" s="17"/>
      <c r="ALV63" s="17"/>
      <c r="ALW63" s="17"/>
      <c r="ALX63" s="17"/>
      <c r="ALY63" s="17"/>
      <c r="ALZ63" s="17"/>
      <c r="AMA63" s="17"/>
      <c r="AMB63" s="17"/>
      <c r="AMC63" s="17"/>
      <c r="AMD63" s="17"/>
      <c r="AME63" s="17"/>
      <c r="AMF63" s="17"/>
      <c r="AMG63" s="17"/>
      <c r="AMH63" s="17"/>
      <c r="AMI63" s="17"/>
      <c r="AMJ63" s="17"/>
      <c r="AMK63" s="17"/>
      <c r="AML63" s="17"/>
      <c r="AMM63" s="17"/>
      <c r="AMN63" s="17"/>
      <c r="AMO63" s="17"/>
      <c r="AMP63" s="17"/>
      <c r="AMQ63" s="17"/>
      <c r="AMR63" s="17"/>
      <c r="AMS63" s="17"/>
      <c r="AMT63" s="17"/>
      <c r="AMU63" s="17"/>
      <c r="AMV63" s="17"/>
      <c r="AMW63" s="17"/>
      <c r="AMX63" s="17"/>
      <c r="AMY63" s="17"/>
      <c r="AMZ63" s="17"/>
      <c r="ANA63" s="17"/>
      <c r="ANB63" s="17"/>
      <c r="ANC63" s="17"/>
      <c r="AND63" s="17"/>
      <c r="ANE63" s="17"/>
      <c r="ANF63" s="17"/>
      <c r="ANG63" s="17"/>
      <c r="ANH63" s="17"/>
      <c r="ANI63" s="17"/>
      <c r="ANJ63" s="17"/>
      <c r="ANK63" s="17"/>
      <c r="ANL63" s="17"/>
      <c r="ANM63" s="17"/>
      <c r="ANN63" s="17"/>
      <c r="ANO63" s="17"/>
      <c r="ANP63" s="17"/>
      <c r="ANQ63" s="17"/>
      <c r="ANR63" s="17"/>
      <c r="ANS63" s="17"/>
      <c r="ANT63" s="17"/>
      <c r="ANU63" s="17"/>
      <c r="ANV63" s="17"/>
      <c r="ANW63" s="17"/>
      <c r="ANX63" s="17"/>
      <c r="ANY63" s="17"/>
      <c r="ANZ63" s="17"/>
      <c r="AOA63" s="17"/>
      <c r="AOB63" s="17"/>
      <c r="AOC63" s="17"/>
      <c r="AOD63" s="17"/>
      <c r="AOE63" s="17"/>
      <c r="AOF63" s="17"/>
      <c r="AOG63" s="17"/>
      <c r="AOH63" s="17"/>
      <c r="AOI63" s="17"/>
      <c r="AOJ63" s="17"/>
      <c r="AOK63" s="17"/>
      <c r="AOL63" s="17"/>
      <c r="AOM63" s="17"/>
      <c r="AON63" s="17"/>
      <c r="AOO63" s="17"/>
      <c r="AOP63" s="17"/>
      <c r="AOQ63" s="17"/>
      <c r="AOR63" s="17"/>
      <c r="AOS63" s="17"/>
      <c r="AOT63" s="17"/>
      <c r="AOU63" s="17"/>
      <c r="AOV63" s="17"/>
      <c r="AOW63" s="17"/>
      <c r="AOX63" s="17"/>
      <c r="AOY63" s="17"/>
      <c r="AOZ63" s="17"/>
      <c r="APA63" s="17"/>
      <c r="APB63" s="17"/>
      <c r="APC63" s="17"/>
      <c r="APD63" s="17"/>
      <c r="APE63" s="17"/>
      <c r="APF63" s="17"/>
      <c r="APG63" s="17"/>
      <c r="APH63" s="17"/>
      <c r="API63" s="17"/>
      <c r="APJ63" s="17"/>
      <c r="APK63" s="17"/>
      <c r="APL63" s="17"/>
      <c r="APM63" s="17"/>
      <c r="APN63" s="17"/>
      <c r="APO63" s="17"/>
      <c r="APP63" s="17"/>
      <c r="APQ63" s="17"/>
      <c r="APR63" s="17"/>
      <c r="APS63" s="17"/>
      <c r="APT63" s="17"/>
      <c r="APU63" s="17"/>
      <c r="APV63" s="17"/>
      <c r="APW63" s="17"/>
      <c r="APX63" s="17"/>
      <c r="APY63" s="17"/>
      <c r="APZ63" s="17"/>
      <c r="AQA63" s="17"/>
      <c r="AQB63" s="17"/>
      <c r="AQC63" s="17"/>
      <c r="AQD63" s="17"/>
      <c r="AQE63" s="17"/>
      <c r="AQF63" s="17"/>
      <c r="AQG63" s="17"/>
      <c r="AQH63" s="17"/>
      <c r="AQI63" s="17"/>
      <c r="AQJ63" s="17"/>
      <c r="AQK63" s="17"/>
      <c r="AQL63" s="17"/>
      <c r="AQM63" s="17"/>
      <c r="AQN63" s="17"/>
      <c r="AQO63" s="17"/>
      <c r="AQP63" s="17"/>
      <c r="AQQ63" s="17"/>
      <c r="AQR63" s="17"/>
      <c r="AQS63" s="17"/>
      <c r="AQT63" s="17"/>
      <c r="AQU63" s="17"/>
      <c r="AQV63" s="17"/>
      <c r="AQW63" s="17"/>
      <c r="AQX63" s="17"/>
      <c r="AQY63" s="17"/>
      <c r="AQZ63" s="17"/>
      <c r="ARA63" s="17"/>
      <c r="ARB63" s="17"/>
      <c r="ARC63" s="17"/>
      <c r="ARD63" s="17"/>
      <c r="ARE63" s="17"/>
      <c r="ARF63" s="17"/>
      <c r="ARG63" s="17"/>
      <c r="ARH63" s="17"/>
      <c r="ARI63" s="17"/>
      <c r="ARJ63" s="17"/>
      <c r="ARK63" s="17"/>
      <c r="ARL63" s="17"/>
      <c r="ARM63" s="17"/>
      <c r="ARN63" s="17"/>
      <c r="ARO63" s="17"/>
      <c r="ARP63" s="17"/>
      <c r="ARQ63" s="17"/>
      <c r="ARR63" s="17"/>
      <c r="ARS63" s="17"/>
      <c r="ART63" s="17"/>
      <c r="ARU63" s="17"/>
      <c r="ARV63" s="17"/>
      <c r="ARW63" s="17"/>
      <c r="ARX63" s="17"/>
      <c r="ARY63" s="17"/>
      <c r="ARZ63" s="17"/>
      <c r="ASA63" s="17"/>
      <c r="ASB63" s="17"/>
      <c r="ASC63" s="17"/>
      <c r="ASD63" s="17"/>
      <c r="ASE63" s="17"/>
      <c r="ASF63" s="17"/>
      <c r="ASG63" s="17"/>
      <c r="ASH63" s="17"/>
      <c r="ASI63" s="17"/>
      <c r="ASJ63" s="17"/>
      <c r="ASK63" s="17"/>
      <c r="ASL63" s="17"/>
      <c r="ASM63" s="17"/>
      <c r="ASN63" s="17"/>
      <c r="ASO63" s="17"/>
      <c r="ASP63" s="17"/>
      <c r="ASQ63" s="17"/>
      <c r="ASR63" s="17"/>
      <c r="ASS63" s="17"/>
      <c r="AST63" s="17"/>
      <c r="ASU63" s="17"/>
      <c r="ASV63" s="17"/>
      <c r="ASW63" s="17"/>
      <c r="ASX63" s="17"/>
      <c r="ASY63" s="17"/>
      <c r="ASZ63" s="17"/>
      <c r="ATA63" s="17"/>
      <c r="ATB63" s="17"/>
      <c r="ATC63" s="17"/>
      <c r="ATD63" s="17"/>
      <c r="ATE63" s="17"/>
      <c r="ATF63" s="17"/>
      <c r="ATG63" s="17"/>
      <c r="ATH63" s="17"/>
      <c r="ATI63" s="17"/>
      <c r="ATJ63" s="17"/>
      <c r="ATK63" s="17"/>
      <c r="ATL63" s="17"/>
      <c r="ATM63" s="17"/>
      <c r="ATN63" s="17"/>
      <c r="ATO63" s="17"/>
      <c r="ATP63" s="17"/>
      <c r="ATQ63" s="17"/>
      <c r="ATR63" s="17"/>
      <c r="ATS63" s="17"/>
      <c r="ATT63" s="17"/>
      <c r="ATU63" s="17"/>
      <c r="ATV63" s="17"/>
      <c r="ATW63" s="17"/>
      <c r="ATX63" s="17"/>
      <c r="ATY63" s="17"/>
      <c r="ATZ63" s="17"/>
      <c r="AUA63" s="17"/>
      <c r="AUB63" s="17"/>
      <c r="AUC63" s="17"/>
      <c r="AUD63" s="17"/>
      <c r="AUE63" s="17"/>
      <c r="AUF63" s="17"/>
      <c r="AUG63" s="17"/>
      <c r="AUH63" s="17"/>
      <c r="AUI63" s="17"/>
      <c r="AUJ63" s="17"/>
      <c r="AUK63" s="17"/>
      <c r="AUL63" s="17"/>
      <c r="AUM63" s="17"/>
      <c r="AUN63" s="17"/>
      <c r="AUO63" s="17"/>
      <c r="AUP63" s="17"/>
      <c r="AUQ63" s="17"/>
      <c r="AUR63" s="17"/>
      <c r="AUS63" s="17"/>
      <c r="AUT63" s="17"/>
      <c r="AUU63" s="17"/>
      <c r="AUV63" s="17"/>
      <c r="AUW63" s="17"/>
      <c r="AUX63" s="17"/>
      <c r="AUY63" s="17"/>
      <c r="AUZ63" s="17"/>
      <c r="AVA63" s="17"/>
      <c r="AVB63" s="17"/>
      <c r="AVC63" s="17"/>
      <c r="AVD63" s="17"/>
      <c r="AVE63" s="17"/>
      <c r="AVF63" s="17"/>
      <c r="AVG63" s="17"/>
      <c r="AVH63" s="17"/>
      <c r="AVI63" s="17"/>
      <c r="AVJ63" s="17"/>
      <c r="AVK63" s="17"/>
      <c r="AVL63" s="17"/>
      <c r="AVM63" s="17"/>
      <c r="AVN63" s="17"/>
      <c r="AVO63" s="17"/>
      <c r="AVP63" s="17"/>
      <c r="AVQ63" s="17"/>
      <c r="AVR63" s="17"/>
      <c r="AVS63" s="17"/>
      <c r="AVT63" s="17"/>
      <c r="AVU63" s="17"/>
      <c r="AVV63" s="17"/>
      <c r="AVW63" s="17"/>
      <c r="AVX63" s="17"/>
      <c r="AVY63" s="17"/>
      <c r="AVZ63" s="17"/>
      <c r="AWA63" s="17"/>
      <c r="AWB63" s="17"/>
      <c r="AWC63" s="17"/>
      <c r="AWD63" s="17"/>
      <c r="AWE63" s="17"/>
      <c r="AWF63" s="17"/>
      <c r="AWG63" s="17"/>
      <c r="AWH63" s="17"/>
      <c r="AWI63" s="17"/>
      <c r="AWJ63" s="17"/>
      <c r="AWK63" s="17"/>
      <c r="AWL63" s="17"/>
      <c r="AWM63" s="17"/>
      <c r="AWN63" s="17"/>
      <c r="AWO63" s="17"/>
      <c r="AWP63" s="17"/>
      <c r="AWQ63" s="17"/>
      <c r="AWR63" s="17"/>
      <c r="AWS63" s="17"/>
      <c r="AWT63" s="17"/>
      <c r="AWU63" s="17"/>
      <c r="AWV63" s="17"/>
      <c r="AWW63" s="17"/>
      <c r="AWX63" s="17"/>
      <c r="AWY63" s="17"/>
      <c r="AWZ63" s="17"/>
      <c r="AXA63" s="17"/>
      <c r="AXB63" s="17"/>
      <c r="AXC63" s="17"/>
      <c r="AXD63" s="17"/>
      <c r="AXE63" s="17"/>
      <c r="AXF63" s="17"/>
      <c r="AXG63" s="17"/>
      <c r="AXH63" s="17"/>
      <c r="AXI63" s="17"/>
      <c r="AXJ63" s="17"/>
      <c r="AXK63" s="17"/>
      <c r="AXL63" s="17"/>
      <c r="AXM63" s="17"/>
      <c r="AXN63" s="17"/>
      <c r="AXO63" s="17"/>
      <c r="AXP63" s="17"/>
      <c r="AXQ63" s="17"/>
      <c r="AXR63" s="17"/>
      <c r="AXS63" s="17"/>
      <c r="AXT63" s="17"/>
      <c r="AXU63" s="17"/>
      <c r="AXV63" s="17"/>
      <c r="AXW63" s="17"/>
      <c r="AXX63" s="17"/>
      <c r="AXY63" s="17"/>
      <c r="AXZ63" s="17"/>
      <c r="AYA63" s="17"/>
      <c r="AYB63" s="17"/>
      <c r="AYC63" s="17"/>
      <c r="AYD63" s="17"/>
      <c r="AYE63" s="17"/>
      <c r="AYF63" s="17"/>
      <c r="AYG63" s="17"/>
      <c r="AYH63" s="17"/>
      <c r="AYI63" s="17"/>
      <c r="AYJ63" s="17"/>
      <c r="AYK63" s="17"/>
      <c r="AYL63" s="17"/>
      <c r="AYM63" s="17"/>
      <c r="AYN63" s="17"/>
      <c r="AYO63" s="17"/>
      <c r="AYP63" s="17"/>
      <c r="AYQ63" s="17"/>
      <c r="AYR63" s="17"/>
      <c r="AYS63" s="17"/>
      <c r="AYT63" s="17"/>
      <c r="AYU63" s="17"/>
      <c r="AYV63" s="17"/>
      <c r="AYW63" s="17"/>
      <c r="AYX63" s="17"/>
      <c r="AYY63" s="17"/>
      <c r="AYZ63" s="17"/>
      <c r="AZA63" s="17"/>
      <c r="AZB63" s="17"/>
      <c r="AZC63" s="17"/>
      <c r="AZD63" s="17"/>
      <c r="AZE63" s="17"/>
      <c r="AZF63" s="17"/>
      <c r="AZG63" s="17"/>
      <c r="AZH63" s="17"/>
      <c r="AZI63" s="17"/>
      <c r="AZJ63" s="17"/>
      <c r="AZK63" s="17"/>
      <c r="AZL63" s="17"/>
      <c r="AZM63" s="17"/>
      <c r="AZN63" s="17"/>
      <c r="AZO63" s="17"/>
      <c r="AZP63" s="17"/>
      <c r="AZQ63" s="17"/>
      <c r="AZR63" s="17"/>
      <c r="AZS63" s="17"/>
      <c r="AZT63" s="17"/>
      <c r="AZU63" s="17"/>
      <c r="AZV63" s="17"/>
      <c r="AZW63" s="17"/>
      <c r="AZX63" s="17"/>
      <c r="AZY63" s="17"/>
      <c r="AZZ63" s="17"/>
      <c r="BAA63" s="17"/>
      <c r="BAB63" s="17"/>
      <c r="BAC63" s="17"/>
      <c r="BAD63" s="17"/>
      <c r="BAE63" s="17"/>
      <c r="BAF63" s="17"/>
      <c r="BAG63" s="17"/>
      <c r="BAH63" s="17"/>
      <c r="BAI63" s="17"/>
      <c r="BAJ63" s="17"/>
      <c r="BAK63" s="17"/>
      <c r="BAL63" s="17"/>
      <c r="BAM63" s="17"/>
      <c r="BAN63" s="17"/>
      <c r="BAO63" s="17"/>
      <c r="BAP63" s="17"/>
      <c r="BAQ63" s="17"/>
      <c r="BAR63" s="17"/>
      <c r="BAS63" s="17"/>
      <c r="BAT63" s="17"/>
      <c r="BAU63" s="17"/>
      <c r="BAV63" s="17"/>
      <c r="BAW63" s="17"/>
      <c r="BAX63" s="17"/>
      <c r="BAY63" s="17"/>
      <c r="BAZ63" s="17"/>
      <c r="BBA63" s="17"/>
      <c r="BBB63" s="17"/>
      <c r="BBC63" s="17"/>
      <c r="BBD63" s="17"/>
      <c r="BBE63" s="17"/>
      <c r="BBF63" s="17"/>
      <c r="BBG63" s="17"/>
      <c r="BBH63" s="17"/>
      <c r="BBI63" s="17"/>
      <c r="BBJ63" s="17"/>
      <c r="BBK63" s="17"/>
      <c r="BBL63" s="17"/>
      <c r="BBM63" s="17"/>
      <c r="BBN63" s="17"/>
      <c r="BBO63" s="17"/>
      <c r="BBP63" s="17"/>
      <c r="BBQ63" s="17"/>
      <c r="BBR63" s="17"/>
      <c r="BBS63" s="17"/>
      <c r="BBT63" s="17"/>
      <c r="BBU63" s="17"/>
      <c r="BBV63" s="17"/>
      <c r="BBW63" s="17"/>
      <c r="BBX63" s="17"/>
      <c r="BBY63" s="17"/>
      <c r="BBZ63" s="17"/>
      <c r="BCA63" s="17"/>
      <c r="BCB63" s="17"/>
      <c r="BCC63" s="17"/>
      <c r="BCD63" s="17"/>
      <c r="BCE63" s="17"/>
      <c r="BCF63" s="17"/>
      <c r="BCG63" s="17"/>
      <c r="BCH63" s="17"/>
      <c r="BCI63" s="17"/>
      <c r="BCJ63" s="17"/>
      <c r="BCK63" s="17"/>
      <c r="BCL63" s="17"/>
      <c r="BCM63" s="17"/>
      <c r="BCN63" s="17"/>
      <c r="BCO63" s="17"/>
      <c r="BCP63" s="17"/>
      <c r="BCQ63" s="17"/>
      <c r="BCR63" s="17"/>
      <c r="BCS63" s="17"/>
      <c r="BCT63" s="17"/>
      <c r="BCU63" s="17"/>
      <c r="BCV63" s="17"/>
      <c r="BCW63" s="17"/>
      <c r="BCX63" s="17"/>
      <c r="BCY63" s="17"/>
      <c r="BCZ63" s="17"/>
      <c r="BDA63" s="17"/>
      <c r="BDB63" s="17"/>
      <c r="BDC63" s="17"/>
      <c r="BDD63" s="17"/>
      <c r="BDE63" s="17"/>
      <c r="BDF63" s="17"/>
      <c r="BDG63" s="17"/>
      <c r="BDH63" s="17"/>
      <c r="BDI63" s="17"/>
      <c r="BDJ63" s="17"/>
      <c r="BDK63" s="17"/>
      <c r="BDL63" s="17"/>
      <c r="BDM63" s="17"/>
      <c r="BDN63" s="17"/>
      <c r="BDO63" s="17"/>
      <c r="BDP63" s="17"/>
      <c r="BDQ63" s="17"/>
      <c r="BDR63" s="17"/>
      <c r="BDS63" s="17"/>
      <c r="BDT63" s="17"/>
      <c r="BDU63" s="17"/>
      <c r="BDV63" s="17"/>
      <c r="BDW63" s="17"/>
      <c r="BDX63" s="17"/>
      <c r="BDY63" s="17"/>
      <c r="BDZ63" s="17"/>
      <c r="BEA63" s="17"/>
      <c r="BEB63" s="17"/>
      <c r="BEC63" s="17"/>
      <c r="BED63" s="17"/>
      <c r="BEE63" s="17"/>
      <c r="BEF63" s="17"/>
      <c r="BEG63" s="17"/>
      <c r="BEH63" s="17"/>
      <c r="BEI63" s="17"/>
      <c r="BEJ63" s="17"/>
      <c r="BEK63" s="17"/>
      <c r="BEL63" s="17"/>
      <c r="BEM63" s="17"/>
      <c r="BEN63" s="17"/>
      <c r="BEO63" s="17"/>
      <c r="BEP63" s="17"/>
      <c r="BEQ63" s="17"/>
      <c r="BER63" s="17"/>
      <c r="BES63" s="17"/>
      <c r="BET63" s="17"/>
      <c r="BEU63" s="17"/>
      <c r="BEV63" s="17"/>
      <c r="BEW63" s="17"/>
      <c r="BEX63" s="17"/>
      <c r="BEY63" s="17"/>
      <c r="BEZ63" s="17"/>
      <c r="BFA63" s="17"/>
      <c r="BFB63" s="17"/>
      <c r="BFC63" s="17"/>
      <c r="BFD63" s="17"/>
      <c r="BFE63" s="17"/>
      <c r="BFF63" s="17"/>
      <c r="BFG63" s="17"/>
      <c r="BFH63" s="17"/>
      <c r="BFI63" s="17"/>
      <c r="BFJ63" s="17"/>
      <c r="BFK63" s="17"/>
      <c r="BFL63" s="17"/>
      <c r="BFM63" s="17"/>
      <c r="BFN63" s="17"/>
      <c r="BFO63" s="17"/>
      <c r="BFP63" s="17"/>
      <c r="BFQ63" s="17"/>
      <c r="BFR63" s="17"/>
      <c r="BFS63" s="17"/>
      <c r="BFT63" s="17"/>
      <c r="BFU63" s="17"/>
      <c r="BFV63" s="17"/>
      <c r="BFW63" s="17"/>
      <c r="BFX63" s="17"/>
      <c r="BFY63" s="17"/>
      <c r="BFZ63" s="17"/>
      <c r="BGA63" s="17"/>
      <c r="BGB63" s="17"/>
      <c r="BGC63" s="17"/>
      <c r="BGD63" s="17"/>
      <c r="BGE63" s="17"/>
      <c r="BGF63" s="17"/>
      <c r="BGG63" s="17"/>
      <c r="BGH63" s="17"/>
      <c r="BGI63" s="17"/>
      <c r="BGJ63" s="17"/>
      <c r="BGK63" s="17"/>
      <c r="BGL63" s="17"/>
      <c r="BGM63" s="17"/>
      <c r="BGN63" s="17"/>
      <c r="BGO63" s="17"/>
      <c r="BGP63" s="17"/>
      <c r="BGQ63" s="17"/>
      <c r="BGR63" s="17"/>
      <c r="BGS63" s="17"/>
      <c r="BGT63" s="17"/>
      <c r="BGU63" s="17"/>
      <c r="BGV63" s="17"/>
      <c r="BGW63" s="17"/>
      <c r="BGX63" s="17"/>
      <c r="BGY63" s="17"/>
      <c r="BGZ63" s="17"/>
      <c r="BHA63" s="17"/>
      <c r="BHB63" s="17"/>
      <c r="BHC63" s="17"/>
      <c r="BHD63" s="17"/>
      <c r="BHE63" s="17"/>
      <c r="BHF63" s="17"/>
      <c r="BHG63" s="17"/>
      <c r="BHH63" s="17"/>
      <c r="BHI63" s="17"/>
      <c r="BHJ63" s="17"/>
      <c r="BHK63" s="17"/>
      <c r="BHL63" s="17"/>
      <c r="BHM63" s="17"/>
      <c r="BHN63" s="17"/>
      <c r="BHO63" s="17"/>
      <c r="BHP63" s="17"/>
      <c r="BHQ63" s="17"/>
      <c r="BHR63" s="17"/>
      <c r="BHS63" s="17"/>
      <c r="BHT63" s="17"/>
      <c r="BHU63" s="17"/>
      <c r="BHV63" s="17"/>
      <c r="BHW63" s="17"/>
      <c r="BHX63" s="17"/>
      <c r="BHY63" s="17"/>
      <c r="BHZ63" s="17"/>
      <c r="BIA63" s="17"/>
      <c r="BIB63" s="17"/>
      <c r="BIC63" s="17"/>
      <c r="BID63" s="17"/>
      <c r="BIE63" s="17"/>
      <c r="BIF63" s="17"/>
      <c r="BIG63" s="17"/>
      <c r="BIH63" s="17"/>
      <c r="BII63" s="17"/>
      <c r="BIJ63" s="17"/>
      <c r="BIK63" s="17"/>
      <c r="BIL63" s="17"/>
      <c r="BIM63" s="17"/>
      <c r="BIN63" s="17"/>
      <c r="BIO63" s="17"/>
      <c r="BIP63" s="17"/>
      <c r="BIQ63" s="17"/>
      <c r="BIR63" s="17"/>
      <c r="BIS63" s="17"/>
      <c r="BIT63" s="17"/>
      <c r="BIU63" s="17"/>
      <c r="BIV63" s="17"/>
      <c r="BIW63" s="17"/>
      <c r="BIX63" s="17"/>
      <c r="BIY63" s="17"/>
      <c r="BIZ63" s="17"/>
      <c r="BJA63" s="17"/>
      <c r="BJB63" s="17"/>
      <c r="BJC63" s="17"/>
      <c r="BJD63" s="17"/>
      <c r="BJE63" s="17"/>
      <c r="BJF63" s="17"/>
      <c r="BJG63" s="17"/>
      <c r="BJH63" s="17"/>
      <c r="BJI63" s="17"/>
      <c r="BJJ63" s="17"/>
      <c r="BJK63" s="17"/>
      <c r="BJL63" s="17"/>
      <c r="BJM63" s="17"/>
      <c r="BJN63" s="17"/>
      <c r="BJO63" s="17"/>
      <c r="BJP63" s="17"/>
      <c r="BJQ63" s="17"/>
      <c r="BJR63" s="17"/>
      <c r="BJS63" s="17"/>
      <c r="BJT63" s="17"/>
      <c r="BJU63" s="17"/>
      <c r="BJV63" s="17"/>
      <c r="BJW63" s="17"/>
      <c r="BJX63" s="17"/>
      <c r="BJY63" s="17"/>
      <c r="BJZ63" s="17"/>
      <c r="BKA63" s="17"/>
      <c r="BKB63" s="17"/>
      <c r="BKC63" s="17"/>
      <c r="BKD63" s="17"/>
      <c r="BKE63" s="17"/>
      <c r="BKF63" s="17"/>
      <c r="BKG63" s="17"/>
      <c r="BKH63" s="17"/>
      <c r="BKI63" s="17"/>
      <c r="BKJ63" s="17"/>
      <c r="BKK63" s="17"/>
      <c r="BKL63" s="17"/>
      <c r="BKM63" s="17"/>
      <c r="BKN63" s="17"/>
      <c r="BKO63" s="17"/>
      <c r="BKP63" s="17"/>
      <c r="BKQ63" s="17"/>
      <c r="BKR63" s="17"/>
      <c r="BKS63" s="17"/>
      <c r="BKT63" s="17"/>
      <c r="BKU63" s="17"/>
      <c r="BKV63" s="17"/>
      <c r="BKW63" s="17"/>
      <c r="BKX63" s="17"/>
      <c r="BKY63" s="17"/>
      <c r="BKZ63" s="17"/>
      <c r="BLA63" s="17"/>
      <c r="BLB63" s="17"/>
      <c r="BLC63" s="17"/>
      <c r="BLD63" s="17"/>
      <c r="BLE63" s="17"/>
      <c r="BLF63" s="17"/>
      <c r="BLG63" s="17"/>
      <c r="BLH63" s="17"/>
      <c r="BLI63" s="17"/>
      <c r="BLJ63" s="17"/>
      <c r="BLK63" s="17"/>
      <c r="BLL63" s="17"/>
      <c r="BLM63" s="17"/>
      <c r="BLN63" s="17"/>
      <c r="BLO63" s="17"/>
      <c r="BLP63" s="17"/>
      <c r="BLQ63" s="17"/>
      <c r="BLR63" s="17"/>
      <c r="BLS63" s="17"/>
      <c r="BLT63" s="17"/>
      <c r="BLU63" s="17"/>
      <c r="BLV63" s="17"/>
      <c r="BLW63" s="17"/>
      <c r="BLX63" s="17"/>
      <c r="BLY63" s="17"/>
      <c r="BLZ63" s="17"/>
      <c r="BMA63" s="17"/>
      <c r="BMB63" s="17"/>
      <c r="BMC63" s="17"/>
      <c r="BMD63" s="17"/>
      <c r="BME63" s="17"/>
      <c r="BMF63" s="17"/>
      <c r="BMG63" s="17"/>
      <c r="BMH63" s="17"/>
      <c r="BMI63" s="17"/>
      <c r="BMJ63" s="17"/>
      <c r="BMK63" s="17"/>
      <c r="BML63" s="17"/>
      <c r="BMM63" s="17"/>
      <c r="BMN63" s="17"/>
      <c r="BMO63" s="17"/>
      <c r="BMP63" s="17"/>
      <c r="BMQ63" s="17"/>
      <c r="BMR63" s="17"/>
      <c r="BMS63" s="17"/>
      <c r="BMT63" s="17"/>
      <c r="BMU63" s="17"/>
      <c r="BMV63" s="17"/>
      <c r="BMW63" s="17"/>
      <c r="BMX63" s="17"/>
      <c r="BMY63" s="17"/>
      <c r="BMZ63" s="17"/>
      <c r="BNA63" s="17"/>
      <c r="BNB63" s="17"/>
      <c r="BNC63" s="17"/>
      <c r="BND63" s="17"/>
      <c r="BNE63" s="17"/>
      <c r="BNF63" s="17"/>
      <c r="BNG63" s="17"/>
      <c r="BNH63" s="17"/>
      <c r="BNI63" s="17"/>
      <c r="BNJ63" s="17"/>
      <c r="BNK63" s="17"/>
      <c r="BNL63" s="17"/>
      <c r="BNM63" s="17"/>
      <c r="BNN63" s="17"/>
      <c r="BNO63" s="17"/>
      <c r="BNP63" s="17"/>
      <c r="BNQ63" s="17"/>
      <c r="BNR63" s="17"/>
      <c r="BNS63" s="17"/>
      <c r="BNT63" s="17"/>
      <c r="BNU63" s="17"/>
      <c r="BNV63" s="17"/>
      <c r="BNW63" s="17"/>
      <c r="BNX63" s="17"/>
      <c r="BNY63" s="17"/>
      <c r="BNZ63" s="17"/>
      <c r="BOA63" s="17"/>
      <c r="BOB63" s="17"/>
      <c r="BOC63" s="17"/>
      <c r="BOD63" s="17"/>
      <c r="BOE63" s="17"/>
      <c r="BOF63" s="17"/>
      <c r="BOG63" s="17"/>
      <c r="BOH63" s="17"/>
      <c r="BOI63" s="17"/>
      <c r="BOJ63" s="17"/>
      <c r="BOK63" s="17"/>
      <c r="BOL63" s="17"/>
      <c r="BOM63" s="17"/>
      <c r="BON63" s="17"/>
      <c r="BOO63" s="17"/>
      <c r="BOP63" s="17"/>
      <c r="BOQ63" s="17"/>
      <c r="BOR63" s="17"/>
      <c r="BOS63" s="17"/>
      <c r="BOT63" s="17"/>
      <c r="BOU63" s="17"/>
      <c r="BOV63" s="17"/>
      <c r="BOW63" s="17"/>
      <c r="BOX63" s="17"/>
      <c r="BOY63" s="17"/>
      <c r="BOZ63" s="17"/>
      <c r="BPA63" s="17"/>
      <c r="BPB63" s="17"/>
      <c r="BPC63" s="17"/>
      <c r="BPD63" s="17"/>
      <c r="BPE63" s="17"/>
      <c r="BPF63" s="17"/>
      <c r="BPG63" s="17"/>
      <c r="BPH63" s="17"/>
      <c r="BPI63" s="17"/>
      <c r="BPJ63" s="17"/>
      <c r="BPK63" s="17"/>
    </row>
    <row r="64" spans="1:1779" s="18" customFormat="1" ht="21" customHeight="1" x14ac:dyDescent="0.25">
      <c r="A64" s="207"/>
      <c r="B64" s="192" t="s">
        <v>13</v>
      </c>
      <c r="C64" s="193"/>
      <c r="D64" s="194"/>
      <c r="E64" s="80">
        <f>SUM(F64:O64)</f>
        <v>41932.559999999998</v>
      </c>
      <c r="F64" s="239">
        <f>F35</f>
        <v>41932.559999999998</v>
      </c>
      <c r="G64" s="240"/>
      <c r="H64" s="240"/>
      <c r="I64" s="240"/>
      <c r="J64" s="240"/>
      <c r="K64" s="241"/>
      <c r="L64" s="80">
        <f>L35+L50</f>
        <v>0</v>
      </c>
      <c r="M64" s="85">
        <f>M38</f>
        <v>0</v>
      </c>
      <c r="N64" s="80">
        <f>N35</f>
        <v>0</v>
      </c>
      <c r="O64" s="80">
        <f>O35</f>
        <v>0</v>
      </c>
      <c r="P64" s="213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  <c r="IY64" s="17"/>
      <c r="IZ64" s="17"/>
      <c r="JA64" s="17"/>
      <c r="JB64" s="17"/>
      <c r="JC64" s="17"/>
      <c r="JD64" s="17"/>
      <c r="JE64" s="17"/>
      <c r="JF64" s="17"/>
      <c r="JG64" s="17"/>
      <c r="JH64" s="17"/>
      <c r="JI64" s="17"/>
      <c r="JJ64" s="17"/>
      <c r="JK64" s="17"/>
      <c r="JL64" s="17"/>
      <c r="JM64" s="17"/>
      <c r="JN64" s="17"/>
      <c r="JO64" s="17"/>
      <c r="JP64" s="17"/>
      <c r="JQ64" s="17"/>
      <c r="JR64" s="17"/>
      <c r="JS64" s="17"/>
      <c r="JT64" s="17"/>
      <c r="JU64" s="17"/>
      <c r="JV64" s="17"/>
      <c r="JW64" s="17"/>
      <c r="JX64" s="17"/>
      <c r="JY64" s="17"/>
      <c r="JZ64" s="17"/>
      <c r="KA64" s="17"/>
      <c r="KB64" s="17"/>
      <c r="KC64" s="17"/>
      <c r="KD64" s="17"/>
      <c r="KE64" s="17"/>
      <c r="KF64" s="17"/>
      <c r="KG64" s="17"/>
      <c r="KH64" s="17"/>
      <c r="KI64" s="17"/>
      <c r="KJ64" s="17"/>
      <c r="KK64" s="17"/>
      <c r="KL64" s="17"/>
      <c r="KM64" s="17"/>
      <c r="KN64" s="17"/>
      <c r="KO64" s="17"/>
      <c r="KP64" s="17"/>
      <c r="KQ64" s="17"/>
      <c r="KR64" s="17"/>
      <c r="KS64" s="17"/>
      <c r="KT64" s="17"/>
      <c r="KU64" s="17"/>
      <c r="KV64" s="17"/>
      <c r="KW64" s="17"/>
      <c r="KX64" s="17"/>
      <c r="KY64" s="17"/>
      <c r="KZ64" s="17"/>
      <c r="LA64" s="17"/>
      <c r="LB64" s="17"/>
      <c r="LC64" s="17"/>
      <c r="LD64" s="17"/>
      <c r="LE64" s="17"/>
      <c r="LF64" s="17"/>
      <c r="LG64" s="17"/>
      <c r="LH64" s="17"/>
      <c r="LI64" s="17"/>
      <c r="LJ64" s="17"/>
      <c r="LK64" s="17"/>
      <c r="LL64" s="17"/>
      <c r="LM64" s="17"/>
      <c r="LN64" s="17"/>
      <c r="LO64" s="17"/>
      <c r="LP64" s="17"/>
      <c r="LQ64" s="17"/>
      <c r="LR64" s="17"/>
      <c r="LS64" s="17"/>
      <c r="LT64" s="17"/>
      <c r="LU64" s="17"/>
      <c r="LV64" s="17"/>
      <c r="LW64" s="17"/>
      <c r="LX64" s="17"/>
      <c r="LY64" s="17"/>
      <c r="LZ64" s="17"/>
      <c r="MA64" s="17"/>
      <c r="MB64" s="17"/>
      <c r="MC64" s="17"/>
      <c r="MD64" s="17"/>
      <c r="ME64" s="17"/>
      <c r="MF64" s="17"/>
      <c r="MG64" s="17"/>
      <c r="MH64" s="17"/>
      <c r="MI64" s="17"/>
      <c r="MJ64" s="17"/>
      <c r="MK64" s="17"/>
      <c r="ML64" s="17"/>
      <c r="MM64" s="17"/>
      <c r="MN64" s="17"/>
      <c r="MO64" s="17"/>
      <c r="MP64" s="17"/>
      <c r="MQ64" s="17"/>
      <c r="MR64" s="17"/>
      <c r="MS64" s="17"/>
      <c r="MT64" s="17"/>
      <c r="MU64" s="17"/>
      <c r="MV64" s="17"/>
      <c r="MW64" s="17"/>
      <c r="MX64" s="17"/>
      <c r="MY64" s="17"/>
      <c r="MZ64" s="17"/>
      <c r="NA64" s="17"/>
      <c r="NB64" s="17"/>
      <c r="NC64" s="17"/>
      <c r="ND64" s="17"/>
      <c r="NE64" s="17"/>
      <c r="NF64" s="17"/>
      <c r="NG64" s="17"/>
      <c r="NH64" s="17"/>
      <c r="NI64" s="17"/>
      <c r="NJ64" s="17"/>
      <c r="NK64" s="17"/>
      <c r="NL64" s="17"/>
      <c r="NM64" s="17"/>
      <c r="NN64" s="17"/>
      <c r="NO64" s="17"/>
      <c r="NP64" s="17"/>
      <c r="NQ64" s="17"/>
      <c r="NR64" s="17"/>
      <c r="NS64" s="17"/>
      <c r="NT64" s="17"/>
      <c r="NU64" s="17"/>
      <c r="NV64" s="17"/>
      <c r="NW64" s="17"/>
      <c r="NX64" s="17"/>
      <c r="NY64" s="17"/>
      <c r="NZ64" s="17"/>
      <c r="OA64" s="17"/>
      <c r="OB64" s="17"/>
      <c r="OC64" s="17"/>
      <c r="OD64" s="17"/>
      <c r="OE64" s="17"/>
      <c r="OF64" s="17"/>
      <c r="OG64" s="17"/>
      <c r="OH64" s="17"/>
      <c r="OI64" s="17"/>
      <c r="OJ64" s="17"/>
      <c r="OK64" s="17"/>
      <c r="OL64" s="17"/>
      <c r="OM64" s="17"/>
      <c r="ON64" s="17"/>
      <c r="OO64" s="17"/>
      <c r="OP64" s="17"/>
      <c r="OQ64" s="17"/>
      <c r="OR64" s="17"/>
      <c r="OS64" s="17"/>
      <c r="OT64" s="17"/>
      <c r="OU64" s="17"/>
      <c r="OV64" s="17"/>
      <c r="OW64" s="17"/>
      <c r="OX64" s="17"/>
      <c r="OY64" s="17"/>
      <c r="OZ64" s="17"/>
      <c r="PA64" s="17"/>
      <c r="PB64" s="17"/>
      <c r="PC64" s="17"/>
      <c r="PD64" s="17"/>
      <c r="PE64" s="17"/>
      <c r="PF64" s="17"/>
      <c r="PG64" s="17"/>
      <c r="PH64" s="17"/>
      <c r="PI64" s="17"/>
      <c r="PJ64" s="17"/>
      <c r="PK64" s="17"/>
      <c r="PL64" s="17"/>
      <c r="PM64" s="17"/>
      <c r="PN64" s="17"/>
      <c r="PO64" s="17"/>
      <c r="PP64" s="17"/>
      <c r="PQ64" s="17"/>
      <c r="PR64" s="17"/>
      <c r="PS64" s="17"/>
      <c r="PT64" s="17"/>
      <c r="PU64" s="17"/>
      <c r="PV64" s="17"/>
      <c r="PW64" s="17"/>
      <c r="PX64" s="17"/>
      <c r="PY64" s="17"/>
      <c r="PZ64" s="17"/>
      <c r="QA64" s="17"/>
      <c r="QB64" s="17"/>
      <c r="QC64" s="17"/>
      <c r="QD64" s="17"/>
      <c r="QE64" s="17"/>
      <c r="QF64" s="17"/>
      <c r="QG64" s="17"/>
      <c r="QH64" s="17"/>
      <c r="QI64" s="17"/>
      <c r="QJ64" s="17"/>
      <c r="QK64" s="17"/>
      <c r="QL64" s="17"/>
      <c r="QM64" s="17"/>
      <c r="QN64" s="17"/>
      <c r="QO64" s="17"/>
      <c r="QP64" s="17"/>
      <c r="QQ64" s="17"/>
      <c r="QR64" s="17"/>
      <c r="QS64" s="17"/>
      <c r="QT64" s="17"/>
      <c r="QU64" s="17"/>
      <c r="QV64" s="17"/>
      <c r="QW64" s="17"/>
      <c r="QX64" s="17"/>
      <c r="QY64" s="17"/>
      <c r="QZ64" s="17"/>
      <c r="RA64" s="17"/>
      <c r="RB64" s="17"/>
      <c r="RC64" s="17"/>
      <c r="RD64" s="17"/>
      <c r="RE64" s="17"/>
      <c r="RF64" s="17"/>
      <c r="RG64" s="17"/>
      <c r="RH64" s="17"/>
      <c r="RI64" s="17"/>
      <c r="RJ64" s="17"/>
      <c r="RK64" s="17"/>
      <c r="RL64" s="17"/>
      <c r="RM64" s="17"/>
      <c r="RN64" s="17"/>
      <c r="RO64" s="17"/>
      <c r="RP64" s="17"/>
      <c r="RQ64" s="17"/>
      <c r="RR64" s="17"/>
      <c r="RS64" s="17"/>
      <c r="RT64" s="17"/>
      <c r="RU64" s="17"/>
      <c r="RV64" s="17"/>
      <c r="RW64" s="17"/>
      <c r="RX64" s="17"/>
      <c r="RY64" s="17"/>
      <c r="RZ64" s="17"/>
      <c r="SA64" s="17"/>
      <c r="SB64" s="17"/>
      <c r="SC64" s="17"/>
      <c r="SD64" s="17"/>
      <c r="SE64" s="17"/>
      <c r="SF64" s="17"/>
      <c r="SG64" s="17"/>
      <c r="SH64" s="17"/>
      <c r="SI64" s="17"/>
      <c r="SJ64" s="17"/>
      <c r="SK64" s="17"/>
      <c r="SL64" s="17"/>
      <c r="SM64" s="17"/>
      <c r="SN64" s="17"/>
      <c r="SO64" s="17"/>
      <c r="SP64" s="17"/>
      <c r="SQ64" s="17"/>
      <c r="SR64" s="17"/>
      <c r="SS64" s="17"/>
      <c r="ST64" s="17"/>
      <c r="SU64" s="17"/>
      <c r="SV64" s="17"/>
      <c r="SW64" s="17"/>
      <c r="SX64" s="17"/>
      <c r="SY64" s="17"/>
      <c r="SZ64" s="17"/>
      <c r="TA64" s="17"/>
      <c r="TB64" s="17"/>
      <c r="TC64" s="17"/>
      <c r="TD64" s="17"/>
      <c r="TE64" s="17"/>
      <c r="TF64" s="17"/>
      <c r="TG64" s="17"/>
      <c r="TH64" s="17"/>
      <c r="TI64" s="17"/>
      <c r="TJ64" s="17"/>
      <c r="TK64" s="17"/>
      <c r="TL64" s="17"/>
      <c r="TM64" s="17"/>
      <c r="TN64" s="17"/>
      <c r="TO64" s="17"/>
      <c r="TP64" s="17"/>
      <c r="TQ64" s="17"/>
      <c r="TR64" s="17"/>
      <c r="TS64" s="17"/>
      <c r="TT64" s="17"/>
      <c r="TU64" s="17"/>
      <c r="TV64" s="17"/>
      <c r="TW64" s="17"/>
      <c r="TX64" s="17"/>
      <c r="TY64" s="17"/>
      <c r="TZ64" s="17"/>
      <c r="UA64" s="17"/>
      <c r="UB64" s="17"/>
      <c r="UC64" s="17"/>
      <c r="UD64" s="17"/>
      <c r="UE64" s="17"/>
      <c r="UF64" s="17"/>
      <c r="UG64" s="17"/>
      <c r="UH64" s="17"/>
      <c r="UI64" s="17"/>
      <c r="UJ64" s="17"/>
      <c r="UK64" s="17"/>
      <c r="UL64" s="17"/>
      <c r="UM64" s="17"/>
      <c r="UN64" s="17"/>
      <c r="UO64" s="17"/>
      <c r="UP64" s="17"/>
      <c r="UQ64" s="17"/>
      <c r="UR64" s="17"/>
      <c r="US64" s="17"/>
      <c r="UT64" s="17"/>
      <c r="UU64" s="17"/>
      <c r="UV64" s="17"/>
      <c r="UW64" s="17"/>
      <c r="UX64" s="17"/>
      <c r="UY64" s="17"/>
      <c r="UZ64" s="17"/>
      <c r="VA64" s="17"/>
      <c r="VB64" s="17"/>
      <c r="VC64" s="17"/>
      <c r="VD64" s="17"/>
      <c r="VE64" s="17"/>
      <c r="VF64" s="17"/>
      <c r="VG64" s="17"/>
      <c r="VH64" s="17"/>
      <c r="VI64" s="17"/>
      <c r="VJ64" s="17"/>
      <c r="VK64" s="17"/>
      <c r="VL64" s="17"/>
      <c r="VM64" s="17"/>
      <c r="VN64" s="17"/>
      <c r="VO64" s="17"/>
      <c r="VP64" s="17"/>
      <c r="VQ64" s="17"/>
      <c r="VR64" s="17"/>
      <c r="VS64" s="17"/>
      <c r="VT64" s="17"/>
      <c r="VU64" s="17"/>
      <c r="VV64" s="17"/>
      <c r="VW64" s="17"/>
      <c r="VX64" s="17"/>
      <c r="VY64" s="17"/>
      <c r="VZ64" s="17"/>
      <c r="WA64" s="17"/>
      <c r="WB64" s="17"/>
      <c r="WC64" s="17"/>
      <c r="WD64" s="17"/>
      <c r="WE64" s="17"/>
      <c r="WF64" s="17"/>
      <c r="WG64" s="17"/>
      <c r="WH64" s="17"/>
      <c r="WI64" s="17"/>
      <c r="WJ64" s="17"/>
      <c r="WK64" s="17"/>
      <c r="WL64" s="17"/>
      <c r="WM64" s="17"/>
      <c r="WN64" s="17"/>
      <c r="WO64" s="17"/>
      <c r="WP64" s="17"/>
      <c r="WQ64" s="17"/>
      <c r="WR64" s="17"/>
      <c r="WS64" s="17"/>
      <c r="WT64" s="17"/>
      <c r="WU64" s="17"/>
      <c r="WV64" s="17"/>
      <c r="WW64" s="17"/>
      <c r="WX64" s="17"/>
      <c r="WY64" s="17"/>
      <c r="WZ64" s="17"/>
      <c r="XA64" s="17"/>
      <c r="XB64" s="17"/>
      <c r="XC64" s="17"/>
      <c r="XD64" s="17"/>
      <c r="XE64" s="17"/>
      <c r="XF64" s="17"/>
      <c r="XG64" s="17"/>
      <c r="XH64" s="17"/>
      <c r="XI64" s="17"/>
      <c r="XJ64" s="17"/>
      <c r="XK64" s="17"/>
      <c r="XL64" s="17"/>
      <c r="XM64" s="17"/>
      <c r="XN64" s="17"/>
      <c r="XO64" s="17"/>
      <c r="XP64" s="17"/>
      <c r="XQ64" s="17"/>
      <c r="XR64" s="17"/>
      <c r="XS64" s="17"/>
      <c r="XT64" s="17"/>
      <c r="XU64" s="17"/>
      <c r="XV64" s="17"/>
      <c r="XW64" s="17"/>
      <c r="XX64" s="17"/>
      <c r="XY64" s="17"/>
      <c r="XZ64" s="17"/>
      <c r="YA64" s="17"/>
      <c r="YB64" s="17"/>
      <c r="YC64" s="17"/>
      <c r="YD64" s="17"/>
      <c r="YE64" s="17"/>
      <c r="YF64" s="17"/>
      <c r="YG64" s="17"/>
      <c r="YH64" s="17"/>
      <c r="YI64" s="17"/>
      <c r="YJ64" s="17"/>
      <c r="YK64" s="17"/>
      <c r="YL64" s="17"/>
      <c r="YM64" s="17"/>
      <c r="YN64" s="17"/>
      <c r="YO64" s="17"/>
      <c r="YP64" s="17"/>
      <c r="YQ64" s="17"/>
      <c r="YR64" s="17"/>
      <c r="YS64" s="17"/>
      <c r="YT64" s="17"/>
      <c r="YU64" s="17"/>
      <c r="YV64" s="17"/>
      <c r="YW64" s="17"/>
      <c r="YX64" s="17"/>
      <c r="YY64" s="17"/>
      <c r="YZ64" s="17"/>
      <c r="ZA64" s="17"/>
      <c r="ZB64" s="17"/>
      <c r="ZC64" s="17"/>
      <c r="ZD64" s="17"/>
      <c r="ZE64" s="17"/>
      <c r="ZF64" s="17"/>
      <c r="ZG64" s="17"/>
      <c r="ZH64" s="17"/>
      <c r="ZI64" s="17"/>
      <c r="ZJ64" s="17"/>
      <c r="ZK64" s="17"/>
      <c r="ZL64" s="17"/>
      <c r="ZM64" s="17"/>
      <c r="ZN64" s="17"/>
      <c r="ZO64" s="17"/>
      <c r="ZP64" s="17"/>
      <c r="ZQ64" s="17"/>
      <c r="ZR64" s="17"/>
      <c r="ZS64" s="17"/>
      <c r="ZT64" s="17"/>
      <c r="ZU64" s="17"/>
      <c r="ZV64" s="17"/>
      <c r="ZW64" s="17"/>
      <c r="ZX64" s="17"/>
      <c r="ZY64" s="17"/>
      <c r="ZZ64" s="17"/>
      <c r="AAA64" s="17"/>
      <c r="AAB64" s="17"/>
      <c r="AAC64" s="17"/>
      <c r="AAD64" s="17"/>
      <c r="AAE64" s="17"/>
      <c r="AAF64" s="17"/>
      <c r="AAG64" s="17"/>
      <c r="AAH64" s="17"/>
      <c r="AAI64" s="17"/>
      <c r="AAJ64" s="17"/>
      <c r="AAK64" s="17"/>
      <c r="AAL64" s="17"/>
      <c r="AAM64" s="17"/>
      <c r="AAN64" s="17"/>
      <c r="AAO64" s="17"/>
      <c r="AAP64" s="17"/>
      <c r="AAQ64" s="17"/>
      <c r="AAR64" s="17"/>
      <c r="AAS64" s="17"/>
      <c r="AAT64" s="17"/>
      <c r="AAU64" s="17"/>
      <c r="AAV64" s="17"/>
      <c r="AAW64" s="17"/>
      <c r="AAX64" s="17"/>
      <c r="AAY64" s="17"/>
      <c r="AAZ64" s="17"/>
      <c r="ABA64" s="17"/>
      <c r="ABB64" s="17"/>
      <c r="ABC64" s="17"/>
      <c r="ABD64" s="17"/>
      <c r="ABE64" s="17"/>
      <c r="ABF64" s="17"/>
      <c r="ABG64" s="17"/>
      <c r="ABH64" s="17"/>
      <c r="ABI64" s="17"/>
      <c r="ABJ64" s="17"/>
      <c r="ABK64" s="17"/>
      <c r="ABL64" s="17"/>
      <c r="ABM64" s="17"/>
      <c r="ABN64" s="17"/>
      <c r="ABO64" s="17"/>
      <c r="ABP64" s="17"/>
      <c r="ABQ64" s="17"/>
      <c r="ABR64" s="17"/>
      <c r="ABS64" s="17"/>
      <c r="ABT64" s="17"/>
      <c r="ABU64" s="17"/>
      <c r="ABV64" s="17"/>
      <c r="ABW64" s="17"/>
      <c r="ABX64" s="17"/>
      <c r="ABY64" s="17"/>
      <c r="ABZ64" s="17"/>
      <c r="ACA64" s="17"/>
      <c r="ACB64" s="17"/>
      <c r="ACC64" s="17"/>
      <c r="ACD64" s="17"/>
      <c r="ACE64" s="17"/>
      <c r="ACF64" s="17"/>
      <c r="ACG64" s="17"/>
      <c r="ACH64" s="17"/>
      <c r="ACI64" s="17"/>
      <c r="ACJ64" s="17"/>
      <c r="ACK64" s="17"/>
      <c r="ACL64" s="17"/>
      <c r="ACM64" s="17"/>
      <c r="ACN64" s="17"/>
      <c r="ACO64" s="17"/>
      <c r="ACP64" s="17"/>
      <c r="ACQ64" s="17"/>
      <c r="ACR64" s="17"/>
      <c r="ACS64" s="17"/>
      <c r="ACT64" s="17"/>
      <c r="ACU64" s="17"/>
      <c r="ACV64" s="17"/>
      <c r="ACW64" s="17"/>
      <c r="ACX64" s="17"/>
      <c r="ACY64" s="17"/>
      <c r="ACZ64" s="17"/>
      <c r="ADA64" s="17"/>
      <c r="ADB64" s="17"/>
      <c r="ADC64" s="17"/>
      <c r="ADD64" s="17"/>
      <c r="ADE64" s="17"/>
      <c r="ADF64" s="17"/>
      <c r="ADG64" s="17"/>
      <c r="ADH64" s="17"/>
      <c r="ADI64" s="17"/>
      <c r="ADJ64" s="17"/>
      <c r="ADK64" s="17"/>
      <c r="ADL64" s="17"/>
      <c r="ADM64" s="17"/>
      <c r="ADN64" s="17"/>
      <c r="ADO64" s="17"/>
      <c r="ADP64" s="17"/>
      <c r="ADQ64" s="17"/>
      <c r="ADR64" s="17"/>
      <c r="ADS64" s="17"/>
      <c r="ADT64" s="17"/>
      <c r="ADU64" s="17"/>
      <c r="ADV64" s="17"/>
      <c r="ADW64" s="17"/>
      <c r="ADX64" s="17"/>
      <c r="ADY64" s="17"/>
      <c r="ADZ64" s="17"/>
      <c r="AEA64" s="17"/>
      <c r="AEB64" s="17"/>
      <c r="AEC64" s="17"/>
      <c r="AED64" s="17"/>
      <c r="AEE64" s="17"/>
      <c r="AEF64" s="17"/>
      <c r="AEG64" s="17"/>
      <c r="AEH64" s="17"/>
      <c r="AEI64" s="17"/>
      <c r="AEJ64" s="17"/>
      <c r="AEK64" s="17"/>
      <c r="AEL64" s="17"/>
      <c r="AEM64" s="17"/>
      <c r="AEN64" s="17"/>
      <c r="AEO64" s="17"/>
      <c r="AEP64" s="17"/>
      <c r="AEQ64" s="17"/>
      <c r="AER64" s="17"/>
      <c r="AES64" s="17"/>
      <c r="AET64" s="17"/>
      <c r="AEU64" s="17"/>
      <c r="AEV64" s="17"/>
      <c r="AEW64" s="17"/>
      <c r="AEX64" s="17"/>
      <c r="AEY64" s="17"/>
      <c r="AEZ64" s="17"/>
      <c r="AFA64" s="17"/>
      <c r="AFB64" s="17"/>
      <c r="AFC64" s="17"/>
      <c r="AFD64" s="17"/>
      <c r="AFE64" s="17"/>
      <c r="AFF64" s="17"/>
      <c r="AFG64" s="17"/>
      <c r="AFH64" s="17"/>
      <c r="AFI64" s="17"/>
      <c r="AFJ64" s="17"/>
      <c r="AFK64" s="17"/>
      <c r="AFL64" s="17"/>
      <c r="AFM64" s="17"/>
      <c r="AFN64" s="17"/>
      <c r="AFO64" s="17"/>
      <c r="AFP64" s="17"/>
      <c r="AFQ64" s="17"/>
      <c r="AFR64" s="17"/>
      <c r="AFS64" s="17"/>
      <c r="AFT64" s="17"/>
      <c r="AFU64" s="17"/>
      <c r="AFV64" s="17"/>
      <c r="AFW64" s="17"/>
      <c r="AFX64" s="17"/>
      <c r="AFY64" s="17"/>
      <c r="AFZ64" s="17"/>
      <c r="AGA64" s="17"/>
      <c r="AGB64" s="17"/>
      <c r="AGC64" s="17"/>
      <c r="AGD64" s="17"/>
      <c r="AGE64" s="17"/>
      <c r="AGF64" s="17"/>
      <c r="AGG64" s="17"/>
      <c r="AGH64" s="17"/>
      <c r="AGI64" s="17"/>
      <c r="AGJ64" s="17"/>
      <c r="AGK64" s="17"/>
      <c r="AGL64" s="17"/>
      <c r="AGM64" s="17"/>
      <c r="AGN64" s="17"/>
      <c r="AGO64" s="17"/>
      <c r="AGP64" s="17"/>
      <c r="AGQ64" s="17"/>
      <c r="AGR64" s="17"/>
      <c r="AGS64" s="17"/>
      <c r="AGT64" s="17"/>
      <c r="AGU64" s="17"/>
      <c r="AGV64" s="17"/>
      <c r="AGW64" s="17"/>
      <c r="AGX64" s="17"/>
      <c r="AGY64" s="17"/>
      <c r="AGZ64" s="17"/>
      <c r="AHA64" s="17"/>
      <c r="AHB64" s="17"/>
      <c r="AHC64" s="17"/>
      <c r="AHD64" s="17"/>
      <c r="AHE64" s="17"/>
      <c r="AHF64" s="17"/>
      <c r="AHG64" s="17"/>
      <c r="AHH64" s="17"/>
      <c r="AHI64" s="17"/>
      <c r="AHJ64" s="17"/>
      <c r="AHK64" s="17"/>
      <c r="AHL64" s="17"/>
      <c r="AHM64" s="17"/>
      <c r="AHN64" s="17"/>
      <c r="AHO64" s="17"/>
      <c r="AHP64" s="17"/>
      <c r="AHQ64" s="17"/>
      <c r="AHR64" s="17"/>
      <c r="AHS64" s="17"/>
      <c r="AHT64" s="17"/>
      <c r="AHU64" s="17"/>
      <c r="AHV64" s="17"/>
      <c r="AHW64" s="17"/>
      <c r="AHX64" s="17"/>
      <c r="AHY64" s="17"/>
      <c r="AHZ64" s="17"/>
      <c r="AIA64" s="17"/>
      <c r="AIB64" s="17"/>
      <c r="AIC64" s="17"/>
      <c r="AID64" s="17"/>
      <c r="AIE64" s="17"/>
      <c r="AIF64" s="17"/>
      <c r="AIG64" s="17"/>
      <c r="AIH64" s="17"/>
      <c r="AII64" s="17"/>
      <c r="AIJ64" s="17"/>
      <c r="AIK64" s="17"/>
      <c r="AIL64" s="17"/>
      <c r="AIM64" s="17"/>
      <c r="AIN64" s="17"/>
      <c r="AIO64" s="17"/>
      <c r="AIP64" s="17"/>
      <c r="AIQ64" s="17"/>
      <c r="AIR64" s="17"/>
      <c r="AIS64" s="17"/>
      <c r="AIT64" s="17"/>
      <c r="AIU64" s="17"/>
      <c r="AIV64" s="17"/>
      <c r="AIW64" s="17"/>
      <c r="AIX64" s="17"/>
      <c r="AIY64" s="17"/>
      <c r="AIZ64" s="17"/>
      <c r="AJA64" s="17"/>
      <c r="AJB64" s="17"/>
      <c r="AJC64" s="17"/>
      <c r="AJD64" s="17"/>
      <c r="AJE64" s="17"/>
      <c r="AJF64" s="17"/>
      <c r="AJG64" s="17"/>
      <c r="AJH64" s="17"/>
      <c r="AJI64" s="17"/>
      <c r="AJJ64" s="17"/>
      <c r="AJK64" s="17"/>
      <c r="AJL64" s="17"/>
      <c r="AJM64" s="17"/>
      <c r="AJN64" s="17"/>
      <c r="AJO64" s="17"/>
      <c r="AJP64" s="17"/>
      <c r="AJQ64" s="17"/>
      <c r="AJR64" s="17"/>
      <c r="AJS64" s="17"/>
      <c r="AJT64" s="17"/>
      <c r="AJU64" s="17"/>
      <c r="AJV64" s="17"/>
      <c r="AJW64" s="17"/>
      <c r="AJX64" s="17"/>
      <c r="AJY64" s="17"/>
      <c r="AJZ64" s="17"/>
      <c r="AKA64" s="17"/>
      <c r="AKB64" s="17"/>
      <c r="AKC64" s="17"/>
      <c r="AKD64" s="17"/>
      <c r="AKE64" s="17"/>
      <c r="AKF64" s="17"/>
      <c r="AKG64" s="17"/>
      <c r="AKH64" s="17"/>
      <c r="AKI64" s="17"/>
      <c r="AKJ64" s="17"/>
      <c r="AKK64" s="17"/>
      <c r="AKL64" s="17"/>
      <c r="AKM64" s="17"/>
      <c r="AKN64" s="17"/>
      <c r="AKO64" s="17"/>
      <c r="AKP64" s="17"/>
      <c r="AKQ64" s="17"/>
      <c r="AKR64" s="17"/>
      <c r="AKS64" s="17"/>
      <c r="AKT64" s="17"/>
      <c r="AKU64" s="17"/>
      <c r="AKV64" s="17"/>
      <c r="AKW64" s="17"/>
      <c r="AKX64" s="17"/>
      <c r="AKY64" s="17"/>
      <c r="AKZ64" s="17"/>
      <c r="ALA64" s="17"/>
      <c r="ALB64" s="17"/>
      <c r="ALC64" s="17"/>
      <c r="ALD64" s="17"/>
      <c r="ALE64" s="17"/>
      <c r="ALF64" s="17"/>
      <c r="ALG64" s="17"/>
      <c r="ALH64" s="17"/>
      <c r="ALI64" s="17"/>
      <c r="ALJ64" s="17"/>
      <c r="ALK64" s="17"/>
      <c r="ALL64" s="17"/>
      <c r="ALM64" s="17"/>
      <c r="ALN64" s="17"/>
      <c r="ALO64" s="17"/>
      <c r="ALP64" s="17"/>
      <c r="ALQ64" s="17"/>
      <c r="ALR64" s="17"/>
      <c r="ALS64" s="17"/>
      <c r="ALT64" s="17"/>
      <c r="ALU64" s="17"/>
      <c r="ALV64" s="17"/>
      <c r="ALW64" s="17"/>
      <c r="ALX64" s="17"/>
      <c r="ALY64" s="17"/>
      <c r="ALZ64" s="17"/>
      <c r="AMA64" s="17"/>
      <c r="AMB64" s="17"/>
      <c r="AMC64" s="17"/>
      <c r="AMD64" s="17"/>
      <c r="AME64" s="17"/>
      <c r="AMF64" s="17"/>
      <c r="AMG64" s="17"/>
      <c r="AMH64" s="17"/>
      <c r="AMI64" s="17"/>
      <c r="AMJ64" s="17"/>
      <c r="AMK64" s="17"/>
      <c r="AML64" s="17"/>
      <c r="AMM64" s="17"/>
      <c r="AMN64" s="17"/>
      <c r="AMO64" s="17"/>
      <c r="AMP64" s="17"/>
      <c r="AMQ64" s="17"/>
      <c r="AMR64" s="17"/>
      <c r="AMS64" s="17"/>
      <c r="AMT64" s="17"/>
      <c r="AMU64" s="17"/>
      <c r="AMV64" s="17"/>
      <c r="AMW64" s="17"/>
      <c r="AMX64" s="17"/>
      <c r="AMY64" s="17"/>
      <c r="AMZ64" s="17"/>
      <c r="ANA64" s="17"/>
      <c r="ANB64" s="17"/>
      <c r="ANC64" s="17"/>
      <c r="AND64" s="17"/>
      <c r="ANE64" s="17"/>
      <c r="ANF64" s="17"/>
      <c r="ANG64" s="17"/>
      <c r="ANH64" s="17"/>
      <c r="ANI64" s="17"/>
      <c r="ANJ64" s="17"/>
      <c r="ANK64" s="17"/>
      <c r="ANL64" s="17"/>
      <c r="ANM64" s="17"/>
      <c r="ANN64" s="17"/>
      <c r="ANO64" s="17"/>
      <c r="ANP64" s="17"/>
      <c r="ANQ64" s="17"/>
      <c r="ANR64" s="17"/>
      <c r="ANS64" s="17"/>
      <c r="ANT64" s="17"/>
      <c r="ANU64" s="17"/>
      <c r="ANV64" s="17"/>
      <c r="ANW64" s="17"/>
      <c r="ANX64" s="17"/>
      <c r="ANY64" s="17"/>
      <c r="ANZ64" s="17"/>
      <c r="AOA64" s="17"/>
      <c r="AOB64" s="17"/>
      <c r="AOC64" s="17"/>
      <c r="AOD64" s="17"/>
      <c r="AOE64" s="17"/>
      <c r="AOF64" s="17"/>
      <c r="AOG64" s="17"/>
      <c r="AOH64" s="17"/>
      <c r="AOI64" s="17"/>
      <c r="AOJ64" s="17"/>
      <c r="AOK64" s="17"/>
      <c r="AOL64" s="17"/>
      <c r="AOM64" s="17"/>
      <c r="AON64" s="17"/>
      <c r="AOO64" s="17"/>
      <c r="AOP64" s="17"/>
      <c r="AOQ64" s="17"/>
      <c r="AOR64" s="17"/>
      <c r="AOS64" s="17"/>
      <c r="AOT64" s="17"/>
      <c r="AOU64" s="17"/>
      <c r="AOV64" s="17"/>
      <c r="AOW64" s="17"/>
      <c r="AOX64" s="17"/>
      <c r="AOY64" s="17"/>
      <c r="AOZ64" s="17"/>
      <c r="APA64" s="17"/>
      <c r="APB64" s="17"/>
      <c r="APC64" s="17"/>
      <c r="APD64" s="17"/>
      <c r="APE64" s="17"/>
      <c r="APF64" s="17"/>
      <c r="APG64" s="17"/>
      <c r="APH64" s="17"/>
      <c r="API64" s="17"/>
      <c r="APJ64" s="17"/>
      <c r="APK64" s="17"/>
      <c r="APL64" s="17"/>
      <c r="APM64" s="17"/>
      <c r="APN64" s="17"/>
      <c r="APO64" s="17"/>
      <c r="APP64" s="17"/>
      <c r="APQ64" s="17"/>
      <c r="APR64" s="17"/>
      <c r="APS64" s="17"/>
      <c r="APT64" s="17"/>
      <c r="APU64" s="17"/>
      <c r="APV64" s="17"/>
      <c r="APW64" s="17"/>
      <c r="APX64" s="17"/>
      <c r="APY64" s="17"/>
      <c r="APZ64" s="17"/>
      <c r="AQA64" s="17"/>
      <c r="AQB64" s="17"/>
      <c r="AQC64" s="17"/>
      <c r="AQD64" s="17"/>
      <c r="AQE64" s="17"/>
      <c r="AQF64" s="17"/>
      <c r="AQG64" s="17"/>
      <c r="AQH64" s="17"/>
      <c r="AQI64" s="17"/>
      <c r="AQJ64" s="17"/>
      <c r="AQK64" s="17"/>
      <c r="AQL64" s="17"/>
      <c r="AQM64" s="17"/>
      <c r="AQN64" s="17"/>
      <c r="AQO64" s="17"/>
      <c r="AQP64" s="17"/>
      <c r="AQQ64" s="17"/>
      <c r="AQR64" s="17"/>
      <c r="AQS64" s="17"/>
      <c r="AQT64" s="17"/>
      <c r="AQU64" s="17"/>
      <c r="AQV64" s="17"/>
      <c r="AQW64" s="17"/>
      <c r="AQX64" s="17"/>
      <c r="AQY64" s="17"/>
      <c r="AQZ64" s="17"/>
      <c r="ARA64" s="17"/>
      <c r="ARB64" s="17"/>
      <c r="ARC64" s="17"/>
      <c r="ARD64" s="17"/>
      <c r="ARE64" s="17"/>
      <c r="ARF64" s="17"/>
      <c r="ARG64" s="17"/>
      <c r="ARH64" s="17"/>
      <c r="ARI64" s="17"/>
      <c r="ARJ64" s="17"/>
      <c r="ARK64" s="17"/>
      <c r="ARL64" s="17"/>
      <c r="ARM64" s="17"/>
      <c r="ARN64" s="17"/>
      <c r="ARO64" s="17"/>
      <c r="ARP64" s="17"/>
      <c r="ARQ64" s="17"/>
      <c r="ARR64" s="17"/>
      <c r="ARS64" s="17"/>
      <c r="ART64" s="17"/>
      <c r="ARU64" s="17"/>
      <c r="ARV64" s="17"/>
      <c r="ARW64" s="17"/>
      <c r="ARX64" s="17"/>
      <c r="ARY64" s="17"/>
      <c r="ARZ64" s="17"/>
      <c r="ASA64" s="17"/>
      <c r="ASB64" s="17"/>
      <c r="ASC64" s="17"/>
      <c r="ASD64" s="17"/>
      <c r="ASE64" s="17"/>
      <c r="ASF64" s="17"/>
      <c r="ASG64" s="17"/>
      <c r="ASH64" s="17"/>
      <c r="ASI64" s="17"/>
      <c r="ASJ64" s="17"/>
      <c r="ASK64" s="17"/>
      <c r="ASL64" s="17"/>
      <c r="ASM64" s="17"/>
      <c r="ASN64" s="17"/>
      <c r="ASO64" s="17"/>
      <c r="ASP64" s="17"/>
      <c r="ASQ64" s="17"/>
      <c r="ASR64" s="17"/>
      <c r="ASS64" s="17"/>
      <c r="AST64" s="17"/>
      <c r="ASU64" s="17"/>
      <c r="ASV64" s="17"/>
      <c r="ASW64" s="17"/>
      <c r="ASX64" s="17"/>
      <c r="ASY64" s="17"/>
      <c r="ASZ64" s="17"/>
      <c r="ATA64" s="17"/>
      <c r="ATB64" s="17"/>
      <c r="ATC64" s="17"/>
      <c r="ATD64" s="17"/>
      <c r="ATE64" s="17"/>
      <c r="ATF64" s="17"/>
      <c r="ATG64" s="17"/>
      <c r="ATH64" s="17"/>
      <c r="ATI64" s="17"/>
      <c r="ATJ64" s="17"/>
      <c r="ATK64" s="17"/>
      <c r="ATL64" s="17"/>
      <c r="ATM64" s="17"/>
      <c r="ATN64" s="17"/>
      <c r="ATO64" s="17"/>
      <c r="ATP64" s="17"/>
      <c r="ATQ64" s="17"/>
      <c r="ATR64" s="17"/>
      <c r="ATS64" s="17"/>
      <c r="ATT64" s="17"/>
      <c r="ATU64" s="17"/>
      <c r="ATV64" s="17"/>
      <c r="ATW64" s="17"/>
      <c r="ATX64" s="17"/>
      <c r="ATY64" s="17"/>
      <c r="ATZ64" s="17"/>
      <c r="AUA64" s="17"/>
      <c r="AUB64" s="17"/>
      <c r="AUC64" s="17"/>
      <c r="AUD64" s="17"/>
      <c r="AUE64" s="17"/>
      <c r="AUF64" s="17"/>
      <c r="AUG64" s="17"/>
      <c r="AUH64" s="17"/>
      <c r="AUI64" s="17"/>
      <c r="AUJ64" s="17"/>
      <c r="AUK64" s="17"/>
      <c r="AUL64" s="17"/>
      <c r="AUM64" s="17"/>
      <c r="AUN64" s="17"/>
      <c r="AUO64" s="17"/>
      <c r="AUP64" s="17"/>
      <c r="AUQ64" s="17"/>
      <c r="AUR64" s="17"/>
      <c r="AUS64" s="17"/>
      <c r="AUT64" s="17"/>
      <c r="AUU64" s="17"/>
      <c r="AUV64" s="17"/>
      <c r="AUW64" s="17"/>
      <c r="AUX64" s="17"/>
      <c r="AUY64" s="17"/>
      <c r="AUZ64" s="17"/>
      <c r="AVA64" s="17"/>
      <c r="AVB64" s="17"/>
      <c r="AVC64" s="17"/>
      <c r="AVD64" s="17"/>
      <c r="AVE64" s="17"/>
      <c r="AVF64" s="17"/>
      <c r="AVG64" s="17"/>
      <c r="AVH64" s="17"/>
      <c r="AVI64" s="17"/>
      <c r="AVJ64" s="17"/>
      <c r="AVK64" s="17"/>
      <c r="AVL64" s="17"/>
      <c r="AVM64" s="17"/>
      <c r="AVN64" s="17"/>
      <c r="AVO64" s="17"/>
      <c r="AVP64" s="17"/>
      <c r="AVQ64" s="17"/>
      <c r="AVR64" s="17"/>
      <c r="AVS64" s="17"/>
      <c r="AVT64" s="17"/>
      <c r="AVU64" s="17"/>
      <c r="AVV64" s="17"/>
      <c r="AVW64" s="17"/>
      <c r="AVX64" s="17"/>
      <c r="AVY64" s="17"/>
      <c r="AVZ64" s="17"/>
      <c r="AWA64" s="17"/>
      <c r="AWB64" s="17"/>
      <c r="AWC64" s="17"/>
      <c r="AWD64" s="17"/>
      <c r="AWE64" s="17"/>
      <c r="AWF64" s="17"/>
      <c r="AWG64" s="17"/>
      <c r="AWH64" s="17"/>
      <c r="AWI64" s="17"/>
      <c r="AWJ64" s="17"/>
      <c r="AWK64" s="17"/>
      <c r="AWL64" s="17"/>
      <c r="AWM64" s="17"/>
      <c r="AWN64" s="17"/>
      <c r="AWO64" s="17"/>
      <c r="AWP64" s="17"/>
      <c r="AWQ64" s="17"/>
      <c r="AWR64" s="17"/>
      <c r="AWS64" s="17"/>
      <c r="AWT64" s="17"/>
      <c r="AWU64" s="17"/>
      <c r="AWV64" s="17"/>
      <c r="AWW64" s="17"/>
      <c r="AWX64" s="17"/>
      <c r="AWY64" s="17"/>
      <c r="AWZ64" s="17"/>
      <c r="AXA64" s="17"/>
      <c r="AXB64" s="17"/>
      <c r="AXC64" s="17"/>
      <c r="AXD64" s="17"/>
      <c r="AXE64" s="17"/>
      <c r="AXF64" s="17"/>
      <c r="AXG64" s="17"/>
      <c r="AXH64" s="17"/>
      <c r="AXI64" s="17"/>
      <c r="AXJ64" s="17"/>
      <c r="AXK64" s="17"/>
      <c r="AXL64" s="17"/>
      <c r="AXM64" s="17"/>
      <c r="AXN64" s="17"/>
      <c r="AXO64" s="17"/>
      <c r="AXP64" s="17"/>
      <c r="AXQ64" s="17"/>
      <c r="AXR64" s="17"/>
      <c r="AXS64" s="17"/>
      <c r="AXT64" s="17"/>
      <c r="AXU64" s="17"/>
      <c r="AXV64" s="17"/>
      <c r="AXW64" s="17"/>
      <c r="AXX64" s="17"/>
      <c r="AXY64" s="17"/>
      <c r="AXZ64" s="17"/>
      <c r="AYA64" s="17"/>
      <c r="AYB64" s="17"/>
      <c r="AYC64" s="17"/>
      <c r="AYD64" s="17"/>
      <c r="AYE64" s="17"/>
      <c r="AYF64" s="17"/>
      <c r="AYG64" s="17"/>
      <c r="AYH64" s="17"/>
      <c r="AYI64" s="17"/>
      <c r="AYJ64" s="17"/>
      <c r="AYK64" s="17"/>
      <c r="AYL64" s="17"/>
      <c r="AYM64" s="17"/>
      <c r="AYN64" s="17"/>
      <c r="AYO64" s="17"/>
      <c r="AYP64" s="17"/>
      <c r="AYQ64" s="17"/>
      <c r="AYR64" s="17"/>
      <c r="AYS64" s="17"/>
      <c r="AYT64" s="17"/>
      <c r="AYU64" s="17"/>
      <c r="AYV64" s="17"/>
      <c r="AYW64" s="17"/>
      <c r="AYX64" s="17"/>
      <c r="AYY64" s="17"/>
      <c r="AYZ64" s="17"/>
      <c r="AZA64" s="17"/>
      <c r="AZB64" s="17"/>
      <c r="AZC64" s="17"/>
      <c r="AZD64" s="17"/>
      <c r="AZE64" s="17"/>
      <c r="AZF64" s="17"/>
      <c r="AZG64" s="17"/>
      <c r="AZH64" s="17"/>
      <c r="AZI64" s="17"/>
      <c r="AZJ64" s="17"/>
      <c r="AZK64" s="17"/>
      <c r="AZL64" s="17"/>
      <c r="AZM64" s="17"/>
      <c r="AZN64" s="17"/>
      <c r="AZO64" s="17"/>
      <c r="AZP64" s="17"/>
      <c r="AZQ64" s="17"/>
      <c r="AZR64" s="17"/>
      <c r="AZS64" s="17"/>
      <c r="AZT64" s="17"/>
      <c r="AZU64" s="17"/>
      <c r="AZV64" s="17"/>
      <c r="AZW64" s="17"/>
      <c r="AZX64" s="17"/>
      <c r="AZY64" s="17"/>
      <c r="AZZ64" s="17"/>
      <c r="BAA64" s="17"/>
      <c r="BAB64" s="17"/>
      <c r="BAC64" s="17"/>
      <c r="BAD64" s="17"/>
      <c r="BAE64" s="17"/>
      <c r="BAF64" s="17"/>
      <c r="BAG64" s="17"/>
      <c r="BAH64" s="17"/>
      <c r="BAI64" s="17"/>
      <c r="BAJ64" s="17"/>
      <c r="BAK64" s="17"/>
      <c r="BAL64" s="17"/>
      <c r="BAM64" s="17"/>
      <c r="BAN64" s="17"/>
      <c r="BAO64" s="17"/>
      <c r="BAP64" s="17"/>
      <c r="BAQ64" s="17"/>
      <c r="BAR64" s="17"/>
      <c r="BAS64" s="17"/>
      <c r="BAT64" s="17"/>
      <c r="BAU64" s="17"/>
      <c r="BAV64" s="17"/>
      <c r="BAW64" s="17"/>
      <c r="BAX64" s="17"/>
      <c r="BAY64" s="17"/>
      <c r="BAZ64" s="17"/>
      <c r="BBA64" s="17"/>
      <c r="BBB64" s="17"/>
      <c r="BBC64" s="17"/>
      <c r="BBD64" s="17"/>
      <c r="BBE64" s="17"/>
      <c r="BBF64" s="17"/>
      <c r="BBG64" s="17"/>
      <c r="BBH64" s="17"/>
      <c r="BBI64" s="17"/>
      <c r="BBJ64" s="17"/>
      <c r="BBK64" s="17"/>
      <c r="BBL64" s="17"/>
      <c r="BBM64" s="17"/>
      <c r="BBN64" s="17"/>
      <c r="BBO64" s="17"/>
      <c r="BBP64" s="17"/>
      <c r="BBQ64" s="17"/>
      <c r="BBR64" s="17"/>
      <c r="BBS64" s="17"/>
      <c r="BBT64" s="17"/>
      <c r="BBU64" s="17"/>
      <c r="BBV64" s="17"/>
      <c r="BBW64" s="17"/>
      <c r="BBX64" s="17"/>
      <c r="BBY64" s="17"/>
      <c r="BBZ64" s="17"/>
      <c r="BCA64" s="17"/>
      <c r="BCB64" s="17"/>
      <c r="BCC64" s="17"/>
      <c r="BCD64" s="17"/>
      <c r="BCE64" s="17"/>
      <c r="BCF64" s="17"/>
      <c r="BCG64" s="17"/>
      <c r="BCH64" s="17"/>
      <c r="BCI64" s="17"/>
      <c r="BCJ64" s="17"/>
      <c r="BCK64" s="17"/>
      <c r="BCL64" s="17"/>
      <c r="BCM64" s="17"/>
      <c r="BCN64" s="17"/>
      <c r="BCO64" s="17"/>
      <c r="BCP64" s="17"/>
      <c r="BCQ64" s="17"/>
      <c r="BCR64" s="17"/>
      <c r="BCS64" s="17"/>
      <c r="BCT64" s="17"/>
      <c r="BCU64" s="17"/>
      <c r="BCV64" s="17"/>
      <c r="BCW64" s="17"/>
      <c r="BCX64" s="17"/>
      <c r="BCY64" s="17"/>
      <c r="BCZ64" s="17"/>
      <c r="BDA64" s="17"/>
      <c r="BDB64" s="17"/>
      <c r="BDC64" s="17"/>
      <c r="BDD64" s="17"/>
      <c r="BDE64" s="17"/>
      <c r="BDF64" s="17"/>
      <c r="BDG64" s="17"/>
      <c r="BDH64" s="17"/>
      <c r="BDI64" s="17"/>
      <c r="BDJ64" s="17"/>
      <c r="BDK64" s="17"/>
      <c r="BDL64" s="17"/>
      <c r="BDM64" s="17"/>
      <c r="BDN64" s="17"/>
      <c r="BDO64" s="17"/>
      <c r="BDP64" s="17"/>
      <c r="BDQ64" s="17"/>
      <c r="BDR64" s="17"/>
      <c r="BDS64" s="17"/>
      <c r="BDT64" s="17"/>
      <c r="BDU64" s="17"/>
      <c r="BDV64" s="17"/>
      <c r="BDW64" s="17"/>
      <c r="BDX64" s="17"/>
      <c r="BDY64" s="17"/>
      <c r="BDZ64" s="17"/>
      <c r="BEA64" s="17"/>
      <c r="BEB64" s="17"/>
      <c r="BEC64" s="17"/>
      <c r="BED64" s="17"/>
      <c r="BEE64" s="17"/>
      <c r="BEF64" s="17"/>
      <c r="BEG64" s="17"/>
      <c r="BEH64" s="17"/>
      <c r="BEI64" s="17"/>
      <c r="BEJ64" s="17"/>
      <c r="BEK64" s="17"/>
      <c r="BEL64" s="17"/>
      <c r="BEM64" s="17"/>
      <c r="BEN64" s="17"/>
      <c r="BEO64" s="17"/>
      <c r="BEP64" s="17"/>
      <c r="BEQ64" s="17"/>
      <c r="BER64" s="17"/>
      <c r="BES64" s="17"/>
      <c r="BET64" s="17"/>
      <c r="BEU64" s="17"/>
      <c r="BEV64" s="17"/>
      <c r="BEW64" s="17"/>
      <c r="BEX64" s="17"/>
      <c r="BEY64" s="17"/>
      <c r="BEZ64" s="17"/>
      <c r="BFA64" s="17"/>
      <c r="BFB64" s="17"/>
      <c r="BFC64" s="17"/>
      <c r="BFD64" s="17"/>
      <c r="BFE64" s="17"/>
      <c r="BFF64" s="17"/>
      <c r="BFG64" s="17"/>
      <c r="BFH64" s="17"/>
      <c r="BFI64" s="17"/>
      <c r="BFJ64" s="17"/>
      <c r="BFK64" s="17"/>
      <c r="BFL64" s="17"/>
      <c r="BFM64" s="17"/>
      <c r="BFN64" s="17"/>
      <c r="BFO64" s="17"/>
      <c r="BFP64" s="17"/>
      <c r="BFQ64" s="17"/>
      <c r="BFR64" s="17"/>
      <c r="BFS64" s="17"/>
      <c r="BFT64" s="17"/>
      <c r="BFU64" s="17"/>
      <c r="BFV64" s="17"/>
      <c r="BFW64" s="17"/>
      <c r="BFX64" s="17"/>
      <c r="BFY64" s="17"/>
      <c r="BFZ64" s="17"/>
      <c r="BGA64" s="17"/>
      <c r="BGB64" s="17"/>
      <c r="BGC64" s="17"/>
      <c r="BGD64" s="17"/>
      <c r="BGE64" s="17"/>
      <c r="BGF64" s="17"/>
      <c r="BGG64" s="17"/>
      <c r="BGH64" s="17"/>
      <c r="BGI64" s="17"/>
      <c r="BGJ64" s="17"/>
      <c r="BGK64" s="17"/>
      <c r="BGL64" s="17"/>
      <c r="BGM64" s="17"/>
      <c r="BGN64" s="17"/>
      <c r="BGO64" s="17"/>
      <c r="BGP64" s="17"/>
      <c r="BGQ64" s="17"/>
      <c r="BGR64" s="17"/>
      <c r="BGS64" s="17"/>
      <c r="BGT64" s="17"/>
      <c r="BGU64" s="17"/>
      <c r="BGV64" s="17"/>
      <c r="BGW64" s="17"/>
      <c r="BGX64" s="17"/>
      <c r="BGY64" s="17"/>
      <c r="BGZ64" s="17"/>
      <c r="BHA64" s="17"/>
      <c r="BHB64" s="17"/>
      <c r="BHC64" s="17"/>
      <c r="BHD64" s="17"/>
      <c r="BHE64" s="17"/>
      <c r="BHF64" s="17"/>
      <c r="BHG64" s="17"/>
      <c r="BHH64" s="17"/>
      <c r="BHI64" s="17"/>
      <c r="BHJ64" s="17"/>
      <c r="BHK64" s="17"/>
      <c r="BHL64" s="17"/>
      <c r="BHM64" s="17"/>
      <c r="BHN64" s="17"/>
      <c r="BHO64" s="17"/>
      <c r="BHP64" s="17"/>
      <c r="BHQ64" s="17"/>
      <c r="BHR64" s="17"/>
      <c r="BHS64" s="17"/>
      <c r="BHT64" s="17"/>
      <c r="BHU64" s="17"/>
      <c r="BHV64" s="17"/>
      <c r="BHW64" s="17"/>
      <c r="BHX64" s="17"/>
      <c r="BHY64" s="17"/>
      <c r="BHZ64" s="17"/>
      <c r="BIA64" s="17"/>
      <c r="BIB64" s="17"/>
      <c r="BIC64" s="17"/>
      <c r="BID64" s="17"/>
      <c r="BIE64" s="17"/>
      <c r="BIF64" s="17"/>
      <c r="BIG64" s="17"/>
      <c r="BIH64" s="17"/>
      <c r="BII64" s="17"/>
      <c r="BIJ64" s="17"/>
      <c r="BIK64" s="17"/>
      <c r="BIL64" s="17"/>
      <c r="BIM64" s="17"/>
      <c r="BIN64" s="17"/>
      <c r="BIO64" s="17"/>
      <c r="BIP64" s="17"/>
      <c r="BIQ64" s="17"/>
      <c r="BIR64" s="17"/>
      <c r="BIS64" s="17"/>
      <c r="BIT64" s="17"/>
      <c r="BIU64" s="17"/>
      <c r="BIV64" s="17"/>
      <c r="BIW64" s="17"/>
      <c r="BIX64" s="17"/>
      <c r="BIY64" s="17"/>
      <c r="BIZ64" s="17"/>
      <c r="BJA64" s="17"/>
      <c r="BJB64" s="17"/>
      <c r="BJC64" s="17"/>
      <c r="BJD64" s="17"/>
      <c r="BJE64" s="17"/>
      <c r="BJF64" s="17"/>
      <c r="BJG64" s="17"/>
      <c r="BJH64" s="17"/>
      <c r="BJI64" s="17"/>
      <c r="BJJ64" s="17"/>
      <c r="BJK64" s="17"/>
      <c r="BJL64" s="17"/>
      <c r="BJM64" s="17"/>
      <c r="BJN64" s="17"/>
      <c r="BJO64" s="17"/>
      <c r="BJP64" s="17"/>
      <c r="BJQ64" s="17"/>
      <c r="BJR64" s="17"/>
      <c r="BJS64" s="17"/>
      <c r="BJT64" s="17"/>
      <c r="BJU64" s="17"/>
      <c r="BJV64" s="17"/>
      <c r="BJW64" s="17"/>
      <c r="BJX64" s="17"/>
      <c r="BJY64" s="17"/>
      <c r="BJZ64" s="17"/>
      <c r="BKA64" s="17"/>
      <c r="BKB64" s="17"/>
      <c r="BKC64" s="17"/>
      <c r="BKD64" s="17"/>
      <c r="BKE64" s="17"/>
      <c r="BKF64" s="17"/>
      <c r="BKG64" s="17"/>
      <c r="BKH64" s="17"/>
      <c r="BKI64" s="17"/>
      <c r="BKJ64" s="17"/>
      <c r="BKK64" s="17"/>
      <c r="BKL64" s="17"/>
      <c r="BKM64" s="17"/>
      <c r="BKN64" s="17"/>
      <c r="BKO64" s="17"/>
      <c r="BKP64" s="17"/>
      <c r="BKQ64" s="17"/>
      <c r="BKR64" s="17"/>
      <c r="BKS64" s="17"/>
      <c r="BKT64" s="17"/>
      <c r="BKU64" s="17"/>
      <c r="BKV64" s="17"/>
      <c r="BKW64" s="17"/>
      <c r="BKX64" s="17"/>
      <c r="BKY64" s="17"/>
      <c r="BKZ64" s="17"/>
      <c r="BLA64" s="17"/>
      <c r="BLB64" s="17"/>
      <c r="BLC64" s="17"/>
      <c r="BLD64" s="17"/>
      <c r="BLE64" s="17"/>
      <c r="BLF64" s="17"/>
      <c r="BLG64" s="17"/>
      <c r="BLH64" s="17"/>
      <c r="BLI64" s="17"/>
      <c r="BLJ64" s="17"/>
      <c r="BLK64" s="17"/>
      <c r="BLL64" s="17"/>
      <c r="BLM64" s="17"/>
      <c r="BLN64" s="17"/>
      <c r="BLO64" s="17"/>
      <c r="BLP64" s="17"/>
      <c r="BLQ64" s="17"/>
      <c r="BLR64" s="17"/>
      <c r="BLS64" s="17"/>
      <c r="BLT64" s="17"/>
      <c r="BLU64" s="17"/>
      <c r="BLV64" s="17"/>
      <c r="BLW64" s="17"/>
      <c r="BLX64" s="17"/>
      <c r="BLY64" s="17"/>
      <c r="BLZ64" s="17"/>
      <c r="BMA64" s="17"/>
      <c r="BMB64" s="17"/>
      <c r="BMC64" s="17"/>
      <c r="BMD64" s="17"/>
      <c r="BME64" s="17"/>
      <c r="BMF64" s="17"/>
      <c r="BMG64" s="17"/>
      <c r="BMH64" s="17"/>
      <c r="BMI64" s="17"/>
      <c r="BMJ64" s="17"/>
      <c r="BMK64" s="17"/>
      <c r="BML64" s="17"/>
      <c r="BMM64" s="17"/>
      <c r="BMN64" s="17"/>
      <c r="BMO64" s="17"/>
      <c r="BMP64" s="17"/>
      <c r="BMQ64" s="17"/>
      <c r="BMR64" s="17"/>
      <c r="BMS64" s="17"/>
      <c r="BMT64" s="17"/>
      <c r="BMU64" s="17"/>
      <c r="BMV64" s="17"/>
      <c r="BMW64" s="17"/>
      <c r="BMX64" s="17"/>
      <c r="BMY64" s="17"/>
      <c r="BMZ64" s="17"/>
      <c r="BNA64" s="17"/>
      <c r="BNB64" s="17"/>
      <c r="BNC64" s="17"/>
      <c r="BND64" s="17"/>
      <c r="BNE64" s="17"/>
      <c r="BNF64" s="17"/>
      <c r="BNG64" s="17"/>
      <c r="BNH64" s="17"/>
      <c r="BNI64" s="17"/>
      <c r="BNJ64" s="17"/>
      <c r="BNK64" s="17"/>
      <c r="BNL64" s="17"/>
      <c r="BNM64" s="17"/>
      <c r="BNN64" s="17"/>
      <c r="BNO64" s="17"/>
      <c r="BNP64" s="17"/>
      <c r="BNQ64" s="17"/>
      <c r="BNR64" s="17"/>
      <c r="BNS64" s="17"/>
      <c r="BNT64" s="17"/>
      <c r="BNU64" s="17"/>
      <c r="BNV64" s="17"/>
      <c r="BNW64" s="17"/>
      <c r="BNX64" s="17"/>
      <c r="BNY64" s="17"/>
      <c r="BNZ64" s="17"/>
      <c r="BOA64" s="17"/>
      <c r="BOB64" s="17"/>
      <c r="BOC64" s="17"/>
      <c r="BOD64" s="17"/>
      <c r="BOE64" s="17"/>
      <c r="BOF64" s="17"/>
      <c r="BOG64" s="17"/>
      <c r="BOH64" s="17"/>
      <c r="BOI64" s="17"/>
      <c r="BOJ64" s="17"/>
      <c r="BOK64" s="17"/>
      <c r="BOL64" s="17"/>
      <c r="BOM64" s="17"/>
      <c r="BON64" s="17"/>
      <c r="BOO64" s="17"/>
      <c r="BOP64" s="17"/>
      <c r="BOQ64" s="17"/>
      <c r="BOR64" s="17"/>
      <c r="BOS64" s="17"/>
      <c r="BOT64" s="17"/>
      <c r="BOU64" s="17"/>
      <c r="BOV64" s="17"/>
      <c r="BOW64" s="17"/>
      <c r="BOX64" s="17"/>
      <c r="BOY64" s="17"/>
      <c r="BOZ64" s="17"/>
      <c r="BPA64" s="17"/>
      <c r="BPB64" s="17"/>
      <c r="BPC64" s="17"/>
      <c r="BPD64" s="17"/>
      <c r="BPE64" s="17"/>
      <c r="BPF64" s="17"/>
      <c r="BPG64" s="17"/>
      <c r="BPH64" s="17"/>
      <c r="BPI64" s="17"/>
      <c r="BPJ64" s="17"/>
      <c r="BPK64" s="17"/>
    </row>
    <row r="65" spans="1:1779" s="18" customFormat="1" ht="21" customHeight="1" x14ac:dyDescent="0.25">
      <c r="A65" s="207"/>
      <c r="B65" s="192" t="s">
        <v>11</v>
      </c>
      <c r="C65" s="193"/>
      <c r="D65" s="194"/>
      <c r="E65" s="80">
        <f>SUM(F65:O65)</f>
        <v>30940.79</v>
      </c>
      <c r="F65" s="239">
        <f>F36+F48</f>
        <v>27049.79</v>
      </c>
      <c r="G65" s="240"/>
      <c r="H65" s="240"/>
      <c r="I65" s="240"/>
      <c r="J65" s="240"/>
      <c r="K65" s="241"/>
      <c r="L65" s="80">
        <f>L36+L48</f>
        <v>1297</v>
      </c>
      <c r="M65" s="85">
        <f>M46+M39</f>
        <v>1297</v>
      </c>
      <c r="N65" s="80">
        <f>N46+N36</f>
        <v>1297</v>
      </c>
      <c r="O65" s="80">
        <f>O46</f>
        <v>0</v>
      </c>
      <c r="P65" s="214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  <c r="IX65" s="17"/>
      <c r="IY65" s="17"/>
      <c r="IZ65" s="17"/>
      <c r="JA65" s="17"/>
      <c r="JB65" s="17"/>
      <c r="JC65" s="17"/>
      <c r="JD65" s="17"/>
      <c r="JE65" s="17"/>
      <c r="JF65" s="17"/>
      <c r="JG65" s="17"/>
      <c r="JH65" s="17"/>
      <c r="JI65" s="17"/>
      <c r="JJ65" s="17"/>
      <c r="JK65" s="17"/>
      <c r="JL65" s="17"/>
      <c r="JM65" s="17"/>
      <c r="JN65" s="17"/>
      <c r="JO65" s="17"/>
      <c r="JP65" s="17"/>
      <c r="JQ65" s="17"/>
      <c r="JR65" s="17"/>
      <c r="JS65" s="17"/>
      <c r="JT65" s="17"/>
      <c r="JU65" s="17"/>
      <c r="JV65" s="17"/>
      <c r="JW65" s="17"/>
      <c r="JX65" s="17"/>
      <c r="JY65" s="17"/>
      <c r="JZ65" s="17"/>
      <c r="KA65" s="17"/>
      <c r="KB65" s="17"/>
      <c r="KC65" s="17"/>
      <c r="KD65" s="17"/>
      <c r="KE65" s="17"/>
      <c r="KF65" s="17"/>
      <c r="KG65" s="17"/>
      <c r="KH65" s="17"/>
      <c r="KI65" s="17"/>
      <c r="KJ65" s="17"/>
      <c r="KK65" s="17"/>
      <c r="KL65" s="17"/>
      <c r="KM65" s="17"/>
      <c r="KN65" s="17"/>
      <c r="KO65" s="17"/>
      <c r="KP65" s="17"/>
      <c r="KQ65" s="17"/>
      <c r="KR65" s="17"/>
      <c r="KS65" s="17"/>
      <c r="KT65" s="17"/>
      <c r="KU65" s="17"/>
      <c r="KV65" s="17"/>
      <c r="KW65" s="17"/>
      <c r="KX65" s="17"/>
      <c r="KY65" s="17"/>
      <c r="KZ65" s="17"/>
      <c r="LA65" s="17"/>
      <c r="LB65" s="17"/>
      <c r="LC65" s="17"/>
      <c r="LD65" s="17"/>
      <c r="LE65" s="17"/>
      <c r="LF65" s="17"/>
      <c r="LG65" s="17"/>
      <c r="LH65" s="17"/>
      <c r="LI65" s="17"/>
      <c r="LJ65" s="17"/>
      <c r="LK65" s="17"/>
      <c r="LL65" s="17"/>
      <c r="LM65" s="17"/>
      <c r="LN65" s="17"/>
      <c r="LO65" s="17"/>
      <c r="LP65" s="17"/>
      <c r="LQ65" s="17"/>
      <c r="LR65" s="17"/>
      <c r="LS65" s="17"/>
      <c r="LT65" s="17"/>
      <c r="LU65" s="17"/>
      <c r="LV65" s="17"/>
      <c r="LW65" s="17"/>
      <c r="LX65" s="17"/>
      <c r="LY65" s="17"/>
      <c r="LZ65" s="17"/>
      <c r="MA65" s="17"/>
      <c r="MB65" s="17"/>
      <c r="MC65" s="17"/>
      <c r="MD65" s="17"/>
      <c r="ME65" s="17"/>
      <c r="MF65" s="17"/>
      <c r="MG65" s="17"/>
      <c r="MH65" s="17"/>
      <c r="MI65" s="17"/>
      <c r="MJ65" s="17"/>
      <c r="MK65" s="17"/>
      <c r="ML65" s="17"/>
      <c r="MM65" s="17"/>
      <c r="MN65" s="17"/>
      <c r="MO65" s="17"/>
      <c r="MP65" s="17"/>
      <c r="MQ65" s="17"/>
      <c r="MR65" s="17"/>
      <c r="MS65" s="17"/>
      <c r="MT65" s="17"/>
      <c r="MU65" s="17"/>
      <c r="MV65" s="17"/>
      <c r="MW65" s="17"/>
      <c r="MX65" s="17"/>
      <c r="MY65" s="17"/>
      <c r="MZ65" s="17"/>
      <c r="NA65" s="17"/>
      <c r="NB65" s="17"/>
      <c r="NC65" s="17"/>
      <c r="ND65" s="17"/>
      <c r="NE65" s="17"/>
      <c r="NF65" s="17"/>
      <c r="NG65" s="17"/>
      <c r="NH65" s="17"/>
      <c r="NI65" s="17"/>
      <c r="NJ65" s="17"/>
      <c r="NK65" s="17"/>
      <c r="NL65" s="17"/>
      <c r="NM65" s="17"/>
      <c r="NN65" s="17"/>
      <c r="NO65" s="17"/>
      <c r="NP65" s="17"/>
      <c r="NQ65" s="17"/>
      <c r="NR65" s="17"/>
      <c r="NS65" s="17"/>
      <c r="NT65" s="17"/>
      <c r="NU65" s="17"/>
      <c r="NV65" s="17"/>
      <c r="NW65" s="17"/>
      <c r="NX65" s="17"/>
      <c r="NY65" s="17"/>
      <c r="NZ65" s="17"/>
      <c r="OA65" s="17"/>
      <c r="OB65" s="17"/>
      <c r="OC65" s="17"/>
      <c r="OD65" s="17"/>
      <c r="OE65" s="17"/>
      <c r="OF65" s="17"/>
      <c r="OG65" s="17"/>
      <c r="OH65" s="17"/>
      <c r="OI65" s="17"/>
      <c r="OJ65" s="17"/>
      <c r="OK65" s="17"/>
      <c r="OL65" s="17"/>
      <c r="OM65" s="17"/>
      <c r="ON65" s="17"/>
      <c r="OO65" s="17"/>
      <c r="OP65" s="17"/>
      <c r="OQ65" s="17"/>
      <c r="OR65" s="17"/>
      <c r="OS65" s="17"/>
      <c r="OT65" s="17"/>
      <c r="OU65" s="17"/>
      <c r="OV65" s="17"/>
      <c r="OW65" s="17"/>
      <c r="OX65" s="17"/>
      <c r="OY65" s="17"/>
      <c r="OZ65" s="17"/>
      <c r="PA65" s="17"/>
      <c r="PB65" s="17"/>
      <c r="PC65" s="17"/>
      <c r="PD65" s="17"/>
      <c r="PE65" s="17"/>
      <c r="PF65" s="17"/>
      <c r="PG65" s="17"/>
      <c r="PH65" s="17"/>
      <c r="PI65" s="17"/>
      <c r="PJ65" s="17"/>
      <c r="PK65" s="17"/>
      <c r="PL65" s="17"/>
      <c r="PM65" s="17"/>
      <c r="PN65" s="17"/>
      <c r="PO65" s="17"/>
      <c r="PP65" s="17"/>
      <c r="PQ65" s="17"/>
      <c r="PR65" s="17"/>
      <c r="PS65" s="17"/>
      <c r="PT65" s="17"/>
      <c r="PU65" s="17"/>
      <c r="PV65" s="17"/>
      <c r="PW65" s="17"/>
      <c r="PX65" s="17"/>
      <c r="PY65" s="17"/>
      <c r="PZ65" s="17"/>
      <c r="QA65" s="17"/>
      <c r="QB65" s="17"/>
      <c r="QC65" s="17"/>
      <c r="QD65" s="17"/>
      <c r="QE65" s="17"/>
      <c r="QF65" s="17"/>
      <c r="QG65" s="17"/>
      <c r="QH65" s="17"/>
      <c r="QI65" s="17"/>
      <c r="QJ65" s="17"/>
      <c r="QK65" s="17"/>
      <c r="QL65" s="17"/>
      <c r="QM65" s="17"/>
      <c r="QN65" s="17"/>
      <c r="QO65" s="17"/>
      <c r="QP65" s="17"/>
      <c r="QQ65" s="17"/>
      <c r="QR65" s="17"/>
      <c r="QS65" s="17"/>
      <c r="QT65" s="17"/>
      <c r="QU65" s="17"/>
      <c r="QV65" s="17"/>
      <c r="QW65" s="17"/>
      <c r="QX65" s="17"/>
      <c r="QY65" s="17"/>
      <c r="QZ65" s="17"/>
      <c r="RA65" s="17"/>
      <c r="RB65" s="17"/>
      <c r="RC65" s="17"/>
      <c r="RD65" s="17"/>
      <c r="RE65" s="17"/>
      <c r="RF65" s="17"/>
      <c r="RG65" s="17"/>
      <c r="RH65" s="17"/>
      <c r="RI65" s="17"/>
      <c r="RJ65" s="17"/>
      <c r="RK65" s="17"/>
      <c r="RL65" s="17"/>
      <c r="RM65" s="17"/>
      <c r="RN65" s="17"/>
      <c r="RO65" s="17"/>
      <c r="RP65" s="17"/>
      <c r="RQ65" s="17"/>
      <c r="RR65" s="17"/>
      <c r="RS65" s="17"/>
      <c r="RT65" s="17"/>
      <c r="RU65" s="17"/>
      <c r="RV65" s="17"/>
      <c r="RW65" s="17"/>
      <c r="RX65" s="17"/>
      <c r="RY65" s="17"/>
      <c r="RZ65" s="17"/>
      <c r="SA65" s="17"/>
      <c r="SB65" s="17"/>
      <c r="SC65" s="17"/>
      <c r="SD65" s="17"/>
      <c r="SE65" s="17"/>
      <c r="SF65" s="17"/>
      <c r="SG65" s="17"/>
      <c r="SH65" s="17"/>
      <c r="SI65" s="17"/>
      <c r="SJ65" s="17"/>
      <c r="SK65" s="17"/>
      <c r="SL65" s="17"/>
      <c r="SM65" s="17"/>
      <c r="SN65" s="17"/>
      <c r="SO65" s="17"/>
      <c r="SP65" s="17"/>
      <c r="SQ65" s="17"/>
      <c r="SR65" s="17"/>
      <c r="SS65" s="17"/>
      <c r="ST65" s="17"/>
      <c r="SU65" s="17"/>
      <c r="SV65" s="17"/>
      <c r="SW65" s="17"/>
      <c r="SX65" s="17"/>
      <c r="SY65" s="17"/>
      <c r="SZ65" s="17"/>
      <c r="TA65" s="17"/>
      <c r="TB65" s="17"/>
      <c r="TC65" s="17"/>
      <c r="TD65" s="17"/>
      <c r="TE65" s="17"/>
      <c r="TF65" s="17"/>
      <c r="TG65" s="17"/>
      <c r="TH65" s="17"/>
      <c r="TI65" s="17"/>
      <c r="TJ65" s="17"/>
      <c r="TK65" s="17"/>
      <c r="TL65" s="17"/>
      <c r="TM65" s="17"/>
      <c r="TN65" s="17"/>
      <c r="TO65" s="17"/>
      <c r="TP65" s="17"/>
      <c r="TQ65" s="17"/>
      <c r="TR65" s="17"/>
      <c r="TS65" s="17"/>
      <c r="TT65" s="17"/>
      <c r="TU65" s="17"/>
      <c r="TV65" s="17"/>
      <c r="TW65" s="17"/>
      <c r="TX65" s="17"/>
      <c r="TY65" s="17"/>
      <c r="TZ65" s="17"/>
      <c r="UA65" s="17"/>
      <c r="UB65" s="17"/>
      <c r="UC65" s="17"/>
      <c r="UD65" s="17"/>
      <c r="UE65" s="17"/>
      <c r="UF65" s="17"/>
      <c r="UG65" s="17"/>
      <c r="UH65" s="17"/>
      <c r="UI65" s="17"/>
      <c r="UJ65" s="17"/>
      <c r="UK65" s="17"/>
      <c r="UL65" s="17"/>
      <c r="UM65" s="17"/>
      <c r="UN65" s="17"/>
      <c r="UO65" s="17"/>
      <c r="UP65" s="17"/>
      <c r="UQ65" s="17"/>
      <c r="UR65" s="17"/>
      <c r="US65" s="17"/>
      <c r="UT65" s="17"/>
      <c r="UU65" s="17"/>
      <c r="UV65" s="17"/>
      <c r="UW65" s="17"/>
      <c r="UX65" s="17"/>
      <c r="UY65" s="17"/>
      <c r="UZ65" s="17"/>
      <c r="VA65" s="17"/>
      <c r="VB65" s="17"/>
      <c r="VC65" s="17"/>
      <c r="VD65" s="17"/>
      <c r="VE65" s="17"/>
      <c r="VF65" s="17"/>
      <c r="VG65" s="17"/>
      <c r="VH65" s="17"/>
      <c r="VI65" s="17"/>
      <c r="VJ65" s="17"/>
      <c r="VK65" s="17"/>
      <c r="VL65" s="17"/>
      <c r="VM65" s="17"/>
      <c r="VN65" s="17"/>
      <c r="VO65" s="17"/>
      <c r="VP65" s="17"/>
      <c r="VQ65" s="17"/>
      <c r="VR65" s="17"/>
      <c r="VS65" s="17"/>
      <c r="VT65" s="17"/>
      <c r="VU65" s="17"/>
      <c r="VV65" s="17"/>
      <c r="VW65" s="17"/>
      <c r="VX65" s="17"/>
      <c r="VY65" s="17"/>
      <c r="VZ65" s="17"/>
      <c r="WA65" s="17"/>
      <c r="WB65" s="17"/>
      <c r="WC65" s="17"/>
      <c r="WD65" s="17"/>
      <c r="WE65" s="17"/>
      <c r="WF65" s="17"/>
      <c r="WG65" s="17"/>
      <c r="WH65" s="17"/>
      <c r="WI65" s="17"/>
      <c r="WJ65" s="17"/>
      <c r="WK65" s="17"/>
      <c r="WL65" s="17"/>
      <c r="WM65" s="17"/>
      <c r="WN65" s="17"/>
      <c r="WO65" s="17"/>
      <c r="WP65" s="17"/>
      <c r="WQ65" s="17"/>
      <c r="WR65" s="17"/>
      <c r="WS65" s="17"/>
      <c r="WT65" s="17"/>
      <c r="WU65" s="17"/>
      <c r="WV65" s="17"/>
      <c r="WW65" s="17"/>
      <c r="WX65" s="17"/>
      <c r="WY65" s="17"/>
      <c r="WZ65" s="17"/>
      <c r="XA65" s="17"/>
      <c r="XB65" s="17"/>
      <c r="XC65" s="17"/>
      <c r="XD65" s="17"/>
      <c r="XE65" s="17"/>
      <c r="XF65" s="17"/>
      <c r="XG65" s="17"/>
      <c r="XH65" s="17"/>
      <c r="XI65" s="17"/>
      <c r="XJ65" s="17"/>
      <c r="XK65" s="17"/>
      <c r="XL65" s="17"/>
      <c r="XM65" s="17"/>
      <c r="XN65" s="17"/>
      <c r="XO65" s="17"/>
      <c r="XP65" s="17"/>
      <c r="XQ65" s="17"/>
      <c r="XR65" s="17"/>
      <c r="XS65" s="17"/>
      <c r="XT65" s="17"/>
      <c r="XU65" s="17"/>
      <c r="XV65" s="17"/>
      <c r="XW65" s="17"/>
      <c r="XX65" s="17"/>
      <c r="XY65" s="17"/>
      <c r="XZ65" s="17"/>
      <c r="YA65" s="17"/>
      <c r="YB65" s="17"/>
      <c r="YC65" s="17"/>
      <c r="YD65" s="17"/>
      <c r="YE65" s="17"/>
      <c r="YF65" s="17"/>
      <c r="YG65" s="17"/>
      <c r="YH65" s="17"/>
      <c r="YI65" s="17"/>
      <c r="YJ65" s="17"/>
      <c r="YK65" s="17"/>
      <c r="YL65" s="17"/>
      <c r="YM65" s="17"/>
      <c r="YN65" s="17"/>
      <c r="YO65" s="17"/>
      <c r="YP65" s="17"/>
      <c r="YQ65" s="17"/>
      <c r="YR65" s="17"/>
      <c r="YS65" s="17"/>
      <c r="YT65" s="17"/>
      <c r="YU65" s="17"/>
      <c r="YV65" s="17"/>
      <c r="YW65" s="17"/>
      <c r="YX65" s="17"/>
      <c r="YY65" s="17"/>
      <c r="YZ65" s="17"/>
      <c r="ZA65" s="17"/>
      <c r="ZB65" s="17"/>
      <c r="ZC65" s="17"/>
      <c r="ZD65" s="17"/>
      <c r="ZE65" s="17"/>
      <c r="ZF65" s="17"/>
      <c r="ZG65" s="17"/>
      <c r="ZH65" s="17"/>
      <c r="ZI65" s="17"/>
      <c r="ZJ65" s="17"/>
      <c r="ZK65" s="17"/>
      <c r="ZL65" s="17"/>
      <c r="ZM65" s="17"/>
      <c r="ZN65" s="17"/>
      <c r="ZO65" s="17"/>
      <c r="ZP65" s="17"/>
      <c r="ZQ65" s="17"/>
      <c r="ZR65" s="17"/>
      <c r="ZS65" s="17"/>
      <c r="ZT65" s="17"/>
      <c r="ZU65" s="17"/>
      <c r="ZV65" s="17"/>
      <c r="ZW65" s="17"/>
      <c r="ZX65" s="17"/>
      <c r="ZY65" s="17"/>
      <c r="ZZ65" s="17"/>
      <c r="AAA65" s="17"/>
      <c r="AAB65" s="17"/>
      <c r="AAC65" s="17"/>
      <c r="AAD65" s="17"/>
      <c r="AAE65" s="17"/>
      <c r="AAF65" s="17"/>
      <c r="AAG65" s="17"/>
      <c r="AAH65" s="17"/>
      <c r="AAI65" s="17"/>
      <c r="AAJ65" s="17"/>
      <c r="AAK65" s="17"/>
      <c r="AAL65" s="17"/>
      <c r="AAM65" s="17"/>
      <c r="AAN65" s="17"/>
      <c r="AAO65" s="17"/>
      <c r="AAP65" s="17"/>
      <c r="AAQ65" s="17"/>
      <c r="AAR65" s="17"/>
      <c r="AAS65" s="17"/>
      <c r="AAT65" s="17"/>
      <c r="AAU65" s="17"/>
      <c r="AAV65" s="17"/>
      <c r="AAW65" s="17"/>
      <c r="AAX65" s="17"/>
      <c r="AAY65" s="17"/>
      <c r="AAZ65" s="17"/>
      <c r="ABA65" s="17"/>
      <c r="ABB65" s="17"/>
      <c r="ABC65" s="17"/>
      <c r="ABD65" s="17"/>
      <c r="ABE65" s="17"/>
      <c r="ABF65" s="17"/>
      <c r="ABG65" s="17"/>
      <c r="ABH65" s="17"/>
      <c r="ABI65" s="17"/>
      <c r="ABJ65" s="17"/>
      <c r="ABK65" s="17"/>
      <c r="ABL65" s="17"/>
      <c r="ABM65" s="17"/>
      <c r="ABN65" s="17"/>
      <c r="ABO65" s="17"/>
      <c r="ABP65" s="17"/>
      <c r="ABQ65" s="17"/>
      <c r="ABR65" s="17"/>
      <c r="ABS65" s="17"/>
      <c r="ABT65" s="17"/>
      <c r="ABU65" s="17"/>
      <c r="ABV65" s="17"/>
      <c r="ABW65" s="17"/>
      <c r="ABX65" s="17"/>
      <c r="ABY65" s="17"/>
      <c r="ABZ65" s="17"/>
      <c r="ACA65" s="17"/>
      <c r="ACB65" s="17"/>
      <c r="ACC65" s="17"/>
      <c r="ACD65" s="17"/>
      <c r="ACE65" s="17"/>
      <c r="ACF65" s="17"/>
      <c r="ACG65" s="17"/>
      <c r="ACH65" s="17"/>
      <c r="ACI65" s="17"/>
      <c r="ACJ65" s="17"/>
      <c r="ACK65" s="17"/>
      <c r="ACL65" s="17"/>
      <c r="ACM65" s="17"/>
      <c r="ACN65" s="17"/>
      <c r="ACO65" s="17"/>
      <c r="ACP65" s="17"/>
      <c r="ACQ65" s="17"/>
      <c r="ACR65" s="17"/>
      <c r="ACS65" s="17"/>
      <c r="ACT65" s="17"/>
      <c r="ACU65" s="17"/>
      <c r="ACV65" s="17"/>
      <c r="ACW65" s="17"/>
      <c r="ACX65" s="17"/>
      <c r="ACY65" s="17"/>
      <c r="ACZ65" s="17"/>
      <c r="ADA65" s="17"/>
      <c r="ADB65" s="17"/>
      <c r="ADC65" s="17"/>
      <c r="ADD65" s="17"/>
      <c r="ADE65" s="17"/>
      <c r="ADF65" s="17"/>
      <c r="ADG65" s="17"/>
      <c r="ADH65" s="17"/>
      <c r="ADI65" s="17"/>
      <c r="ADJ65" s="17"/>
      <c r="ADK65" s="17"/>
      <c r="ADL65" s="17"/>
      <c r="ADM65" s="17"/>
      <c r="ADN65" s="17"/>
      <c r="ADO65" s="17"/>
      <c r="ADP65" s="17"/>
      <c r="ADQ65" s="17"/>
      <c r="ADR65" s="17"/>
      <c r="ADS65" s="17"/>
      <c r="ADT65" s="17"/>
      <c r="ADU65" s="17"/>
      <c r="ADV65" s="17"/>
      <c r="ADW65" s="17"/>
      <c r="ADX65" s="17"/>
      <c r="ADY65" s="17"/>
      <c r="ADZ65" s="17"/>
      <c r="AEA65" s="17"/>
      <c r="AEB65" s="17"/>
      <c r="AEC65" s="17"/>
      <c r="AED65" s="17"/>
      <c r="AEE65" s="17"/>
      <c r="AEF65" s="17"/>
      <c r="AEG65" s="17"/>
      <c r="AEH65" s="17"/>
      <c r="AEI65" s="17"/>
      <c r="AEJ65" s="17"/>
      <c r="AEK65" s="17"/>
      <c r="AEL65" s="17"/>
      <c r="AEM65" s="17"/>
      <c r="AEN65" s="17"/>
      <c r="AEO65" s="17"/>
      <c r="AEP65" s="17"/>
      <c r="AEQ65" s="17"/>
      <c r="AER65" s="17"/>
      <c r="AES65" s="17"/>
      <c r="AET65" s="17"/>
      <c r="AEU65" s="17"/>
      <c r="AEV65" s="17"/>
      <c r="AEW65" s="17"/>
      <c r="AEX65" s="17"/>
      <c r="AEY65" s="17"/>
      <c r="AEZ65" s="17"/>
      <c r="AFA65" s="17"/>
      <c r="AFB65" s="17"/>
      <c r="AFC65" s="17"/>
      <c r="AFD65" s="17"/>
      <c r="AFE65" s="17"/>
      <c r="AFF65" s="17"/>
      <c r="AFG65" s="17"/>
      <c r="AFH65" s="17"/>
      <c r="AFI65" s="17"/>
      <c r="AFJ65" s="17"/>
      <c r="AFK65" s="17"/>
      <c r="AFL65" s="17"/>
      <c r="AFM65" s="17"/>
      <c r="AFN65" s="17"/>
      <c r="AFO65" s="17"/>
      <c r="AFP65" s="17"/>
      <c r="AFQ65" s="17"/>
      <c r="AFR65" s="17"/>
      <c r="AFS65" s="17"/>
      <c r="AFT65" s="17"/>
      <c r="AFU65" s="17"/>
      <c r="AFV65" s="17"/>
      <c r="AFW65" s="17"/>
      <c r="AFX65" s="17"/>
      <c r="AFY65" s="17"/>
      <c r="AFZ65" s="17"/>
      <c r="AGA65" s="17"/>
      <c r="AGB65" s="17"/>
      <c r="AGC65" s="17"/>
      <c r="AGD65" s="17"/>
      <c r="AGE65" s="17"/>
      <c r="AGF65" s="17"/>
      <c r="AGG65" s="17"/>
      <c r="AGH65" s="17"/>
      <c r="AGI65" s="17"/>
      <c r="AGJ65" s="17"/>
      <c r="AGK65" s="17"/>
      <c r="AGL65" s="17"/>
      <c r="AGM65" s="17"/>
      <c r="AGN65" s="17"/>
      <c r="AGO65" s="17"/>
      <c r="AGP65" s="17"/>
      <c r="AGQ65" s="17"/>
      <c r="AGR65" s="17"/>
      <c r="AGS65" s="17"/>
      <c r="AGT65" s="17"/>
      <c r="AGU65" s="17"/>
      <c r="AGV65" s="17"/>
      <c r="AGW65" s="17"/>
      <c r="AGX65" s="17"/>
      <c r="AGY65" s="17"/>
      <c r="AGZ65" s="17"/>
      <c r="AHA65" s="17"/>
      <c r="AHB65" s="17"/>
      <c r="AHC65" s="17"/>
      <c r="AHD65" s="17"/>
      <c r="AHE65" s="17"/>
      <c r="AHF65" s="17"/>
      <c r="AHG65" s="17"/>
      <c r="AHH65" s="17"/>
      <c r="AHI65" s="17"/>
      <c r="AHJ65" s="17"/>
      <c r="AHK65" s="17"/>
      <c r="AHL65" s="17"/>
      <c r="AHM65" s="17"/>
      <c r="AHN65" s="17"/>
      <c r="AHO65" s="17"/>
      <c r="AHP65" s="17"/>
      <c r="AHQ65" s="17"/>
      <c r="AHR65" s="17"/>
      <c r="AHS65" s="17"/>
      <c r="AHT65" s="17"/>
      <c r="AHU65" s="17"/>
      <c r="AHV65" s="17"/>
      <c r="AHW65" s="17"/>
      <c r="AHX65" s="17"/>
      <c r="AHY65" s="17"/>
      <c r="AHZ65" s="17"/>
      <c r="AIA65" s="17"/>
      <c r="AIB65" s="17"/>
      <c r="AIC65" s="17"/>
      <c r="AID65" s="17"/>
      <c r="AIE65" s="17"/>
      <c r="AIF65" s="17"/>
      <c r="AIG65" s="17"/>
      <c r="AIH65" s="17"/>
      <c r="AII65" s="17"/>
      <c r="AIJ65" s="17"/>
      <c r="AIK65" s="17"/>
      <c r="AIL65" s="17"/>
      <c r="AIM65" s="17"/>
      <c r="AIN65" s="17"/>
      <c r="AIO65" s="17"/>
      <c r="AIP65" s="17"/>
      <c r="AIQ65" s="17"/>
      <c r="AIR65" s="17"/>
      <c r="AIS65" s="17"/>
      <c r="AIT65" s="17"/>
      <c r="AIU65" s="17"/>
      <c r="AIV65" s="17"/>
      <c r="AIW65" s="17"/>
      <c r="AIX65" s="17"/>
      <c r="AIY65" s="17"/>
      <c r="AIZ65" s="17"/>
      <c r="AJA65" s="17"/>
      <c r="AJB65" s="17"/>
      <c r="AJC65" s="17"/>
      <c r="AJD65" s="17"/>
      <c r="AJE65" s="17"/>
      <c r="AJF65" s="17"/>
      <c r="AJG65" s="17"/>
      <c r="AJH65" s="17"/>
      <c r="AJI65" s="17"/>
      <c r="AJJ65" s="17"/>
      <c r="AJK65" s="17"/>
      <c r="AJL65" s="17"/>
      <c r="AJM65" s="17"/>
      <c r="AJN65" s="17"/>
      <c r="AJO65" s="17"/>
      <c r="AJP65" s="17"/>
      <c r="AJQ65" s="17"/>
      <c r="AJR65" s="17"/>
      <c r="AJS65" s="17"/>
      <c r="AJT65" s="17"/>
      <c r="AJU65" s="17"/>
      <c r="AJV65" s="17"/>
      <c r="AJW65" s="17"/>
      <c r="AJX65" s="17"/>
      <c r="AJY65" s="17"/>
      <c r="AJZ65" s="17"/>
      <c r="AKA65" s="17"/>
      <c r="AKB65" s="17"/>
      <c r="AKC65" s="17"/>
      <c r="AKD65" s="17"/>
      <c r="AKE65" s="17"/>
      <c r="AKF65" s="17"/>
      <c r="AKG65" s="17"/>
      <c r="AKH65" s="17"/>
      <c r="AKI65" s="17"/>
      <c r="AKJ65" s="17"/>
      <c r="AKK65" s="17"/>
      <c r="AKL65" s="17"/>
      <c r="AKM65" s="17"/>
      <c r="AKN65" s="17"/>
      <c r="AKO65" s="17"/>
      <c r="AKP65" s="17"/>
      <c r="AKQ65" s="17"/>
      <c r="AKR65" s="17"/>
      <c r="AKS65" s="17"/>
      <c r="AKT65" s="17"/>
      <c r="AKU65" s="17"/>
      <c r="AKV65" s="17"/>
      <c r="AKW65" s="17"/>
      <c r="AKX65" s="17"/>
      <c r="AKY65" s="17"/>
      <c r="AKZ65" s="17"/>
      <c r="ALA65" s="17"/>
      <c r="ALB65" s="17"/>
      <c r="ALC65" s="17"/>
      <c r="ALD65" s="17"/>
      <c r="ALE65" s="17"/>
      <c r="ALF65" s="17"/>
      <c r="ALG65" s="17"/>
      <c r="ALH65" s="17"/>
      <c r="ALI65" s="17"/>
      <c r="ALJ65" s="17"/>
      <c r="ALK65" s="17"/>
      <c r="ALL65" s="17"/>
      <c r="ALM65" s="17"/>
      <c r="ALN65" s="17"/>
      <c r="ALO65" s="17"/>
      <c r="ALP65" s="17"/>
      <c r="ALQ65" s="17"/>
      <c r="ALR65" s="17"/>
      <c r="ALS65" s="17"/>
      <c r="ALT65" s="17"/>
      <c r="ALU65" s="17"/>
      <c r="ALV65" s="17"/>
      <c r="ALW65" s="17"/>
      <c r="ALX65" s="17"/>
      <c r="ALY65" s="17"/>
      <c r="ALZ65" s="17"/>
      <c r="AMA65" s="17"/>
      <c r="AMB65" s="17"/>
      <c r="AMC65" s="17"/>
      <c r="AMD65" s="17"/>
      <c r="AME65" s="17"/>
      <c r="AMF65" s="17"/>
      <c r="AMG65" s="17"/>
      <c r="AMH65" s="17"/>
      <c r="AMI65" s="17"/>
      <c r="AMJ65" s="17"/>
      <c r="AMK65" s="17"/>
      <c r="AML65" s="17"/>
      <c r="AMM65" s="17"/>
      <c r="AMN65" s="17"/>
      <c r="AMO65" s="17"/>
      <c r="AMP65" s="17"/>
      <c r="AMQ65" s="17"/>
      <c r="AMR65" s="17"/>
      <c r="AMS65" s="17"/>
      <c r="AMT65" s="17"/>
      <c r="AMU65" s="17"/>
      <c r="AMV65" s="17"/>
      <c r="AMW65" s="17"/>
      <c r="AMX65" s="17"/>
      <c r="AMY65" s="17"/>
      <c r="AMZ65" s="17"/>
      <c r="ANA65" s="17"/>
      <c r="ANB65" s="17"/>
      <c r="ANC65" s="17"/>
      <c r="AND65" s="17"/>
      <c r="ANE65" s="17"/>
      <c r="ANF65" s="17"/>
      <c r="ANG65" s="17"/>
      <c r="ANH65" s="17"/>
      <c r="ANI65" s="17"/>
      <c r="ANJ65" s="17"/>
      <c r="ANK65" s="17"/>
      <c r="ANL65" s="17"/>
      <c r="ANM65" s="17"/>
      <c r="ANN65" s="17"/>
      <c r="ANO65" s="17"/>
      <c r="ANP65" s="17"/>
      <c r="ANQ65" s="17"/>
      <c r="ANR65" s="17"/>
      <c r="ANS65" s="17"/>
      <c r="ANT65" s="17"/>
      <c r="ANU65" s="17"/>
      <c r="ANV65" s="17"/>
      <c r="ANW65" s="17"/>
      <c r="ANX65" s="17"/>
      <c r="ANY65" s="17"/>
      <c r="ANZ65" s="17"/>
      <c r="AOA65" s="17"/>
      <c r="AOB65" s="17"/>
      <c r="AOC65" s="17"/>
      <c r="AOD65" s="17"/>
      <c r="AOE65" s="17"/>
      <c r="AOF65" s="17"/>
      <c r="AOG65" s="17"/>
      <c r="AOH65" s="17"/>
      <c r="AOI65" s="17"/>
      <c r="AOJ65" s="17"/>
      <c r="AOK65" s="17"/>
      <c r="AOL65" s="17"/>
      <c r="AOM65" s="17"/>
      <c r="AON65" s="17"/>
      <c r="AOO65" s="17"/>
      <c r="AOP65" s="17"/>
      <c r="AOQ65" s="17"/>
      <c r="AOR65" s="17"/>
      <c r="AOS65" s="17"/>
      <c r="AOT65" s="17"/>
      <c r="AOU65" s="17"/>
      <c r="AOV65" s="17"/>
      <c r="AOW65" s="17"/>
      <c r="AOX65" s="17"/>
      <c r="AOY65" s="17"/>
      <c r="AOZ65" s="17"/>
      <c r="APA65" s="17"/>
      <c r="APB65" s="17"/>
      <c r="APC65" s="17"/>
      <c r="APD65" s="17"/>
      <c r="APE65" s="17"/>
      <c r="APF65" s="17"/>
      <c r="APG65" s="17"/>
      <c r="APH65" s="17"/>
      <c r="API65" s="17"/>
      <c r="APJ65" s="17"/>
      <c r="APK65" s="17"/>
      <c r="APL65" s="17"/>
      <c r="APM65" s="17"/>
      <c r="APN65" s="17"/>
      <c r="APO65" s="17"/>
      <c r="APP65" s="17"/>
      <c r="APQ65" s="17"/>
      <c r="APR65" s="17"/>
      <c r="APS65" s="17"/>
      <c r="APT65" s="17"/>
      <c r="APU65" s="17"/>
      <c r="APV65" s="17"/>
      <c r="APW65" s="17"/>
      <c r="APX65" s="17"/>
      <c r="APY65" s="17"/>
      <c r="APZ65" s="17"/>
      <c r="AQA65" s="17"/>
      <c r="AQB65" s="17"/>
      <c r="AQC65" s="17"/>
      <c r="AQD65" s="17"/>
      <c r="AQE65" s="17"/>
      <c r="AQF65" s="17"/>
      <c r="AQG65" s="17"/>
      <c r="AQH65" s="17"/>
      <c r="AQI65" s="17"/>
      <c r="AQJ65" s="17"/>
      <c r="AQK65" s="17"/>
      <c r="AQL65" s="17"/>
      <c r="AQM65" s="17"/>
      <c r="AQN65" s="17"/>
      <c r="AQO65" s="17"/>
      <c r="AQP65" s="17"/>
      <c r="AQQ65" s="17"/>
      <c r="AQR65" s="17"/>
      <c r="AQS65" s="17"/>
      <c r="AQT65" s="17"/>
      <c r="AQU65" s="17"/>
      <c r="AQV65" s="17"/>
      <c r="AQW65" s="17"/>
      <c r="AQX65" s="17"/>
      <c r="AQY65" s="17"/>
      <c r="AQZ65" s="17"/>
      <c r="ARA65" s="17"/>
      <c r="ARB65" s="17"/>
      <c r="ARC65" s="17"/>
      <c r="ARD65" s="17"/>
      <c r="ARE65" s="17"/>
      <c r="ARF65" s="17"/>
      <c r="ARG65" s="17"/>
      <c r="ARH65" s="17"/>
      <c r="ARI65" s="17"/>
      <c r="ARJ65" s="17"/>
      <c r="ARK65" s="17"/>
      <c r="ARL65" s="17"/>
      <c r="ARM65" s="17"/>
      <c r="ARN65" s="17"/>
      <c r="ARO65" s="17"/>
      <c r="ARP65" s="17"/>
      <c r="ARQ65" s="17"/>
      <c r="ARR65" s="17"/>
      <c r="ARS65" s="17"/>
      <c r="ART65" s="17"/>
      <c r="ARU65" s="17"/>
      <c r="ARV65" s="17"/>
      <c r="ARW65" s="17"/>
      <c r="ARX65" s="17"/>
      <c r="ARY65" s="17"/>
      <c r="ARZ65" s="17"/>
      <c r="ASA65" s="17"/>
      <c r="ASB65" s="17"/>
      <c r="ASC65" s="17"/>
      <c r="ASD65" s="17"/>
      <c r="ASE65" s="17"/>
      <c r="ASF65" s="17"/>
      <c r="ASG65" s="17"/>
      <c r="ASH65" s="17"/>
      <c r="ASI65" s="17"/>
      <c r="ASJ65" s="17"/>
      <c r="ASK65" s="17"/>
      <c r="ASL65" s="17"/>
      <c r="ASM65" s="17"/>
      <c r="ASN65" s="17"/>
      <c r="ASO65" s="17"/>
      <c r="ASP65" s="17"/>
      <c r="ASQ65" s="17"/>
      <c r="ASR65" s="17"/>
      <c r="ASS65" s="17"/>
      <c r="AST65" s="17"/>
      <c r="ASU65" s="17"/>
      <c r="ASV65" s="17"/>
      <c r="ASW65" s="17"/>
      <c r="ASX65" s="17"/>
      <c r="ASY65" s="17"/>
      <c r="ASZ65" s="17"/>
      <c r="ATA65" s="17"/>
      <c r="ATB65" s="17"/>
      <c r="ATC65" s="17"/>
      <c r="ATD65" s="17"/>
      <c r="ATE65" s="17"/>
      <c r="ATF65" s="17"/>
      <c r="ATG65" s="17"/>
      <c r="ATH65" s="17"/>
      <c r="ATI65" s="17"/>
      <c r="ATJ65" s="17"/>
      <c r="ATK65" s="17"/>
      <c r="ATL65" s="17"/>
      <c r="ATM65" s="17"/>
      <c r="ATN65" s="17"/>
      <c r="ATO65" s="17"/>
      <c r="ATP65" s="17"/>
      <c r="ATQ65" s="17"/>
      <c r="ATR65" s="17"/>
      <c r="ATS65" s="17"/>
      <c r="ATT65" s="17"/>
      <c r="ATU65" s="17"/>
      <c r="ATV65" s="17"/>
      <c r="ATW65" s="17"/>
      <c r="ATX65" s="17"/>
      <c r="ATY65" s="17"/>
      <c r="ATZ65" s="17"/>
      <c r="AUA65" s="17"/>
      <c r="AUB65" s="17"/>
      <c r="AUC65" s="17"/>
      <c r="AUD65" s="17"/>
      <c r="AUE65" s="17"/>
      <c r="AUF65" s="17"/>
      <c r="AUG65" s="17"/>
      <c r="AUH65" s="17"/>
      <c r="AUI65" s="17"/>
      <c r="AUJ65" s="17"/>
      <c r="AUK65" s="17"/>
      <c r="AUL65" s="17"/>
      <c r="AUM65" s="17"/>
      <c r="AUN65" s="17"/>
      <c r="AUO65" s="17"/>
      <c r="AUP65" s="17"/>
      <c r="AUQ65" s="17"/>
      <c r="AUR65" s="17"/>
      <c r="AUS65" s="17"/>
      <c r="AUT65" s="17"/>
      <c r="AUU65" s="17"/>
      <c r="AUV65" s="17"/>
      <c r="AUW65" s="17"/>
      <c r="AUX65" s="17"/>
      <c r="AUY65" s="17"/>
      <c r="AUZ65" s="17"/>
      <c r="AVA65" s="17"/>
      <c r="AVB65" s="17"/>
      <c r="AVC65" s="17"/>
      <c r="AVD65" s="17"/>
      <c r="AVE65" s="17"/>
      <c r="AVF65" s="17"/>
      <c r="AVG65" s="17"/>
      <c r="AVH65" s="17"/>
      <c r="AVI65" s="17"/>
      <c r="AVJ65" s="17"/>
      <c r="AVK65" s="17"/>
      <c r="AVL65" s="17"/>
      <c r="AVM65" s="17"/>
      <c r="AVN65" s="17"/>
      <c r="AVO65" s="17"/>
      <c r="AVP65" s="17"/>
      <c r="AVQ65" s="17"/>
      <c r="AVR65" s="17"/>
      <c r="AVS65" s="17"/>
      <c r="AVT65" s="17"/>
      <c r="AVU65" s="17"/>
      <c r="AVV65" s="17"/>
      <c r="AVW65" s="17"/>
      <c r="AVX65" s="17"/>
      <c r="AVY65" s="17"/>
      <c r="AVZ65" s="17"/>
      <c r="AWA65" s="17"/>
      <c r="AWB65" s="17"/>
      <c r="AWC65" s="17"/>
      <c r="AWD65" s="17"/>
      <c r="AWE65" s="17"/>
      <c r="AWF65" s="17"/>
      <c r="AWG65" s="17"/>
      <c r="AWH65" s="17"/>
      <c r="AWI65" s="17"/>
      <c r="AWJ65" s="17"/>
      <c r="AWK65" s="17"/>
      <c r="AWL65" s="17"/>
      <c r="AWM65" s="17"/>
      <c r="AWN65" s="17"/>
      <c r="AWO65" s="17"/>
      <c r="AWP65" s="17"/>
      <c r="AWQ65" s="17"/>
      <c r="AWR65" s="17"/>
      <c r="AWS65" s="17"/>
      <c r="AWT65" s="17"/>
      <c r="AWU65" s="17"/>
      <c r="AWV65" s="17"/>
      <c r="AWW65" s="17"/>
      <c r="AWX65" s="17"/>
      <c r="AWY65" s="17"/>
      <c r="AWZ65" s="17"/>
      <c r="AXA65" s="17"/>
      <c r="AXB65" s="17"/>
      <c r="AXC65" s="17"/>
      <c r="AXD65" s="17"/>
      <c r="AXE65" s="17"/>
      <c r="AXF65" s="17"/>
      <c r="AXG65" s="17"/>
      <c r="AXH65" s="17"/>
      <c r="AXI65" s="17"/>
      <c r="AXJ65" s="17"/>
      <c r="AXK65" s="17"/>
      <c r="AXL65" s="17"/>
      <c r="AXM65" s="17"/>
      <c r="AXN65" s="17"/>
      <c r="AXO65" s="17"/>
      <c r="AXP65" s="17"/>
      <c r="AXQ65" s="17"/>
      <c r="AXR65" s="17"/>
      <c r="AXS65" s="17"/>
      <c r="AXT65" s="17"/>
      <c r="AXU65" s="17"/>
      <c r="AXV65" s="17"/>
      <c r="AXW65" s="17"/>
      <c r="AXX65" s="17"/>
      <c r="AXY65" s="17"/>
      <c r="AXZ65" s="17"/>
      <c r="AYA65" s="17"/>
      <c r="AYB65" s="17"/>
      <c r="AYC65" s="17"/>
      <c r="AYD65" s="17"/>
      <c r="AYE65" s="17"/>
      <c r="AYF65" s="17"/>
      <c r="AYG65" s="17"/>
      <c r="AYH65" s="17"/>
      <c r="AYI65" s="17"/>
      <c r="AYJ65" s="17"/>
      <c r="AYK65" s="17"/>
      <c r="AYL65" s="17"/>
      <c r="AYM65" s="17"/>
      <c r="AYN65" s="17"/>
      <c r="AYO65" s="17"/>
      <c r="AYP65" s="17"/>
      <c r="AYQ65" s="17"/>
      <c r="AYR65" s="17"/>
      <c r="AYS65" s="17"/>
      <c r="AYT65" s="17"/>
      <c r="AYU65" s="17"/>
      <c r="AYV65" s="17"/>
      <c r="AYW65" s="17"/>
      <c r="AYX65" s="17"/>
      <c r="AYY65" s="17"/>
      <c r="AYZ65" s="17"/>
      <c r="AZA65" s="17"/>
      <c r="AZB65" s="17"/>
      <c r="AZC65" s="17"/>
      <c r="AZD65" s="17"/>
      <c r="AZE65" s="17"/>
      <c r="AZF65" s="17"/>
      <c r="AZG65" s="17"/>
      <c r="AZH65" s="17"/>
      <c r="AZI65" s="17"/>
      <c r="AZJ65" s="17"/>
      <c r="AZK65" s="17"/>
      <c r="AZL65" s="17"/>
      <c r="AZM65" s="17"/>
      <c r="AZN65" s="17"/>
      <c r="AZO65" s="17"/>
      <c r="AZP65" s="17"/>
      <c r="AZQ65" s="17"/>
      <c r="AZR65" s="17"/>
      <c r="AZS65" s="17"/>
      <c r="AZT65" s="17"/>
      <c r="AZU65" s="17"/>
      <c r="AZV65" s="17"/>
      <c r="AZW65" s="17"/>
      <c r="AZX65" s="17"/>
      <c r="AZY65" s="17"/>
      <c r="AZZ65" s="17"/>
      <c r="BAA65" s="17"/>
      <c r="BAB65" s="17"/>
      <c r="BAC65" s="17"/>
      <c r="BAD65" s="17"/>
      <c r="BAE65" s="17"/>
      <c r="BAF65" s="17"/>
      <c r="BAG65" s="17"/>
      <c r="BAH65" s="17"/>
      <c r="BAI65" s="17"/>
      <c r="BAJ65" s="17"/>
      <c r="BAK65" s="17"/>
      <c r="BAL65" s="17"/>
      <c r="BAM65" s="17"/>
      <c r="BAN65" s="17"/>
      <c r="BAO65" s="17"/>
      <c r="BAP65" s="17"/>
      <c r="BAQ65" s="17"/>
      <c r="BAR65" s="17"/>
      <c r="BAS65" s="17"/>
      <c r="BAT65" s="17"/>
      <c r="BAU65" s="17"/>
      <c r="BAV65" s="17"/>
      <c r="BAW65" s="17"/>
      <c r="BAX65" s="17"/>
      <c r="BAY65" s="17"/>
      <c r="BAZ65" s="17"/>
      <c r="BBA65" s="17"/>
      <c r="BBB65" s="17"/>
      <c r="BBC65" s="17"/>
      <c r="BBD65" s="17"/>
      <c r="BBE65" s="17"/>
      <c r="BBF65" s="17"/>
      <c r="BBG65" s="17"/>
      <c r="BBH65" s="17"/>
      <c r="BBI65" s="17"/>
      <c r="BBJ65" s="17"/>
      <c r="BBK65" s="17"/>
      <c r="BBL65" s="17"/>
      <c r="BBM65" s="17"/>
      <c r="BBN65" s="17"/>
      <c r="BBO65" s="17"/>
      <c r="BBP65" s="17"/>
      <c r="BBQ65" s="17"/>
      <c r="BBR65" s="17"/>
      <c r="BBS65" s="17"/>
      <c r="BBT65" s="17"/>
      <c r="BBU65" s="17"/>
      <c r="BBV65" s="17"/>
      <c r="BBW65" s="17"/>
      <c r="BBX65" s="17"/>
      <c r="BBY65" s="17"/>
      <c r="BBZ65" s="17"/>
      <c r="BCA65" s="17"/>
      <c r="BCB65" s="17"/>
      <c r="BCC65" s="17"/>
      <c r="BCD65" s="17"/>
      <c r="BCE65" s="17"/>
      <c r="BCF65" s="17"/>
      <c r="BCG65" s="17"/>
      <c r="BCH65" s="17"/>
      <c r="BCI65" s="17"/>
      <c r="BCJ65" s="17"/>
      <c r="BCK65" s="17"/>
      <c r="BCL65" s="17"/>
      <c r="BCM65" s="17"/>
      <c r="BCN65" s="17"/>
      <c r="BCO65" s="17"/>
      <c r="BCP65" s="17"/>
      <c r="BCQ65" s="17"/>
      <c r="BCR65" s="17"/>
      <c r="BCS65" s="17"/>
      <c r="BCT65" s="17"/>
      <c r="BCU65" s="17"/>
      <c r="BCV65" s="17"/>
      <c r="BCW65" s="17"/>
      <c r="BCX65" s="17"/>
      <c r="BCY65" s="17"/>
      <c r="BCZ65" s="17"/>
      <c r="BDA65" s="17"/>
      <c r="BDB65" s="17"/>
      <c r="BDC65" s="17"/>
      <c r="BDD65" s="17"/>
      <c r="BDE65" s="17"/>
      <c r="BDF65" s="17"/>
      <c r="BDG65" s="17"/>
      <c r="BDH65" s="17"/>
      <c r="BDI65" s="17"/>
      <c r="BDJ65" s="17"/>
      <c r="BDK65" s="17"/>
      <c r="BDL65" s="17"/>
      <c r="BDM65" s="17"/>
      <c r="BDN65" s="17"/>
      <c r="BDO65" s="17"/>
      <c r="BDP65" s="17"/>
      <c r="BDQ65" s="17"/>
      <c r="BDR65" s="17"/>
      <c r="BDS65" s="17"/>
      <c r="BDT65" s="17"/>
      <c r="BDU65" s="17"/>
      <c r="BDV65" s="17"/>
      <c r="BDW65" s="17"/>
      <c r="BDX65" s="17"/>
      <c r="BDY65" s="17"/>
      <c r="BDZ65" s="17"/>
      <c r="BEA65" s="17"/>
      <c r="BEB65" s="17"/>
      <c r="BEC65" s="17"/>
      <c r="BED65" s="17"/>
      <c r="BEE65" s="17"/>
      <c r="BEF65" s="17"/>
      <c r="BEG65" s="17"/>
      <c r="BEH65" s="17"/>
      <c r="BEI65" s="17"/>
      <c r="BEJ65" s="17"/>
      <c r="BEK65" s="17"/>
      <c r="BEL65" s="17"/>
      <c r="BEM65" s="17"/>
      <c r="BEN65" s="17"/>
      <c r="BEO65" s="17"/>
      <c r="BEP65" s="17"/>
      <c r="BEQ65" s="17"/>
      <c r="BER65" s="17"/>
      <c r="BES65" s="17"/>
      <c r="BET65" s="17"/>
      <c r="BEU65" s="17"/>
      <c r="BEV65" s="17"/>
      <c r="BEW65" s="17"/>
      <c r="BEX65" s="17"/>
      <c r="BEY65" s="17"/>
      <c r="BEZ65" s="17"/>
      <c r="BFA65" s="17"/>
      <c r="BFB65" s="17"/>
      <c r="BFC65" s="17"/>
      <c r="BFD65" s="17"/>
      <c r="BFE65" s="17"/>
      <c r="BFF65" s="17"/>
      <c r="BFG65" s="17"/>
      <c r="BFH65" s="17"/>
      <c r="BFI65" s="17"/>
      <c r="BFJ65" s="17"/>
      <c r="BFK65" s="17"/>
      <c r="BFL65" s="17"/>
      <c r="BFM65" s="17"/>
      <c r="BFN65" s="17"/>
      <c r="BFO65" s="17"/>
      <c r="BFP65" s="17"/>
      <c r="BFQ65" s="17"/>
      <c r="BFR65" s="17"/>
      <c r="BFS65" s="17"/>
      <c r="BFT65" s="17"/>
      <c r="BFU65" s="17"/>
      <c r="BFV65" s="17"/>
      <c r="BFW65" s="17"/>
      <c r="BFX65" s="17"/>
      <c r="BFY65" s="17"/>
      <c r="BFZ65" s="17"/>
      <c r="BGA65" s="17"/>
      <c r="BGB65" s="17"/>
      <c r="BGC65" s="17"/>
      <c r="BGD65" s="17"/>
      <c r="BGE65" s="17"/>
      <c r="BGF65" s="17"/>
      <c r="BGG65" s="17"/>
      <c r="BGH65" s="17"/>
      <c r="BGI65" s="17"/>
      <c r="BGJ65" s="17"/>
      <c r="BGK65" s="17"/>
      <c r="BGL65" s="17"/>
      <c r="BGM65" s="17"/>
      <c r="BGN65" s="17"/>
      <c r="BGO65" s="17"/>
      <c r="BGP65" s="17"/>
      <c r="BGQ65" s="17"/>
      <c r="BGR65" s="17"/>
      <c r="BGS65" s="17"/>
      <c r="BGT65" s="17"/>
      <c r="BGU65" s="17"/>
      <c r="BGV65" s="17"/>
      <c r="BGW65" s="17"/>
      <c r="BGX65" s="17"/>
      <c r="BGY65" s="17"/>
      <c r="BGZ65" s="17"/>
      <c r="BHA65" s="17"/>
      <c r="BHB65" s="17"/>
      <c r="BHC65" s="17"/>
      <c r="BHD65" s="17"/>
      <c r="BHE65" s="17"/>
      <c r="BHF65" s="17"/>
      <c r="BHG65" s="17"/>
      <c r="BHH65" s="17"/>
      <c r="BHI65" s="17"/>
      <c r="BHJ65" s="17"/>
      <c r="BHK65" s="17"/>
      <c r="BHL65" s="17"/>
      <c r="BHM65" s="17"/>
      <c r="BHN65" s="17"/>
      <c r="BHO65" s="17"/>
      <c r="BHP65" s="17"/>
      <c r="BHQ65" s="17"/>
      <c r="BHR65" s="17"/>
      <c r="BHS65" s="17"/>
      <c r="BHT65" s="17"/>
      <c r="BHU65" s="17"/>
      <c r="BHV65" s="17"/>
      <c r="BHW65" s="17"/>
      <c r="BHX65" s="17"/>
      <c r="BHY65" s="17"/>
      <c r="BHZ65" s="17"/>
      <c r="BIA65" s="17"/>
      <c r="BIB65" s="17"/>
      <c r="BIC65" s="17"/>
      <c r="BID65" s="17"/>
      <c r="BIE65" s="17"/>
      <c r="BIF65" s="17"/>
      <c r="BIG65" s="17"/>
      <c r="BIH65" s="17"/>
      <c r="BII65" s="17"/>
      <c r="BIJ65" s="17"/>
      <c r="BIK65" s="17"/>
      <c r="BIL65" s="17"/>
      <c r="BIM65" s="17"/>
      <c r="BIN65" s="17"/>
      <c r="BIO65" s="17"/>
      <c r="BIP65" s="17"/>
      <c r="BIQ65" s="17"/>
      <c r="BIR65" s="17"/>
      <c r="BIS65" s="17"/>
      <c r="BIT65" s="17"/>
      <c r="BIU65" s="17"/>
      <c r="BIV65" s="17"/>
      <c r="BIW65" s="17"/>
      <c r="BIX65" s="17"/>
      <c r="BIY65" s="17"/>
      <c r="BIZ65" s="17"/>
      <c r="BJA65" s="17"/>
      <c r="BJB65" s="17"/>
      <c r="BJC65" s="17"/>
      <c r="BJD65" s="17"/>
      <c r="BJE65" s="17"/>
      <c r="BJF65" s="17"/>
      <c r="BJG65" s="17"/>
      <c r="BJH65" s="17"/>
      <c r="BJI65" s="17"/>
      <c r="BJJ65" s="17"/>
      <c r="BJK65" s="17"/>
      <c r="BJL65" s="17"/>
      <c r="BJM65" s="17"/>
      <c r="BJN65" s="17"/>
      <c r="BJO65" s="17"/>
      <c r="BJP65" s="17"/>
      <c r="BJQ65" s="17"/>
      <c r="BJR65" s="17"/>
      <c r="BJS65" s="17"/>
      <c r="BJT65" s="17"/>
      <c r="BJU65" s="17"/>
      <c r="BJV65" s="17"/>
      <c r="BJW65" s="17"/>
      <c r="BJX65" s="17"/>
      <c r="BJY65" s="17"/>
      <c r="BJZ65" s="17"/>
      <c r="BKA65" s="17"/>
      <c r="BKB65" s="17"/>
      <c r="BKC65" s="17"/>
      <c r="BKD65" s="17"/>
      <c r="BKE65" s="17"/>
      <c r="BKF65" s="17"/>
      <c r="BKG65" s="17"/>
      <c r="BKH65" s="17"/>
      <c r="BKI65" s="17"/>
      <c r="BKJ65" s="17"/>
      <c r="BKK65" s="17"/>
      <c r="BKL65" s="17"/>
      <c r="BKM65" s="17"/>
      <c r="BKN65" s="17"/>
      <c r="BKO65" s="17"/>
      <c r="BKP65" s="17"/>
      <c r="BKQ65" s="17"/>
      <c r="BKR65" s="17"/>
      <c r="BKS65" s="17"/>
      <c r="BKT65" s="17"/>
      <c r="BKU65" s="17"/>
      <c r="BKV65" s="17"/>
      <c r="BKW65" s="17"/>
      <c r="BKX65" s="17"/>
      <c r="BKY65" s="17"/>
      <c r="BKZ65" s="17"/>
      <c r="BLA65" s="17"/>
      <c r="BLB65" s="17"/>
      <c r="BLC65" s="17"/>
      <c r="BLD65" s="17"/>
      <c r="BLE65" s="17"/>
      <c r="BLF65" s="17"/>
      <c r="BLG65" s="17"/>
      <c r="BLH65" s="17"/>
      <c r="BLI65" s="17"/>
      <c r="BLJ65" s="17"/>
      <c r="BLK65" s="17"/>
      <c r="BLL65" s="17"/>
      <c r="BLM65" s="17"/>
      <c r="BLN65" s="17"/>
      <c r="BLO65" s="17"/>
      <c r="BLP65" s="17"/>
      <c r="BLQ65" s="17"/>
      <c r="BLR65" s="17"/>
      <c r="BLS65" s="17"/>
      <c r="BLT65" s="17"/>
      <c r="BLU65" s="17"/>
      <c r="BLV65" s="17"/>
      <c r="BLW65" s="17"/>
      <c r="BLX65" s="17"/>
      <c r="BLY65" s="17"/>
      <c r="BLZ65" s="17"/>
      <c r="BMA65" s="17"/>
      <c r="BMB65" s="17"/>
      <c r="BMC65" s="17"/>
      <c r="BMD65" s="17"/>
      <c r="BME65" s="17"/>
      <c r="BMF65" s="17"/>
      <c r="BMG65" s="17"/>
      <c r="BMH65" s="17"/>
      <c r="BMI65" s="17"/>
      <c r="BMJ65" s="17"/>
      <c r="BMK65" s="17"/>
      <c r="BML65" s="17"/>
      <c r="BMM65" s="17"/>
      <c r="BMN65" s="17"/>
      <c r="BMO65" s="17"/>
      <c r="BMP65" s="17"/>
      <c r="BMQ65" s="17"/>
      <c r="BMR65" s="17"/>
      <c r="BMS65" s="17"/>
      <c r="BMT65" s="17"/>
      <c r="BMU65" s="17"/>
      <c r="BMV65" s="17"/>
      <c r="BMW65" s="17"/>
      <c r="BMX65" s="17"/>
      <c r="BMY65" s="17"/>
      <c r="BMZ65" s="17"/>
      <c r="BNA65" s="17"/>
      <c r="BNB65" s="17"/>
      <c r="BNC65" s="17"/>
      <c r="BND65" s="17"/>
      <c r="BNE65" s="17"/>
      <c r="BNF65" s="17"/>
      <c r="BNG65" s="17"/>
      <c r="BNH65" s="17"/>
      <c r="BNI65" s="17"/>
      <c r="BNJ65" s="17"/>
      <c r="BNK65" s="17"/>
      <c r="BNL65" s="17"/>
      <c r="BNM65" s="17"/>
      <c r="BNN65" s="17"/>
      <c r="BNO65" s="17"/>
      <c r="BNP65" s="17"/>
      <c r="BNQ65" s="17"/>
      <c r="BNR65" s="17"/>
      <c r="BNS65" s="17"/>
      <c r="BNT65" s="17"/>
      <c r="BNU65" s="17"/>
      <c r="BNV65" s="17"/>
      <c r="BNW65" s="17"/>
      <c r="BNX65" s="17"/>
      <c r="BNY65" s="17"/>
      <c r="BNZ65" s="17"/>
      <c r="BOA65" s="17"/>
      <c r="BOB65" s="17"/>
      <c r="BOC65" s="17"/>
      <c r="BOD65" s="17"/>
      <c r="BOE65" s="17"/>
      <c r="BOF65" s="17"/>
      <c r="BOG65" s="17"/>
      <c r="BOH65" s="17"/>
      <c r="BOI65" s="17"/>
      <c r="BOJ65" s="17"/>
      <c r="BOK65" s="17"/>
      <c r="BOL65" s="17"/>
      <c r="BOM65" s="17"/>
      <c r="BON65" s="17"/>
      <c r="BOO65" s="17"/>
      <c r="BOP65" s="17"/>
      <c r="BOQ65" s="17"/>
      <c r="BOR65" s="17"/>
      <c r="BOS65" s="17"/>
      <c r="BOT65" s="17"/>
      <c r="BOU65" s="17"/>
      <c r="BOV65" s="17"/>
      <c r="BOW65" s="17"/>
      <c r="BOX65" s="17"/>
      <c r="BOY65" s="17"/>
      <c r="BOZ65" s="17"/>
      <c r="BPA65" s="17"/>
      <c r="BPB65" s="17"/>
      <c r="BPC65" s="17"/>
      <c r="BPD65" s="17"/>
      <c r="BPE65" s="17"/>
      <c r="BPF65" s="17"/>
      <c r="BPG65" s="17"/>
      <c r="BPH65" s="17"/>
      <c r="BPI65" s="17"/>
      <c r="BPJ65" s="17"/>
      <c r="BPK65" s="17"/>
    </row>
    <row r="66" spans="1:1779" s="18" customFormat="1" ht="21" customHeight="1" x14ac:dyDescent="0.25">
      <c r="A66" s="236" t="s">
        <v>37</v>
      </c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8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  <c r="IZ66" s="17"/>
      <c r="JA66" s="17"/>
      <c r="JB66" s="17"/>
      <c r="JC66" s="17"/>
      <c r="JD66" s="17"/>
      <c r="JE66" s="17"/>
      <c r="JF66" s="17"/>
      <c r="JG66" s="17"/>
      <c r="JH66" s="17"/>
      <c r="JI66" s="17"/>
      <c r="JJ66" s="17"/>
      <c r="JK66" s="17"/>
      <c r="JL66" s="17"/>
      <c r="JM66" s="17"/>
      <c r="JN66" s="17"/>
      <c r="JO66" s="17"/>
      <c r="JP66" s="17"/>
      <c r="JQ66" s="17"/>
      <c r="JR66" s="17"/>
      <c r="JS66" s="17"/>
      <c r="JT66" s="17"/>
      <c r="JU66" s="17"/>
      <c r="JV66" s="17"/>
      <c r="JW66" s="17"/>
      <c r="JX66" s="17"/>
      <c r="JY66" s="17"/>
      <c r="JZ66" s="17"/>
      <c r="KA66" s="17"/>
      <c r="KB66" s="17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  <c r="LO66" s="17"/>
      <c r="LP66" s="17"/>
      <c r="LQ66" s="17"/>
      <c r="LR66" s="17"/>
      <c r="LS66" s="17"/>
      <c r="LT66" s="17"/>
      <c r="LU66" s="17"/>
      <c r="LV66" s="17"/>
      <c r="LW66" s="17"/>
      <c r="LX66" s="17"/>
      <c r="LY66" s="17"/>
      <c r="LZ66" s="17"/>
      <c r="MA66" s="17"/>
      <c r="MB66" s="17"/>
      <c r="MC66" s="17"/>
      <c r="MD66" s="17"/>
      <c r="ME66" s="17"/>
      <c r="MF66" s="17"/>
      <c r="MG66" s="17"/>
      <c r="MH66" s="17"/>
      <c r="MI66" s="17"/>
      <c r="MJ66" s="17"/>
      <c r="MK66" s="17"/>
      <c r="ML66" s="17"/>
      <c r="MM66" s="17"/>
      <c r="MN66" s="17"/>
      <c r="MO66" s="17"/>
      <c r="MP66" s="17"/>
      <c r="MQ66" s="17"/>
      <c r="MR66" s="17"/>
      <c r="MS66" s="17"/>
      <c r="MT66" s="17"/>
      <c r="MU66" s="17"/>
      <c r="MV66" s="17"/>
      <c r="MW66" s="17"/>
      <c r="MX66" s="17"/>
      <c r="MY66" s="17"/>
      <c r="MZ66" s="17"/>
      <c r="NA66" s="17"/>
      <c r="NB66" s="17"/>
      <c r="NC66" s="17"/>
      <c r="ND66" s="17"/>
      <c r="NE66" s="17"/>
      <c r="NF66" s="17"/>
      <c r="NG66" s="17"/>
      <c r="NH66" s="17"/>
      <c r="NI66" s="17"/>
      <c r="NJ66" s="17"/>
      <c r="NK66" s="17"/>
      <c r="NL66" s="17"/>
      <c r="NM66" s="17"/>
      <c r="NN66" s="17"/>
      <c r="NO66" s="17"/>
      <c r="NP66" s="17"/>
      <c r="NQ66" s="17"/>
      <c r="NR66" s="17"/>
      <c r="NS66" s="17"/>
      <c r="NT66" s="17"/>
      <c r="NU66" s="17"/>
      <c r="NV66" s="17"/>
      <c r="NW66" s="17"/>
      <c r="NX66" s="17"/>
      <c r="NY66" s="17"/>
      <c r="NZ66" s="17"/>
      <c r="OA66" s="17"/>
      <c r="OB66" s="17"/>
      <c r="OC66" s="17"/>
      <c r="OD66" s="17"/>
      <c r="OE66" s="17"/>
      <c r="OF66" s="17"/>
      <c r="OG66" s="17"/>
      <c r="OH66" s="17"/>
      <c r="OI66" s="17"/>
      <c r="OJ66" s="17"/>
      <c r="OK66" s="17"/>
      <c r="OL66" s="17"/>
      <c r="OM66" s="17"/>
      <c r="ON66" s="17"/>
      <c r="OO66" s="17"/>
      <c r="OP66" s="17"/>
      <c r="OQ66" s="17"/>
      <c r="OR66" s="17"/>
      <c r="OS66" s="17"/>
      <c r="OT66" s="17"/>
      <c r="OU66" s="17"/>
      <c r="OV66" s="17"/>
      <c r="OW66" s="17"/>
      <c r="OX66" s="17"/>
      <c r="OY66" s="17"/>
      <c r="OZ66" s="17"/>
      <c r="PA66" s="17"/>
      <c r="PB66" s="17"/>
      <c r="PC66" s="17"/>
      <c r="PD66" s="17"/>
      <c r="PE66" s="17"/>
      <c r="PF66" s="17"/>
      <c r="PG66" s="17"/>
      <c r="PH66" s="17"/>
      <c r="PI66" s="17"/>
      <c r="PJ66" s="17"/>
      <c r="PK66" s="17"/>
      <c r="PL66" s="17"/>
      <c r="PM66" s="17"/>
      <c r="PN66" s="17"/>
      <c r="PO66" s="17"/>
      <c r="PP66" s="17"/>
      <c r="PQ66" s="17"/>
      <c r="PR66" s="17"/>
      <c r="PS66" s="17"/>
      <c r="PT66" s="17"/>
      <c r="PU66" s="17"/>
      <c r="PV66" s="17"/>
      <c r="PW66" s="17"/>
      <c r="PX66" s="17"/>
      <c r="PY66" s="17"/>
      <c r="PZ66" s="17"/>
      <c r="QA66" s="17"/>
      <c r="QB66" s="17"/>
      <c r="QC66" s="17"/>
      <c r="QD66" s="17"/>
      <c r="QE66" s="17"/>
      <c r="QF66" s="17"/>
      <c r="QG66" s="17"/>
      <c r="QH66" s="17"/>
      <c r="QI66" s="17"/>
      <c r="QJ66" s="17"/>
      <c r="QK66" s="17"/>
      <c r="QL66" s="17"/>
      <c r="QM66" s="17"/>
      <c r="QN66" s="17"/>
      <c r="QO66" s="17"/>
      <c r="QP66" s="17"/>
      <c r="QQ66" s="17"/>
      <c r="QR66" s="17"/>
      <c r="QS66" s="17"/>
      <c r="QT66" s="17"/>
      <c r="QU66" s="17"/>
      <c r="QV66" s="17"/>
      <c r="QW66" s="17"/>
      <c r="QX66" s="17"/>
      <c r="QY66" s="17"/>
      <c r="QZ66" s="17"/>
      <c r="RA66" s="17"/>
      <c r="RB66" s="17"/>
      <c r="RC66" s="17"/>
      <c r="RD66" s="17"/>
      <c r="RE66" s="17"/>
      <c r="RF66" s="17"/>
      <c r="RG66" s="17"/>
      <c r="RH66" s="17"/>
      <c r="RI66" s="17"/>
      <c r="RJ66" s="17"/>
      <c r="RK66" s="17"/>
      <c r="RL66" s="17"/>
      <c r="RM66" s="17"/>
      <c r="RN66" s="17"/>
      <c r="RO66" s="17"/>
      <c r="RP66" s="17"/>
      <c r="RQ66" s="17"/>
      <c r="RR66" s="17"/>
      <c r="RS66" s="17"/>
      <c r="RT66" s="17"/>
      <c r="RU66" s="17"/>
      <c r="RV66" s="17"/>
      <c r="RW66" s="17"/>
      <c r="RX66" s="17"/>
      <c r="RY66" s="17"/>
      <c r="RZ66" s="17"/>
      <c r="SA66" s="17"/>
      <c r="SB66" s="17"/>
      <c r="SC66" s="17"/>
      <c r="SD66" s="17"/>
      <c r="SE66" s="17"/>
      <c r="SF66" s="17"/>
      <c r="SG66" s="17"/>
      <c r="SH66" s="17"/>
      <c r="SI66" s="17"/>
      <c r="SJ66" s="17"/>
      <c r="SK66" s="17"/>
      <c r="SL66" s="17"/>
      <c r="SM66" s="17"/>
      <c r="SN66" s="17"/>
      <c r="SO66" s="17"/>
      <c r="SP66" s="17"/>
      <c r="SQ66" s="17"/>
      <c r="SR66" s="17"/>
      <c r="SS66" s="17"/>
      <c r="ST66" s="17"/>
      <c r="SU66" s="17"/>
      <c r="SV66" s="17"/>
      <c r="SW66" s="17"/>
      <c r="SX66" s="17"/>
      <c r="SY66" s="17"/>
      <c r="SZ66" s="17"/>
      <c r="TA66" s="17"/>
      <c r="TB66" s="17"/>
      <c r="TC66" s="17"/>
      <c r="TD66" s="17"/>
      <c r="TE66" s="17"/>
      <c r="TF66" s="17"/>
      <c r="TG66" s="17"/>
      <c r="TH66" s="17"/>
      <c r="TI66" s="17"/>
      <c r="TJ66" s="17"/>
      <c r="TK66" s="17"/>
      <c r="TL66" s="17"/>
      <c r="TM66" s="17"/>
      <c r="TN66" s="17"/>
      <c r="TO66" s="17"/>
      <c r="TP66" s="17"/>
      <c r="TQ66" s="17"/>
      <c r="TR66" s="17"/>
      <c r="TS66" s="17"/>
      <c r="TT66" s="17"/>
      <c r="TU66" s="17"/>
      <c r="TV66" s="17"/>
      <c r="TW66" s="17"/>
      <c r="TX66" s="17"/>
      <c r="TY66" s="17"/>
      <c r="TZ66" s="17"/>
      <c r="UA66" s="17"/>
      <c r="UB66" s="17"/>
      <c r="UC66" s="17"/>
      <c r="UD66" s="17"/>
      <c r="UE66" s="17"/>
      <c r="UF66" s="17"/>
      <c r="UG66" s="17"/>
      <c r="UH66" s="17"/>
      <c r="UI66" s="17"/>
      <c r="UJ66" s="17"/>
      <c r="UK66" s="17"/>
      <c r="UL66" s="17"/>
      <c r="UM66" s="17"/>
      <c r="UN66" s="17"/>
      <c r="UO66" s="17"/>
      <c r="UP66" s="17"/>
      <c r="UQ66" s="17"/>
      <c r="UR66" s="17"/>
      <c r="US66" s="17"/>
      <c r="UT66" s="17"/>
      <c r="UU66" s="17"/>
      <c r="UV66" s="17"/>
      <c r="UW66" s="17"/>
      <c r="UX66" s="17"/>
      <c r="UY66" s="17"/>
      <c r="UZ66" s="17"/>
      <c r="VA66" s="17"/>
      <c r="VB66" s="17"/>
      <c r="VC66" s="17"/>
      <c r="VD66" s="17"/>
      <c r="VE66" s="17"/>
      <c r="VF66" s="17"/>
      <c r="VG66" s="17"/>
      <c r="VH66" s="17"/>
      <c r="VI66" s="17"/>
      <c r="VJ66" s="17"/>
      <c r="VK66" s="17"/>
      <c r="VL66" s="17"/>
      <c r="VM66" s="17"/>
      <c r="VN66" s="17"/>
      <c r="VO66" s="17"/>
      <c r="VP66" s="17"/>
      <c r="VQ66" s="17"/>
      <c r="VR66" s="17"/>
      <c r="VS66" s="17"/>
      <c r="VT66" s="17"/>
      <c r="VU66" s="17"/>
      <c r="VV66" s="17"/>
      <c r="VW66" s="17"/>
      <c r="VX66" s="17"/>
      <c r="VY66" s="17"/>
      <c r="VZ66" s="17"/>
      <c r="WA66" s="17"/>
      <c r="WB66" s="17"/>
      <c r="WC66" s="17"/>
      <c r="WD66" s="17"/>
      <c r="WE66" s="17"/>
      <c r="WF66" s="17"/>
      <c r="WG66" s="17"/>
      <c r="WH66" s="17"/>
      <c r="WI66" s="17"/>
      <c r="WJ66" s="17"/>
      <c r="WK66" s="17"/>
      <c r="WL66" s="17"/>
      <c r="WM66" s="17"/>
      <c r="WN66" s="17"/>
      <c r="WO66" s="17"/>
      <c r="WP66" s="17"/>
      <c r="WQ66" s="17"/>
      <c r="WR66" s="17"/>
      <c r="WS66" s="17"/>
      <c r="WT66" s="17"/>
      <c r="WU66" s="17"/>
      <c r="WV66" s="17"/>
      <c r="WW66" s="17"/>
      <c r="WX66" s="17"/>
      <c r="WY66" s="17"/>
      <c r="WZ66" s="17"/>
      <c r="XA66" s="17"/>
      <c r="XB66" s="17"/>
      <c r="XC66" s="17"/>
      <c r="XD66" s="17"/>
      <c r="XE66" s="17"/>
      <c r="XF66" s="17"/>
      <c r="XG66" s="17"/>
      <c r="XH66" s="17"/>
      <c r="XI66" s="17"/>
      <c r="XJ66" s="17"/>
      <c r="XK66" s="17"/>
      <c r="XL66" s="17"/>
      <c r="XM66" s="17"/>
      <c r="XN66" s="17"/>
      <c r="XO66" s="17"/>
      <c r="XP66" s="17"/>
      <c r="XQ66" s="17"/>
      <c r="XR66" s="17"/>
      <c r="XS66" s="17"/>
      <c r="XT66" s="17"/>
      <c r="XU66" s="17"/>
      <c r="XV66" s="17"/>
      <c r="XW66" s="17"/>
      <c r="XX66" s="17"/>
      <c r="XY66" s="17"/>
      <c r="XZ66" s="17"/>
      <c r="YA66" s="17"/>
      <c r="YB66" s="17"/>
      <c r="YC66" s="17"/>
      <c r="YD66" s="17"/>
      <c r="YE66" s="17"/>
      <c r="YF66" s="17"/>
      <c r="YG66" s="17"/>
      <c r="YH66" s="17"/>
      <c r="YI66" s="17"/>
      <c r="YJ66" s="17"/>
      <c r="YK66" s="17"/>
      <c r="YL66" s="17"/>
      <c r="YM66" s="17"/>
      <c r="YN66" s="17"/>
      <c r="YO66" s="17"/>
      <c r="YP66" s="17"/>
      <c r="YQ66" s="17"/>
      <c r="YR66" s="17"/>
      <c r="YS66" s="17"/>
      <c r="YT66" s="17"/>
      <c r="YU66" s="17"/>
      <c r="YV66" s="17"/>
      <c r="YW66" s="17"/>
      <c r="YX66" s="17"/>
      <c r="YY66" s="17"/>
      <c r="YZ66" s="17"/>
      <c r="ZA66" s="17"/>
      <c r="ZB66" s="17"/>
      <c r="ZC66" s="17"/>
      <c r="ZD66" s="17"/>
      <c r="ZE66" s="17"/>
      <c r="ZF66" s="17"/>
      <c r="ZG66" s="17"/>
      <c r="ZH66" s="17"/>
      <c r="ZI66" s="17"/>
      <c r="ZJ66" s="17"/>
      <c r="ZK66" s="17"/>
      <c r="ZL66" s="17"/>
      <c r="ZM66" s="17"/>
      <c r="ZN66" s="17"/>
      <c r="ZO66" s="17"/>
      <c r="ZP66" s="17"/>
      <c r="ZQ66" s="17"/>
      <c r="ZR66" s="17"/>
      <c r="ZS66" s="17"/>
      <c r="ZT66" s="17"/>
      <c r="ZU66" s="17"/>
      <c r="ZV66" s="17"/>
      <c r="ZW66" s="17"/>
      <c r="ZX66" s="17"/>
      <c r="ZY66" s="17"/>
      <c r="ZZ66" s="17"/>
      <c r="AAA66" s="17"/>
      <c r="AAB66" s="17"/>
      <c r="AAC66" s="17"/>
      <c r="AAD66" s="17"/>
      <c r="AAE66" s="17"/>
      <c r="AAF66" s="17"/>
      <c r="AAG66" s="17"/>
      <c r="AAH66" s="17"/>
      <c r="AAI66" s="17"/>
      <c r="AAJ66" s="17"/>
      <c r="AAK66" s="17"/>
      <c r="AAL66" s="17"/>
      <c r="AAM66" s="17"/>
      <c r="AAN66" s="17"/>
      <c r="AAO66" s="17"/>
      <c r="AAP66" s="17"/>
      <c r="AAQ66" s="17"/>
      <c r="AAR66" s="17"/>
      <c r="AAS66" s="17"/>
      <c r="AAT66" s="17"/>
      <c r="AAU66" s="17"/>
      <c r="AAV66" s="17"/>
      <c r="AAW66" s="17"/>
      <c r="AAX66" s="17"/>
      <c r="AAY66" s="17"/>
      <c r="AAZ66" s="17"/>
      <c r="ABA66" s="17"/>
      <c r="ABB66" s="17"/>
      <c r="ABC66" s="17"/>
      <c r="ABD66" s="17"/>
      <c r="ABE66" s="17"/>
      <c r="ABF66" s="17"/>
      <c r="ABG66" s="17"/>
      <c r="ABH66" s="17"/>
      <c r="ABI66" s="17"/>
      <c r="ABJ66" s="17"/>
      <c r="ABK66" s="17"/>
      <c r="ABL66" s="17"/>
      <c r="ABM66" s="17"/>
      <c r="ABN66" s="17"/>
      <c r="ABO66" s="17"/>
      <c r="ABP66" s="17"/>
      <c r="ABQ66" s="17"/>
      <c r="ABR66" s="17"/>
      <c r="ABS66" s="17"/>
      <c r="ABT66" s="17"/>
      <c r="ABU66" s="17"/>
      <c r="ABV66" s="17"/>
      <c r="ABW66" s="17"/>
      <c r="ABX66" s="17"/>
      <c r="ABY66" s="17"/>
      <c r="ABZ66" s="17"/>
      <c r="ACA66" s="17"/>
      <c r="ACB66" s="17"/>
      <c r="ACC66" s="17"/>
      <c r="ACD66" s="17"/>
      <c r="ACE66" s="17"/>
      <c r="ACF66" s="17"/>
      <c r="ACG66" s="17"/>
      <c r="ACH66" s="17"/>
      <c r="ACI66" s="17"/>
      <c r="ACJ66" s="17"/>
      <c r="ACK66" s="17"/>
      <c r="ACL66" s="17"/>
      <c r="ACM66" s="17"/>
      <c r="ACN66" s="17"/>
      <c r="ACO66" s="17"/>
      <c r="ACP66" s="17"/>
      <c r="ACQ66" s="17"/>
      <c r="ACR66" s="17"/>
      <c r="ACS66" s="17"/>
      <c r="ACT66" s="17"/>
      <c r="ACU66" s="17"/>
      <c r="ACV66" s="17"/>
      <c r="ACW66" s="17"/>
      <c r="ACX66" s="17"/>
      <c r="ACY66" s="17"/>
      <c r="ACZ66" s="17"/>
      <c r="ADA66" s="17"/>
      <c r="ADB66" s="17"/>
      <c r="ADC66" s="17"/>
      <c r="ADD66" s="17"/>
      <c r="ADE66" s="17"/>
      <c r="ADF66" s="17"/>
      <c r="ADG66" s="17"/>
      <c r="ADH66" s="17"/>
      <c r="ADI66" s="17"/>
      <c r="ADJ66" s="17"/>
      <c r="ADK66" s="17"/>
      <c r="ADL66" s="17"/>
      <c r="ADM66" s="17"/>
      <c r="ADN66" s="17"/>
      <c r="ADO66" s="17"/>
      <c r="ADP66" s="17"/>
      <c r="ADQ66" s="17"/>
      <c r="ADR66" s="17"/>
      <c r="ADS66" s="17"/>
      <c r="ADT66" s="17"/>
      <c r="ADU66" s="17"/>
      <c r="ADV66" s="17"/>
      <c r="ADW66" s="17"/>
      <c r="ADX66" s="17"/>
      <c r="ADY66" s="17"/>
      <c r="ADZ66" s="17"/>
      <c r="AEA66" s="17"/>
      <c r="AEB66" s="17"/>
      <c r="AEC66" s="17"/>
      <c r="AED66" s="17"/>
      <c r="AEE66" s="17"/>
      <c r="AEF66" s="17"/>
      <c r="AEG66" s="17"/>
      <c r="AEH66" s="17"/>
      <c r="AEI66" s="17"/>
      <c r="AEJ66" s="17"/>
      <c r="AEK66" s="17"/>
      <c r="AEL66" s="17"/>
      <c r="AEM66" s="17"/>
      <c r="AEN66" s="17"/>
      <c r="AEO66" s="17"/>
      <c r="AEP66" s="17"/>
      <c r="AEQ66" s="17"/>
      <c r="AER66" s="17"/>
      <c r="AES66" s="17"/>
      <c r="AET66" s="17"/>
      <c r="AEU66" s="17"/>
      <c r="AEV66" s="17"/>
      <c r="AEW66" s="17"/>
      <c r="AEX66" s="17"/>
      <c r="AEY66" s="17"/>
      <c r="AEZ66" s="17"/>
      <c r="AFA66" s="17"/>
      <c r="AFB66" s="17"/>
      <c r="AFC66" s="17"/>
      <c r="AFD66" s="17"/>
      <c r="AFE66" s="17"/>
      <c r="AFF66" s="17"/>
      <c r="AFG66" s="17"/>
      <c r="AFH66" s="17"/>
      <c r="AFI66" s="17"/>
      <c r="AFJ66" s="17"/>
      <c r="AFK66" s="17"/>
      <c r="AFL66" s="17"/>
      <c r="AFM66" s="17"/>
      <c r="AFN66" s="17"/>
      <c r="AFO66" s="17"/>
      <c r="AFP66" s="17"/>
      <c r="AFQ66" s="17"/>
      <c r="AFR66" s="17"/>
      <c r="AFS66" s="17"/>
      <c r="AFT66" s="17"/>
      <c r="AFU66" s="17"/>
      <c r="AFV66" s="17"/>
      <c r="AFW66" s="17"/>
      <c r="AFX66" s="17"/>
      <c r="AFY66" s="17"/>
      <c r="AFZ66" s="17"/>
      <c r="AGA66" s="17"/>
      <c r="AGB66" s="17"/>
      <c r="AGC66" s="17"/>
      <c r="AGD66" s="17"/>
      <c r="AGE66" s="17"/>
      <c r="AGF66" s="17"/>
      <c r="AGG66" s="17"/>
      <c r="AGH66" s="17"/>
      <c r="AGI66" s="17"/>
      <c r="AGJ66" s="17"/>
      <c r="AGK66" s="17"/>
      <c r="AGL66" s="17"/>
      <c r="AGM66" s="17"/>
      <c r="AGN66" s="17"/>
      <c r="AGO66" s="17"/>
      <c r="AGP66" s="17"/>
      <c r="AGQ66" s="17"/>
      <c r="AGR66" s="17"/>
      <c r="AGS66" s="17"/>
      <c r="AGT66" s="17"/>
      <c r="AGU66" s="17"/>
      <c r="AGV66" s="17"/>
      <c r="AGW66" s="17"/>
      <c r="AGX66" s="17"/>
      <c r="AGY66" s="17"/>
      <c r="AGZ66" s="17"/>
      <c r="AHA66" s="17"/>
      <c r="AHB66" s="17"/>
      <c r="AHC66" s="17"/>
      <c r="AHD66" s="17"/>
      <c r="AHE66" s="17"/>
      <c r="AHF66" s="17"/>
      <c r="AHG66" s="17"/>
      <c r="AHH66" s="17"/>
      <c r="AHI66" s="17"/>
      <c r="AHJ66" s="17"/>
      <c r="AHK66" s="17"/>
      <c r="AHL66" s="17"/>
      <c r="AHM66" s="17"/>
      <c r="AHN66" s="17"/>
      <c r="AHO66" s="17"/>
      <c r="AHP66" s="17"/>
      <c r="AHQ66" s="17"/>
      <c r="AHR66" s="17"/>
      <c r="AHS66" s="17"/>
      <c r="AHT66" s="17"/>
      <c r="AHU66" s="17"/>
      <c r="AHV66" s="17"/>
      <c r="AHW66" s="17"/>
      <c r="AHX66" s="17"/>
      <c r="AHY66" s="17"/>
      <c r="AHZ66" s="17"/>
      <c r="AIA66" s="17"/>
      <c r="AIB66" s="17"/>
      <c r="AIC66" s="17"/>
      <c r="AID66" s="17"/>
      <c r="AIE66" s="17"/>
      <c r="AIF66" s="17"/>
      <c r="AIG66" s="17"/>
      <c r="AIH66" s="17"/>
      <c r="AII66" s="17"/>
      <c r="AIJ66" s="17"/>
      <c r="AIK66" s="17"/>
      <c r="AIL66" s="17"/>
      <c r="AIM66" s="17"/>
      <c r="AIN66" s="17"/>
      <c r="AIO66" s="17"/>
      <c r="AIP66" s="17"/>
      <c r="AIQ66" s="17"/>
      <c r="AIR66" s="17"/>
      <c r="AIS66" s="17"/>
      <c r="AIT66" s="17"/>
      <c r="AIU66" s="17"/>
      <c r="AIV66" s="17"/>
      <c r="AIW66" s="17"/>
      <c r="AIX66" s="17"/>
      <c r="AIY66" s="17"/>
      <c r="AIZ66" s="17"/>
      <c r="AJA66" s="17"/>
      <c r="AJB66" s="17"/>
      <c r="AJC66" s="17"/>
      <c r="AJD66" s="17"/>
      <c r="AJE66" s="17"/>
      <c r="AJF66" s="17"/>
      <c r="AJG66" s="17"/>
      <c r="AJH66" s="17"/>
      <c r="AJI66" s="17"/>
      <c r="AJJ66" s="17"/>
      <c r="AJK66" s="17"/>
      <c r="AJL66" s="17"/>
      <c r="AJM66" s="17"/>
      <c r="AJN66" s="17"/>
      <c r="AJO66" s="17"/>
      <c r="AJP66" s="17"/>
      <c r="AJQ66" s="17"/>
      <c r="AJR66" s="17"/>
      <c r="AJS66" s="17"/>
      <c r="AJT66" s="17"/>
      <c r="AJU66" s="17"/>
      <c r="AJV66" s="17"/>
      <c r="AJW66" s="17"/>
      <c r="AJX66" s="17"/>
      <c r="AJY66" s="17"/>
      <c r="AJZ66" s="17"/>
      <c r="AKA66" s="17"/>
      <c r="AKB66" s="17"/>
      <c r="AKC66" s="17"/>
      <c r="AKD66" s="17"/>
      <c r="AKE66" s="17"/>
      <c r="AKF66" s="17"/>
      <c r="AKG66" s="17"/>
      <c r="AKH66" s="17"/>
      <c r="AKI66" s="17"/>
      <c r="AKJ66" s="17"/>
      <c r="AKK66" s="17"/>
      <c r="AKL66" s="17"/>
      <c r="AKM66" s="17"/>
      <c r="AKN66" s="17"/>
      <c r="AKO66" s="17"/>
      <c r="AKP66" s="17"/>
      <c r="AKQ66" s="17"/>
      <c r="AKR66" s="17"/>
      <c r="AKS66" s="17"/>
      <c r="AKT66" s="17"/>
      <c r="AKU66" s="17"/>
      <c r="AKV66" s="17"/>
      <c r="AKW66" s="17"/>
      <c r="AKX66" s="17"/>
      <c r="AKY66" s="17"/>
      <c r="AKZ66" s="17"/>
      <c r="ALA66" s="17"/>
      <c r="ALB66" s="17"/>
      <c r="ALC66" s="17"/>
      <c r="ALD66" s="17"/>
      <c r="ALE66" s="17"/>
      <c r="ALF66" s="17"/>
      <c r="ALG66" s="17"/>
      <c r="ALH66" s="17"/>
      <c r="ALI66" s="17"/>
      <c r="ALJ66" s="17"/>
      <c r="ALK66" s="17"/>
      <c r="ALL66" s="17"/>
      <c r="ALM66" s="17"/>
      <c r="ALN66" s="17"/>
      <c r="ALO66" s="17"/>
      <c r="ALP66" s="17"/>
      <c r="ALQ66" s="17"/>
      <c r="ALR66" s="17"/>
      <c r="ALS66" s="17"/>
      <c r="ALT66" s="17"/>
      <c r="ALU66" s="17"/>
      <c r="ALV66" s="17"/>
      <c r="ALW66" s="17"/>
      <c r="ALX66" s="17"/>
      <c r="ALY66" s="17"/>
      <c r="ALZ66" s="17"/>
      <c r="AMA66" s="17"/>
      <c r="AMB66" s="17"/>
      <c r="AMC66" s="17"/>
      <c r="AMD66" s="17"/>
      <c r="AME66" s="17"/>
      <c r="AMF66" s="17"/>
      <c r="AMG66" s="17"/>
      <c r="AMH66" s="17"/>
      <c r="AMI66" s="17"/>
      <c r="AMJ66" s="17"/>
      <c r="AMK66" s="17"/>
      <c r="AML66" s="17"/>
      <c r="AMM66" s="17"/>
      <c r="AMN66" s="17"/>
      <c r="AMO66" s="17"/>
      <c r="AMP66" s="17"/>
      <c r="AMQ66" s="17"/>
      <c r="AMR66" s="17"/>
      <c r="AMS66" s="17"/>
      <c r="AMT66" s="17"/>
      <c r="AMU66" s="17"/>
      <c r="AMV66" s="17"/>
      <c r="AMW66" s="17"/>
      <c r="AMX66" s="17"/>
      <c r="AMY66" s="17"/>
      <c r="AMZ66" s="17"/>
      <c r="ANA66" s="17"/>
      <c r="ANB66" s="17"/>
      <c r="ANC66" s="17"/>
      <c r="AND66" s="17"/>
      <c r="ANE66" s="17"/>
      <c r="ANF66" s="17"/>
      <c r="ANG66" s="17"/>
      <c r="ANH66" s="17"/>
      <c r="ANI66" s="17"/>
      <c r="ANJ66" s="17"/>
      <c r="ANK66" s="17"/>
      <c r="ANL66" s="17"/>
      <c r="ANM66" s="17"/>
      <c r="ANN66" s="17"/>
      <c r="ANO66" s="17"/>
      <c r="ANP66" s="17"/>
      <c r="ANQ66" s="17"/>
      <c r="ANR66" s="17"/>
      <c r="ANS66" s="17"/>
      <c r="ANT66" s="17"/>
      <c r="ANU66" s="17"/>
      <c r="ANV66" s="17"/>
      <c r="ANW66" s="17"/>
      <c r="ANX66" s="17"/>
      <c r="ANY66" s="17"/>
      <c r="ANZ66" s="17"/>
      <c r="AOA66" s="17"/>
      <c r="AOB66" s="17"/>
      <c r="AOC66" s="17"/>
      <c r="AOD66" s="17"/>
      <c r="AOE66" s="17"/>
      <c r="AOF66" s="17"/>
      <c r="AOG66" s="17"/>
      <c r="AOH66" s="17"/>
      <c r="AOI66" s="17"/>
      <c r="AOJ66" s="17"/>
      <c r="AOK66" s="17"/>
      <c r="AOL66" s="17"/>
      <c r="AOM66" s="17"/>
      <c r="AON66" s="17"/>
      <c r="AOO66" s="17"/>
      <c r="AOP66" s="17"/>
      <c r="AOQ66" s="17"/>
      <c r="AOR66" s="17"/>
      <c r="AOS66" s="17"/>
      <c r="AOT66" s="17"/>
      <c r="AOU66" s="17"/>
      <c r="AOV66" s="17"/>
      <c r="AOW66" s="17"/>
      <c r="AOX66" s="17"/>
      <c r="AOY66" s="17"/>
      <c r="AOZ66" s="17"/>
      <c r="APA66" s="17"/>
      <c r="APB66" s="17"/>
      <c r="APC66" s="17"/>
      <c r="APD66" s="17"/>
      <c r="APE66" s="17"/>
      <c r="APF66" s="17"/>
      <c r="APG66" s="17"/>
      <c r="APH66" s="17"/>
      <c r="API66" s="17"/>
      <c r="APJ66" s="17"/>
      <c r="APK66" s="17"/>
      <c r="APL66" s="17"/>
      <c r="APM66" s="17"/>
      <c r="APN66" s="17"/>
      <c r="APO66" s="17"/>
      <c r="APP66" s="17"/>
      <c r="APQ66" s="17"/>
      <c r="APR66" s="17"/>
      <c r="APS66" s="17"/>
      <c r="APT66" s="17"/>
      <c r="APU66" s="17"/>
      <c r="APV66" s="17"/>
      <c r="APW66" s="17"/>
      <c r="APX66" s="17"/>
      <c r="APY66" s="17"/>
      <c r="APZ66" s="17"/>
      <c r="AQA66" s="17"/>
      <c r="AQB66" s="17"/>
      <c r="AQC66" s="17"/>
      <c r="AQD66" s="17"/>
      <c r="AQE66" s="17"/>
      <c r="AQF66" s="17"/>
      <c r="AQG66" s="17"/>
      <c r="AQH66" s="17"/>
      <c r="AQI66" s="17"/>
      <c r="AQJ66" s="17"/>
      <c r="AQK66" s="17"/>
      <c r="AQL66" s="17"/>
      <c r="AQM66" s="17"/>
      <c r="AQN66" s="17"/>
      <c r="AQO66" s="17"/>
      <c r="AQP66" s="17"/>
      <c r="AQQ66" s="17"/>
      <c r="AQR66" s="17"/>
      <c r="AQS66" s="17"/>
      <c r="AQT66" s="17"/>
      <c r="AQU66" s="17"/>
      <c r="AQV66" s="17"/>
      <c r="AQW66" s="17"/>
      <c r="AQX66" s="17"/>
      <c r="AQY66" s="17"/>
      <c r="AQZ66" s="17"/>
      <c r="ARA66" s="17"/>
      <c r="ARB66" s="17"/>
      <c r="ARC66" s="17"/>
      <c r="ARD66" s="17"/>
      <c r="ARE66" s="17"/>
      <c r="ARF66" s="17"/>
      <c r="ARG66" s="17"/>
      <c r="ARH66" s="17"/>
      <c r="ARI66" s="17"/>
      <c r="ARJ66" s="17"/>
      <c r="ARK66" s="17"/>
      <c r="ARL66" s="17"/>
      <c r="ARM66" s="17"/>
      <c r="ARN66" s="17"/>
      <c r="ARO66" s="17"/>
      <c r="ARP66" s="17"/>
      <c r="ARQ66" s="17"/>
      <c r="ARR66" s="17"/>
      <c r="ARS66" s="17"/>
      <c r="ART66" s="17"/>
      <c r="ARU66" s="17"/>
      <c r="ARV66" s="17"/>
      <c r="ARW66" s="17"/>
      <c r="ARX66" s="17"/>
      <c r="ARY66" s="17"/>
      <c r="ARZ66" s="17"/>
      <c r="ASA66" s="17"/>
      <c r="ASB66" s="17"/>
      <c r="ASC66" s="17"/>
      <c r="ASD66" s="17"/>
      <c r="ASE66" s="17"/>
      <c r="ASF66" s="17"/>
      <c r="ASG66" s="17"/>
      <c r="ASH66" s="17"/>
      <c r="ASI66" s="17"/>
      <c r="ASJ66" s="17"/>
      <c r="ASK66" s="17"/>
      <c r="ASL66" s="17"/>
      <c r="ASM66" s="17"/>
      <c r="ASN66" s="17"/>
      <c r="ASO66" s="17"/>
      <c r="ASP66" s="17"/>
      <c r="ASQ66" s="17"/>
      <c r="ASR66" s="17"/>
      <c r="ASS66" s="17"/>
      <c r="AST66" s="17"/>
      <c r="ASU66" s="17"/>
      <c r="ASV66" s="17"/>
      <c r="ASW66" s="17"/>
      <c r="ASX66" s="17"/>
      <c r="ASY66" s="17"/>
      <c r="ASZ66" s="17"/>
      <c r="ATA66" s="17"/>
      <c r="ATB66" s="17"/>
      <c r="ATC66" s="17"/>
      <c r="ATD66" s="17"/>
      <c r="ATE66" s="17"/>
      <c r="ATF66" s="17"/>
      <c r="ATG66" s="17"/>
      <c r="ATH66" s="17"/>
      <c r="ATI66" s="17"/>
      <c r="ATJ66" s="17"/>
      <c r="ATK66" s="17"/>
      <c r="ATL66" s="17"/>
      <c r="ATM66" s="17"/>
      <c r="ATN66" s="17"/>
      <c r="ATO66" s="17"/>
      <c r="ATP66" s="17"/>
      <c r="ATQ66" s="17"/>
      <c r="ATR66" s="17"/>
      <c r="ATS66" s="17"/>
      <c r="ATT66" s="17"/>
      <c r="ATU66" s="17"/>
      <c r="ATV66" s="17"/>
      <c r="ATW66" s="17"/>
      <c r="ATX66" s="17"/>
      <c r="ATY66" s="17"/>
      <c r="ATZ66" s="17"/>
      <c r="AUA66" s="17"/>
      <c r="AUB66" s="17"/>
      <c r="AUC66" s="17"/>
      <c r="AUD66" s="17"/>
      <c r="AUE66" s="17"/>
      <c r="AUF66" s="17"/>
      <c r="AUG66" s="17"/>
      <c r="AUH66" s="17"/>
      <c r="AUI66" s="17"/>
      <c r="AUJ66" s="17"/>
      <c r="AUK66" s="17"/>
      <c r="AUL66" s="17"/>
      <c r="AUM66" s="17"/>
      <c r="AUN66" s="17"/>
      <c r="AUO66" s="17"/>
      <c r="AUP66" s="17"/>
      <c r="AUQ66" s="17"/>
      <c r="AUR66" s="17"/>
      <c r="AUS66" s="17"/>
      <c r="AUT66" s="17"/>
      <c r="AUU66" s="17"/>
      <c r="AUV66" s="17"/>
      <c r="AUW66" s="17"/>
      <c r="AUX66" s="17"/>
      <c r="AUY66" s="17"/>
      <c r="AUZ66" s="17"/>
      <c r="AVA66" s="17"/>
      <c r="AVB66" s="17"/>
      <c r="AVC66" s="17"/>
      <c r="AVD66" s="17"/>
      <c r="AVE66" s="17"/>
      <c r="AVF66" s="17"/>
      <c r="AVG66" s="17"/>
      <c r="AVH66" s="17"/>
      <c r="AVI66" s="17"/>
      <c r="AVJ66" s="17"/>
      <c r="AVK66" s="17"/>
      <c r="AVL66" s="17"/>
      <c r="AVM66" s="17"/>
      <c r="AVN66" s="17"/>
      <c r="AVO66" s="17"/>
      <c r="AVP66" s="17"/>
      <c r="AVQ66" s="17"/>
      <c r="AVR66" s="17"/>
      <c r="AVS66" s="17"/>
      <c r="AVT66" s="17"/>
      <c r="AVU66" s="17"/>
      <c r="AVV66" s="17"/>
      <c r="AVW66" s="17"/>
      <c r="AVX66" s="17"/>
      <c r="AVY66" s="17"/>
      <c r="AVZ66" s="17"/>
      <c r="AWA66" s="17"/>
      <c r="AWB66" s="17"/>
      <c r="AWC66" s="17"/>
      <c r="AWD66" s="17"/>
      <c r="AWE66" s="17"/>
      <c r="AWF66" s="17"/>
      <c r="AWG66" s="17"/>
      <c r="AWH66" s="17"/>
      <c r="AWI66" s="17"/>
      <c r="AWJ66" s="17"/>
      <c r="AWK66" s="17"/>
      <c r="AWL66" s="17"/>
      <c r="AWM66" s="17"/>
      <c r="AWN66" s="17"/>
      <c r="AWO66" s="17"/>
      <c r="AWP66" s="17"/>
      <c r="AWQ66" s="17"/>
      <c r="AWR66" s="17"/>
      <c r="AWS66" s="17"/>
      <c r="AWT66" s="17"/>
      <c r="AWU66" s="17"/>
      <c r="AWV66" s="17"/>
      <c r="AWW66" s="17"/>
      <c r="AWX66" s="17"/>
      <c r="AWY66" s="17"/>
      <c r="AWZ66" s="17"/>
      <c r="AXA66" s="17"/>
      <c r="AXB66" s="17"/>
      <c r="AXC66" s="17"/>
      <c r="AXD66" s="17"/>
      <c r="AXE66" s="17"/>
      <c r="AXF66" s="17"/>
      <c r="AXG66" s="17"/>
      <c r="AXH66" s="17"/>
      <c r="AXI66" s="17"/>
      <c r="AXJ66" s="17"/>
      <c r="AXK66" s="17"/>
      <c r="AXL66" s="17"/>
      <c r="AXM66" s="17"/>
      <c r="AXN66" s="17"/>
      <c r="AXO66" s="17"/>
      <c r="AXP66" s="17"/>
      <c r="AXQ66" s="17"/>
      <c r="AXR66" s="17"/>
      <c r="AXS66" s="17"/>
      <c r="AXT66" s="17"/>
      <c r="AXU66" s="17"/>
      <c r="AXV66" s="17"/>
      <c r="AXW66" s="17"/>
      <c r="AXX66" s="17"/>
      <c r="AXY66" s="17"/>
      <c r="AXZ66" s="17"/>
      <c r="AYA66" s="17"/>
      <c r="AYB66" s="17"/>
      <c r="AYC66" s="17"/>
      <c r="AYD66" s="17"/>
      <c r="AYE66" s="17"/>
      <c r="AYF66" s="17"/>
      <c r="AYG66" s="17"/>
      <c r="AYH66" s="17"/>
      <c r="AYI66" s="17"/>
      <c r="AYJ66" s="17"/>
      <c r="AYK66" s="17"/>
      <c r="AYL66" s="17"/>
      <c r="AYM66" s="17"/>
      <c r="AYN66" s="17"/>
      <c r="AYO66" s="17"/>
      <c r="AYP66" s="17"/>
      <c r="AYQ66" s="17"/>
      <c r="AYR66" s="17"/>
      <c r="AYS66" s="17"/>
      <c r="AYT66" s="17"/>
      <c r="AYU66" s="17"/>
      <c r="AYV66" s="17"/>
      <c r="AYW66" s="17"/>
      <c r="AYX66" s="17"/>
      <c r="AYY66" s="17"/>
      <c r="AYZ66" s="17"/>
      <c r="AZA66" s="17"/>
      <c r="AZB66" s="17"/>
      <c r="AZC66" s="17"/>
      <c r="AZD66" s="17"/>
      <c r="AZE66" s="17"/>
      <c r="AZF66" s="17"/>
      <c r="AZG66" s="17"/>
      <c r="AZH66" s="17"/>
      <c r="AZI66" s="17"/>
      <c r="AZJ66" s="17"/>
      <c r="AZK66" s="17"/>
      <c r="AZL66" s="17"/>
      <c r="AZM66" s="17"/>
      <c r="AZN66" s="17"/>
      <c r="AZO66" s="17"/>
      <c r="AZP66" s="17"/>
      <c r="AZQ66" s="17"/>
      <c r="AZR66" s="17"/>
      <c r="AZS66" s="17"/>
      <c r="AZT66" s="17"/>
      <c r="AZU66" s="17"/>
      <c r="AZV66" s="17"/>
      <c r="AZW66" s="17"/>
      <c r="AZX66" s="17"/>
      <c r="AZY66" s="17"/>
      <c r="AZZ66" s="17"/>
      <c r="BAA66" s="17"/>
      <c r="BAB66" s="17"/>
      <c r="BAC66" s="17"/>
      <c r="BAD66" s="17"/>
      <c r="BAE66" s="17"/>
      <c r="BAF66" s="17"/>
      <c r="BAG66" s="17"/>
      <c r="BAH66" s="17"/>
      <c r="BAI66" s="17"/>
      <c r="BAJ66" s="17"/>
      <c r="BAK66" s="17"/>
      <c r="BAL66" s="17"/>
      <c r="BAM66" s="17"/>
      <c r="BAN66" s="17"/>
      <c r="BAO66" s="17"/>
      <c r="BAP66" s="17"/>
      <c r="BAQ66" s="17"/>
      <c r="BAR66" s="17"/>
      <c r="BAS66" s="17"/>
      <c r="BAT66" s="17"/>
      <c r="BAU66" s="17"/>
      <c r="BAV66" s="17"/>
      <c r="BAW66" s="17"/>
      <c r="BAX66" s="17"/>
      <c r="BAY66" s="17"/>
      <c r="BAZ66" s="17"/>
      <c r="BBA66" s="17"/>
      <c r="BBB66" s="17"/>
      <c r="BBC66" s="17"/>
      <c r="BBD66" s="17"/>
      <c r="BBE66" s="17"/>
      <c r="BBF66" s="17"/>
      <c r="BBG66" s="17"/>
      <c r="BBH66" s="17"/>
      <c r="BBI66" s="17"/>
      <c r="BBJ66" s="17"/>
      <c r="BBK66" s="17"/>
      <c r="BBL66" s="17"/>
      <c r="BBM66" s="17"/>
      <c r="BBN66" s="17"/>
      <c r="BBO66" s="17"/>
      <c r="BBP66" s="17"/>
      <c r="BBQ66" s="17"/>
      <c r="BBR66" s="17"/>
      <c r="BBS66" s="17"/>
      <c r="BBT66" s="17"/>
      <c r="BBU66" s="17"/>
      <c r="BBV66" s="17"/>
      <c r="BBW66" s="17"/>
      <c r="BBX66" s="17"/>
      <c r="BBY66" s="17"/>
      <c r="BBZ66" s="17"/>
      <c r="BCA66" s="17"/>
      <c r="BCB66" s="17"/>
      <c r="BCC66" s="17"/>
      <c r="BCD66" s="17"/>
      <c r="BCE66" s="17"/>
      <c r="BCF66" s="17"/>
      <c r="BCG66" s="17"/>
      <c r="BCH66" s="17"/>
      <c r="BCI66" s="17"/>
      <c r="BCJ66" s="17"/>
      <c r="BCK66" s="17"/>
      <c r="BCL66" s="17"/>
      <c r="BCM66" s="17"/>
      <c r="BCN66" s="17"/>
      <c r="BCO66" s="17"/>
      <c r="BCP66" s="17"/>
      <c r="BCQ66" s="17"/>
      <c r="BCR66" s="17"/>
      <c r="BCS66" s="17"/>
      <c r="BCT66" s="17"/>
      <c r="BCU66" s="17"/>
      <c r="BCV66" s="17"/>
      <c r="BCW66" s="17"/>
      <c r="BCX66" s="17"/>
      <c r="BCY66" s="17"/>
      <c r="BCZ66" s="17"/>
      <c r="BDA66" s="17"/>
      <c r="BDB66" s="17"/>
      <c r="BDC66" s="17"/>
      <c r="BDD66" s="17"/>
      <c r="BDE66" s="17"/>
      <c r="BDF66" s="17"/>
      <c r="BDG66" s="17"/>
      <c r="BDH66" s="17"/>
      <c r="BDI66" s="17"/>
      <c r="BDJ66" s="17"/>
      <c r="BDK66" s="17"/>
      <c r="BDL66" s="17"/>
      <c r="BDM66" s="17"/>
      <c r="BDN66" s="17"/>
      <c r="BDO66" s="17"/>
      <c r="BDP66" s="17"/>
      <c r="BDQ66" s="17"/>
      <c r="BDR66" s="17"/>
      <c r="BDS66" s="17"/>
      <c r="BDT66" s="17"/>
      <c r="BDU66" s="17"/>
      <c r="BDV66" s="17"/>
      <c r="BDW66" s="17"/>
      <c r="BDX66" s="17"/>
      <c r="BDY66" s="17"/>
      <c r="BDZ66" s="17"/>
      <c r="BEA66" s="17"/>
      <c r="BEB66" s="17"/>
      <c r="BEC66" s="17"/>
      <c r="BED66" s="17"/>
      <c r="BEE66" s="17"/>
      <c r="BEF66" s="17"/>
      <c r="BEG66" s="17"/>
      <c r="BEH66" s="17"/>
      <c r="BEI66" s="17"/>
      <c r="BEJ66" s="17"/>
      <c r="BEK66" s="17"/>
      <c r="BEL66" s="17"/>
      <c r="BEM66" s="17"/>
      <c r="BEN66" s="17"/>
      <c r="BEO66" s="17"/>
      <c r="BEP66" s="17"/>
      <c r="BEQ66" s="17"/>
      <c r="BER66" s="17"/>
      <c r="BES66" s="17"/>
      <c r="BET66" s="17"/>
      <c r="BEU66" s="17"/>
      <c r="BEV66" s="17"/>
      <c r="BEW66" s="17"/>
      <c r="BEX66" s="17"/>
      <c r="BEY66" s="17"/>
      <c r="BEZ66" s="17"/>
      <c r="BFA66" s="17"/>
      <c r="BFB66" s="17"/>
      <c r="BFC66" s="17"/>
      <c r="BFD66" s="17"/>
      <c r="BFE66" s="17"/>
      <c r="BFF66" s="17"/>
      <c r="BFG66" s="17"/>
      <c r="BFH66" s="17"/>
      <c r="BFI66" s="17"/>
      <c r="BFJ66" s="17"/>
      <c r="BFK66" s="17"/>
      <c r="BFL66" s="17"/>
      <c r="BFM66" s="17"/>
      <c r="BFN66" s="17"/>
      <c r="BFO66" s="17"/>
      <c r="BFP66" s="17"/>
      <c r="BFQ66" s="17"/>
      <c r="BFR66" s="17"/>
      <c r="BFS66" s="17"/>
      <c r="BFT66" s="17"/>
      <c r="BFU66" s="17"/>
      <c r="BFV66" s="17"/>
      <c r="BFW66" s="17"/>
      <c r="BFX66" s="17"/>
      <c r="BFY66" s="17"/>
      <c r="BFZ66" s="17"/>
      <c r="BGA66" s="17"/>
      <c r="BGB66" s="17"/>
      <c r="BGC66" s="17"/>
      <c r="BGD66" s="17"/>
      <c r="BGE66" s="17"/>
      <c r="BGF66" s="17"/>
      <c r="BGG66" s="17"/>
      <c r="BGH66" s="17"/>
      <c r="BGI66" s="17"/>
      <c r="BGJ66" s="17"/>
      <c r="BGK66" s="17"/>
      <c r="BGL66" s="17"/>
      <c r="BGM66" s="17"/>
      <c r="BGN66" s="17"/>
      <c r="BGO66" s="17"/>
      <c r="BGP66" s="17"/>
      <c r="BGQ66" s="17"/>
      <c r="BGR66" s="17"/>
      <c r="BGS66" s="17"/>
      <c r="BGT66" s="17"/>
      <c r="BGU66" s="17"/>
      <c r="BGV66" s="17"/>
      <c r="BGW66" s="17"/>
      <c r="BGX66" s="17"/>
      <c r="BGY66" s="17"/>
      <c r="BGZ66" s="17"/>
      <c r="BHA66" s="17"/>
      <c r="BHB66" s="17"/>
      <c r="BHC66" s="17"/>
      <c r="BHD66" s="17"/>
      <c r="BHE66" s="17"/>
      <c r="BHF66" s="17"/>
      <c r="BHG66" s="17"/>
      <c r="BHH66" s="17"/>
      <c r="BHI66" s="17"/>
      <c r="BHJ66" s="17"/>
      <c r="BHK66" s="17"/>
      <c r="BHL66" s="17"/>
      <c r="BHM66" s="17"/>
      <c r="BHN66" s="17"/>
      <c r="BHO66" s="17"/>
      <c r="BHP66" s="17"/>
      <c r="BHQ66" s="17"/>
      <c r="BHR66" s="17"/>
      <c r="BHS66" s="17"/>
      <c r="BHT66" s="17"/>
      <c r="BHU66" s="17"/>
      <c r="BHV66" s="17"/>
      <c r="BHW66" s="17"/>
      <c r="BHX66" s="17"/>
      <c r="BHY66" s="17"/>
      <c r="BHZ66" s="17"/>
      <c r="BIA66" s="17"/>
      <c r="BIB66" s="17"/>
      <c r="BIC66" s="17"/>
      <c r="BID66" s="17"/>
      <c r="BIE66" s="17"/>
      <c r="BIF66" s="17"/>
      <c r="BIG66" s="17"/>
      <c r="BIH66" s="17"/>
      <c r="BII66" s="17"/>
      <c r="BIJ66" s="17"/>
      <c r="BIK66" s="17"/>
      <c r="BIL66" s="17"/>
      <c r="BIM66" s="17"/>
      <c r="BIN66" s="17"/>
      <c r="BIO66" s="17"/>
      <c r="BIP66" s="17"/>
      <c r="BIQ66" s="17"/>
      <c r="BIR66" s="17"/>
      <c r="BIS66" s="17"/>
      <c r="BIT66" s="17"/>
      <c r="BIU66" s="17"/>
      <c r="BIV66" s="17"/>
      <c r="BIW66" s="17"/>
      <c r="BIX66" s="17"/>
      <c r="BIY66" s="17"/>
      <c r="BIZ66" s="17"/>
      <c r="BJA66" s="17"/>
      <c r="BJB66" s="17"/>
      <c r="BJC66" s="17"/>
      <c r="BJD66" s="17"/>
      <c r="BJE66" s="17"/>
      <c r="BJF66" s="17"/>
      <c r="BJG66" s="17"/>
      <c r="BJH66" s="17"/>
      <c r="BJI66" s="17"/>
      <c r="BJJ66" s="17"/>
      <c r="BJK66" s="17"/>
      <c r="BJL66" s="17"/>
      <c r="BJM66" s="17"/>
      <c r="BJN66" s="17"/>
      <c r="BJO66" s="17"/>
      <c r="BJP66" s="17"/>
      <c r="BJQ66" s="17"/>
      <c r="BJR66" s="17"/>
      <c r="BJS66" s="17"/>
      <c r="BJT66" s="17"/>
      <c r="BJU66" s="17"/>
      <c r="BJV66" s="17"/>
      <c r="BJW66" s="17"/>
      <c r="BJX66" s="17"/>
      <c r="BJY66" s="17"/>
      <c r="BJZ66" s="17"/>
      <c r="BKA66" s="17"/>
      <c r="BKB66" s="17"/>
      <c r="BKC66" s="17"/>
      <c r="BKD66" s="17"/>
      <c r="BKE66" s="17"/>
      <c r="BKF66" s="17"/>
      <c r="BKG66" s="17"/>
      <c r="BKH66" s="17"/>
      <c r="BKI66" s="17"/>
      <c r="BKJ66" s="17"/>
      <c r="BKK66" s="17"/>
      <c r="BKL66" s="17"/>
      <c r="BKM66" s="17"/>
      <c r="BKN66" s="17"/>
      <c r="BKO66" s="17"/>
      <c r="BKP66" s="17"/>
      <c r="BKQ66" s="17"/>
      <c r="BKR66" s="17"/>
      <c r="BKS66" s="17"/>
      <c r="BKT66" s="17"/>
      <c r="BKU66" s="17"/>
      <c r="BKV66" s="17"/>
      <c r="BKW66" s="17"/>
      <c r="BKX66" s="17"/>
      <c r="BKY66" s="17"/>
      <c r="BKZ66" s="17"/>
      <c r="BLA66" s="17"/>
      <c r="BLB66" s="17"/>
      <c r="BLC66" s="17"/>
      <c r="BLD66" s="17"/>
      <c r="BLE66" s="17"/>
      <c r="BLF66" s="17"/>
      <c r="BLG66" s="17"/>
      <c r="BLH66" s="17"/>
      <c r="BLI66" s="17"/>
      <c r="BLJ66" s="17"/>
      <c r="BLK66" s="17"/>
      <c r="BLL66" s="17"/>
      <c r="BLM66" s="17"/>
      <c r="BLN66" s="17"/>
      <c r="BLO66" s="17"/>
      <c r="BLP66" s="17"/>
      <c r="BLQ66" s="17"/>
      <c r="BLR66" s="17"/>
      <c r="BLS66" s="17"/>
      <c r="BLT66" s="17"/>
      <c r="BLU66" s="17"/>
      <c r="BLV66" s="17"/>
      <c r="BLW66" s="17"/>
      <c r="BLX66" s="17"/>
      <c r="BLY66" s="17"/>
      <c r="BLZ66" s="17"/>
      <c r="BMA66" s="17"/>
      <c r="BMB66" s="17"/>
      <c r="BMC66" s="17"/>
      <c r="BMD66" s="17"/>
      <c r="BME66" s="17"/>
      <c r="BMF66" s="17"/>
      <c r="BMG66" s="17"/>
      <c r="BMH66" s="17"/>
      <c r="BMI66" s="17"/>
      <c r="BMJ66" s="17"/>
      <c r="BMK66" s="17"/>
      <c r="BML66" s="17"/>
      <c r="BMM66" s="17"/>
      <c r="BMN66" s="17"/>
      <c r="BMO66" s="17"/>
      <c r="BMP66" s="17"/>
      <c r="BMQ66" s="17"/>
      <c r="BMR66" s="17"/>
      <c r="BMS66" s="17"/>
      <c r="BMT66" s="17"/>
      <c r="BMU66" s="17"/>
      <c r="BMV66" s="17"/>
      <c r="BMW66" s="17"/>
      <c r="BMX66" s="17"/>
      <c r="BMY66" s="17"/>
      <c r="BMZ66" s="17"/>
      <c r="BNA66" s="17"/>
      <c r="BNB66" s="17"/>
      <c r="BNC66" s="17"/>
      <c r="BND66" s="17"/>
      <c r="BNE66" s="17"/>
      <c r="BNF66" s="17"/>
      <c r="BNG66" s="17"/>
      <c r="BNH66" s="17"/>
      <c r="BNI66" s="17"/>
      <c r="BNJ66" s="17"/>
      <c r="BNK66" s="17"/>
      <c r="BNL66" s="17"/>
      <c r="BNM66" s="17"/>
      <c r="BNN66" s="17"/>
      <c r="BNO66" s="17"/>
      <c r="BNP66" s="17"/>
      <c r="BNQ66" s="17"/>
      <c r="BNR66" s="17"/>
      <c r="BNS66" s="17"/>
      <c r="BNT66" s="17"/>
      <c r="BNU66" s="17"/>
      <c r="BNV66" s="17"/>
      <c r="BNW66" s="17"/>
      <c r="BNX66" s="17"/>
      <c r="BNY66" s="17"/>
      <c r="BNZ66" s="17"/>
      <c r="BOA66" s="17"/>
      <c r="BOB66" s="17"/>
      <c r="BOC66" s="17"/>
      <c r="BOD66" s="17"/>
      <c r="BOE66" s="17"/>
      <c r="BOF66" s="17"/>
      <c r="BOG66" s="17"/>
      <c r="BOH66" s="17"/>
      <c r="BOI66" s="17"/>
      <c r="BOJ66" s="17"/>
      <c r="BOK66" s="17"/>
      <c r="BOL66" s="17"/>
      <c r="BOM66" s="17"/>
      <c r="BON66" s="17"/>
      <c r="BOO66" s="17"/>
      <c r="BOP66" s="17"/>
      <c r="BOQ66" s="17"/>
      <c r="BOR66" s="17"/>
      <c r="BOS66" s="17"/>
      <c r="BOT66" s="17"/>
      <c r="BOU66" s="17"/>
      <c r="BOV66" s="17"/>
      <c r="BOW66" s="17"/>
      <c r="BOX66" s="17"/>
      <c r="BOY66" s="17"/>
      <c r="BOZ66" s="17"/>
      <c r="BPA66" s="17"/>
      <c r="BPB66" s="17"/>
      <c r="BPC66" s="17"/>
      <c r="BPD66" s="17"/>
      <c r="BPE66" s="17"/>
      <c r="BPF66" s="17"/>
      <c r="BPG66" s="17"/>
      <c r="BPH66" s="17"/>
      <c r="BPI66" s="17"/>
      <c r="BPJ66" s="17"/>
      <c r="BPK66" s="17"/>
    </row>
    <row r="67" spans="1:1779" s="22" customFormat="1" ht="24.75" customHeight="1" x14ac:dyDescent="0.25">
      <c r="A67" s="218" t="s">
        <v>1</v>
      </c>
      <c r="B67" s="266" t="s">
        <v>46</v>
      </c>
      <c r="C67" s="219" t="s">
        <v>95</v>
      </c>
      <c r="D67" s="39" t="s">
        <v>10</v>
      </c>
      <c r="E67" s="80">
        <f>E68+E69</f>
        <v>118437.2</v>
      </c>
      <c r="F67" s="215">
        <f>SUM(F68+F69)</f>
        <v>23687.439999999999</v>
      </c>
      <c r="G67" s="216"/>
      <c r="H67" s="216"/>
      <c r="I67" s="216"/>
      <c r="J67" s="216"/>
      <c r="K67" s="217"/>
      <c r="L67" s="100">
        <f>L71+L72</f>
        <v>23888.44</v>
      </c>
      <c r="M67" s="101">
        <f>M68+M69</f>
        <v>23687.439999999999</v>
      </c>
      <c r="N67" s="100">
        <f>N68+N69</f>
        <v>23687.439999999999</v>
      </c>
      <c r="O67" s="100">
        <f>O68+O69</f>
        <v>23687.439999999999</v>
      </c>
      <c r="P67" s="222" t="s">
        <v>107</v>
      </c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  <c r="JG67" s="21"/>
      <c r="JH67" s="21"/>
      <c r="JI67" s="21"/>
      <c r="JJ67" s="21"/>
      <c r="JK67" s="21"/>
      <c r="JL67" s="21"/>
      <c r="JM67" s="21"/>
      <c r="JN67" s="21"/>
      <c r="JO67" s="21"/>
      <c r="JP67" s="21"/>
      <c r="JQ67" s="21"/>
      <c r="JR67" s="21"/>
      <c r="JS67" s="21"/>
      <c r="JT67" s="21"/>
      <c r="JU67" s="21"/>
      <c r="JV67" s="21"/>
      <c r="JW67" s="21"/>
      <c r="JX67" s="21"/>
      <c r="JY67" s="21"/>
      <c r="JZ67" s="21"/>
      <c r="KA67" s="21"/>
      <c r="KB67" s="21"/>
      <c r="KC67" s="21"/>
      <c r="KD67" s="21"/>
      <c r="KE67" s="21"/>
      <c r="KF67" s="21"/>
      <c r="KG67" s="21"/>
      <c r="KH67" s="21"/>
      <c r="KI67" s="21"/>
      <c r="KJ67" s="21"/>
      <c r="KK67" s="21"/>
      <c r="KL67" s="21"/>
      <c r="KM67" s="21"/>
      <c r="KN67" s="21"/>
      <c r="KO67" s="21"/>
      <c r="KP67" s="21"/>
      <c r="KQ67" s="21"/>
      <c r="KR67" s="21"/>
      <c r="KS67" s="21"/>
      <c r="KT67" s="21"/>
      <c r="KU67" s="21"/>
      <c r="KV67" s="21"/>
      <c r="KW67" s="21"/>
      <c r="KX67" s="21"/>
      <c r="KY67" s="21"/>
      <c r="KZ67" s="21"/>
      <c r="LA67" s="21"/>
      <c r="LB67" s="21"/>
      <c r="LC67" s="21"/>
      <c r="LD67" s="21"/>
      <c r="LE67" s="21"/>
      <c r="LF67" s="21"/>
      <c r="LG67" s="21"/>
      <c r="LH67" s="21"/>
      <c r="LI67" s="21"/>
      <c r="LJ67" s="21"/>
      <c r="LK67" s="21"/>
      <c r="LL67" s="21"/>
      <c r="LM67" s="21"/>
      <c r="LN67" s="21"/>
      <c r="LO67" s="21"/>
      <c r="LP67" s="21"/>
      <c r="LQ67" s="21"/>
      <c r="LR67" s="21"/>
      <c r="LS67" s="21"/>
      <c r="LT67" s="21"/>
      <c r="LU67" s="21"/>
      <c r="LV67" s="21"/>
      <c r="LW67" s="21"/>
      <c r="LX67" s="21"/>
      <c r="LY67" s="21"/>
      <c r="LZ67" s="21"/>
      <c r="MA67" s="21"/>
      <c r="MB67" s="21"/>
      <c r="MC67" s="21"/>
      <c r="MD67" s="21"/>
      <c r="ME67" s="21"/>
      <c r="MF67" s="21"/>
      <c r="MG67" s="21"/>
      <c r="MH67" s="21"/>
      <c r="MI67" s="21"/>
      <c r="MJ67" s="21"/>
      <c r="MK67" s="21"/>
      <c r="ML67" s="21"/>
      <c r="MM67" s="21"/>
      <c r="MN67" s="21"/>
      <c r="MO67" s="21"/>
      <c r="MP67" s="21"/>
      <c r="MQ67" s="21"/>
      <c r="MR67" s="21"/>
      <c r="MS67" s="21"/>
      <c r="MT67" s="21"/>
      <c r="MU67" s="21"/>
      <c r="MV67" s="21"/>
      <c r="MW67" s="21"/>
      <c r="MX67" s="21"/>
      <c r="MY67" s="21"/>
      <c r="MZ67" s="21"/>
      <c r="NA67" s="21"/>
      <c r="NB67" s="21"/>
      <c r="NC67" s="21"/>
      <c r="ND67" s="21"/>
      <c r="NE67" s="21"/>
      <c r="NF67" s="21"/>
      <c r="NG67" s="21"/>
      <c r="NH67" s="21"/>
      <c r="NI67" s="21"/>
      <c r="NJ67" s="21"/>
      <c r="NK67" s="21"/>
      <c r="NL67" s="21"/>
      <c r="NM67" s="21"/>
      <c r="NN67" s="21"/>
      <c r="NO67" s="21"/>
      <c r="NP67" s="21"/>
      <c r="NQ67" s="21"/>
      <c r="NR67" s="21"/>
      <c r="NS67" s="21"/>
      <c r="NT67" s="21"/>
      <c r="NU67" s="21"/>
      <c r="NV67" s="21"/>
      <c r="NW67" s="21"/>
      <c r="NX67" s="21"/>
      <c r="NY67" s="21"/>
      <c r="NZ67" s="21"/>
      <c r="OA67" s="21"/>
      <c r="OB67" s="21"/>
      <c r="OC67" s="21"/>
      <c r="OD67" s="21"/>
      <c r="OE67" s="21"/>
      <c r="OF67" s="21"/>
      <c r="OG67" s="21"/>
      <c r="OH67" s="21"/>
      <c r="OI67" s="21"/>
      <c r="OJ67" s="21"/>
      <c r="OK67" s="21"/>
      <c r="OL67" s="21"/>
      <c r="OM67" s="21"/>
      <c r="ON67" s="21"/>
      <c r="OO67" s="21"/>
      <c r="OP67" s="21"/>
      <c r="OQ67" s="21"/>
      <c r="OR67" s="21"/>
      <c r="OS67" s="21"/>
      <c r="OT67" s="21"/>
      <c r="OU67" s="21"/>
      <c r="OV67" s="21"/>
      <c r="OW67" s="21"/>
      <c r="OX67" s="21"/>
      <c r="OY67" s="21"/>
      <c r="OZ67" s="21"/>
      <c r="PA67" s="21"/>
      <c r="PB67" s="21"/>
      <c r="PC67" s="21"/>
      <c r="PD67" s="21"/>
      <c r="PE67" s="21"/>
      <c r="PF67" s="21"/>
      <c r="PG67" s="21"/>
      <c r="PH67" s="21"/>
      <c r="PI67" s="21"/>
      <c r="PJ67" s="21"/>
      <c r="PK67" s="21"/>
      <c r="PL67" s="21"/>
      <c r="PM67" s="21"/>
      <c r="PN67" s="21"/>
      <c r="PO67" s="21"/>
      <c r="PP67" s="21"/>
      <c r="PQ67" s="21"/>
      <c r="PR67" s="21"/>
      <c r="PS67" s="21"/>
      <c r="PT67" s="21"/>
      <c r="PU67" s="21"/>
      <c r="PV67" s="21"/>
      <c r="PW67" s="21"/>
      <c r="PX67" s="21"/>
      <c r="PY67" s="21"/>
      <c r="PZ67" s="21"/>
      <c r="QA67" s="21"/>
      <c r="QB67" s="21"/>
      <c r="QC67" s="21"/>
      <c r="QD67" s="21"/>
      <c r="QE67" s="21"/>
      <c r="QF67" s="21"/>
      <c r="QG67" s="21"/>
      <c r="QH67" s="21"/>
      <c r="QI67" s="21"/>
      <c r="QJ67" s="21"/>
      <c r="QK67" s="21"/>
      <c r="QL67" s="21"/>
      <c r="QM67" s="21"/>
      <c r="QN67" s="21"/>
      <c r="QO67" s="21"/>
      <c r="QP67" s="21"/>
      <c r="QQ67" s="21"/>
      <c r="QR67" s="21"/>
      <c r="QS67" s="21"/>
      <c r="QT67" s="21"/>
      <c r="QU67" s="21"/>
      <c r="QV67" s="21"/>
      <c r="QW67" s="21"/>
      <c r="QX67" s="21"/>
      <c r="QY67" s="21"/>
      <c r="QZ67" s="21"/>
      <c r="RA67" s="21"/>
      <c r="RB67" s="21"/>
      <c r="RC67" s="21"/>
      <c r="RD67" s="21"/>
      <c r="RE67" s="21"/>
      <c r="RF67" s="21"/>
      <c r="RG67" s="21"/>
      <c r="RH67" s="21"/>
      <c r="RI67" s="21"/>
      <c r="RJ67" s="21"/>
      <c r="RK67" s="21"/>
      <c r="RL67" s="21"/>
      <c r="RM67" s="21"/>
      <c r="RN67" s="21"/>
      <c r="RO67" s="21"/>
      <c r="RP67" s="21"/>
      <c r="RQ67" s="21"/>
      <c r="RR67" s="21"/>
      <c r="RS67" s="21"/>
      <c r="RT67" s="21"/>
      <c r="RU67" s="21"/>
      <c r="RV67" s="21"/>
      <c r="RW67" s="21"/>
      <c r="RX67" s="21"/>
      <c r="RY67" s="21"/>
      <c r="RZ67" s="21"/>
      <c r="SA67" s="21"/>
      <c r="SB67" s="21"/>
      <c r="SC67" s="21"/>
      <c r="SD67" s="21"/>
      <c r="SE67" s="21"/>
      <c r="SF67" s="21"/>
      <c r="SG67" s="21"/>
      <c r="SH67" s="21"/>
      <c r="SI67" s="21"/>
      <c r="SJ67" s="21"/>
      <c r="SK67" s="21"/>
      <c r="SL67" s="21"/>
      <c r="SM67" s="21"/>
      <c r="SN67" s="21"/>
      <c r="SO67" s="21"/>
      <c r="SP67" s="21"/>
      <c r="SQ67" s="21"/>
      <c r="SR67" s="21"/>
      <c r="SS67" s="21"/>
      <c r="ST67" s="21"/>
      <c r="SU67" s="21"/>
      <c r="SV67" s="21"/>
      <c r="SW67" s="21"/>
      <c r="SX67" s="21"/>
      <c r="SY67" s="21"/>
      <c r="SZ67" s="21"/>
      <c r="TA67" s="21"/>
      <c r="TB67" s="21"/>
      <c r="TC67" s="21"/>
      <c r="TD67" s="21"/>
      <c r="TE67" s="21"/>
      <c r="TF67" s="21"/>
      <c r="TG67" s="21"/>
      <c r="TH67" s="21"/>
      <c r="TI67" s="21"/>
      <c r="TJ67" s="21"/>
      <c r="TK67" s="21"/>
      <c r="TL67" s="21"/>
      <c r="TM67" s="21"/>
      <c r="TN67" s="21"/>
      <c r="TO67" s="21"/>
      <c r="TP67" s="21"/>
      <c r="TQ67" s="21"/>
      <c r="TR67" s="21"/>
      <c r="TS67" s="21"/>
      <c r="TT67" s="21"/>
      <c r="TU67" s="21"/>
      <c r="TV67" s="21"/>
      <c r="TW67" s="21"/>
      <c r="TX67" s="21"/>
      <c r="TY67" s="21"/>
      <c r="TZ67" s="21"/>
      <c r="UA67" s="21"/>
      <c r="UB67" s="21"/>
      <c r="UC67" s="21"/>
      <c r="UD67" s="21"/>
      <c r="UE67" s="21"/>
      <c r="UF67" s="21"/>
      <c r="UG67" s="21"/>
      <c r="UH67" s="21"/>
      <c r="UI67" s="21"/>
      <c r="UJ67" s="21"/>
      <c r="UK67" s="21"/>
      <c r="UL67" s="21"/>
      <c r="UM67" s="21"/>
      <c r="UN67" s="21"/>
      <c r="UO67" s="21"/>
      <c r="UP67" s="21"/>
      <c r="UQ67" s="21"/>
      <c r="UR67" s="21"/>
      <c r="US67" s="21"/>
      <c r="UT67" s="21"/>
      <c r="UU67" s="21"/>
      <c r="UV67" s="21"/>
      <c r="UW67" s="21"/>
      <c r="UX67" s="21"/>
      <c r="UY67" s="21"/>
      <c r="UZ67" s="21"/>
      <c r="VA67" s="21"/>
      <c r="VB67" s="21"/>
      <c r="VC67" s="21"/>
      <c r="VD67" s="21"/>
      <c r="VE67" s="21"/>
      <c r="VF67" s="21"/>
      <c r="VG67" s="21"/>
      <c r="VH67" s="21"/>
      <c r="VI67" s="21"/>
      <c r="VJ67" s="21"/>
      <c r="VK67" s="21"/>
      <c r="VL67" s="21"/>
      <c r="VM67" s="21"/>
      <c r="VN67" s="21"/>
      <c r="VO67" s="21"/>
      <c r="VP67" s="21"/>
      <c r="VQ67" s="21"/>
      <c r="VR67" s="21"/>
      <c r="VS67" s="21"/>
      <c r="VT67" s="21"/>
      <c r="VU67" s="21"/>
      <c r="VV67" s="21"/>
      <c r="VW67" s="21"/>
      <c r="VX67" s="21"/>
      <c r="VY67" s="21"/>
      <c r="VZ67" s="21"/>
      <c r="WA67" s="21"/>
      <c r="WB67" s="21"/>
      <c r="WC67" s="21"/>
      <c r="WD67" s="21"/>
      <c r="WE67" s="21"/>
      <c r="WF67" s="21"/>
      <c r="WG67" s="21"/>
      <c r="WH67" s="21"/>
      <c r="WI67" s="21"/>
      <c r="WJ67" s="21"/>
      <c r="WK67" s="21"/>
      <c r="WL67" s="21"/>
      <c r="WM67" s="21"/>
      <c r="WN67" s="21"/>
      <c r="WO67" s="21"/>
      <c r="WP67" s="21"/>
      <c r="WQ67" s="21"/>
      <c r="WR67" s="21"/>
      <c r="WS67" s="21"/>
      <c r="WT67" s="21"/>
      <c r="WU67" s="21"/>
      <c r="WV67" s="21"/>
      <c r="WW67" s="21"/>
      <c r="WX67" s="21"/>
      <c r="WY67" s="21"/>
      <c r="WZ67" s="21"/>
      <c r="XA67" s="21"/>
      <c r="XB67" s="21"/>
      <c r="XC67" s="21"/>
      <c r="XD67" s="21"/>
      <c r="XE67" s="21"/>
      <c r="XF67" s="21"/>
      <c r="XG67" s="21"/>
      <c r="XH67" s="21"/>
      <c r="XI67" s="21"/>
      <c r="XJ67" s="21"/>
      <c r="XK67" s="21"/>
      <c r="XL67" s="21"/>
      <c r="XM67" s="21"/>
      <c r="XN67" s="21"/>
      <c r="XO67" s="21"/>
      <c r="XP67" s="21"/>
      <c r="XQ67" s="21"/>
      <c r="XR67" s="21"/>
      <c r="XS67" s="21"/>
      <c r="XT67" s="21"/>
      <c r="XU67" s="21"/>
      <c r="XV67" s="21"/>
      <c r="XW67" s="21"/>
      <c r="XX67" s="21"/>
      <c r="XY67" s="21"/>
      <c r="XZ67" s="21"/>
      <c r="YA67" s="21"/>
      <c r="YB67" s="21"/>
      <c r="YC67" s="21"/>
      <c r="YD67" s="21"/>
      <c r="YE67" s="21"/>
      <c r="YF67" s="21"/>
      <c r="YG67" s="21"/>
      <c r="YH67" s="21"/>
      <c r="YI67" s="21"/>
      <c r="YJ67" s="21"/>
      <c r="YK67" s="21"/>
      <c r="YL67" s="21"/>
      <c r="YM67" s="21"/>
      <c r="YN67" s="21"/>
      <c r="YO67" s="21"/>
      <c r="YP67" s="21"/>
      <c r="YQ67" s="21"/>
      <c r="YR67" s="21"/>
      <c r="YS67" s="21"/>
      <c r="YT67" s="21"/>
      <c r="YU67" s="21"/>
      <c r="YV67" s="21"/>
      <c r="YW67" s="21"/>
      <c r="YX67" s="21"/>
      <c r="YY67" s="21"/>
      <c r="YZ67" s="21"/>
      <c r="ZA67" s="21"/>
      <c r="ZB67" s="21"/>
      <c r="ZC67" s="21"/>
      <c r="ZD67" s="21"/>
      <c r="ZE67" s="21"/>
      <c r="ZF67" s="21"/>
      <c r="ZG67" s="21"/>
      <c r="ZH67" s="21"/>
      <c r="ZI67" s="21"/>
      <c r="ZJ67" s="21"/>
      <c r="ZK67" s="21"/>
      <c r="ZL67" s="21"/>
      <c r="ZM67" s="21"/>
      <c r="ZN67" s="21"/>
      <c r="ZO67" s="21"/>
      <c r="ZP67" s="21"/>
      <c r="ZQ67" s="21"/>
      <c r="ZR67" s="21"/>
      <c r="ZS67" s="21"/>
      <c r="ZT67" s="21"/>
      <c r="ZU67" s="21"/>
      <c r="ZV67" s="21"/>
      <c r="ZW67" s="21"/>
      <c r="ZX67" s="21"/>
      <c r="ZY67" s="21"/>
      <c r="ZZ67" s="21"/>
      <c r="AAA67" s="21"/>
      <c r="AAB67" s="21"/>
      <c r="AAC67" s="21"/>
      <c r="AAD67" s="21"/>
      <c r="AAE67" s="21"/>
      <c r="AAF67" s="21"/>
      <c r="AAG67" s="21"/>
      <c r="AAH67" s="21"/>
      <c r="AAI67" s="21"/>
      <c r="AAJ67" s="21"/>
      <c r="AAK67" s="21"/>
      <c r="AAL67" s="21"/>
      <c r="AAM67" s="21"/>
      <c r="AAN67" s="21"/>
      <c r="AAO67" s="21"/>
      <c r="AAP67" s="21"/>
      <c r="AAQ67" s="21"/>
      <c r="AAR67" s="21"/>
      <c r="AAS67" s="21"/>
      <c r="AAT67" s="21"/>
      <c r="AAU67" s="21"/>
      <c r="AAV67" s="21"/>
      <c r="AAW67" s="21"/>
      <c r="AAX67" s="21"/>
      <c r="AAY67" s="21"/>
      <c r="AAZ67" s="21"/>
      <c r="ABA67" s="21"/>
      <c r="ABB67" s="21"/>
      <c r="ABC67" s="21"/>
      <c r="ABD67" s="21"/>
      <c r="ABE67" s="21"/>
      <c r="ABF67" s="21"/>
      <c r="ABG67" s="21"/>
      <c r="ABH67" s="21"/>
      <c r="ABI67" s="21"/>
      <c r="ABJ67" s="21"/>
      <c r="ABK67" s="21"/>
      <c r="ABL67" s="21"/>
      <c r="ABM67" s="21"/>
      <c r="ABN67" s="21"/>
      <c r="ABO67" s="21"/>
      <c r="ABP67" s="21"/>
      <c r="ABQ67" s="21"/>
      <c r="ABR67" s="21"/>
      <c r="ABS67" s="21"/>
      <c r="ABT67" s="21"/>
      <c r="ABU67" s="21"/>
      <c r="ABV67" s="21"/>
      <c r="ABW67" s="21"/>
      <c r="ABX67" s="21"/>
      <c r="ABY67" s="21"/>
      <c r="ABZ67" s="21"/>
      <c r="ACA67" s="21"/>
      <c r="ACB67" s="21"/>
      <c r="ACC67" s="21"/>
      <c r="ACD67" s="21"/>
      <c r="ACE67" s="21"/>
      <c r="ACF67" s="21"/>
      <c r="ACG67" s="21"/>
      <c r="ACH67" s="21"/>
      <c r="ACI67" s="21"/>
      <c r="ACJ67" s="21"/>
      <c r="ACK67" s="21"/>
      <c r="ACL67" s="21"/>
      <c r="ACM67" s="21"/>
      <c r="ACN67" s="21"/>
      <c r="ACO67" s="21"/>
      <c r="ACP67" s="21"/>
      <c r="ACQ67" s="21"/>
      <c r="ACR67" s="21"/>
      <c r="ACS67" s="21"/>
      <c r="ACT67" s="21"/>
      <c r="ACU67" s="21"/>
      <c r="ACV67" s="21"/>
      <c r="ACW67" s="21"/>
      <c r="ACX67" s="21"/>
      <c r="ACY67" s="21"/>
      <c r="ACZ67" s="21"/>
      <c r="ADA67" s="21"/>
      <c r="ADB67" s="21"/>
      <c r="ADC67" s="21"/>
      <c r="ADD67" s="21"/>
      <c r="ADE67" s="21"/>
      <c r="ADF67" s="21"/>
      <c r="ADG67" s="21"/>
      <c r="ADH67" s="21"/>
      <c r="ADI67" s="21"/>
      <c r="ADJ67" s="21"/>
      <c r="ADK67" s="21"/>
      <c r="ADL67" s="21"/>
      <c r="ADM67" s="21"/>
      <c r="ADN67" s="21"/>
      <c r="ADO67" s="21"/>
      <c r="ADP67" s="21"/>
      <c r="ADQ67" s="21"/>
      <c r="ADR67" s="21"/>
      <c r="ADS67" s="21"/>
      <c r="ADT67" s="21"/>
      <c r="ADU67" s="21"/>
      <c r="ADV67" s="21"/>
      <c r="ADW67" s="21"/>
      <c r="ADX67" s="21"/>
      <c r="ADY67" s="21"/>
      <c r="ADZ67" s="21"/>
      <c r="AEA67" s="21"/>
      <c r="AEB67" s="21"/>
      <c r="AEC67" s="21"/>
      <c r="AED67" s="21"/>
      <c r="AEE67" s="21"/>
      <c r="AEF67" s="21"/>
      <c r="AEG67" s="21"/>
      <c r="AEH67" s="21"/>
      <c r="AEI67" s="21"/>
      <c r="AEJ67" s="21"/>
      <c r="AEK67" s="21"/>
      <c r="AEL67" s="21"/>
      <c r="AEM67" s="21"/>
      <c r="AEN67" s="21"/>
      <c r="AEO67" s="21"/>
      <c r="AEP67" s="21"/>
      <c r="AEQ67" s="21"/>
      <c r="AER67" s="21"/>
      <c r="AES67" s="21"/>
      <c r="AET67" s="21"/>
      <c r="AEU67" s="21"/>
      <c r="AEV67" s="21"/>
      <c r="AEW67" s="21"/>
      <c r="AEX67" s="21"/>
      <c r="AEY67" s="21"/>
      <c r="AEZ67" s="21"/>
      <c r="AFA67" s="21"/>
      <c r="AFB67" s="21"/>
      <c r="AFC67" s="21"/>
      <c r="AFD67" s="21"/>
      <c r="AFE67" s="21"/>
      <c r="AFF67" s="21"/>
      <c r="AFG67" s="21"/>
      <c r="AFH67" s="21"/>
      <c r="AFI67" s="21"/>
      <c r="AFJ67" s="21"/>
      <c r="AFK67" s="21"/>
      <c r="AFL67" s="21"/>
      <c r="AFM67" s="21"/>
      <c r="AFN67" s="21"/>
      <c r="AFO67" s="21"/>
      <c r="AFP67" s="21"/>
      <c r="AFQ67" s="21"/>
      <c r="AFR67" s="21"/>
      <c r="AFS67" s="21"/>
      <c r="AFT67" s="21"/>
      <c r="AFU67" s="21"/>
      <c r="AFV67" s="21"/>
      <c r="AFW67" s="21"/>
      <c r="AFX67" s="21"/>
      <c r="AFY67" s="21"/>
      <c r="AFZ67" s="21"/>
      <c r="AGA67" s="21"/>
      <c r="AGB67" s="21"/>
      <c r="AGC67" s="21"/>
      <c r="AGD67" s="21"/>
      <c r="AGE67" s="21"/>
      <c r="AGF67" s="21"/>
      <c r="AGG67" s="21"/>
      <c r="AGH67" s="21"/>
      <c r="AGI67" s="21"/>
      <c r="AGJ67" s="21"/>
      <c r="AGK67" s="21"/>
      <c r="AGL67" s="21"/>
      <c r="AGM67" s="21"/>
      <c r="AGN67" s="21"/>
      <c r="AGO67" s="21"/>
      <c r="AGP67" s="21"/>
      <c r="AGQ67" s="21"/>
      <c r="AGR67" s="21"/>
      <c r="AGS67" s="21"/>
      <c r="AGT67" s="21"/>
      <c r="AGU67" s="21"/>
      <c r="AGV67" s="21"/>
      <c r="AGW67" s="21"/>
      <c r="AGX67" s="21"/>
      <c r="AGY67" s="21"/>
      <c r="AGZ67" s="21"/>
      <c r="AHA67" s="21"/>
      <c r="AHB67" s="21"/>
      <c r="AHC67" s="21"/>
      <c r="AHD67" s="21"/>
      <c r="AHE67" s="21"/>
      <c r="AHF67" s="21"/>
      <c r="AHG67" s="21"/>
      <c r="AHH67" s="21"/>
      <c r="AHI67" s="21"/>
      <c r="AHJ67" s="21"/>
      <c r="AHK67" s="21"/>
      <c r="AHL67" s="21"/>
      <c r="AHM67" s="21"/>
      <c r="AHN67" s="21"/>
      <c r="AHO67" s="21"/>
      <c r="AHP67" s="21"/>
      <c r="AHQ67" s="21"/>
      <c r="AHR67" s="21"/>
      <c r="AHS67" s="21"/>
      <c r="AHT67" s="21"/>
      <c r="AHU67" s="21"/>
      <c r="AHV67" s="21"/>
      <c r="AHW67" s="21"/>
      <c r="AHX67" s="21"/>
      <c r="AHY67" s="21"/>
      <c r="AHZ67" s="21"/>
      <c r="AIA67" s="21"/>
      <c r="AIB67" s="21"/>
      <c r="AIC67" s="21"/>
      <c r="AID67" s="21"/>
      <c r="AIE67" s="21"/>
      <c r="AIF67" s="21"/>
      <c r="AIG67" s="21"/>
      <c r="AIH67" s="21"/>
      <c r="AII67" s="21"/>
      <c r="AIJ67" s="21"/>
      <c r="AIK67" s="21"/>
      <c r="AIL67" s="21"/>
      <c r="AIM67" s="21"/>
      <c r="AIN67" s="21"/>
      <c r="AIO67" s="21"/>
      <c r="AIP67" s="21"/>
      <c r="AIQ67" s="21"/>
      <c r="AIR67" s="21"/>
      <c r="AIS67" s="21"/>
      <c r="AIT67" s="21"/>
      <c r="AIU67" s="21"/>
      <c r="AIV67" s="21"/>
      <c r="AIW67" s="21"/>
      <c r="AIX67" s="21"/>
      <c r="AIY67" s="21"/>
      <c r="AIZ67" s="21"/>
      <c r="AJA67" s="21"/>
      <c r="AJB67" s="21"/>
      <c r="AJC67" s="21"/>
      <c r="AJD67" s="21"/>
      <c r="AJE67" s="21"/>
      <c r="AJF67" s="21"/>
      <c r="AJG67" s="21"/>
      <c r="AJH67" s="21"/>
      <c r="AJI67" s="21"/>
      <c r="AJJ67" s="21"/>
      <c r="AJK67" s="21"/>
      <c r="AJL67" s="21"/>
      <c r="AJM67" s="21"/>
      <c r="AJN67" s="21"/>
      <c r="AJO67" s="21"/>
      <c r="AJP67" s="21"/>
      <c r="AJQ67" s="21"/>
      <c r="AJR67" s="21"/>
      <c r="AJS67" s="21"/>
      <c r="AJT67" s="21"/>
      <c r="AJU67" s="21"/>
      <c r="AJV67" s="21"/>
      <c r="AJW67" s="21"/>
      <c r="AJX67" s="21"/>
      <c r="AJY67" s="21"/>
      <c r="AJZ67" s="21"/>
      <c r="AKA67" s="21"/>
      <c r="AKB67" s="21"/>
      <c r="AKC67" s="21"/>
      <c r="AKD67" s="21"/>
      <c r="AKE67" s="21"/>
      <c r="AKF67" s="21"/>
      <c r="AKG67" s="21"/>
      <c r="AKH67" s="21"/>
      <c r="AKI67" s="21"/>
      <c r="AKJ67" s="21"/>
      <c r="AKK67" s="21"/>
      <c r="AKL67" s="21"/>
      <c r="AKM67" s="21"/>
      <c r="AKN67" s="21"/>
      <c r="AKO67" s="21"/>
      <c r="AKP67" s="21"/>
      <c r="AKQ67" s="21"/>
      <c r="AKR67" s="21"/>
      <c r="AKS67" s="21"/>
      <c r="AKT67" s="21"/>
      <c r="AKU67" s="21"/>
      <c r="AKV67" s="21"/>
      <c r="AKW67" s="21"/>
      <c r="AKX67" s="21"/>
      <c r="AKY67" s="21"/>
      <c r="AKZ67" s="21"/>
      <c r="ALA67" s="21"/>
      <c r="ALB67" s="21"/>
      <c r="ALC67" s="21"/>
      <c r="ALD67" s="21"/>
      <c r="ALE67" s="21"/>
      <c r="ALF67" s="21"/>
      <c r="ALG67" s="21"/>
      <c r="ALH67" s="21"/>
      <c r="ALI67" s="21"/>
      <c r="ALJ67" s="21"/>
      <c r="ALK67" s="21"/>
      <c r="ALL67" s="21"/>
      <c r="ALM67" s="21"/>
      <c r="ALN67" s="21"/>
      <c r="ALO67" s="21"/>
      <c r="ALP67" s="21"/>
      <c r="ALQ67" s="21"/>
      <c r="ALR67" s="21"/>
      <c r="ALS67" s="21"/>
      <c r="ALT67" s="21"/>
      <c r="ALU67" s="21"/>
      <c r="ALV67" s="21"/>
      <c r="ALW67" s="21"/>
      <c r="ALX67" s="21"/>
      <c r="ALY67" s="21"/>
      <c r="ALZ67" s="21"/>
      <c r="AMA67" s="21"/>
      <c r="AMB67" s="21"/>
      <c r="AMC67" s="21"/>
      <c r="AMD67" s="21"/>
      <c r="AME67" s="21"/>
      <c r="AMF67" s="21"/>
      <c r="AMG67" s="21"/>
      <c r="AMH67" s="21"/>
      <c r="AMI67" s="21"/>
      <c r="AMJ67" s="21"/>
      <c r="AMK67" s="21"/>
      <c r="AML67" s="21"/>
      <c r="AMM67" s="21"/>
      <c r="AMN67" s="21"/>
      <c r="AMO67" s="21"/>
      <c r="AMP67" s="21"/>
      <c r="AMQ67" s="21"/>
      <c r="AMR67" s="21"/>
      <c r="AMS67" s="21"/>
      <c r="AMT67" s="21"/>
      <c r="AMU67" s="21"/>
      <c r="AMV67" s="21"/>
      <c r="AMW67" s="21"/>
      <c r="AMX67" s="21"/>
      <c r="AMY67" s="21"/>
      <c r="AMZ67" s="21"/>
      <c r="ANA67" s="21"/>
      <c r="ANB67" s="21"/>
      <c r="ANC67" s="21"/>
      <c r="AND67" s="21"/>
      <c r="ANE67" s="21"/>
      <c r="ANF67" s="21"/>
      <c r="ANG67" s="21"/>
      <c r="ANH67" s="21"/>
      <c r="ANI67" s="21"/>
      <c r="ANJ67" s="21"/>
      <c r="ANK67" s="21"/>
      <c r="ANL67" s="21"/>
      <c r="ANM67" s="21"/>
      <c r="ANN67" s="21"/>
      <c r="ANO67" s="21"/>
      <c r="ANP67" s="21"/>
      <c r="ANQ67" s="21"/>
      <c r="ANR67" s="21"/>
      <c r="ANS67" s="21"/>
      <c r="ANT67" s="21"/>
      <c r="ANU67" s="21"/>
      <c r="ANV67" s="21"/>
      <c r="ANW67" s="21"/>
      <c r="ANX67" s="21"/>
      <c r="ANY67" s="21"/>
      <c r="ANZ67" s="21"/>
      <c r="AOA67" s="21"/>
      <c r="AOB67" s="21"/>
      <c r="AOC67" s="21"/>
      <c r="AOD67" s="21"/>
      <c r="AOE67" s="21"/>
      <c r="AOF67" s="21"/>
      <c r="AOG67" s="21"/>
      <c r="AOH67" s="21"/>
      <c r="AOI67" s="21"/>
      <c r="AOJ67" s="21"/>
      <c r="AOK67" s="21"/>
      <c r="AOL67" s="21"/>
      <c r="AOM67" s="21"/>
      <c r="AON67" s="21"/>
      <c r="AOO67" s="21"/>
      <c r="AOP67" s="21"/>
      <c r="AOQ67" s="21"/>
      <c r="AOR67" s="21"/>
      <c r="AOS67" s="21"/>
      <c r="AOT67" s="21"/>
      <c r="AOU67" s="21"/>
      <c r="AOV67" s="21"/>
      <c r="AOW67" s="21"/>
      <c r="AOX67" s="21"/>
      <c r="AOY67" s="21"/>
      <c r="AOZ67" s="21"/>
      <c r="APA67" s="21"/>
      <c r="APB67" s="21"/>
      <c r="APC67" s="21"/>
      <c r="APD67" s="21"/>
      <c r="APE67" s="21"/>
      <c r="APF67" s="21"/>
      <c r="APG67" s="21"/>
      <c r="APH67" s="21"/>
      <c r="API67" s="21"/>
      <c r="APJ67" s="21"/>
      <c r="APK67" s="21"/>
      <c r="APL67" s="21"/>
      <c r="APM67" s="21"/>
      <c r="APN67" s="21"/>
      <c r="APO67" s="21"/>
      <c r="APP67" s="21"/>
      <c r="APQ67" s="21"/>
      <c r="APR67" s="21"/>
      <c r="APS67" s="21"/>
      <c r="APT67" s="21"/>
      <c r="APU67" s="21"/>
      <c r="APV67" s="21"/>
      <c r="APW67" s="21"/>
      <c r="APX67" s="21"/>
      <c r="APY67" s="21"/>
      <c r="APZ67" s="21"/>
      <c r="AQA67" s="21"/>
      <c r="AQB67" s="21"/>
      <c r="AQC67" s="21"/>
      <c r="AQD67" s="21"/>
      <c r="AQE67" s="21"/>
      <c r="AQF67" s="21"/>
      <c r="AQG67" s="21"/>
      <c r="AQH67" s="21"/>
      <c r="AQI67" s="21"/>
      <c r="AQJ67" s="21"/>
      <c r="AQK67" s="21"/>
      <c r="AQL67" s="21"/>
      <c r="AQM67" s="21"/>
      <c r="AQN67" s="21"/>
      <c r="AQO67" s="21"/>
      <c r="AQP67" s="21"/>
      <c r="AQQ67" s="21"/>
      <c r="AQR67" s="21"/>
      <c r="AQS67" s="21"/>
      <c r="AQT67" s="21"/>
      <c r="AQU67" s="21"/>
      <c r="AQV67" s="21"/>
      <c r="AQW67" s="21"/>
      <c r="AQX67" s="21"/>
      <c r="AQY67" s="21"/>
      <c r="AQZ67" s="21"/>
      <c r="ARA67" s="21"/>
      <c r="ARB67" s="21"/>
      <c r="ARC67" s="21"/>
      <c r="ARD67" s="21"/>
      <c r="ARE67" s="21"/>
      <c r="ARF67" s="21"/>
      <c r="ARG67" s="21"/>
      <c r="ARH67" s="21"/>
      <c r="ARI67" s="21"/>
      <c r="ARJ67" s="21"/>
      <c r="ARK67" s="21"/>
      <c r="ARL67" s="21"/>
      <c r="ARM67" s="21"/>
      <c r="ARN67" s="21"/>
      <c r="ARO67" s="21"/>
      <c r="ARP67" s="21"/>
      <c r="ARQ67" s="21"/>
      <c r="ARR67" s="21"/>
      <c r="ARS67" s="21"/>
      <c r="ART67" s="21"/>
      <c r="ARU67" s="21"/>
      <c r="ARV67" s="21"/>
      <c r="ARW67" s="21"/>
      <c r="ARX67" s="21"/>
      <c r="ARY67" s="21"/>
      <c r="ARZ67" s="21"/>
      <c r="ASA67" s="21"/>
      <c r="ASB67" s="21"/>
      <c r="ASC67" s="21"/>
      <c r="ASD67" s="21"/>
      <c r="ASE67" s="21"/>
      <c r="ASF67" s="21"/>
      <c r="ASG67" s="21"/>
      <c r="ASH67" s="21"/>
      <c r="ASI67" s="21"/>
      <c r="ASJ67" s="21"/>
      <c r="ASK67" s="21"/>
      <c r="ASL67" s="21"/>
      <c r="ASM67" s="21"/>
      <c r="ASN67" s="21"/>
      <c r="ASO67" s="21"/>
      <c r="ASP67" s="21"/>
      <c r="ASQ67" s="21"/>
      <c r="ASR67" s="21"/>
      <c r="ASS67" s="21"/>
      <c r="AST67" s="21"/>
      <c r="ASU67" s="21"/>
      <c r="ASV67" s="21"/>
      <c r="ASW67" s="21"/>
      <c r="ASX67" s="21"/>
      <c r="ASY67" s="21"/>
      <c r="ASZ67" s="21"/>
      <c r="ATA67" s="21"/>
      <c r="ATB67" s="21"/>
      <c r="ATC67" s="21"/>
      <c r="ATD67" s="21"/>
      <c r="ATE67" s="21"/>
      <c r="ATF67" s="21"/>
      <c r="ATG67" s="21"/>
      <c r="ATH67" s="21"/>
      <c r="ATI67" s="21"/>
      <c r="ATJ67" s="21"/>
      <c r="ATK67" s="21"/>
      <c r="ATL67" s="21"/>
      <c r="ATM67" s="21"/>
      <c r="ATN67" s="21"/>
      <c r="ATO67" s="21"/>
      <c r="ATP67" s="21"/>
      <c r="ATQ67" s="21"/>
      <c r="ATR67" s="21"/>
      <c r="ATS67" s="21"/>
      <c r="ATT67" s="21"/>
      <c r="ATU67" s="21"/>
      <c r="ATV67" s="21"/>
      <c r="ATW67" s="21"/>
      <c r="ATX67" s="21"/>
      <c r="ATY67" s="21"/>
      <c r="ATZ67" s="21"/>
      <c r="AUA67" s="21"/>
      <c r="AUB67" s="21"/>
      <c r="AUC67" s="21"/>
      <c r="AUD67" s="21"/>
      <c r="AUE67" s="21"/>
      <c r="AUF67" s="21"/>
      <c r="AUG67" s="21"/>
      <c r="AUH67" s="21"/>
      <c r="AUI67" s="21"/>
      <c r="AUJ67" s="21"/>
      <c r="AUK67" s="21"/>
      <c r="AUL67" s="21"/>
      <c r="AUM67" s="21"/>
      <c r="AUN67" s="21"/>
      <c r="AUO67" s="21"/>
      <c r="AUP67" s="21"/>
      <c r="AUQ67" s="21"/>
      <c r="AUR67" s="21"/>
      <c r="AUS67" s="21"/>
      <c r="AUT67" s="21"/>
      <c r="AUU67" s="21"/>
      <c r="AUV67" s="21"/>
      <c r="AUW67" s="21"/>
      <c r="AUX67" s="21"/>
      <c r="AUY67" s="21"/>
      <c r="AUZ67" s="21"/>
      <c r="AVA67" s="21"/>
      <c r="AVB67" s="21"/>
      <c r="AVC67" s="21"/>
      <c r="AVD67" s="21"/>
      <c r="AVE67" s="21"/>
      <c r="AVF67" s="21"/>
      <c r="AVG67" s="21"/>
      <c r="AVH67" s="21"/>
      <c r="AVI67" s="21"/>
      <c r="AVJ67" s="21"/>
      <c r="AVK67" s="21"/>
      <c r="AVL67" s="21"/>
      <c r="AVM67" s="21"/>
      <c r="AVN67" s="21"/>
      <c r="AVO67" s="21"/>
      <c r="AVP67" s="21"/>
      <c r="AVQ67" s="21"/>
      <c r="AVR67" s="21"/>
      <c r="AVS67" s="21"/>
      <c r="AVT67" s="21"/>
      <c r="AVU67" s="21"/>
      <c r="AVV67" s="21"/>
      <c r="AVW67" s="21"/>
      <c r="AVX67" s="21"/>
      <c r="AVY67" s="21"/>
      <c r="AVZ67" s="21"/>
      <c r="AWA67" s="21"/>
      <c r="AWB67" s="21"/>
      <c r="AWC67" s="21"/>
      <c r="AWD67" s="21"/>
      <c r="AWE67" s="21"/>
      <c r="AWF67" s="21"/>
      <c r="AWG67" s="21"/>
      <c r="AWH67" s="21"/>
      <c r="AWI67" s="21"/>
      <c r="AWJ67" s="21"/>
      <c r="AWK67" s="21"/>
      <c r="AWL67" s="21"/>
      <c r="AWM67" s="21"/>
      <c r="AWN67" s="21"/>
      <c r="AWO67" s="21"/>
      <c r="AWP67" s="21"/>
      <c r="AWQ67" s="21"/>
      <c r="AWR67" s="21"/>
      <c r="AWS67" s="21"/>
      <c r="AWT67" s="21"/>
      <c r="AWU67" s="21"/>
      <c r="AWV67" s="21"/>
      <c r="AWW67" s="21"/>
      <c r="AWX67" s="21"/>
      <c r="AWY67" s="21"/>
      <c r="AWZ67" s="21"/>
      <c r="AXA67" s="21"/>
      <c r="AXB67" s="21"/>
      <c r="AXC67" s="21"/>
      <c r="AXD67" s="21"/>
      <c r="AXE67" s="21"/>
      <c r="AXF67" s="21"/>
      <c r="AXG67" s="21"/>
      <c r="AXH67" s="21"/>
      <c r="AXI67" s="21"/>
      <c r="AXJ67" s="21"/>
      <c r="AXK67" s="21"/>
      <c r="AXL67" s="21"/>
      <c r="AXM67" s="21"/>
      <c r="AXN67" s="21"/>
      <c r="AXO67" s="21"/>
      <c r="AXP67" s="21"/>
      <c r="AXQ67" s="21"/>
      <c r="AXR67" s="21"/>
      <c r="AXS67" s="21"/>
      <c r="AXT67" s="21"/>
      <c r="AXU67" s="21"/>
      <c r="AXV67" s="21"/>
      <c r="AXW67" s="21"/>
      <c r="AXX67" s="21"/>
      <c r="AXY67" s="21"/>
      <c r="AXZ67" s="21"/>
      <c r="AYA67" s="21"/>
      <c r="AYB67" s="21"/>
      <c r="AYC67" s="21"/>
      <c r="AYD67" s="21"/>
      <c r="AYE67" s="21"/>
      <c r="AYF67" s="21"/>
      <c r="AYG67" s="21"/>
      <c r="AYH67" s="21"/>
      <c r="AYI67" s="21"/>
      <c r="AYJ67" s="21"/>
      <c r="AYK67" s="21"/>
      <c r="AYL67" s="21"/>
      <c r="AYM67" s="21"/>
      <c r="AYN67" s="21"/>
      <c r="AYO67" s="21"/>
      <c r="AYP67" s="21"/>
      <c r="AYQ67" s="21"/>
      <c r="AYR67" s="21"/>
      <c r="AYS67" s="21"/>
      <c r="AYT67" s="21"/>
      <c r="AYU67" s="21"/>
      <c r="AYV67" s="21"/>
      <c r="AYW67" s="21"/>
      <c r="AYX67" s="21"/>
      <c r="AYY67" s="21"/>
      <c r="AYZ67" s="21"/>
      <c r="AZA67" s="21"/>
      <c r="AZB67" s="21"/>
      <c r="AZC67" s="21"/>
      <c r="AZD67" s="21"/>
      <c r="AZE67" s="21"/>
      <c r="AZF67" s="21"/>
      <c r="AZG67" s="21"/>
      <c r="AZH67" s="21"/>
      <c r="AZI67" s="21"/>
      <c r="AZJ67" s="21"/>
      <c r="AZK67" s="21"/>
      <c r="AZL67" s="21"/>
      <c r="AZM67" s="21"/>
      <c r="AZN67" s="21"/>
      <c r="AZO67" s="21"/>
      <c r="AZP67" s="21"/>
      <c r="AZQ67" s="21"/>
      <c r="AZR67" s="21"/>
      <c r="AZS67" s="21"/>
      <c r="AZT67" s="21"/>
      <c r="AZU67" s="21"/>
      <c r="AZV67" s="21"/>
      <c r="AZW67" s="21"/>
      <c r="AZX67" s="21"/>
      <c r="AZY67" s="21"/>
      <c r="AZZ67" s="21"/>
      <c r="BAA67" s="21"/>
      <c r="BAB67" s="21"/>
      <c r="BAC67" s="21"/>
      <c r="BAD67" s="21"/>
      <c r="BAE67" s="21"/>
      <c r="BAF67" s="21"/>
      <c r="BAG67" s="21"/>
      <c r="BAH67" s="21"/>
      <c r="BAI67" s="21"/>
      <c r="BAJ67" s="21"/>
      <c r="BAK67" s="21"/>
      <c r="BAL67" s="21"/>
      <c r="BAM67" s="21"/>
      <c r="BAN67" s="21"/>
      <c r="BAO67" s="21"/>
      <c r="BAP67" s="21"/>
      <c r="BAQ67" s="21"/>
      <c r="BAR67" s="21"/>
      <c r="BAS67" s="21"/>
      <c r="BAT67" s="21"/>
      <c r="BAU67" s="21"/>
      <c r="BAV67" s="21"/>
      <c r="BAW67" s="21"/>
      <c r="BAX67" s="21"/>
      <c r="BAY67" s="21"/>
      <c r="BAZ67" s="21"/>
      <c r="BBA67" s="21"/>
      <c r="BBB67" s="21"/>
      <c r="BBC67" s="21"/>
      <c r="BBD67" s="21"/>
      <c r="BBE67" s="21"/>
      <c r="BBF67" s="21"/>
      <c r="BBG67" s="21"/>
      <c r="BBH67" s="21"/>
      <c r="BBI67" s="21"/>
      <c r="BBJ67" s="21"/>
      <c r="BBK67" s="21"/>
      <c r="BBL67" s="21"/>
      <c r="BBM67" s="21"/>
      <c r="BBN67" s="21"/>
      <c r="BBO67" s="21"/>
      <c r="BBP67" s="21"/>
      <c r="BBQ67" s="21"/>
      <c r="BBR67" s="21"/>
      <c r="BBS67" s="21"/>
      <c r="BBT67" s="21"/>
      <c r="BBU67" s="21"/>
      <c r="BBV67" s="21"/>
      <c r="BBW67" s="21"/>
      <c r="BBX67" s="21"/>
      <c r="BBY67" s="21"/>
      <c r="BBZ67" s="21"/>
      <c r="BCA67" s="21"/>
      <c r="BCB67" s="21"/>
      <c r="BCC67" s="21"/>
      <c r="BCD67" s="21"/>
      <c r="BCE67" s="21"/>
      <c r="BCF67" s="21"/>
      <c r="BCG67" s="21"/>
      <c r="BCH67" s="21"/>
      <c r="BCI67" s="21"/>
      <c r="BCJ67" s="21"/>
      <c r="BCK67" s="21"/>
      <c r="BCL67" s="21"/>
      <c r="BCM67" s="21"/>
      <c r="BCN67" s="21"/>
      <c r="BCO67" s="21"/>
      <c r="BCP67" s="21"/>
      <c r="BCQ67" s="21"/>
      <c r="BCR67" s="21"/>
      <c r="BCS67" s="21"/>
      <c r="BCT67" s="21"/>
      <c r="BCU67" s="21"/>
      <c r="BCV67" s="21"/>
      <c r="BCW67" s="21"/>
      <c r="BCX67" s="21"/>
      <c r="BCY67" s="21"/>
      <c r="BCZ67" s="21"/>
      <c r="BDA67" s="21"/>
      <c r="BDB67" s="21"/>
      <c r="BDC67" s="21"/>
      <c r="BDD67" s="21"/>
      <c r="BDE67" s="21"/>
      <c r="BDF67" s="21"/>
      <c r="BDG67" s="21"/>
      <c r="BDH67" s="21"/>
      <c r="BDI67" s="21"/>
      <c r="BDJ67" s="21"/>
      <c r="BDK67" s="21"/>
      <c r="BDL67" s="21"/>
      <c r="BDM67" s="21"/>
      <c r="BDN67" s="21"/>
      <c r="BDO67" s="21"/>
      <c r="BDP67" s="21"/>
      <c r="BDQ67" s="21"/>
      <c r="BDR67" s="21"/>
      <c r="BDS67" s="21"/>
      <c r="BDT67" s="21"/>
      <c r="BDU67" s="21"/>
      <c r="BDV67" s="21"/>
      <c r="BDW67" s="21"/>
      <c r="BDX67" s="21"/>
      <c r="BDY67" s="21"/>
      <c r="BDZ67" s="21"/>
      <c r="BEA67" s="21"/>
      <c r="BEB67" s="21"/>
      <c r="BEC67" s="21"/>
      <c r="BED67" s="21"/>
      <c r="BEE67" s="21"/>
      <c r="BEF67" s="21"/>
      <c r="BEG67" s="21"/>
      <c r="BEH67" s="21"/>
      <c r="BEI67" s="21"/>
      <c r="BEJ67" s="21"/>
      <c r="BEK67" s="21"/>
      <c r="BEL67" s="21"/>
      <c r="BEM67" s="21"/>
      <c r="BEN67" s="21"/>
      <c r="BEO67" s="21"/>
      <c r="BEP67" s="21"/>
      <c r="BEQ67" s="21"/>
      <c r="BER67" s="21"/>
      <c r="BES67" s="21"/>
      <c r="BET67" s="21"/>
      <c r="BEU67" s="21"/>
      <c r="BEV67" s="21"/>
      <c r="BEW67" s="21"/>
      <c r="BEX67" s="21"/>
      <c r="BEY67" s="21"/>
      <c r="BEZ67" s="21"/>
      <c r="BFA67" s="21"/>
      <c r="BFB67" s="21"/>
      <c r="BFC67" s="21"/>
      <c r="BFD67" s="21"/>
      <c r="BFE67" s="21"/>
      <c r="BFF67" s="21"/>
      <c r="BFG67" s="21"/>
      <c r="BFH67" s="21"/>
      <c r="BFI67" s="21"/>
      <c r="BFJ67" s="21"/>
      <c r="BFK67" s="21"/>
      <c r="BFL67" s="21"/>
      <c r="BFM67" s="21"/>
      <c r="BFN67" s="21"/>
      <c r="BFO67" s="21"/>
      <c r="BFP67" s="21"/>
      <c r="BFQ67" s="21"/>
      <c r="BFR67" s="21"/>
      <c r="BFS67" s="21"/>
      <c r="BFT67" s="21"/>
      <c r="BFU67" s="21"/>
      <c r="BFV67" s="21"/>
      <c r="BFW67" s="21"/>
      <c r="BFX67" s="21"/>
      <c r="BFY67" s="21"/>
      <c r="BFZ67" s="21"/>
      <c r="BGA67" s="21"/>
      <c r="BGB67" s="21"/>
      <c r="BGC67" s="21"/>
      <c r="BGD67" s="21"/>
      <c r="BGE67" s="21"/>
      <c r="BGF67" s="21"/>
      <c r="BGG67" s="21"/>
      <c r="BGH67" s="21"/>
      <c r="BGI67" s="21"/>
      <c r="BGJ67" s="21"/>
      <c r="BGK67" s="21"/>
      <c r="BGL67" s="21"/>
      <c r="BGM67" s="21"/>
      <c r="BGN67" s="21"/>
      <c r="BGO67" s="21"/>
      <c r="BGP67" s="21"/>
      <c r="BGQ67" s="21"/>
      <c r="BGR67" s="21"/>
      <c r="BGS67" s="21"/>
      <c r="BGT67" s="21"/>
      <c r="BGU67" s="21"/>
      <c r="BGV67" s="21"/>
      <c r="BGW67" s="21"/>
      <c r="BGX67" s="21"/>
      <c r="BGY67" s="21"/>
      <c r="BGZ67" s="21"/>
      <c r="BHA67" s="21"/>
      <c r="BHB67" s="21"/>
      <c r="BHC67" s="21"/>
      <c r="BHD67" s="21"/>
      <c r="BHE67" s="21"/>
      <c r="BHF67" s="21"/>
      <c r="BHG67" s="21"/>
      <c r="BHH67" s="21"/>
      <c r="BHI67" s="21"/>
      <c r="BHJ67" s="21"/>
      <c r="BHK67" s="21"/>
      <c r="BHL67" s="21"/>
      <c r="BHM67" s="21"/>
      <c r="BHN67" s="21"/>
      <c r="BHO67" s="21"/>
      <c r="BHP67" s="21"/>
      <c r="BHQ67" s="21"/>
      <c r="BHR67" s="21"/>
      <c r="BHS67" s="21"/>
      <c r="BHT67" s="21"/>
      <c r="BHU67" s="21"/>
      <c r="BHV67" s="21"/>
      <c r="BHW67" s="21"/>
      <c r="BHX67" s="21"/>
      <c r="BHY67" s="21"/>
      <c r="BHZ67" s="21"/>
      <c r="BIA67" s="21"/>
      <c r="BIB67" s="21"/>
      <c r="BIC67" s="21"/>
      <c r="BID67" s="21"/>
      <c r="BIE67" s="21"/>
      <c r="BIF67" s="21"/>
      <c r="BIG67" s="21"/>
      <c r="BIH67" s="21"/>
      <c r="BII67" s="21"/>
      <c r="BIJ67" s="21"/>
      <c r="BIK67" s="21"/>
      <c r="BIL67" s="21"/>
      <c r="BIM67" s="21"/>
      <c r="BIN67" s="21"/>
      <c r="BIO67" s="21"/>
      <c r="BIP67" s="21"/>
      <c r="BIQ67" s="21"/>
      <c r="BIR67" s="21"/>
      <c r="BIS67" s="21"/>
      <c r="BIT67" s="21"/>
      <c r="BIU67" s="21"/>
      <c r="BIV67" s="21"/>
      <c r="BIW67" s="21"/>
      <c r="BIX67" s="21"/>
      <c r="BIY67" s="21"/>
      <c r="BIZ67" s="21"/>
      <c r="BJA67" s="21"/>
      <c r="BJB67" s="21"/>
      <c r="BJC67" s="21"/>
      <c r="BJD67" s="21"/>
      <c r="BJE67" s="21"/>
      <c r="BJF67" s="21"/>
      <c r="BJG67" s="21"/>
      <c r="BJH67" s="21"/>
      <c r="BJI67" s="21"/>
      <c r="BJJ67" s="21"/>
      <c r="BJK67" s="21"/>
      <c r="BJL67" s="21"/>
      <c r="BJM67" s="21"/>
      <c r="BJN67" s="21"/>
      <c r="BJO67" s="21"/>
      <c r="BJP67" s="21"/>
      <c r="BJQ67" s="21"/>
      <c r="BJR67" s="21"/>
      <c r="BJS67" s="21"/>
      <c r="BJT67" s="21"/>
      <c r="BJU67" s="21"/>
      <c r="BJV67" s="21"/>
      <c r="BJW67" s="21"/>
      <c r="BJX67" s="21"/>
      <c r="BJY67" s="21"/>
      <c r="BJZ67" s="21"/>
      <c r="BKA67" s="21"/>
      <c r="BKB67" s="21"/>
      <c r="BKC67" s="21"/>
      <c r="BKD67" s="21"/>
      <c r="BKE67" s="21"/>
      <c r="BKF67" s="21"/>
      <c r="BKG67" s="21"/>
      <c r="BKH67" s="21"/>
      <c r="BKI67" s="21"/>
      <c r="BKJ67" s="21"/>
      <c r="BKK67" s="21"/>
      <c r="BKL67" s="21"/>
      <c r="BKM67" s="21"/>
      <c r="BKN67" s="21"/>
      <c r="BKO67" s="21"/>
      <c r="BKP67" s="21"/>
      <c r="BKQ67" s="21"/>
      <c r="BKR67" s="21"/>
      <c r="BKS67" s="21"/>
      <c r="BKT67" s="21"/>
      <c r="BKU67" s="21"/>
      <c r="BKV67" s="21"/>
      <c r="BKW67" s="21"/>
      <c r="BKX67" s="21"/>
      <c r="BKY67" s="21"/>
      <c r="BKZ67" s="21"/>
      <c r="BLA67" s="21"/>
      <c r="BLB67" s="21"/>
      <c r="BLC67" s="21"/>
      <c r="BLD67" s="21"/>
      <c r="BLE67" s="21"/>
      <c r="BLF67" s="21"/>
      <c r="BLG67" s="21"/>
      <c r="BLH67" s="21"/>
      <c r="BLI67" s="21"/>
      <c r="BLJ67" s="21"/>
      <c r="BLK67" s="21"/>
      <c r="BLL67" s="21"/>
      <c r="BLM67" s="21"/>
      <c r="BLN67" s="21"/>
      <c r="BLO67" s="21"/>
      <c r="BLP67" s="21"/>
      <c r="BLQ67" s="21"/>
      <c r="BLR67" s="21"/>
      <c r="BLS67" s="21"/>
      <c r="BLT67" s="21"/>
      <c r="BLU67" s="21"/>
      <c r="BLV67" s="21"/>
      <c r="BLW67" s="21"/>
      <c r="BLX67" s="21"/>
      <c r="BLY67" s="21"/>
      <c r="BLZ67" s="21"/>
      <c r="BMA67" s="21"/>
      <c r="BMB67" s="21"/>
      <c r="BMC67" s="21"/>
      <c r="BMD67" s="21"/>
      <c r="BME67" s="21"/>
      <c r="BMF67" s="21"/>
      <c r="BMG67" s="21"/>
      <c r="BMH67" s="21"/>
      <c r="BMI67" s="21"/>
      <c r="BMJ67" s="21"/>
      <c r="BMK67" s="21"/>
      <c r="BML67" s="21"/>
      <c r="BMM67" s="21"/>
      <c r="BMN67" s="21"/>
      <c r="BMO67" s="21"/>
      <c r="BMP67" s="21"/>
      <c r="BMQ67" s="21"/>
      <c r="BMR67" s="21"/>
      <c r="BMS67" s="21"/>
      <c r="BMT67" s="21"/>
      <c r="BMU67" s="21"/>
      <c r="BMV67" s="21"/>
      <c r="BMW67" s="21"/>
      <c r="BMX67" s="21"/>
      <c r="BMY67" s="21"/>
      <c r="BMZ67" s="21"/>
      <c r="BNA67" s="21"/>
      <c r="BNB67" s="21"/>
      <c r="BNC67" s="21"/>
      <c r="BND67" s="21"/>
      <c r="BNE67" s="21"/>
      <c r="BNF67" s="21"/>
      <c r="BNG67" s="21"/>
      <c r="BNH67" s="21"/>
      <c r="BNI67" s="21"/>
      <c r="BNJ67" s="21"/>
      <c r="BNK67" s="21"/>
      <c r="BNL67" s="21"/>
      <c r="BNM67" s="21"/>
      <c r="BNN67" s="21"/>
      <c r="BNO67" s="21"/>
      <c r="BNP67" s="21"/>
      <c r="BNQ67" s="21"/>
      <c r="BNR67" s="21"/>
      <c r="BNS67" s="21"/>
      <c r="BNT67" s="21"/>
      <c r="BNU67" s="21"/>
      <c r="BNV67" s="21"/>
      <c r="BNW67" s="21"/>
      <c r="BNX67" s="21"/>
      <c r="BNY67" s="21"/>
      <c r="BNZ67" s="21"/>
      <c r="BOA67" s="21"/>
      <c r="BOB67" s="21"/>
      <c r="BOC67" s="21"/>
      <c r="BOD67" s="21"/>
      <c r="BOE67" s="21"/>
      <c r="BOF67" s="21"/>
      <c r="BOG67" s="21"/>
      <c r="BOH67" s="21"/>
      <c r="BOI67" s="21"/>
      <c r="BOJ67" s="21"/>
      <c r="BOK67" s="21"/>
      <c r="BOL67" s="21"/>
      <c r="BOM67" s="21"/>
      <c r="BON67" s="21"/>
      <c r="BOO67" s="21"/>
      <c r="BOP67" s="21"/>
      <c r="BOQ67" s="21"/>
      <c r="BOR67" s="21"/>
      <c r="BOS67" s="21"/>
      <c r="BOT67" s="21"/>
      <c r="BOU67" s="21"/>
      <c r="BOV67" s="21"/>
      <c r="BOW67" s="21"/>
      <c r="BOX67" s="21"/>
      <c r="BOY67" s="21"/>
      <c r="BOZ67" s="21"/>
      <c r="BPA67" s="21"/>
      <c r="BPB67" s="21"/>
      <c r="BPC67" s="21"/>
      <c r="BPD67" s="21"/>
      <c r="BPE67" s="21"/>
      <c r="BPF67" s="21"/>
      <c r="BPG67" s="21"/>
      <c r="BPH67" s="21"/>
      <c r="BPI67" s="21"/>
      <c r="BPJ67" s="21"/>
      <c r="BPK67" s="21"/>
    </row>
    <row r="68" spans="1:1779" s="22" customFormat="1" ht="53.25" customHeight="1" x14ac:dyDescent="0.25">
      <c r="A68" s="218"/>
      <c r="B68" s="266"/>
      <c r="C68" s="219"/>
      <c r="D68" s="39" t="s">
        <v>13</v>
      </c>
      <c r="E68" s="80">
        <f>SUM(F68:O68)</f>
        <v>117037.2</v>
      </c>
      <c r="F68" s="215">
        <v>23407.439999999999</v>
      </c>
      <c r="G68" s="216"/>
      <c r="H68" s="216"/>
      <c r="I68" s="216"/>
      <c r="J68" s="216"/>
      <c r="K68" s="217"/>
      <c r="L68" s="100">
        <v>23407.439999999999</v>
      </c>
      <c r="M68" s="121">
        <v>23407.439999999999</v>
      </c>
      <c r="N68" s="100">
        <v>23407.439999999999</v>
      </c>
      <c r="O68" s="100">
        <v>23407.439999999999</v>
      </c>
      <c r="P68" s="233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  <c r="KB68" s="21"/>
      <c r="KC68" s="21"/>
      <c r="KD68" s="21"/>
      <c r="KE68" s="21"/>
      <c r="KF68" s="21"/>
      <c r="KG68" s="21"/>
      <c r="KH68" s="21"/>
      <c r="KI68" s="21"/>
      <c r="KJ68" s="21"/>
      <c r="KK68" s="21"/>
      <c r="KL68" s="21"/>
      <c r="KM68" s="21"/>
      <c r="KN68" s="21"/>
      <c r="KO68" s="21"/>
      <c r="KP68" s="21"/>
      <c r="KQ68" s="21"/>
      <c r="KR68" s="21"/>
      <c r="KS68" s="21"/>
      <c r="KT68" s="21"/>
      <c r="KU68" s="21"/>
      <c r="KV68" s="21"/>
      <c r="KW68" s="21"/>
      <c r="KX68" s="21"/>
      <c r="KY68" s="21"/>
      <c r="KZ68" s="21"/>
      <c r="LA68" s="21"/>
      <c r="LB68" s="21"/>
      <c r="LC68" s="21"/>
      <c r="LD68" s="21"/>
      <c r="LE68" s="21"/>
      <c r="LF68" s="21"/>
      <c r="LG68" s="21"/>
      <c r="LH68" s="21"/>
      <c r="LI68" s="21"/>
      <c r="LJ68" s="21"/>
      <c r="LK68" s="21"/>
      <c r="LL68" s="21"/>
      <c r="LM68" s="21"/>
      <c r="LN68" s="21"/>
      <c r="LO68" s="21"/>
      <c r="LP68" s="21"/>
      <c r="LQ68" s="21"/>
      <c r="LR68" s="21"/>
      <c r="LS68" s="21"/>
      <c r="LT68" s="21"/>
      <c r="LU68" s="21"/>
      <c r="LV68" s="21"/>
      <c r="LW68" s="21"/>
      <c r="LX68" s="21"/>
      <c r="LY68" s="21"/>
      <c r="LZ68" s="21"/>
      <c r="MA68" s="21"/>
      <c r="MB68" s="21"/>
      <c r="MC68" s="21"/>
      <c r="MD68" s="21"/>
      <c r="ME68" s="21"/>
      <c r="MF68" s="21"/>
      <c r="MG68" s="21"/>
      <c r="MH68" s="21"/>
      <c r="MI68" s="21"/>
      <c r="MJ68" s="21"/>
      <c r="MK68" s="21"/>
      <c r="ML68" s="21"/>
      <c r="MM68" s="21"/>
      <c r="MN68" s="21"/>
      <c r="MO68" s="21"/>
      <c r="MP68" s="21"/>
      <c r="MQ68" s="21"/>
      <c r="MR68" s="21"/>
      <c r="MS68" s="21"/>
      <c r="MT68" s="21"/>
      <c r="MU68" s="21"/>
      <c r="MV68" s="21"/>
      <c r="MW68" s="21"/>
      <c r="MX68" s="21"/>
      <c r="MY68" s="21"/>
      <c r="MZ68" s="21"/>
      <c r="NA68" s="21"/>
      <c r="NB68" s="21"/>
      <c r="NC68" s="21"/>
      <c r="ND68" s="21"/>
      <c r="NE68" s="21"/>
      <c r="NF68" s="21"/>
      <c r="NG68" s="21"/>
      <c r="NH68" s="21"/>
      <c r="NI68" s="21"/>
      <c r="NJ68" s="21"/>
      <c r="NK68" s="21"/>
      <c r="NL68" s="21"/>
      <c r="NM68" s="21"/>
      <c r="NN68" s="21"/>
      <c r="NO68" s="21"/>
      <c r="NP68" s="21"/>
      <c r="NQ68" s="21"/>
      <c r="NR68" s="21"/>
      <c r="NS68" s="21"/>
      <c r="NT68" s="21"/>
      <c r="NU68" s="21"/>
      <c r="NV68" s="21"/>
      <c r="NW68" s="21"/>
      <c r="NX68" s="21"/>
      <c r="NY68" s="21"/>
      <c r="NZ68" s="21"/>
      <c r="OA68" s="21"/>
      <c r="OB68" s="21"/>
      <c r="OC68" s="21"/>
      <c r="OD68" s="21"/>
      <c r="OE68" s="21"/>
      <c r="OF68" s="21"/>
      <c r="OG68" s="21"/>
      <c r="OH68" s="21"/>
      <c r="OI68" s="21"/>
      <c r="OJ68" s="21"/>
      <c r="OK68" s="21"/>
      <c r="OL68" s="21"/>
      <c r="OM68" s="21"/>
      <c r="ON68" s="21"/>
      <c r="OO68" s="21"/>
      <c r="OP68" s="21"/>
      <c r="OQ68" s="21"/>
      <c r="OR68" s="21"/>
      <c r="OS68" s="21"/>
      <c r="OT68" s="21"/>
      <c r="OU68" s="21"/>
      <c r="OV68" s="21"/>
      <c r="OW68" s="21"/>
      <c r="OX68" s="21"/>
      <c r="OY68" s="21"/>
      <c r="OZ68" s="21"/>
      <c r="PA68" s="21"/>
      <c r="PB68" s="21"/>
      <c r="PC68" s="21"/>
      <c r="PD68" s="21"/>
      <c r="PE68" s="21"/>
      <c r="PF68" s="21"/>
      <c r="PG68" s="21"/>
      <c r="PH68" s="21"/>
      <c r="PI68" s="21"/>
      <c r="PJ68" s="21"/>
      <c r="PK68" s="21"/>
      <c r="PL68" s="21"/>
      <c r="PM68" s="21"/>
      <c r="PN68" s="21"/>
      <c r="PO68" s="21"/>
      <c r="PP68" s="21"/>
      <c r="PQ68" s="21"/>
      <c r="PR68" s="21"/>
      <c r="PS68" s="21"/>
      <c r="PT68" s="21"/>
      <c r="PU68" s="21"/>
      <c r="PV68" s="21"/>
      <c r="PW68" s="21"/>
      <c r="PX68" s="21"/>
      <c r="PY68" s="21"/>
      <c r="PZ68" s="21"/>
      <c r="QA68" s="21"/>
      <c r="QB68" s="21"/>
      <c r="QC68" s="21"/>
      <c r="QD68" s="21"/>
      <c r="QE68" s="21"/>
      <c r="QF68" s="21"/>
      <c r="QG68" s="21"/>
      <c r="QH68" s="21"/>
      <c r="QI68" s="21"/>
      <c r="QJ68" s="21"/>
      <c r="QK68" s="21"/>
      <c r="QL68" s="21"/>
      <c r="QM68" s="21"/>
      <c r="QN68" s="21"/>
      <c r="QO68" s="21"/>
      <c r="QP68" s="21"/>
      <c r="QQ68" s="21"/>
      <c r="QR68" s="21"/>
      <c r="QS68" s="21"/>
      <c r="QT68" s="21"/>
      <c r="QU68" s="21"/>
      <c r="QV68" s="21"/>
      <c r="QW68" s="21"/>
      <c r="QX68" s="21"/>
      <c r="QY68" s="21"/>
      <c r="QZ68" s="21"/>
      <c r="RA68" s="21"/>
      <c r="RB68" s="21"/>
      <c r="RC68" s="21"/>
      <c r="RD68" s="21"/>
      <c r="RE68" s="21"/>
      <c r="RF68" s="21"/>
      <c r="RG68" s="21"/>
      <c r="RH68" s="21"/>
      <c r="RI68" s="21"/>
      <c r="RJ68" s="21"/>
      <c r="RK68" s="21"/>
      <c r="RL68" s="21"/>
      <c r="RM68" s="21"/>
      <c r="RN68" s="21"/>
      <c r="RO68" s="21"/>
      <c r="RP68" s="21"/>
      <c r="RQ68" s="21"/>
      <c r="RR68" s="21"/>
      <c r="RS68" s="21"/>
      <c r="RT68" s="21"/>
      <c r="RU68" s="21"/>
      <c r="RV68" s="21"/>
      <c r="RW68" s="21"/>
      <c r="RX68" s="21"/>
      <c r="RY68" s="21"/>
      <c r="RZ68" s="21"/>
      <c r="SA68" s="21"/>
      <c r="SB68" s="21"/>
      <c r="SC68" s="21"/>
      <c r="SD68" s="21"/>
      <c r="SE68" s="21"/>
      <c r="SF68" s="21"/>
      <c r="SG68" s="21"/>
      <c r="SH68" s="21"/>
      <c r="SI68" s="21"/>
      <c r="SJ68" s="21"/>
      <c r="SK68" s="21"/>
      <c r="SL68" s="21"/>
      <c r="SM68" s="21"/>
      <c r="SN68" s="21"/>
      <c r="SO68" s="21"/>
      <c r="SP68" s="21"/>
      <c r="SQ68" s="21"/>
      <c r="SR68" s="21"/>
      <c r="SS68" s="21"/>
      <c r="ST68" s="21"/>
      <c r="SU68" s="21"/>
      <c r="SV68" s="21"/>
      <c r="SW68" s="21"/>
      <c r="SX68" s="21"/>
      <c r="SY68" s="21"/>
      <c r="SZ68" s="21"/>
      <c r="TA68" s="21"/>
      <c r="TB68" s="21"/>
      <c r="TC68" s="21"/>
      <c r="TD68" s="21"/>
      <c r="TE68" s="21"/>
      <c r="TF68" s="21"/>
      <c r="TG68" s="21"/>
      <c r="TH68" s="21"/>
      <c r="TI68" s="21"/>
      <c r="TJ68" s="21"/>
      <c r="TK68" s="21"/>
      <c r="TL68" s="21"/>
      <c r="TM68" s="21"/>
      <c r="TN68" s="21"/>
      <c r="TO68" s="21"/>
      <c r="TP68" s="21"/>
      <c r="TQ68" s="21"/>
      <c r="TR68" s="21"/>
      <c r="TS68" s="21"/>
      <c r="TT68" s="21"/>
      <c r="TU68" s="21"/>
      <c r="TV68" s="21"/>
      <c r="TW68" s="21"/>
      <c r="TX68" s="21"/>
      <c r="TY68" s="21"/>
      <c r="TZ68" s="21"/>
      <c r="UA68" s="21"/>
      <c r="UB68" s="21"/>
      <c r="UC68" s="21"/>
      <c r="UD68" s="21"/>
      <c r="UE68" s="21"/>
      <c r="UF68" s="21"/>
      <c r="UG68" s="21"/>
      <c r="UH68" s="21"/>
      <c r="UI68" s="21"/>
      <c r="UJ68" s="21"/>
      <c r="UK68" s="21"/>
      <c r="UL68" s="21"/>
      <c r="UM68" s="21"/>
      <c r="UN68" s="21"/>
      <c r="UO68" s="21"/>
      <c r="UP68" s="21"/>
      <c r="UQ68" s="21"/>
      <c r="UR68" s="21"/>
      <c r="US68" s="21"/>
      <c r="UT68" s="21"/>
      <c r="UU68" s="21"/>
      <c r="UV68" s="21"/>
      <c r="UW68" s="21"/>
      <c r="UX68" s="21"/>
      <c r="UY68" s="21"/>
      <c r="UZ68" s="21"/>
      <c r="VA68" s="21"/>
      <c r="VB68" s="21"/>
      <c r="VC68" s="21"/>
      <c r="VD68" s="21"/>
      <c r="VE68" s="21"/>
      <c r="VF68" s="21"/>
      <c r="VG68" s="21"/>
      <c r="VH68" s="21"/>
      <c r="VI68" s="21"/>
      <c r="VJ68" s="21"/>
      <c r="VK68" s="21"/>
      <c r="VL68" s="21"/>
      <c r="VM68" s="21"/>
      <c r="VN68" s="21"/>
      <c r="VO68" s="21"/>
      <c r="VP68" s="21"/>
      <c r="VQ68" s="21"/>
      <c r="VR68" s="21"/>
      <c r="VS68" s="21"/>
      <c r="VT68" s="21"/>
      <c r="VU68" s="21"/>
      <c r="VV68" s="21"/>
      <c r="VW68" s="21"/>
      <c r="VX68" s="21"/>
      <c r="VY68" s="21"/>
      <c r="VZ68" s="21"/>
      <c r="WA68" s="21"/>
      <c r="WB68" s="21"/>
      <c r="WC68" s="21"/>
      <c r="WD68" s="21"/>
      <c r="WE68" s="21"/>
      <c r="WF68" s="21"/>
      <c r="WG68" s="21"/>
      <c r="WH68" s="21"/>
      <c r="WI68" s="21"/>
      <c r="WJ68" s="21"/>
      <c r="WK68" s="21"/>
      <c r="WL68" s="21"/>
      <c r="WM68" s="21"/>
      <c r="WN68" s="21"/>
      <c r="WO68" s="21"/>
      <c r="WP68" s="21"/>
      <c r="WQ68" s="21"/>
      <c r="WR68" s="21"/>
      <c r="WS68" s="21"/>
      <c r="WT68" s="21"/>
      <c r="WU68" s="21"/>
      <c r="WV68" s="21"/>
      <c r="WW68" s="21"/>
      <c r="WX68" s="21"/>
      <c r="WY68" s="21"/>
      <c r="WZ68" s="21"/>
      <c r="XA68" s="21"/>
      <c r="XB68" s="21"/>
      <c r="XC68" s="21"/>
      <c r="XD68" s="21"/>
      <c r="XE68" s="21"/>
      <c r="XF68" s="21"/>
      <c r="XG68" s="21"/>
      <c r="XH68" s="21"/>
      <c r="XI68" s="21"/>
      <c r="XJ68" s="21"/>
      <c r="XK68" s="21"/>
      <c r="XL68" s="21"/>
      <c r="XM68" s="21"/>
      <c r="XN68" s="21"/>
      <c r="XO68" s="21"/>
      <c r="XP68" s="21"/>
      <c r="XQ68" s="21"/>
      <c r="XR68" s="21"/>
      <c r="XS68" s="21"/>
      <c r="XT68" s="21"/>
      <c r="XU68" s="21"/>
      <c r="XV68" s="21"/>
      <c r="XW68" s="21"/>
      <c r="XX68" s="21"/>
      <c r="XY68" s="21"/>
      <c r="XZ68" s="21"/>
      <c r="YA68" s="21"/>
      <c r="YB68" s="21"/>
      <c r="YC68" s="21"/>
      <c r="YD68" s="21"/>
      <c r="YE68" s="21"/>
      <c r="YF68" s="21"/>
      <c r="YG68" s="21"/>
      <c r="YH68" s="21"/>
      <c r="YI68" s="21"/>
      <c r="YJ68" s="21"/>
      <c r="YK68" s="21"/>
      <c r="YL68" s="21"/>
      <c r="YM68" s="21"/>
      <c r="YN68" s="21"/>
      <c r="YO68" s="21"/>
      <c r="YP68" s="21"/>
      <c r="YQ68" s="21"/>
      <c r="YR68" s="21"/>
      <c r="YS68" s="21"/>
      <c r="YT68" s="21"/>
      <c r="YU68" s="21"/>
      <c r="YV68" s="21"/>
      <c r="YW68" s="21"/>
      <c r="YX68" s="21"/>
      <c r="YY68" s="21"/>
      <c r="YZ68" s="21"/>
      <c r="ZA68" s="21"/>
      <c r="ZB68" s="21"/>
      <c r="ZC68" s="21"/>
      <c r="ZD68" s="21"/>
      <c r="ZE68" s="21"/>
      <c r="ZF68" s="21"/>
      <c r="ZG68" s="21"/>
      <c r="ZH68" s="21"/>
      <c r="ZI68" s="21"/>
      <c r="ZJ68" s="21"/>
      <c r="ZK68" s="21"/>
      <c r="ZL68" s="21"/>
      <c r="ZM68" s="21"/>
      <c r="ZN68" s="21"/>
      <c r="ZO68" s="21"/>
      <c r="ZP68" s="21"/>
      <c r="ZQ68" s="21"/>
      <c r="ZR68" s="21"/>
      <c r="ZS68" s="21"/>
      <c r="ZT68" s="21"/>
      <c r="ZU68" s="21"/>
      <c r="ZV68" s="21"/>
      <c r="ZW68" s="21"/>
      <c r="ZX68" s="21"/>
      <c r="ZY68" s="21"/>
      <c r="ZZ68" s="21"/>
      <c r="AAA68" s="21"/>
      <c r="AAB68" s="21"/>
      <c r="AAC68" s="21"/>
      <c r="AAD68" s="21"/>
      <c r="AAE68" s="21"/>
      <c r="AAF68" s="21"/>
      <c r="AAG68" s="21"/>
      <c r="AAH68" s="21"/>
      <c r="AAI68" s="21"/>
      <c r="AAJ68" s="21"/>
      <c r="AAK68" s="21"/>
      <c r="AAL68" s="21"/>
      <c r="AAM68" s="21"/>
      <c r="AAN68" s="21"/>
      <c r="AAO68" s="21"/>
      <c r="AAP68" s="21"/>
      <c r="AAQ68" s="21"/>
      <c r="AAR68" s="21"/>
      <c r="AAS68" s="21"/>
      <c r="AAT68" s="21"/>
      <c r="AAU68" s="21"/>
      <c r="AAV68" s="21"/>
      <c r="AAW68" s="21"/>
      <c r="AAX68" s="21"/>
      <c r="AAY68" s="21"/>
      <c r="AAZ68" s="21"/>
      <c r="ABA68" s="21"/>
      <c r="ABB68" s="21"/>
      <c r="ABC68" s="21"/>
      <c r="ABD68" s="21"/>
      <c r="ABE68" s="21"/>
      <c r="ABF68" s="21"/>
      <c r="ABG68" s="21"/>
      <c r="ABH68" s="21"/>
      <c r="ABI68" s="21"/>
      <c r="ABJ68" s="21"/>
      <c r="ABK68" s="21"/>
      <c r="ABL68" s="21"/>
      <c r="ABM68" s="21"/>
      <c r="ABN68" s="21"/>
      <c r="ABO68" s="21"/>
      <c r="ABP68" s="21"/>
      <c r="ABQ68" s="21"/>
      <c r="ABR68" s="21"/>
      <c r="ABS68" s="21"/>
      <c r="ABT68" s="21"/>
      <c r="ABU68" s="21"/>
      <c r="ABV68" s="21"/>
      <c r="ABW68" s="21"/>
      <c r="ABX68" s="21"/>
      <c r="ABY68" s="21"/>
      <c r="ABZ68" s="21"/>
      <c r="ACA68" s="21"/>
      <c r="ACB68" s="21"/>
      <c r="ACC68" s="21"/>
      <c r="ACD68" s="21"/>
      <c r="ACE68" s="21"/>
      <c r="ACF68" s="21"/>
      <c r="ACG68" s="21"/>
      <c r="ACH68" s="21"/>
      <c r="ACI68" s="21"/>
      <c r="ACJ68" s="21"/>
      <c r="ACK68" s="21"/>
      <c r="ACL68" s="21"/>
      <c r="ACM68" s="21"/>
      <c r="ACN68" s="21"/>
      <c r="ACO68" s="21"/>
      <c r="ACP68" s="21"/>
      <c r="ACQ68" s="21"/>
      <c r="ACR68" s="21"/>
      <c r="ACS68" s="21"/>
      <c r="ACT68" s="21"/>
      <c r="ACU68" s="21"/>
      <c r="ACV68" s="21"/>
      <c r="ACW68" s="21"/>
      <c r="ACX68" s="21"/>
      <c r="ACY68" s="21"/>
      <c r="ACZ68" s="21"/>
      <c r="ADA68" s="21"/>
      <c r="ADB68" s="21"/>
      <c r="ADC68" s="21"/>
      <c r="ADD68" s="21"/>
      <c r="ADE68" s="21"/>
      <c r="ADF68" s="21"/>
      <c r="ADG68" s="21"/>
      <c r="ADH68" s="21"/>
      <c r="ADI68" s="21"/>
      <c r="ADJ68" s="21"/>
      <c r="ADK68" s="21"/>
      <c r="ADL68" s="21"/>
      <c r="ADM68" s="21"/>
      <c r="ADN68" s="21"/>
      <c r="ADO68" s="21"/>
      <c r="ADP68" s="21"/>
      <c r="ADQ68" s="21"/>
      <c r="ADR68" s="21"/>
      <c r="ADS68" s="21"/>
      <c r="ADT68" s="21"/>
      <c r="ADU68" s="21"/>
      <c r="ADV68" s="21"/>
      <c r="ADW68" s="21"/>
      <c r="ADX68" s="21"/>
      <c r="ADY68" s="21"/>
      <c r="ADZ68" s="21"/>
      <c r="AEA68" s="21"/>
      <c r="AEB68" s="21"/>
      <c r="AEC68" s="21"/>
      <c r="AED68" s="21"/>
      <c r="AEE68" s="21"/>
      <c r="AEF68" s="21"/>
      <c r="AEG68" s="21"/>
      <c r="AEH68" s="21"/>
      <c r="AEI68" s="21"/>
      <c r="AEJ68" s="21"/>
      <c r="AEK68" s="21"/>
      <c r="AEL68" s="21"/>
      <c r="AEM68" s="21"/>
      <c r="AEN68" s="21"/>
      <c r="AEO68" s="21"/>
      <c r="AEP68" s="21"/>
      <c r="AEQ68" s="21"/>
      <c r="AER68" s="21"/>
      <c r="AES68" s="21"/>
      <c r="AET68" s="21"/>
      <c r="AEU68" s="21"/>
      <c r="AEV68" s="21"/>
      <c r="AEW68" s="21"/>
      <c r="AEX68" s="21"/>
      <c r="AEY68" s="21"/>
      <c r="AEZ68" s="21"/>
      <c r="AFA68" s="21"/>
      <c r="AFB68" s="21"/>
      <c r="AFC68" s="21"/>
      <c r="AFD68" s="21"/>
      <c r="AFE68" s="21"/>
      <c r="AFF68" s="21"/>
      <c r="AFG68" s="21"/>
      <c r="AFH68" s="21"/>
      <c r="AFI68" s="21"/>
      <c r="AFJ68" s="21"/>
      <c r="AFK68" s="21"/>
      <c r="AFL68" s="21"/>
      <c r="AFM68" s="21"/>
      <c r="AFN68" s="21"/>
      <c r="AFO68" s="21"/>
      <c r="AFP68" s="21"/>
      <c r="AFQ68" s="21"/>
      <c r="AFR68" s="21"/>
      <c r="AFS68" s="21"/>
      <c r="AFT68" s="21"/>
      <c r="AFU68" s="21"/>
      <c r="AFV68" s="21"/>
      <c r="AFW68" s="21"/>
      <c r="AFX68" s="21"/>
      <c r="AFY68" s="21"/>
      <c r="AFZ68" s="21"/>
      <c r="AGA68" s="21"/>
      <c r="AGB68" s="21"/>
      <c r="AGC68" s="21"/>
      <c r="AGD68" s="21"/>
      <c r="AGE68" s="21"/>
      <c r="AGF68" s="21"/>
      <c r="AGG68" s="21"/>
      <c r="AGH68" s="21"/>
      <c r="AGI68" s="21"/>
      <c r="AGJ68" s="21"/>
      <c r="AGK68" s="21"/>
      <c r="AGL68" s="21"/>
      <c r="AGM68" s="21"/>
      <c r="AGN68" s="21"/>
      <c r="AGO68" s="21"/>
      <c r="AGP68" s="21"/>
      <c r="AGQ68" s="21"/>
      <c r="AGR68" s="21"/>
      <c r="AGS68" s="21"/>
      <c r="AGT68" s="21"/>
      <c r="AGU68" s="21"/>
      <c r="AGV68" s="21"/>
      <c r="AGW68" s="21"/>
      <c r="AGX68" s="21"/>
      <c r="AGY68" s="21"/>
      <c r="AGZ68" s="21"/>
      <c r="AHA68" s="21"/>
      <c r="AHB68" s="21"/>
      <c r="AHC68" s="21"/>
      <c r="AHD68" s="21"/>
      <c r="AHE68" s="21"/>
      <c r="AHF68" s="21"/>
      <c r="AHG68" s="21"/>
      <c r="AHH68" s="21"/>
      <c r="AHI68" s="21"/>
      <c r="AHJ68" s="21"/>
      <c r="AHK68" s="21"/>
      <c r="AHL68" s="21"/>
      <c r="AHM68" s="21"/>
      <c r="AHN68" s="21"/>
      <c r="AHO68" s="21"/>
      <c r="AHP68" s="21"/>
      <c r="AHQ68" s="21"/>
      <c r="AHR68" s="21"/>
      <c r="AHS68" s="21"/>
      <c r="AHT68" s="21"/>
      <c r="AHU68" s="21"/>
      <c r="AHV68" s="21"/>
      <c r="AHW68" s="21"/>
      <c r="AHX68" s="21"/>
      <c r="AHY68" s="21"/>
      <c r="AHZ68" s="21"/>
      <c r="AIA68" s="21"/>
      <c r="AIB68" s="21"/>
      <c r="AIC68" s="21"/>
      <c r="AID68" s="21"/>
      <c r="AIE68" s="21"/>
      <c r="AIF68" s="21"/>
      <c r="AIG68" s="21"/>
      <c r="AIH68" s="21"/>
      <c r="AII68" s="21"/>
      <c r="AIJ68" s="21"/>
      <c r="AIK68" s="21"/>
      <c r="AIL68" s="21"/>
      <c r="AIM68" s="21"/>
      <c r="AIN68" s="21"/>
      <c r="AIO68" s="21"/>
      <c r="AIP68" s="21"/>
      <c r="AIQ68" s="21"/>
      <c r="AIR68" s="21"/>
      <c r="AIS68" s="21"/>
      <c r="AIT68" s="21"/>
      <c r="AIU68" s="21"/>
      <c r="AIV68" s="21"/>
      <c r="AIW68" s="21"/>
      <c r="AIX68" s="21"/>
      <c r="AIY68" s="21"/>
      <c r="AIZ68" s="21"/>
      <c r="AJA68" s="21"/>
      <c r="AJB68" s="21"/>
      <c r="AJC68" s="21"/>
      <c r="AJD68" s="21"/>
      <c r="AJE68" s="21"/>
      <c r="AJF68" s="21"/>
      <c r="AJG68" s="21"/>
      <c r="AJH68" s="21"/>
      <c r="AJI68" s="21"/>
      <c r="AJJ68" s="21"/>
      <c r="AJK68" s="21"/>
      <c r="AJL68" s="21"/>
      <c r="AJM68" s="21"/>
      <c r="AJN68" s="21"/>
      <c r="AJO68" s="21"/>
      <c r="AJP68" s="21"/>
      <c r="AJQ68" s="21"/>
      <c r="AJR68" s="21"/>
      <c r="AJS68" s="21"/>
      <c r="AJT68" s="21"/>
      <c r="AJU68" s="21"/>
      <c r="AJV68" s="21"/>
      <c r="AJW68" s="21"/>
      <c r="AJX68" s="21"/>
      <c r="AJY68" s="21"/>
      <c r="AJZ68" s="21"/>
      <c r="AKA68" s="21"/>
      <c r="AKB68" s="21"/>
      <c r="AKC68" s="21"/>
      <c r="AKD68" s="21"/>
      <c r="AKE68" s="21"/>
      <c r="AKF68" s="21"/>
      <c r="AKG68" s="21"/>
      <c r="AKH68" s="21"/>
      <c r="AKI68" s="21"/>
      <c r="AKJ68" s="21"/>
      <c r="AKK68" s="21"/>
      <c r="AKL68" s="21"/>
      <c r="AKM68" s="21"/>
      <c r="AKN68" s="21"/>
      <c r="AKO68" s="21"/>
      <c r="AKP68" s="21"/>
      <c r="AKQ68" s="21"/>
      <c r="AKR68" s="21"/>
      <c r="AKS68" s="21"/>
      <c r="AKT68" s="21"/>
      <c r="AKU68" s="21"/>
      <c r="AKV68" s="21"/>
      <c r="AKW68" s="21"/>
      <c r="AKX68" s="21"/>
      <c r="AKY68" s="21"/>
      <c r="AKZ68" s="21"/>
      <c r="ALA68" s="21"/>
      <c r="ALB68" s="21"/>
      <c r="ALC68" s="21"/>
      <c r="ALD68" s="21"/>
      <c r="ALE68" s="21"/>
      <c r="ALF68" s="21"/>
      <c r="ALG68" s="21"/>
      <c r="ALH68" s="21"/>
      <c r="ALI68" s="21"/>
      <c r="ALJ68" s="21"/>
      <c r="ALK68" s="21"/>
      <c r="ALL68" s="21"/>
      <c r="ALM68" s="21"/>
      <c r="ALN68" s="21"/>
      <c r="ALO68" s="21"/>
      <c r="ALP68" s="21"/>
      <c r="ALQ68" s="21"/>
      <c r="ALR68" s="21"/>
      <c r="ALS68" s="21"/>
      <c r="ALT68" s="21"/>
      <c r="ALU68" s="21"/>
      <c r="ALV68" s="21"/>
      <c r="ALW68" s="21"/>
      <c r="ALX68" s="21"/>
      <c r="ALY68" s="21"/>
      <c r="ALZ68" s="21"/>
      <c r="AMA68" s="21"/>
      <c r="AMB68" s="21"/>
      <c r="AMC68" s="21"/>
      <c r="AMD68" s="21"/>
      <c r="AME68" s="21"/>
      <c r="AMF68" s="21"/>
      <c r="AMG68" s="21"/>
      <c r="AMH68" s="21"/>
      <c r="AMI68" s="21"/>
      <c r="AMJ68" s="21"/>
      <c r="AMK68" s="21"/>
      <c r="AML68" s="21"/>
      <c r="AMM68" s="21"/>
      <c r="AMN68" s="21"/>
      <c r="AMO68" s="21"/>
      <c r="AMP68" s="21"/>
      <c r="AMQ68" s="21"/>
      <c r="AMR68" s="21"/>
      <c r="AMS68" s="21"/>
      <c r="AMT68" s="21"/>
      <c r="AMU68" s="21"/>
      <c r="AMV68" s="21"/>
      <c r="AMW68" s="21"/>
      <c r="AMX68" s="21"/>
      <c r="AMY68" s="21"/>
      <c r="AMZ68" s="21"/>
      <c r="ANA68" s="21"/>
      <c r="ANB68" s="21"/>
      <c r="ANC68" s="21"/>
      <c r="AND68" s="21"/>
      <c r="ANE68" s="21"/>
      <c r="ANF68" s="21"/>
      <c r="ANG68" s="21"/>
      <c r="ANH68" s="21"/>
      <c r="ANI68" s="21"/>
      <c r="ANJ68" s="21"/>
      <c r="ANK68" s="21"/>
      <c r="ANL68" s="21"/>
      <c r="ANM68" s="21"/>
      <c r="ANN68" s="21"/>
      <c r="ANO68" s="21"/>
      <c r="ANP68" s="21"/>
      <c r="ANQ68" s="21"/>
      <c r="ANR68" s="21"/>
      <c r="ANS68" s="21"/>
      <c r="ANT68" s="21"/>
      <c r="ANU68" s="21"/>
      <c r="ANV68" s="21"/>
      <c r="ANW68" s="21"/>
      <c r="ANX68" s="21"/>
      <c r="ANY68" s="21"/>
      <c r="ANZ68" s="21"/>
      <c r="AOA68" s="21"/>
      <c r="AOB68" s="21"/>
      <c r="AOC68" s="21"/>
      <c r="AOD68" s="21"/>
      <c r="AOE68" s="21"/>
      <c r="AOF68" s="21"/>
      <c r="AOG68" s="21"/>
      <c r="AOH68" s="21"/>
      <c r="AOI68" s="21"/>
      <c r="AOJ68" s="21"/>
      <c r="AOK68" s="21"/>
      <c r="AOL68" s="21"/>
      <c r="AOM68" s="21"/>
      <c r="AON68" s="21"/>
      <c r="AOO68" s="21"/>
      <c r="AOP68" s="21"/>
      <c r="AOQ68" s="21"/>
      <c r="AOR68" s="21"/>
      <c r="AOS68" s="21"/>
      <c r="AOT68" s="21"/>
      <c r="AOU68" s="21"/>
      <c r="AOV68" s="21"/>
      <c r="AOW68" s="21"/>
      <c r="AOX68" s="21"/>
      <c r="AOY68" s="21"/>
      <c r="AOZ68" s="21"/>
      <c r="APA68" s="21"/>
      <c r="APB68" s="21"/>
      <c r="APC68" s="21"/>
      <c r="APD68" s="21"/>
      <c r="APE68" s="21"/>
      <c r="APF68" s="21"/>
      <c r="APG68" s="21"/>
      <c r="APH68" s="21"/>
      <c r="API68" s="21"/>
      <c r="APJ68" s="21"/>
      <c r="APK68" s="21"/>
      <c r="APL68" s="21"/>
      <c r="APM68" s="21"/>
      <c r="APN68" s="21"/>
      <c r="APO68" s="21"/>
      <c r="APP68" s="21"/>
      <c r="APQ68" s="21"/>
      <c r="APR68" s="21"/>
      <c r="APS68" s="21"/>
      <c r="APT68" s="21"/>
      <c r="APU68" s="21"/>
      <c r="APV68" s="21"/>
      <c r="APW68" s="21"/>
      <c r="APX68" s="21"/>
      <c r="APY68" s="21"/>
      <c r="APZ68" s="21"/>
      <c r="AQA68" s="21"/>
      <c r="AQB68" s="21"/>
      <c r="AQC68" s="21"/>
      <c r="AQD68" s="21"/>
      <c r="AQE68" s="21"/>
      <c r="AQF68" s="21"/>
      <c r="AQG68" s="21"/>
      <c r="AQH68" s="21"/>
      <c r="AQI68" s="21"/>
      <c r="AQJ68" s="21"/>
      <c r="AQK68" s="21"/>
      <c r="AQL68" s="21"/>
      <c r="AQM68" s="21"/>
      <c r="AQN68" s="21"/>
      <c r="AQO68" s="21"/>
      <c r="AQP68" s="21"/>
      <c r="AQQ68" s="21"/>
      <c r="AQR68" s="21"/>
      <c r="AQS68" s="21"/>
      <c r="AQT68" s="21"/>
      <c r="AQU68" s="21"/>
      <c r="AQV68" s="21"/>
      <c r="AQW68" s="21"/>
      <c r="AQX68" s="21"/>
      <c r="AQY68" s="21"/>
      <c r="AQZ68" s="21"/>
      <c r="ARA68" s="21"/>
      <c r="ARB68" s="21"/>
      <c r="ARC68" s="21"/>
      <c r="ARD68" s="21"/>
      <c r="ARE68" s="21"/>
      <c r="ARF68" s="21"/>
      <c r="ARG68" s="21"/>
      <c r="ARH68" s="21"/>
      <c r="ARI68" s="21"/>
      <c r="ARJ68" s="21"/>
      <c r="ARK68" s="21"/>
      <c r="ARL68" s="21"/>
      <c r="ARM68" s="21"/>
      <c r="ARN68" s="21"/>
      <c r="ARO68" s="21"/>
      <c r="ARP68" s="21"/>
      <c r="ARQ68" s="21"/>
      <c r="ARR68" s="21"/>
      <c r="ARS68" s="21"/>
      <c r="ART68" s="21"/>
      <c r="ARU68" s="21"/>
      <c r="ARV68" s="21"/>
      <c r="ARW68" s="21"/>
      <c r="ARX68" s="21"/>
      <c r="ARY68" s="21"/>
      <c r="ARZ68" s="21"/>
      <c r="ASA68" s="21"/>
      <c r="ASB68" s="21"/>
      <c r="ASC68" s="21"/>
      <c r="ASD68" s="21"/>
      <c r="ASE68" s="21"/>
      <c r="ASF68" s="21"/>
      <c r="ASG68" s="21"/>
      <c r="ASH68" s="21"/>
      <c r="ASI68" s="21"/>
      <c r="ASJ68" s="21"/>
      <c r="ASK68" s="21"/>
      <c r="ASL68" s="21"/>
      <c r="ASM68" s="21"/>
      <c r="ASN68" s="21"/>
      <c r="ASO68" s="21"/>
      <c r="ASP68" s="21"/>
      <c r="ASQ68" s="21"/>
      <c r="ASR68" s="21"/>
      <c r="ASS68" s="21"/>
      <c r="AST68" s="21"/>
      <c r="ASU68" s="21"/>
      <c r="ASV68" s="21"/>
      <c r="ASW68" s="21"/>
      <c r="ASX68" s="21"/>
      <c r="ASY68" s="21"/>
      <c r="ASZ68" s="21"/>
      <c r="ATA68" s="21"/>
      <c r="ATB68" s="21"/>
      <c r="ATC68" s="21"/>
      <c r="ATD68" s="21"/>
      <c r="ATE68" s="21"/>
      <c r="ATF68" s="21"/>
      <c r="ATG68" s="21"/>
      <c r="ATH68" s="21"/>
      <c r="ATI68" s="21"/>
      <c r="ATJ68" s="21"/>
      <c r="ATK68" s="21"/>
      <c r="ATL68" s="21"/>
      <c r="ATM68" s="21"/>
      <c r="ATN68" s="21"/>
      <c r="ATO68" s="21"/>
      <c r="ATP68" s="21"/>
      <c r="ATQ68" s="21"/>
      <c r="ATR68" s="21"/>
      <c r="ATS68" s="21"/>
      <c r="ATT68" s="21"/>
      <c r="ATU68" s="21"/>
      <c r="ATV68" s="21"/>
      <c r="ATW68" s="21"/>
      <c r="ATX68" s="21"/>
      <c r="ATY68" s="21"/>
      <c r="ATZ68" s="21"/>
      <c r="AUA68" s="21"/>
      <c r="AUB68" s="21"/>
      <c r="AUC68" s="21"/>
      <c r="AUD68" s="21"/>
      <c r="AUE68" s="21"/>
      <c r="AUF68" s="21"/>
      <c r="AUG68" s="21"/>
      <c r="AUH68" s="21"/>
      <c r="AUI68" s="21"/>
      <c r="AUJ68" s="21"/>
      <c r="AUK68" s="21"/>
      <c r="AUL68" s="21"/>
      <c r="AUM68" s="21"/>
      <c r="AUN68" s="21"/>
      <c r="AUO68" s="21"/>
      <c r="AUP68" s="21"/>
      <c r="AUQ68" s="21"/>
      <c r="AUR68" s="21"/>
      <c r="AUS68" s="21"/>
      <c r="AUT68" s="21"/>
      <c r="AUU68" s="21"/>
      <c r="AUV68" s="21"/>
      <c r="AUW68" s="21"/>
      <c r="AUX68" s="21"/>
      <c r="AUY68" s="21"/>
      <c r="AUZ68" s="21"/>
      <c r="AVA68" s="21"/>
      <c r="AVB68" s="21"/>
      <c r="AVC68" s="21"/>
      <c r="AVD68" s="21"/>
      <c r="AVE68" s="21"/>
      <c r="AVF68" s="21"/>
      <c r="AVG68" s="21"/>
      <c r="AVH68" s="21"/>
      <c r="AVI68" s="21"/>
      <c r="AVJ68" s="21"/>
      <c r="AVK68" s="21"/>
      <c r="AVL68" s="21"/>
      <c r="AVM68" s="21"/>
      <c r="AVN68" s="21"/>
      <c r="AVO68" s="21"/>
      <c r="AVP68" s="21"/>
      <c r="AVQ68" s="21"/>
      <c r="AVR68" s="21"/>
      <c r="AVS68" s="21"/>
      <c r="AVT68" s="21"/>
      <c r="AVU68" s="21"/>
      <c r="AVV68" s="21"/>
      <c r="AVW68" s="21"/>
      <c r="AVX68" s="21"/>
      <c r="AVY68" s="21"/>
      <c r="AVZ68" s="21"/>
      <c r="AWA68" s="21"/>
      <c r="AWB68" s="21"/>
      <c r="AWC68" s="21"/>
      <c r="AWD68" s="21"/>
      <c r="AWE68" s="21"/>
      <c r="AWF68" s="21"/>
      <c r="AWG68" s="21"/>
      <c r="AWH68" s="21"/>
      <c r="AWI68" s="21"/>
      <c r="AWJ68" s="21"/>
      <c r="AWK68" s="21"/>
      <c r="AWL68" s="21"/>
      <c r="AWM68" s="21"/>
      <c r="AWN68" s="21"/>
      <c r="AWO68" s="21"/>
      <c r="AWP68" s="21"/>
      <c r="AWQ68" s="21"/>
      <c r="AWR68" s="21"/>
      <c r="AWS68" s="21"/>
      <c r="AWT68" s="21"/>
      <c r="AWU68" s="21"/>
      <c r="AWV68" s="21"/>
      <c r="AWW68" s="21"/>
      <c r="AWX68" s="21"/>
      <c r="AWY68" s="21"/>
      <c r="AWZ68" s="21"/>
      <c r="AXA68" s="21"/>
      <c r="AXB68" s="21"/>
      <c r="AXC68" s="21"/>
      <c r="AXD68" s="21"/>
      <c r="AXE68" s="21"/>
      <c r="AXF68" s="21"/>
      <c r="AXG68" s="21"/>
      <c r="AXH68" s="21"/>
      <c r="AXI68" s="21"/>
      <c r="AXJ68" s="21"/>
      <c r="AXK68" s="21"/>
      <c r="AXL68" s="21"/>
      <c r="AXM68" s="21"/>
      <c r="AXN68" s="21"/>
      <c r="AXO68" s="21"/>
      <c r="AXP68" s="21"/>
      <c r="AXQ68" s="21"/>
      <c r="AXR68" s="21"/>
      <c r="AXS68" s="21"/>
      <c r="AXT68" s="21"/>
      <c r="AXU68" s="21"/>
      <c r="AXV68" s="21"/>
      <c r="AXW68" s="21"/>
      <c r="AXX68" s="21"/>
      <c r="AXY68" s="21"/>
      <c r="AXZ68" s="21"/>
      <c r="AYA68" s="21"/>
      <c r="AYB68" s="21"/>
      <c r="AYC68" s="21"/>
      <c r="AYD68" s="21"/>
      <c r="AYE68" s="21"/>
      <c r="AYF68" s="21"/>
      <c r="AYG68" s="21"/>
      <c r="AYH68" s="21"/>
      <c r="AYI68" s="21"/>
      <c r="AYJ68" s="21"/>
      <c r="AYK68" s="21"/>
      <c r="AYL68" s="21"/>
      <c r="AYM68" s="21"/>
      <c r="AYN68" s="21"/>
      <c r="AYO68" s="21"/>
      <c r="AYP68" s="21"/>
      <c r="AYQ68" s="21"/>
      <c r="AYR68" s="21"/>
      <c r="AYS68" s="21"/>
      <c r="AYT68" s="21"/>
      <c r="AYU68" s="21"/>
      <c r="AYV68" s="21"/>
      <c r="AYW68" s="21"/>
      <c r="AYX68" s="21"/>
      <c r="AYY68" s="21"/>
      <c r="AYZ68" s="21"/>
      <c r="AZA68" s="21"/>
      <c r="AZB68" s="21"/>
      <c r="AZC68" s="21"/>
      <c r="AZD68" s="21"/>
      <c r="AZE68" s="21"/>
      <c r="AZF68" s="21"/>
      <c r="AZG68" s="21"/>
      <c r="AZH68" s="21"/>
      <c r="AZI68" s="21"/>
      <c r="AZJ68" s="21"/>
      <c r="AZK68" s="21"/>
      <c r="AZL68" s="21"/>
      <c r="AZM68" s="21"/>
      <c r="AZN68" s="21"/>
      <c r="AZO68" s="21"/>
      <c r="AZP68" s="21"/>
      <c r="AZQ68" s="21"/>
      <c r="AZR68" s="21"/>
      <c r="AZS68" s="21"/>
      <c r="AZT68" s="21"/>
      <c r="AZU68" s="21"/>
      <c r="AZV68" s="21"/>
      <c r="AZW68" s="21"/>
      <c r="AZX68" s="21"/>
      <c r="AZY68" s="21"/>
      <c r="AZZ68" s="21"/>
      <c r="BAA68" s="21"/>
      <c r="BAB68" s="21"/>
      <c r="BAC68" s="21"/>
      <c r="BAD68" s="21"/>
      <c r="BAE68" s="21"/>
      <c r="BAF68" s="21"/>
      <c r="BAG68" s="21"/>
      <c r="BAH68" s="21"/>
      <c r="BAI68" s="21"/>
      <c r="BAJ68" s="21"/>
      <c r="BAK68" s="21"/>
      <c r="BAL68" s="21"/>
      <c r="BAM68" s="21"/>
      <c r="BAN68" s="21"/>
      <c r="BAO68" s="21"/>
      <c r="BAP68" s="21"/>
      <c r="BAQ68" s="21"/>
      <c r="BAR68" s="21"/>
      <c r="BAS68" s="21"/>
      <c r="BAT68" s="21"/>
      <c r="BAU68" s="21"/>
      <c r="BAV68" s="21"/>
      <c r="BAW68" s="21"/>
      <c r="BAX68" s="21"/>
      <c r="BAY68" s="21"/>
      <c r="BAZ68" s="21"/>
      <c r="BBA68" s="21"/>
      <c r="BBB68" s="21"/>
      <c r="BBC68" s="21"/>
      <c r="BBD68" s="21"/>
      <c r="BBE68" s="21"/>
      <c r="BBF68" s="21"/>
      <c r="BBG68" s="21"/>
      <c r="BBH68" s="21"/>
      <c r="BBI68" s="21"/>
      <c r="BBJ68" s="21"/>
      <c r="BBK68" s="21"/>
      <c r="BBL68" s="21"/>
      <c r="BBM68" s="21"/>
      <c r="BBN68" s="21"/>
      <c r="BBO68" s="21"/>
      <c r="BBP68" s="21"/>
      <c r="BBQ68" s="21"/>
      <c r="BBR68" s="21"/>
      <c r="BBS68" s="21"/>
      <c r="BBT68" s="21"/>
      <c r="BBU68" s="21"/>
      <c r="BBV68" s="21"/>
      <c r="BBW68" s="21"/>
      <c r="BBX68" s="21"/>
      <c r="BBY68" s="21"/>
      <c r="BBZ68" s="21"/>
      <c r="BCA68" s="21"/>
      <c r="BCB68" s="21"/>
      <c r="BCC68" s="21"/>
      <c r="BCD68" s="21"/>
      <c r="BCE68" s="21"/>
      <c r="BCF68" s="21"/>
      <c r="BCG68" s="21"/>
      <c r="BCH68" s="21"/>
      <c r="BCI68" s="21"/>
      <c r="BCJ68" s="21"/>
      <c r="BCK68" s="21"/>
      <c r="BCL68" s="21"/>
      <c r="BCM68" s="21"/>
      <c r="BCN68" s="21"/>
      <c r="BCO68" s="21"/>
      <c r="BCP68" s="21"/>
      <c r="BCQ68" s="21"/>
      <c r="BCR68" s="21"/>
      <c r="BCS68" s="21"/>
      <c r="BCT68" s="21"/>
      <c r="BCU68" s="21"/>
      <c r="BCV68" s="21"/>
      <c r="BCW68" s="21"/>
      <c r="BCX68" s="21"/>
      <c r="BCY68" s="21"/>
      <c r="BCZ68" s="21"/>
      <c r="BDA68" s="21"/>
      <c r="BDB68" s="21"/>
      <c r="BDC68" s="21"/>
      <c r="BDD68" s="21"/>
      <c r="BDE68" s="21"/>
      <c r="BDF68" s="21"/>
      <c r="BDG68" s="21"/>
      <c r="BDH68" s="21"/>
      <c r="BDI68" s="21"/>
      <c r="BDJ68" s="21"/>
      <c r="BDK68" s="21"/>
      <c r="BDL68" s="21"/>
      <c r="BDM68" s="21"/>
      <c r="BDN68" s="21"/>
      <c r="BDO68" s="21"/>
      <c r="BDP68" s="21"/>
      <c r="BDQ68" s="21"/>
      <c r="BDR68" s="21"/>
      <c r="BDS68" s="21"/>
      <c r="BDT68" s="21"/>
      <c r="BDU68" s="21"/>
      <c r="BDV68" s="21"/>
      <c r="BDW68" s="21"/>
      <c r="BDX68" s="21"/>
      <c r="BDY68" s="21"/>
      <c r="BDZ68" s="21"/>
      <c r="BEA68" s="21"/>
      <c r="BEB68" s="21"/>
      <c r="BEC68" s="21"/>
      <c r="BED68" s="21"/>
      <c r="BEE68" s="21"/>
      <c r="BEF68" s="21"/>
      <c r="BEG68" s="21"/>
      <c r="BEH68" s="21"/>
      <c r="BEI68" s="21"/>
      <c r="BEJ68" s="21"/>
      <c r="BEK68" s="21"/>
      <c r="BEL68" s="21"/>
      <c r="BEM68" s="21"/>
      <c r="BEN68" s="21"/>
      <c r="BEO68" s="21"/>
      <c r="BEP68" s="21"/>
      <c r="BEQ68" s="21"/>
      <c r="BER68" s="21"/>
      <c r="BES68" s="21"/>
      <c r="BET68" s="21"/>
      <c r="BEU68" s="21"/>
      <c r="BEV68" s="21"/>
      <c r="BEW68" s="21"/>
      <c r="BEX68" s="21"/>
      <c r="BEY68" s="21"/>
      <c r="BEZ68" s="21"/>
      <c r="BFA68" s="21"/>
      <c r="BFB68" s="21"/>
      <c r="BFC68" s="21"/>
      <c r="BFD68" s="21"/>
      <c r="BFE68" s="21"/>
      <c r="BFF68" s="21"/>
      <c r="BFG68" s="21"/>
      <c r="BFH68" s="21"/>
      <c r="BFI68" s="21"/>
      <c r="BFJ68" s="21"/>
      <c r="BFK68" s="21"/>
      <c r="BFL68" s="21"/>
      <c r="BFM68" s="21"/>
      <c r="BFN68" s="21"/>
      <c r="BFO68" s="21"/>
      <c r="BFP68" s="21"/>
      <c r="BFQ68" s="21"/>
      <c r="BFR68" s="21"/>
      <c r="BFS68" s="21"/>
      <c r="BFT68" s="21"/>
      <c r="BFU68" s="21"/>
      <c r="BFV68" s="21"/>
      <c r="BFW68" s="21"/>
      <c r="BFX68" s="21"/>
      <c r="BFY68" s="21"/>
      <c r="BFZ68" s="21"/>
      <c r="BGA68" s="21"/>
      <c r="BGB68" s="21"/>
      <c r="BGC68" s="21"/>
      <c r="BGD68" s="21"/>
      <c r="BGE68" s="21"/>
      <c r="BGF68" s="21"/>
      <c r="BGG68" s="21"/>
      <c r="BGH68" s="21"/>
      <c r="BGI68" s="21"/>
      <c r="BGJ68" s="21"/>
      <c r="BGK68" s="21"/>
      <c r="BGL68" s="21"/>
      <c r="BGM68" s="21"/>
      <c r="BGN68" s="21"/>
      <c r="BGO68" s="21"/>
      <c r="BGP68" s="21"/>
      <c r="BGQ68" s="21"/>
      <c r="BGR68" s="21"/>
      <c r="BGS68" s="21"/>
      <c r="BGT68" s="21"/>
      <c r="BGU68" s="21"/>
      <c r="BGV68" s="21"/>
      <c r="BGW68" s="21"/>
      <c r="BGX68" s="21"/>
      <c r="BGY68" s="21"/>
      <c r="BGZ68" s="21"/>
      <c r="BHA68" s="21"/>
      <c r="BHB68" s="21"/>
      <c r="BHC68" s="21"/>
      <c r="BHD68" s="21"/>
      <c r="BHE68" s="21"/>
      <c r="BHF68" s="21"/>
      <c r="BHG68" s="21"/>
      <c r="BHH68" s="21"/>
      <c r="BHI68" s="21"/>
      <c r="BHJ68" s="21"/>
      <c r="BHK68" s="21"/>
      <c r="BHL68" s="21"/>
      <c r="BHM68" s="21"/>
      <c r="BHN68" s="21"/>
      <c r="BHO68" s="21"/>
      <c r="BHP68" s="21"/>
      <c r="BHQ68" s="21"/>
      <c r="BHR68" s="21"/>
      <c r="BHS68" s="21"/>
      <c r="BHT68" s="21"/>
      <c r="BHU68" s="21"/>
      <c r="BHV68" s="21"/>
      <c r="BHW68" s="21"/>
      <c r="BHX68" s="21"/>
      <c r="BHY68" s="21"/>
      <c r="BHZ68" s="21"/>
      <c r="BIA68" s="21"/>
      <c r="BIB68" s="21"/>
      <c r="BIC68" s="21"/>
      <c r="BID68" s="21"/>
      <c r="BIE68" s="21"/>
      <c r="BIF68" s="21"/>
      <c r="BIG68" s="21"/>
      <c r="BIH68" s="21"/>
      <c r="BII68" s="21"/>
      <c r="BIJ68" s="21"/>
      <c r="BIK68" s="21"/>
      <c r="BIL68" s="21"/>
      <c r="BIM68" s="21"/>
      <c r="BIN68" s="21"/>
      <c r="BIO68" s="21"/>
      <c r="BIP68" s="21"/>
      <c r="BIQ68" s="21"/>
      <c r="BIR68" s="21"/>
      <c r="BIS68" s="21"/>
      <c r="BIT68" s="21"/>
      <c r="BIU68" s="21"/>
      <c r="BIV68" s="21"/>
      <c r="BIW68" s="21"/>
      <c r="BIX68" s="21"/>
      <c r="BIY68" s="21"/>
      <c r="BIZ68" s="21"/>
      <c r="BJA68" s="21"/>
      <c r="BJB68" s="21"/>
      <c r="BJC68" s="21"/>
      <c r="BJD68" s="21"/>
      <c r="BJE68" s="21"/>
      <c r="BJF68" s="21"/>
      <c r="BJG68" s="21"/>
      <c r="BJH68" s="21"/>
      <c r="BJI68" s="21"/>
      <c r="BJJ68" s="21"/>
      <c r="BJK68" s="21"/>
      <c r="BJL68" s="21"/>
      <c r="BJM68" s="21"/>
      <c r="BJN68" s="21"/>
      <c r="BJO68" s="21"/>
      <c r="BJP68" s="21"/>
      <c r="BJQ68" s="21"/>
      <c r="BJR68" s="21"/>
      <c r="BJS68" s="21"/>
      <c r="BJT68" s="21"/>
      <c r="BJU68" s="21"/>
      <c r="BJV68" s="21"/>
      <c r="BJW68" s="21"/>
      <c r="BJX68" s="21"/>
      <c r="BJY68" s="21"/>
      <c r="BJZ68" s="21"/>
      <c r="BKA68" s="21"/>
      <c r="BKB68" s="21"/>
      <c r="BKC68" s="21"/>
      <c r="BKD68" s="21"/>
      <c r="BKE68" s="21"/>
      <c r="BKF68" s="21"/>
      <c r="BKG68" s="21"/>
      <c r="BKH68" s="21"/>
      <c r="BKI68" s="21"/>
      <c r="BKJ68" s="21"/>
      <c r="BKK68" s="21"/>
      <c r="BKL68" s="21"/>
      <c r="BKM68" s="21"/>
      <c r="BKN68" s="21"/>
      <c r="BKO68" s="21"/>
      <c r="BKP68" s="21"/>
      <c r="BKQ68" s="21"/>
      <c r="BKR68" s="21"/>
      <c r="BKS68" s="21"/>
      <c r="BKT68" s="21"/>
      <c r="BKU68" s="21"/>
      <c r="BKV68" s="21"/>
      <c r="BKW68" s="21"/>
      <c r="BKX68" s="21"/>
      <c r="BKY68" s="21"/>
      <c r="BKZ68" s="21"/>
      <c r="BLA68" s="21"/>
      <c r="BLB68" s="21"/>
      <c r="BLC68" s="21"/>
      <c r="BLD68" s="21"/>
      <c r="BLE68" s="21"/>
      <c r="BLF68" s="21"/>
      <c r="BLG68" s="21"/>
      <c r="BLH68" s="21"/>
      <c r="BLI68" s="21"/>
      <c r="BLJ68" s="21"/>
      <c r="BLK68" s="21"/>
      <c r="BLL68" s="21"/>
      <c r="BLM68" s="21"/>
      <c r="BLN68" s="21"/>
      <c r="BLO68" s="21"/>
      <c r="BLP68" s="21"/>
      <c r="BLQ68" s="21"/>
      <c r="BLR68" s="21"/>
      <c r="BLS68" s="21"/>
      <c r="BLT68" s="21"/>
      <c r="BLU68" s="21"/>
      <c r="BLV68" s="21"/>
      <c r="BLW68" s="21"/>
      <c r="BLX68" s="21"/>
      <c r="BLY68" s="21"/>
      <c r="BLZ68" s="21"/>
      <c r="BMA68" s="21"/>
      <c r="BMB68" s="21"/>
      <c r="BMC68" s="21"/>
      <c r="BMD68" s="21"/>
      <c r="BME68" s="21"/>
      <c r="BMF68" s="21"/>
      <c r="BMG68" s="21"/>
      <c r="BMH68" s="21"/>
      <c r="BMI68" s="21"/>
      <c r="BMJ68" s="21"/>
      <c r="BMK68" s="21"/>
      <c r="BML68" s="21"/>
      <c r="BMM68" s="21"/>
      <c r="BMN68" s="21"/>
      <c r="BMO68" s="21"/>
      <c r="BMP68" s="21"/>
      <c r="BMQ68" s="21"/>
      <c r="BMR68" s="21"/>
      <c r="BMS68" s="21"/>
      <c r="BMT68" s="21"/>
      <c r="BMU68" s="21"/>
      <c r="BMV68" s="21"/>
      <c r="BMW68" s="21"/>
      <c r="BMX68" s="21"/>
      <c r="BMY68" s="21"/>
      <c r="BMZ68" s="21"/>
      <c r="BNA68" s="21"/>
      <c r="BNB68" s="21"/>
      <c r="BNC68" s="21"/>
      <c r="BND68" s="21"/>
      <c r="BNE68" s="21"/>
      <c r="BNF68" s="21"/>
      <c r="BNG68" s="21"/>
      <c r="BNH68" s="21"/>
      <c r="BNI68" s="21"/>
      <c r="BNJ68" s="21"/>
      <c r="BNK68" s="21"/>
      <c r="BNL68" s="21"/>
      <c r="BNM68" s="21"/>
      <c r="BNN68" s="21"/>
      <c r="BNO68" s="21"/>
      <c r="BNP68" s="21"/>
      <c r="BNQ68" s="21"/>
      <c r="BNR68" s="21"/>
      <c r="BNS68" s="21"/>
      <c r="BNT68" s="21"/>
      <c r="BNU68" s="21"/>
      <c r="BNV68" s="21"/>
      <c r="BNW68" s="21"/>
      <c r="BNX68" s="21"/>
      <c r="BNY68" s="21"/>
      <c r="BNZ68" s="21"/>
      <c r="BOA68" s="21"/>
      <c r="BOB68" s="21"/>
      <c r="BOC68" s="21"/>
      <c r="BOD68" s="21"/>
      <c r="BOE68" s="21"/>
      <c r="BOF68" s="21"/>
      <c r="BOG68" s="21"/>
      <c r="BOH68" s="21"/>
      <c r="BOI68" s="21"/>
      <c r="BOJ68" s="21"/>
      <c r="BOK68" s="21"/>
      <c r="BOL68" s="21"/>
      <c r="BOM68" s="21"/>
      <c r="BON68" s="21"/>
      <c r="BOO68" s="21"/>
      <c r="BOP68" s="21"/>
      <c r="BOQ68" s="21"/>
      <c r="BOR68" s="21"/>
      <c r="BOS68" s="21"/>
      <c r="BOT68" s="21"/>
      <c r="BOU68" s="21"/>
      <c r="BOV68" s="21"/>
      <c r="BOW68" s="21"/>
      <c r="BOX68" s="21"/>
      <c r="BOY68" s="21"/>
      <c r="BOZ68" s="21"/>
      <c r="BPA68" s="21"/>
      <c r="BPB68" s="21"/>
      <c r="BPC68" s="21"/>
      <c r="BPD68" s="21"/>
      <c r="BPE68" s="21"/>
      <c r="BPF68" s="21"/>
      <c r="BPG68" s="21"/>
      <c r="BPH68" s="21"/>
      <c r="BPI68" s="21"/>
      <c r="BPJ68" s="21"/>
      <c r="BPK68" s="21"/>
    </row>
    <row r="69" spans="1:1779" s="22" customFormat="1" ht="65.25" customHeight="1" x14ac:dyDescent="0.25">
      <c r="A69" s="218"/>
      <c r="B69" s="266"/>
      <c r="C69" s="219"/>
      <c r="D69" s="39" t="s">
        <v>11</v>
      </c>
      <c r="E69" s="80">
        <f>SUM(F69:O69)</f>
        <v>1400</v>
      </c>
      <c r="F69" s="215">
        <v>280</v>
      </c>
      <c r="G69" s="216"/>
      <c r="H69" s="216"/>
      <c r="I69" s="216"/>
      <c r="J69" s="216"/>
      <c r="K69" s="217"/>
      <c r="L69" s="100">
        <v>280</v>
      </c>
      <c r="M69" s="101">
        <v>280</v>
      </c>
      <c r="N69" s="100">
        <v>280</v>
      </c>
      <c r="O69" s="100">
        <v>280</v>
      </c>
      <c r="P69" s="223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  <c r="KB69" s="21"/>
      <c r="KC69" s="21"/>
      <c r="KD69" s="21"/>
      <c r="KE69" s="21"/>
      <c r="KF69" s="21"/>
      <c r="KG69" s="21"/>
      <c r="KH69" s="21"/>
      <c r="KI69" s="21"/>
      <c r="KJ69" s="21"/>
      <c r="KK69" s="21"/>
      <c r="KL69" s="21"/>
      <c r="KM69" s="21"/>
      <c r="KN69" s="21"/>
      <c r="KO69" s="21"/>
      <c r="KP69" s="21"/>
      <c r="KQ69" s="21"/>
      <c r="KR69" s="21"/>
      <c r="KS69" s="21"/>
      <c r="KT69" s="21"/>
      <c r="KU69" s="21"/>
      <c r="KV69" s="21"/>
      <c r="KW69" s="21"/>
      <c r="KX69" s="21"/>
      <c r="KY69" s="21"/>
      <c r="KZ69" s="21"/>
      <c r="LA69" s="21"/>
      <c r="LB69" s="21"/>
      <c r="LC69" s="21"/>
      <c r="LD69" s="21"/>
      <c r="LE69" s="21"/>
      <c r="LF69" s="21"/>
      <c r="LG69" s="21"/>
      <c r="LH69" s="21"/>
      <c r="LI69" s="21"/>
      <c r="LJ69" s="21"/>
      <c r="LK69" s="21"/>
      <c r="LL69" s="21"/>
      <c r="LM69" s="21"/>
      <c r="LN69" s="21"/>
      <c r="LO69" s="21"/>
      <c r="LP69" s="21"/>
      <c r="LQ69" s="21"/>
      <c r="LR69" s="21"/>
      <c r="LS69" s="21"/>
      <c r="LT69" s="21"/>
      <c r="LU69" s="21"/>
      <c r="LV69" s="21"/>
      <c r="LW69" s="21"/>
      <c r="LX69" s="21"/>
      <c r="LY69" s="21"/>
      <c r="LZ69" s="21"/>
      <c r="MA69" s="21"/>
      <c r="MB69" s="21"/>
      <c r="MC69" s="21"/>
      <c r="MD69" s="21"/>
      <c r="ME69" s="21"/>
      <c r="MF69" s="21"/>
      <c r="MG69" s="21"/>
      <c r="MH69" s="21"/>
      <c r="MI69" s="21"/>
      <c r="MJ69" s="21"/>
      <c r="MK69" s="21"/>
      <c r="ML69" s="21"/>
      <c r="MM69" s="21"/>
      <c r="MN69" s="21"/>
      <c r="MO69" s="21"/>
      <c r="MP69" s="21"/>
      <c r="MQ69" s="21"/>
      <c r="MR69" s="21"/>
      <c r="MS69" s="21"/>
      <c r="MT69" s="21"/>
      <c r="MU69" s="21"/>
      <c r="MV69" s="21"/>
      <c r="MW69" s="21"/>
      <c r="MX69" s="21"/>
      <c r="MY69" s="21"/>
      <c r="MZ69" s="21"/>
      <c r="NA69" s="21"/>
      <c r="NB69" s="21"/>
      <c r="NC69" s="21"/>
      <c r="ND69" s="21"/>
      <c r="NE69" s="21"/>
      <c r="NF69" s="21"/>
      <c r="NG69" s="21"/>
      <c r="NH69" s="21"/>
      <c r="NI69" s="21"/>
      <c r="NJ69" s="21"/>
      <c r="NK69" s="21"/>
      <c r="NL69" s="21"/>
      <c r="NM69" s="21"/>
      <c r="NN69" s="21"/>
      <c r="NO69" s="21"/>
      <c r="NP69" s="21"/>
      <c r="NQ69" s="21"/>
      <c r="NR69" s="21"/>
      <c r="NS69" s="21"/>
      <c r="NT69" s="21"/>
      <c r="NU69" s="21"/>
      <c r="NV69" s="21"/>
      <c r="NW69" s="21"/>
      <c r="NX69" s="21"/>
      <c r="NY69" s="21"/>
      <c r="NZ69" s="21"/>
      <c r="OA69" s="21"/>
      <c r="OB69" s="21"/>
      <c r="OC69" s="21"/>
      <c r="OD69" s="21"/>
      <c r="OE69" s="21"/>
      <c r="OF69" s="21"/>
      <c r="OG69" s="21"/>
      <c r="OH69" s="21"/>
      <c r="OI69" s="21"/>
      <c r="OJ69" s="21"/>
      <c r="OK69" s="21"/>
      <c r="OL69" s="21"/>
      <c r="OM69" s="21"/>
      <c r="ON69" s="21"/>
      <c r="OO69" s="21"/>
      <c r="OP69" s="21"/>
      <c r="OQ69" s="21"/>
      <c r="OR69" s="21"/>
      <c r="OS69" s="21"/>
      <c r="OT69" s="21"/>
      <c r="OU69" s="21"/>
      <c r="OV69" s="21"/>
      <c r="OW69" s="21"/>
      <c r="OX69" s="21"/>
      <c r="OY69" s="21"/>
      <c r="OZ69" s="21"/>
      <c r="PA69" s="21"/>
      <c r="PB69" s="21"/>
      <c r="PC69" s="21"/>
      <c r="PD69" s="21"/>
      <c r="PE69" s="21"/>
      <c r="PF69" s="21"/>
      <c r="PG69" s="21"/>
      <c r="PH69" s="21"/>
      <c r="PI69" s="21"/>
      <c r="PJ69" s="21"/>
      <c r="PK69" s="21"/>
      <c r="PL69" s="21"/>
      <c r="PM69" s="21"/>
      <c r="PN69" s="21"/>
      <c r="PO69" s="21"/>
      <c r="PP69" s="21"/>
      <c r="PQ69" s="21"/>
      <c r="PR69" s="21"/>
      <c r="PS69" s="21"/>
      <c r="PT69" s="21"/>
      <c r="PU69" s="21"/>
      <c r="PV69" s="21"/>
      <c r="PW69" s="21"/>
      <c r="PX69" s="21"/>
      <c r="PY69" s="21"/>
      <c r="PZ69" s="21"/>
      <c r="QA69" s="21"/>
      <c r="QB69" s="21"/>
      <c r="QC69" s="21"/>
      <c r="QD69" s="21"/>
      <c r="QE69" s="21"/>
      <c r="QF69" s="21"/>
      <c r="QG69" s="21"/>
      <c r="QH69" s="21"/>
      <c r="QI69" s="21"/>
      <c r="QJ69" s="21"/>
      <c r="QK69" s="21"/>
      <c r="QL69" s="21"/>
      <c r="QM69" s="21"/>
      <c r="QN69" s="21"/>
      <c r="QO69" s="21"/>
      <c r="QP69" s="21"/>
      <c r="QQ69" s="21"/>
      <c r="QR69" s="21"/>
      <c r="QS69" s="21"/>
      <c r="QT69" s="21"/>
      <c r="QU69" s="21"/>
      <c r="QV69" s="21"/>
      <c r="QW69" s="21"/>
      <c r="QX69" s="21"/>
      <c r="QY69" s="21"/>
      <c r="QZ69" s="21"/>
      <c r="RA69" s="21"/>
      <c r="RB69" s="21"/>
      <c r="RC69" s="21"/>
      <c r="RD69" s="21"/>
      <c r="RE69" s="21"/>
      <c r="RF69" s="21"/>
      <c r="RG69" s="21"/>
      <c r="RH69" s="21"/>
      <c r="RI69" s="21"/>
      <c r="RJ69" s="21"/>
      <c r="RK69" s="21"/>
      <c r="RL69" s="21"/>
      <c r="RM69" s="21"/>
      <c r="RN69" s="21"/>
      <c r="RO69" s="21"/>
      <c r="RP69" s="21"/>
      <c r="RQ69" s="21"/>
      <c r="RR69" s="21"/>
      <c r="RS69" s="21"/>
      <c r="RT69" s="21"/>
      <c r="RU69" s="21"/>
      <c r="RV69" s="21"/>
      <c r="RW69" s="21"/>
      <c r="RX69" s="21"/>
      <c r="RY69" s="21"/>
      <c r="RZ69" s="21"/>
      <c r="SA69" s="21"/>
      <c r="SB69" s="21"/>
      <c r="SC69" s="21"/>
      <c r="SD69" s="21"/>
      <c r="SE69" s="21"/>
      <c r="SF69" s="21"/>
      <c r="SG69" s="21"/>
      <c r="SH69" s="21"/>
      <c r="SI69" s="21"/>
      <c r="SJ69" s="21"/>
      <c r="SK69" s="21"/>
      <c r="SL69" s="21"/>
      <c r="SM69" s="21"/>
      <c r="SN69" s="21"/>
      <c r="SO69" s="21"/>
      <c r="SP69" s="21"/>
      <c r="SQ69" s="21"/>
      <c r="SR69" s="21"/>
      <c r="SS69" s="21"/>
      <c r="ST69" s="21"/>
      <c r="SU69" s="21"/>
      <c r="SV69" s="21"/>
      <c r="SW69" s="21"/>
      <c r="SX69" s="21"/>
      <c r="SY69" s="21"/>
      <c r="SZ69" s="21"/>
      <c r="TA69" s="21"/>
      <c r="TB69" s="21"/>
      <c r="TC69" s="21"/>
      <c r="TD69" s="21"/>
      <c r="TE69" s="21"/>
      <c r="TF69" s="21"/>
      <c r="TG69" s="21"/>
      <c r="TH69" s="21"/>
      <c r="TI69" s="21"/>
      <c r="TJ69" s="21"/>
      <c r="TK69" s="21"/>
      <c r="TL69" s="21"/>
      <c r="TM69" s="21"/>
      <c r="TN69" s="21"/>
      <c r="TO69" s="21"/>
      <c r="TP69" s="21"/>
      <c r="TQ69" s="21"/>
      <c r="TR69" s="21"/>
      <c r="TS69" s="21"/>
      <c r="TT69" s="21"/>
      <c r="TU69" s="21"/>
      <c r="TV69" s="21"/>
      <c r="TW69" s="21"/>
      <c r="TX69" s="21"/>
      <c r="TY69" s="21"/>
      <c r="TZ69" s="21"/>
      <c r="UA69" s="21"/>
      <c r="UB69" s="21"/>
      <c r="UC69" s="21"/>
      <c r="UD69" s="21"/>
      <c r="UE69" s="21"/>
      <c r="UF69" s="21"/>
      <c r="UG69" s="21"/>
      <c r="UH69" s="21"/>
      <c r="UI69" s="21"/>
      <c r="UJ69" s="21"/>
      <c r="UK69" s="21"/>
      <c r="UL69" s="21"/>
      <c r="UM69" s="21"/>
      <c r="UN69" s="21"/>
      <c r="UO69" s="21"/>
      <c r="UP69" s="21"/>
      <c r="UQ69" s="21"/>
      <c r="UR69" s="21"/>
      <c r="US69" s="21"/>
      <c r="UT69" s="21"/>
      <c r="UU69" s="21"/>
      <c r="UV69" s="21"/>
      <c r="UW69" s="21"/>
      <c r="UX69" s="21"/>
      <c r="UY69" s="21"/>
      <c r="UZ69" s="21"/>
      <c r="VA69" s="21"/>
      <c r="VB69" s="21"/>
      <c r="VC69" s="21"/>
      <c r="VD69" s="21"/>
      <c r="VE69" s="21"/>
      <c r="VF69" s="21"/>
      <c r="VG69" s="21"/>
      <c r="VH69" s="21"/>
      <c r="VI69" s="21"/>
      <c r="VJ69" s="21"/>
      <c r="VK69" s="21"/>
      <c r="VL69" s="21"/>
      <c r="VM69" s="21"/>
      <c r="VN69" s="21"/>
      <c r="VO69" s="21"/>
      <c r="VP69" s="21"/>
      <c r="VQ69" s="21"/>
      <c r="VR69" s="21"/>
      <c r="VS69" s="21"/>
      <c r="VT69" s="21"/>
      <c r="VU69" s="21"/>
      <c r="VV69" s="21"/>
      <c r="VW69" s="21"/>
      <c r="VX69" s="21"/>
      <c r="VY69" s="21"/>
      <c r="VZ69" s="21"/>
      <c r="WA69" s="21"/>
      <c r="WB69" s="21"/>
      <c r="WC69" s="21"/>
      <c r="WD69" s="21"/>
      <c r="WE69" s="21"/>
      <c r="WF69" s="21"/>
      <c r="WG69" s="21"/>
      <c r="WH69" s="21"/>
      <c r="WI69" s="21"/>
      <c r="WJ69" s="21"/>
      <c r="WK69" s="21"/>
      <c r="WL69" s="21"/>
      <c r="WM69" s="21"/>
      <c r="WN69" s="21"/>
      <c r="WO69" s="21"/>
      <c r="WP69" s="21"/>
      <c r="WQ69" s="21"/>
      <c r="WR69" s="21"/>
      <c r="WS69" s="21"/>
      <c r="WT69" s="21"/>
      <c r="WU69" s="21"/>
      <c r="WV69" s="21"/>
      <c r="WW69" s="21"/>
      <c r="WX69" s="21"/>
      <c r="WY69" s="21"/>
      <c r="WZ69" s="21"/>
      <c r="XA69" s="21"/>
      <c r="XB69" s="21"/>
      <c r="XC69" s="21"/>
      <c r="XD69" s="21"/>
      <c r="XE69" s="21"/>
      <c r="XF69" s="21"/>
      <c r="XG69" s="21"/>
      <c r="XH69" s="21"/>
      <c r="XI69" s="21"/>
      <c r="XJ69" s="21"/>
      <c r="XK69" s="21"/>
      <c r="XL69" s="21"/>
      <c r="XM69" s="21"/>
      <c r="XN69" s="21"/>
      <c r="XO69" s="21"/>
      <c r="XP69" s="21"/>
      <c r="XQ69" s="21"/>
      <c r="XR69" s="21"/>
      <c r="XS69" s="21"/>
      <c r="XT69" s="21"/>
      <c r="XU69" s="21"/>
      <c r="XV69" s="21"/>
      <c r="XW69" s="21"/>
      <c r="XX69" s="21"/>
      <c r="XY69" s="21"/>
      <c r="XZ69" s="21"/>
      <c r="YA69" s="21"/>
      <c r="YB69" s="21"/>
      <c r="YC69" s="21"/>
      <c r="YD69" s="21"/>
      <c r="YE69" s="21"/>
      <c r="YF69" s="21"/>
      <c r="YG69" s="21"/>
      <c r="YH69" s="21"/>
      <c r="YI69" s="21"/>
      <c r="YJ69" s="21"/>
      <c r="YK69" s="21"/>
      <c r="YL69" s="21"/>
      <c r="YM69" s="21"/>
      <c r="YN69" s="21"/>
      <c r="YO69" s="21"/>
      <c r="YP69" s="21"/>
      <c r="YQ69" s="21"/>
      <c r="YR69" s="21"/>
      <c r="YS69" s="21"/>
      <c r="YT69" s="21"/>
      <c r="YU69" s="21"/>
      <c r="YV69" s="21"/>
      <c r="YW69" s="21"/>
      <c r="YX69" s="21"/>
      <c r="YY69" s="21"/>
      <c r="YZ69" s="21"/>
      <c r="ZA69" s="21"/>
      <c r="ZB69" s="21"/>
      <c r="ZC69" s="21"/>
      <c r="ZD69" s="21"/>
      <c r="ZE69" s="21"/>
      <c r="ZF69" s="21"/>
      <c r="ZG69" s="21"/>
      <c r="ZH69" s="21"/>
      <c r="ZI69" s="21"/>
      <c r="ZJ69" s="21"/>
      <c r="ZK69" s="21"/>
      <c r="ZL69" s="21"/>
      <c r="ZM69" s="21"/>
      <c r="ZN69" s="21"/>
      <c r="ZO69" s="21"/>
      <c r="ZP69" s="21"/>
      <c r="ZQ69" s="21"/>
      <c r="ZR69" s="21"/>
      <c r="ZS69" s="21"/>
      <c r="ZT69" s="21"/>
      <c r="ZU69" s="21"/>
      <c r="ZV69" s="21"/>
      <c r="ZW69" s="21"/>
      <c r="ZX69" s="21"/>
      <c r="ZY69" s="21"/>
      <c r="ZZ69" s="21"/>
      <c r="AAA69" s="21"/>
      <c r="AAB69" s="21"/>
      <c r="AAC69" s="21"/>
      <c r="AAD69" s="21"/>
      <c r="AAE69" s="21"/>
      <c r="AAF69" s="21"/>
      <c r="AAG69" s="21"/>
      <c r="AAH69" s="21"/>
      <c r="AAI69" s="21"/>
      <c r="AAJ69" s="21"/>
      <c r="AAK69" s="21"/>
      <c r="AAL69" s="21"/>
      <c r="AAM69" s="21"/>
      <c r="AAN69" s="21"/>
      <c r="AAO69" s="21"/>
      <c r="AAP69" s="21"/>
      <c r="AAQ69" s="21"/>
      <c r="AAR69" s="21"/>
      <c r="AAS69" s="21"/>
      <c r="AAT69" s="21"/>
      <c r="AAU69" s="21"/>
      <c r="AAV69" s="21"/>
      <c r="AAW69" s="21"/>
      <c r="AAX69" s="21"/>
      <c r="AAY69" s="21"/>
      <c r="AAZ69" s="21"/>
      <c r="ABA69" s="21"/>
      <c r="ABB69" s="21"/>
      <c r="ABC69" s="21"/>
      <c r="ABD69" s="21"/>
      <c r="ABE69" s="21"/>
      <c r="ABF69" s="21"/>
      <c r="ABG69" s="21"/>
      <c r="ABH69" s="21"/>
      <c r="ABI69" s="21"/>
      <c r="ABJ69" s="21"/>
      <c r="ABK69" s="21"/>
      <c r="ABL69" s="21"/>
      <c r="ABM69" s="21"/>
      <c r="ABN69" s="21"/>
      <c r="ABO69" s="21"/>
      <c r="ABP69" s="21"/>
      <c r="ABQ69" s="21"/>
      <c r="ABR69" s="21"/>
      <c r="ABS69" s="21"/>
      <c r="ABT69" s="21"/>
      <c r="ABU69" s="21"/>
      <c r="ABV69" s="21"/>
      <c r="ABW69" s="21"/>
      <c r="ABX69" s="21"/>
      <c r="ABY69" s="21"/>
      <c r="ABZ69" s="21"/>
      <c r="ACA69" s="21"/>
      <c r="ACB69" s="21"/>
      <c r="ACC69" s="21"/>
      <c r="ACD69" s="21"/>
      <c r="ACE69" s="21"/>
      <c r="ACF69" s="21"/>
      <c r="ACG69" s="21"/>
      <c r="ACH69" s="21"/>
      <c r="ACI69" s="21"/>
      <c r="ACJ69" s="21"/>
      <c r="ACK69" s="21"/>
      <c r="ACL69" s="21"/>
      <c r="ACM69" s="21"/>
      <c r="ACN69" s="21"/>
      <c r="ACO69" s="21"/>
      <c r="ACP69" s="21"/>
      <c r="ACQ69" s="21"/>
      <c r="ACR69" s="21"/>
      <c r="ACS69" s="21"/>
      <c r="ACT69" s="21"/>
      <c r="ACU69" s="21"/>
      <c r="ACV69" s="21"/>
      <c r="ACW69" s="21"/>
      <c r="ACX69" s="21"/>
      <c r="ACY69" s="21"/>
      <c r="ACZ69" s="21"/>
      <c r="ADA69" s="21"/>
      <c r="ADB69" s="21"/>
      <c r="ADC69" s="21"/>
      <c r="ADD69" s="21"/>
      <c r="ADE69" s="21"/>
      <c r="ADF69" s="21"/>
      <c r="ADG69" s="21"/>
      <c r="ADH69" s="21"/>
      <c r="ADI69" s="21"/>
      <c r="ADJ69" s="21"/>
      <c r="ADK69" s="21"/>
      <c r="ADL69" s="21"/>
      <c r="ADM69" s="21"/>
      <c r="ADN69" s="21"/>
      <c r="ADO69" s="21"/>
      <c r="ADP69" s="21"/>
      <c r="ADQ69" s="21"/>
      <c r="ADR69" s="21"/>
      <c r="ADS69" s="21"/>
      <c r="ADT69" s="21"/>
      <c r="ADU69" s="21"/>
      <c r="ADV69" s="21"/>
      <c r="ADW69" s="21"/>
      <c r="ADX69" s="21"/>
      <c r="ADY69" s="21"/>
      <c r="ADZ69" s="21"/>
      <c r="AEA69" s="21"/>
      <c r="AEB69" s="21"/>
      <c r="AEC69" s="21"/>
      <c r="AED69" s="21"/>
      <c r="AEE69" s="21"/>
      <c r="AEF69" s="21"/>
      <c r="AEG69" s="21"/>
      <c r="AEH69" s="21"/>
      <c r="AEI69" s="21"/>
      <c r="AEJ69" s="21"/>
      <c r="AEK69" s="21"/>
      <c r="AEL69" s="21"/>
      <c r="AEM69" s="21"/>
      <c r="AEN69" s="21"/>
      <c r="AEO69" s="21"/>
      <c r="AEP69" s="21"/>
      <c r="AEQ69" s="21"/>
      <c r="AER69" s="21"/>
      <c r="AES69" s="21"/>
      <c r="AET69" s="21"/>
      <c r="AEU69" s="21"/>
      <c r="AEV69" s="21"/>
      <c r="AEW69" s="21"/>
      <c r="AEX69" s="21"/>
      <c r="AEY69" s="21"/>
      <c r="AEZ69" s="21"/>
      <c r="AFA69" s="21"/>
      <c r="AFB69" s="21"/>
      <c r="AFC69" s="21"/>
      <c r="AFD69" s="21"/>
      <c r="AFE69" s="21"/>
      <c r="AFF69" s="21"/>
      <c r="AFG69" s="21"/>
      <c r="AFH69" s="21"/>
      <c r="AFI69" s="21"/>
      <c r="AFJ69" s="21"/>
      <c r="AFK69" s="21"/>
      <c r="AFL69" s="21"/>
      <c r="AFM69" s="21"/>
      <c r="AFN69" s="21"/>
      <c r="AFO69" s="21"/>
      <c r="AFP69" s="21"/>
      <c r="AFQ69" s="21"/>
      <c r="AFR69" s="21"/>
      <c r="AFS69" s="21"/>
      <c r="AFT69" s="21"/>
      <c r="AFU69" s="21"/>
      <c r="AFV69" s="21"/>
      <c r="AFW69" s="21"/>
      <c r="AFX69" s="21"/>
      <c r="AFY69" s="21"/>
      <c r="AFZ69" s="21"/>
      <c r="AGA69" s="21"/>
      <c r="AGB69" s="21"/>
      <c r="AGC69" s="21"/>
      <c r="AGD69" s="21"/>
      <c r="AGE69" s="21"/>
      <c r="AGF69" s="21"/>
      <c r="AGG69" s="21"/>
      <c r="AGH69" s="21"/>
      <c r="AGI69" s="21"/>
      <c r="AGJ69" s="21"/>
      <c r="AGK69" s="21"/>
      <c r="AGL69" s="21"/>
      <c r="AGM69" s="21"/>
      <c r="AGN69" s="21"/>
      <c r="AGO69" s="21"/>
      <c r="AGP69" s="21"/>
      <c r="AGQ69" s="21"/>
      <c r="AGR69" s="21"/>
      <c r="AGS69" s="21"/>
      <c r="AGT69" s="21"/>
      <c r="AGU69" s="21"/>
      <c r="AGV69" s="21"/>
      <c r="AGW69" s="21"/>
      <c r="AGX69" s="21"/>
      <c r="AGY69" s="21"/>
      <c r="AGZ69" s="21"/>
      <c r="AHA69" s="21"/>
      <c r="AHB69" s="21"/>
      <c r="AHC69" s="21"/>
      <c r="AHD69" s="21"/>
      <c r="AHE69" s="21"/>
      <c r="AHF69" s="21"/>
      <c r="AHG69" s="21"/>
      <c r="AHH69" s="21"/>
      <c r="AHI69" s="21"/>
      <c r="AHJ69" s="21"/>
      <c r="AHK69" s="21"/>
      <c r="AHL69" s="21"/>
      <c r="AHM69" s="21"/>
      <c r="AHN69" s="21"/>
      <c r="AHO69" s="21"/>
      <c r="AHP69" s="21"/>
      <c r="AHQ69" s="21"/>
      <c r="AHR69" s="21"/>
      <c r="AHS69" s="21"/>
      <c r="AHT69" s="21"/>
      <c r="AHU69" s="21"/>
      <c r="AHV69" s="21"/>
      <c r="AHW69" s="21"/>
      <c r="AHX69" s="21"/>
      <c r="AHY69" s="21"/>
      <c r="AHZ69" s="21"/>
      <c r="AIA69" s="21"/>
      <c r="AIB69" s="21"/>
      <c r="AIC69" s="21"/>
      <c r="AID69" s="21"/>
      <c r="AIE69" s="21"/>
      <c r="AIF69" s="21"/>
      <c r="AIG69" s="21"/>
      <c r="AIH69" s="21"/>
      <c r="AII69" s="21"/>
      <c r="AIJ69" s="21"/>
      <c r="AIK69" s="21"/>
      <c r="AIL69" s="21"/>
      <c r="AIM69" s="21"/>
      <c r="AIN69" s="21"/>
      <c r="AIO69" s="21"/>
      <c r="AIP69" s="21"/>
      <c r="AIQ69" s="21"/>
      <c r="AIR69" s="21"/>
      <c r="AIS69" s="21"/>
      <c r="AIT69" s="21"/>
      <c r="AIU69" s="21"/>
      <c r="AIV69" s="21"/>
      <c r="AIW69" s="21"/>
      <c r="AIX69" s="21"/>
      <c r="AIY69" s="21"/>
      <c r="AIZ69" s="21"/>
      <c r="AJA69" s="21"/>
      <c r="AJB69" s="21"/>
      <c r="AJC69" s="21"/>
      <c r="AJD69" s="21"/>
      <c r="AJE69" s="21"/>
      <c r="AJF69" s="21"/>
      <c r="AJG69" s="21"/>
      <c r="AJH69" s="21"/>
      <c r="AJI69" s="21"/>
      <c r="AJJ69" s="21"/>
      <c r="AJK69" s="21"/>
      <c r="AJL69" s="21"/>
      <c r="AJM69" s="21"/>
      <c r="AJN69" s="21"/>
      <c r="AJO69" s="21"/>
      <c r="AJP69" s="21"/>
      <c r="AJQ69" s="21"/>
      <c r="AJR69" s="21"/>
      <c r="AJS69" s="21"/>
      <c r="AJT69" s="21"/>
      <c r="AJU69" s="21"/>
      <c r="AJV69" s="21"/>
      <c r="AJW69" s="21"/>
      <c r="AJX69" s="21"/>
      <c r="AJY69" s="21"/>
      <c r="AJZ69" s="21"/>
      <c r="AKA69" s="21"/>
      <c r="AKB69" s="21"/>
      <c r="AKC69" s="21"/>
      <c r="AKD69" s="21"/>
      <c r="AKE69" s="21"/>
      <c r="AKF69" s="21"/>
      <c r="AKG69" s="21"/>
      <c r="AKH69" s="21"/>
      <c r="AKI69" s="21"/>
      <c r="AKJ69" s="21"/>
      <c r="AKK69" s="21"/>
      <c r="AKL69" s="21"/>
      <c r="AKM69" s="21"/>
      <c r="AKN69" s="21"/>
      <c r="AKO69" s="21"/>
      <c r="AKP69" s="21"/>
      <c r="AKQ69" s="21"/>
      <c r="AKR69" s="21"/>
      <c r="AKS69" s="21"/>
      <c r="AKT69" s="21"/>
      <c r="AKU69" s="21"/>
      <c r="AKV69" s="21"/>
      <c r="AKW69" s="21"/>
      <c r="AKX69" s="21"/>
      <c r="AKY69" s="21"/>
      <c r="AKZ69" s="21"/>
      <c r="ALA69" s="21"/>
      <c r="ALB69" s="21"/>
      <c r="ALC69" s="21"/>
      <c r="ALD69" s="21"/>
      <c r="ALE69" s="21"/>
      <c r="ALF69" s="21"/>
      <c r="ALG69" s="21"/>
      <c r="ALH69" s="21"/>
      <c r="ALI69" s="21"/>
      <c r="ALJ69" s="21"/>
      <c r="ALK69" s="21"/>
      <c r="ALL69" s="21"/>
      <c r="ALM69" s="21"/>
      <c r="ALN69" s="21"/>
      <c r="ALO69" s="21"/>
      <c r="ALP69" s="21"/>
      <c r="ALQ69" s="21"/>
      <c r="ALR69" s="21"/>
      <c r="ALS69" s="21"/>
      <c r="ALT69" s="21"/>
      <c r="ALU69" s="21"/>
      <c r="ALV69" s="21"/>
      <c r="ALW69" s="21"/>
      <c r="ALX69" s="21"/>
      <c r="ALY69" s="21"/>
      <c r="ALZ69" s="21"/>
      <c r="AMA69" s="21"/>
      <c r="AMB69" s="21"/>
      <c r="AMC69" s="21"/>
      <c r="AMD69" s="21"/>
      <c r="AME69" s="21"/>
      <c r="AMF69" s="21"/>
      <c r="AMG69" s="21"/>
      <c r="AMH69" s="21"/>
      <c r="AMI69" s="21"/>
      <c r="AMJ69" s="21"/>
      <c r="AMK69" s="21"/>
      <c r="AML69" s="21"/>
      <c r="AMM69" s="21"/>
      <c r="AMN69" s="21"/>
      <c r="AMO69" s="21"/>
      <c r="AMP69" s="21"/>
      <c r="AMQ69" s="21"/>
      <c r="AMR69" s="21"/>
      <c r="AMS69" s="21"/>
      <c r="AMT69" s="21"/>
      <c r="AMU69" s="21"/>
      <c r="AMV69" s="21"/>
      <c r="AMW69" s="21"/>
      <c r="AMX69" s="21"/>
      <c r="AMY69" s="21"/>
      <c r="AMZ69" s="21"/>
      <c r="ANA69" s="21"/>
      <c r="ANB69" s="21"/>
      <c r="ANC69" s="21"/>
      <c r="AND69" s="21"/>
      <c r="ANE69" s="21"/>
      <c r="ANF69" s="21"/>
      <c r="ANG69" s="21"/>
      <c r="ANH69" s="21"/>
      <c r="ANI69" s="21"/>
      <c r="ANJ69" s="21"/>
      <c r="ANK69" s="21"/>
      <c r="ANL69" s="21"/>
      <c r="ANM69" s="21"/>
      <c r="ANN69" s="21"/>
      <c r="ANO69" s="21"/>
      <c r="ANP69" s="21"/>
      <c r="ANQ69" s="21"/>
      <c r="ANR69" s="21"/>
      <c r="ANS69" s="21"/>
      <c r="ANT69" s="21"/>
      <c r="ANU69" s="21"/>
      <c r="ANV69" s="21"/>
      <c r="ANW69" s="21"/>
      <c r="ANX69" s="21"/>
      <c r="ANY69" s="21"/>
      <c r="ANZ69" s="21"/>
      <c r="AOA69" s="21"/>
      <c r="AOB69" s="21"/>
      <c r="AOC69" s="21"/>
      <c r="AOD69" s="21"/>
      <c r="AOE69" s="21"/>
      <c r="AOF69" s="21"/>
      <c r="AOG69" s="21"/>
      <c r="AOH69" s="21"/>
      <c r="AOI69" s="21"/>
      <c r="AOJ69" s="21"/>
      <c r="AOK69" s="21"/>
      <c r="AOL69" s="21"/>
      <c r="AOM69" s="21"/>
      <c r="AON69" s="21"/>
      <c r="AOO69" s="21"/>
      <c r="AOP69" s="21"/>
      <c r="AOQ69" s="21"/>
      <c r="AOR69" s="21"/>
      <c r="AOS69" s="21"/>
      <c r="AOT69" s="21"/>
      <c r="AOU69" s="21"/>
      <c r="AOV69" s="21"/>
      <c r="AOW69" s="21"/>
      <c r="AOX69" s="21"/>
      <c r="AOY69" s="21"/>
      <c r="AOZ69" s="21"/>
      <c r="APA69" s="21"/>
      <c r="APB69" s="21"/>
      <c r="APC69" s="21"/>
      <c r="APD69" s="21"/>
      <c r="APE69" s="21"/>
      <c r="APF69" s="21"/>
      <c r="APG69" s="21"/>
      <c r="APH69" s="21"/>
      <c r="API69" s="21"/>
      <c r="APJ69" s="21"/>
      <c r="APK69" s="21"/>
      <c r="APL69" s="21"/>
      <c r="APM69" s="21"/>
      <c r="APN69" s="21"/>
      <c r="APO69" s="21"/>
      <c r="APP69" s="21"/>
      <c r="APQ69" s="21"/>
      <c r="APR69" s="21"/>
      <c r="APS69" s="21"/>
      <c r="APT69" s="21"/>
      <c r="APU69" s="21"/>
      <c r="APV69" s="21"/>
      <c r="APW69" s="21"/>
      <c r="APX69" s="21"/>
      <c r="APY69" s="21"/>
      <c r="APZ69" s="21"/>
      <c r="AQA69" s="21"/>
      <c r="AQB69" s="21"/>
      <c r="AQC69" s="21"/>
      <c r="AQD69" s="21"/>
      <c r="AQE69" s="21"/>
      <c r="AQF69" s="21"/>
      <c r="AQG69" s="21"/>
      <c r="AQH69" s="21"/>
      <c r="AQI69" s="21"/>
      <c r="AQJ69" s="21"/>
      <c r="AQK69" s="21"/>
      <c r="AQL69" s="21"/>
      <c r="AQM69" s="21"/>
      <c r="AQN69" s="21"/>
      <c r="AQO69" s="21"/>
      <c r="AQP69" s="21"/>
      <c r="AQQ69" s="21"/>
      <c r="AQR69" s="21"/>
      <c r="AQS69" s="21"/>
      <c r="AQT69" s="21"/>
      <c r="AQU69" s="21"/>
      <c r="AQV69" s="21"/>
      <c r="AQW69" s="21"/>
      <c r="AQX69" s="21"/>
      <c r="AQY69" s="21"/>
      <c r="AQZ69" s="21"/>
      <c r="ARA69" s="21"/>
      <c r="ARB69" s="21"/>
      <c r="ARC69" s="21"/>
      <c r="ARD69" s="21"/>
      <c r="ARE69" s="21"/>
      <c r="ARF69" s="21"/>
      <c r="ARG69" s="21"/>
      <c r="ARH69" s="21"/>
      <c r="ARI69" s="21"/>
      <c r="ARJ69" s="21"/>
      <c r="ARK69" s="21"/>
      <c r="ARL69" s="21"/>
      <c r="ARM69" s="21"/>
      <c r="ARN69" s="21"/>
      <c r="ARO69" s="21"/>
      <c r="ARP69" s="21"/>
      <c r="ARQ69" s="21"/>
      <c r="ARR69" s="21"/>
      <c r="ARS69" s="21"/>
      <c r="ART69" s="21"/>
      <c r="ARU69" s="21"/>
      <c r="ARV69" s="21"/>
      <c r="ARW69" s="21"/>
      <c r="ARX69" s="21"/>
      <c r="ARY69" s="21"/>
      <c r="ARZ69" s="21"/>
      <c r="ASA69" s="21"/>
      <c r="ASB69" s="21"/>
      <c r="ASC69" s="21"/>
      <c r="ASD69" s="21"/>
      <c r="ASE69" s="21"/>
      <c r="ASF69" s="21"/>
      <c r="ASG69" s="21"/>
      <c r="ASH69" s="21"/>
      <c r="ASI69" s="21"/>
      <c r="ASJ69" s="21"/>
      <c r="ASK69" s="21"/>
      <c r="ASL69" s="21"/>
      <c r="ASM69" s="21"/>
      <c r="ASN69" s="21"/>
      <c r="ASO69" s="21"/>
      <c r="ASP69" s="21"/>
      <c r="ASQ69" s="21"/>
      <c r="ASR69" s="21"/>
      <c r="ASS69" s="21"/>
      <c r="AST69" s="21"/>
      <c r="ASU69" s="21"/>
      <c r="ASV69" s="21"/>
      <c r="ASW69" s="21"/>
      <c r="ASX69" s="21"/>
      <c r="ASY69" s="21"/>
      <c r="ASZ69" s="21"/>
      <c r="ATA69" s="21"/>
      <c r="ATB69" s="21"/>
      <c r="ATC69" s="21"/>
      <c r="ATD69" s="21"/>
      <c r="ATE69" s="21"/>
      <c r="ATF69" s="21"/>
      <c r="ATG69" s="21"/>
      <c r="ATH69" s="21"/>
      <c r="ATI69" s="21"/>
      <c r="ATJ69" s="21"/>
      <c r="ATK69" s="21"/>
      <c r="ATL69" s="21"/>
      <c r="ATM69" s="21"/>
      <c r="ATN69" s="21"/>
      <c r="ATO69" s="21"/>
      <c r="ATP69" s="21"/>
      <c r="ATQ69" s="21"/>
      <c r="ATR69" s="21"/>
      <c r="ATS69" s="21"/>
      <c r="ATT69" s="21"/>
      <c r="ATU69" s="21"/>
      <c r="ATV69" s="21"/>
      <c r="ATW69" s="21"/>
      <c r="ATX69" s="21"/>
      <c r="ATY69" s="21"/>
      <c r="ATZ69" s="21"/>
      <c r="AUA69" s="21"/>
      <c r="AUB69" s="21"/>
      <c r="AUC69" s="21"/>
      <c r="AUD69" s="21"/>
      <c r="AUE69" s="21"/>
      <c r="AUF69" s="21"/>
      <c r="AUG69" s="21"/>
      <c r="AUH69" s="21"/>
      <c r="AUI69" s="21"/>
      <c r="AUJ69" s="21"/>
      <c r="AUK69" s="21"/>
      <c r="AUL69" s="21"/>
      <c r="AUM69" s="21"/>
      <c r="AUN69" s="21"/>
      <c r="AUO69" s="21"/>
      <c r="AUP69" s="21"/>
      <c r="AUQ69" s="21"/>
      <c r="AUR69" s="21"/>
      <c r="AUS69" s="21"/>
      <c r="AUT69" s="21"/>
      <c r="AUU69" s="21"/>
      <c r="AUV69" s="21"/>
      <c r="AUW69" s="21"/>
      <c r="AUX69" s="21"/>
      <c r="AUY69" s="21"/>
      <c r="AUZ69" s="21"/>
      <c r="AVA69" s="21"/>
      <c r="AVB69" s="21"/>
      <c r="AVC69" s="21"/>
      <c r="AVD69" s="21"/>
      <c r="AVE69" s="21"/>
      <c r="AVF69" s="21"/>
      <c r="AVG69" s="21"/>
      <c r="AVH69" s="21"/>
      <c r="AVI69" s="21"/>
      <c r="AVJ69" s="21"/>
      <c r="AVK69" s="21"/>
      <c r="AVL69" s="21"/>
      <c r="AVM69" s="21"/>
      <c r="AVN69" s="21"/>
      <c r="AVO69" s="21"/>
      <c r="AVP69" s="21"/>
      <c r="AVQ69" s="21"/>
      <c r="AVR69" s="21"/>
      <c r="AVS69" s="21"/>
      <c r="AVT69" s="21"/>
      <c r="AVU69" s="21"/>
      <c r="AVV69" s="21"/>
      <c r="AVW69" s="21"/>
      <c r="AVX69" s="21"/>
      <c r="AVY69" s="21"/>
      <c r="AVZ69" s="21"/>
      <c r="AWA69" s="21"/>
      <c r="AWB69" s="21"/>
      <c r="AWC69" s="21"/>
      <c r="AWD69" s="21"/>
      <c r="AWE69" s="21"/>
      <c r="AWF69" s="21"/>
      <c r="AWG69" s="21"/>
      <c r="AWH69" s="21"/>
      <c r="AWI69" s="21"/>
      <c r="AWJ69" s="21"/>
      <c r="AWK69" s="21"/>
      <c r="AWL69" s="21"/>
      <c r="AWM69" s="21"/>
      <c r="AWN69" s="21"/>
      <c r="AWO69" s="21"/>
      <c r="AWP69" s="21"/>
      <c r="AWQ69" s="21"/>
      <c r="AWR69" s="21"/>
      <c r="AWS69" s="21"/>
      <c r="AWT69" s="21"/>
      <c r="AWU69" s="21"/>
      <c r="AWV69" s="21"/>
      <c r="AWW69" s="21"/>
      <c r="AWX69" s="21"/>
      <c r="AWY69" s="21"/>
      <c r="AWZ69" s="21"/>
      <c r="AXA69" s="21"/>
      <c r="AXB69" s="21"/>
      <c r="AXC69" s="21"/>
      <c r="AXD69" s="21"/>
      <c r="AXE69" s="21"/>
      <c r="AXF69" s="21"/>
      <c r="AXG69" s="21"/>
      <c r="AXH69" s="21"/>
      <c r="AXI69" s="21"/>
      <c r="AXJ69" s="21"/>
      <c r="AXK69" s="21"/>
      <c r="AXL69" s="21"/>
      <c r="AXM69" s="21"/>
      <c r="AXN69" s="21"/>
      <c r="AXO69" s="21"/>
      <c r="AXP69" s="21"/>
      <c r="AXQ69" s="21"/>
      <c r="AXR69" s="21"/>
      <c r="AXS69" s="21"/>
      <c r="AXT69" s="21"/>
      <c r="AXU69" s="21"/>
      <c r="AXV69" s="21"/>
      <c r="AXW69" s="21"/>
      <c r="AXX69" s="21"/>
      <c r="AXY69" s="21"/>
      <c r="AXZ69" s="21"/>
      <c r="AYA69" s="21"/>
      <c r="AYB69" s="21"/>
      <c r="AYC69" s="21"/>
      <c r="AYD69" s="21"/>
      <c r="AYE69" s="21"/>
      <c r="AYF69" s="21"/>
      <c r="AYG69" s="21"/>
      <c r="AYH69" s="21"/>
      <c r="AYI69" s="21"/>
      <c r="AYJ69" s="21"/>
      <c r="AYK69" s="21"/>
      <c r="AYL69" s="21"/>
      <c r="AYM69" s="21"/>
      <c r="AYN69" s="21"/>
      <c r="AYO69" s="21"/>
      <c r="AYP69" s="21"/>
      <c r="AYQ69" s="21"/>
      <c r="AYR69" s="21"/>
      <c r="AYS69" s="21"/>
      <c r="AYT69" s="21"/>
      <c r="AYU69" s="21"/>
      <c r="AYV69" s="21"/>
      <c r="AYW69" s="21"/>
      <c r="AYX69" s="21"/>
      <c r="AYY69" s="21"/>
      <c r="AYZ69" s="21"/>
      <c r="AZA69" s="21"/>
      <c r="AZB69" s="21"/>
      <c r="AZC69" s="21"/>
      <c r="AZD69" s="21"/>
      <c r="AZE69" s="21"/>
      <c r="AZF69" s="21"/>
      <c r="AZG69" s="21"/>
      <c r="AZH69" s="21"/>
      <c r="AZI69" s="21"/>
      <c r="AZJ69" s="21"/>
      <c r="AZK69" s="21"/>
      <c r="AZL69" s="21"/>
      <c r="AZM69" s="21"/>
      <c r="AZN69" s="21"/>
      <c r="AZO69" s="21"/>
      <c r="AZP69" s="21"/>
      <c r="AZQ69" s="21"/>
      <c r="AZR69" s="21"/>
      <c r="AZS69" s="21"/>
      <c r="AZT69" s="21"/>
      <c r="AZU69" s="21"/>
      <c r="AZV69" s="21"/>
      <c r="AZW69" s="21"/>
      <c r="AZX69" s="21"/>
      <c r="AZY69" s="21"/>
      <c r="AZZ69" s="21"/>
      <c r="BAA69" s="21"/>
      <c r="BAB69" s="21"/>
      <c r="BAC69" s="21"/>
      <c r="BAD69" s="21"/>
      <c r="BAE69" s="21"/>
      <c r="BAF69" s="21"/>
      <c r="BAG69" s="21"/>
      <c r="BAH69" s="21"/>
      <c r="BAI69" s="21"/>
      <c r="BAJ69" s="21"/>
      <c r="BAK69" s="21"/>
      <c r="BAL69" s="21"/>
      <c r="BAM69" s="21"/>
      <c r="BAN69" s="21"/>
      <c r="BAO69" s="21"/>
      <c r="BAP69" s="21"/>
      <c r="BAQ69" s="21"/>
      <c r="BAR69" s="21"/>
      <c r="BAS69" s="21"/>
      <c r="BAT69" s="21"/>
      <c r="BAU69" s="21"/>
      <c r="BAV69" s="21"/>
      <c r="BAW69" s="21"/>
      <c r="BAX69" s="21"/>
      <c r="BAY69" s="21"/>
      <c r="BAZ69" s="21"/>
      <c r="BBA69" s="21"/>
      <c r="BBB69" s="21"/>
      <c r="BBC69" s="21"/>
      <c r="BBD69" s="21"/>
      <c r="BBE69" s="21"/>
      <c r="BBF69" s="21"/>
      <c r="BBG69" s="21"/>
      <c r="BBH69" s="21"/>
      <c r="BBI69" s="21"/>
      <c r="BBJ69" s="21"/>
      <c r="BBK69" s="21"/>
      <c r="BBL69" s="21"/>
      <c r="BBM69" s="21"/>
      <c r="BBN69" s="21"/>
      <c r="BBO69" s="21"/>
      <c r="BBP69" s="21"/>
      <c r="BBQ69" s="21"/>
      <c r="BBR69" s="21"/>
      <c r="BBS69" s="21"/>
      <c r="BBT69" s="21"/>
      <c r="BBU69" s="21"/>
      <c r="BBV69" s="21"/>
      <c r="BBW69" s="21"/>
      <c r="BBX69" s="21"/>
      <c r="BBY69" s="21"/>
      <c r="BBZ69" s="21"/>
      <c r="BCA69" s="21"/>
      <c r="BCB69" s="21"/>
      <c r="BCC69" s="21"/>
      <c r="BCD69" s="21"/>
      <c r="BCE69" s="21"/>
      <c r="BCF69" s="21"/>
      <c r="BCG69" s="21"/>
      <c r="BCH69" s="21"/>
      <c r="BCI69" s="21"/>
      <c r="BCJ69" s="21"/>
      <c r="BCK69" s="21"/>
      <c r="BCL69" s="21"/>
      <c r="BCM69" s="21"/>
      <c r="BCN69" s="21"/>
      <c r="BCO69" s="21"/>
      <c r="BCP69" s="21"/>
      <c r="BCQ69" s="21"/>
      <c r="BCR69" s="21"/>
      <c r="BCS69" s="21"/>
      <c r="BCT69" s="21"/>
      <c r="BCU69" s="21"/>
      <c r="BCV69" s="21"/>
      <c r="BCW69" s="21"/>
      <c r="BCX69" s="21"/>
      <c r="BCY69" s="21"/>
      <c r="BCZ69" s="21"/>
      <c r="BDA69" s="21"/>
      <c r="BDB69" s="21"/>
      <c r="BDC69" s="21"/>
      <c r="BDD69" s="21"/>
      <c r="BDE69" s="21"/>
      <c r="BDF69" s="21"/>
      <c r="BDG69" s="21"/>
      <c r="BDH69" s="21"/>
      <c r="BDI69" s="21"/>
      <c r="BDJ69" s="21"/>
      <c r="BDK69" s="21"/>
      <c r="BDL69" s="21"/>
      <c r="BDM69" s="21"/>
      <c r="BDN69" s="21"/>
      <c r="BDO69" s="21"/>
      <c r="BDP69" s="21"/>
      <c r="BDQ69" s="21"/>
      <c r="BDR69" s="21"/>
      <c r="BDS69" s="21"/>
      <c r="BDT69" s="21"/>
      <c r="BDU69" s="21"/>
      <c r="BDV69" s="21"/>
      <c r="BDW69" s="21"/>
      <c r="BDX69" s="21"/>
      <c r="BDY69" s="21"/>
      <c r="BDZ69" s="21"/>
      <c r="BEA69" s="21"/>
      <c r="BEB69" s="21"/>
      <c r="BEC69" s="21"/>
      <c r="BED69" s="21"/>
      <c r="BEE69" s="21"/>
      <c r="BEF69" s="21"/>
      <c r="BEG69" s="21"/>
      <c r="BEH69" s="21"/>
      <c r="BEI69" s="21"/>
      <c r="BEJ69" s="21"/>
      <c r="BEK69" s="21"/>
      <c r="BEL69" s="21"/>
      <c r="BEM69" s="21"/>
      <c r="BEN69" s="21"/>
      <c r="BEO69" s="21"/>
      <c r="BEP69" s="21"/>
      <c r="BEQ69" s="21"/>
      <c r="BER69" s="21"/>
      <c r="BES69" s="21"/>
      <c r="BET69" s="21"/>
      <c r="BEU69" s="21"/>
      <c r="BEV69" s="21"/>
      <c r="BEW69" s="21"/>
      <c r="BEX69" s="21"/>
      <c r="BEY69" s="21"/>
      <c r="BEZ69" s="21"/>
      <c r="BFA69" s="21"/>
      <c r="BFB69" s="21"/>
      <c r="BFC69" s="21"/>
      <c r="BFD69" s="21"/>
      <c r="BFE69" s="21"/>
      <c r="BFF69" s="21"/>
      <c r="BFG69" s="21"/>
      <c r="BFH69" s="21"/>
      <c r="BFI69" s="21"/>
      <c r="BFJ69" s="21"/>
      <c r="BFK69" s="21"/>
      <c r="BFL69" s="21"/>
      <c r="BFM69" s="21"/>
      <c r="BFN69" s="21"/>
      <c r="BFO69" s="21"/>
      <c r="BFP69" s="21"/>
      <c r="BFQ69" s="21"/>
      <c r="BFR69" s="21"/>
      <c r="BFS69" s="21"/>
      <c r="BFT69" s="21"/>
      <c r="BFU69" s="21"/>
      <c r="BFV69" s="21"/>
      <c r="BFW69" s="21"/>
      <c r="BFX69" s="21"/>
      <c r="BFY69" s="21"/>
      <c r="BFZ69" s="21"/>
      <c r="BGA69" s="21"/>
      <c r="BGB69" s="21"/>
      <c r="BGC69" s="21"/>
      <c r="BGD69" s="21"/>
      <c r="BGE69" s="21"/>
      <c r="BGF69" s="21"/>
      <c r="BGG69" s="21"/>
      <c r="BGH69" s="21"/>
      <c r="BGI69" s="21"/>
      <c r="BGJ69" s="21"/>
      <c r="BGK69" s="21"/>
      <c r="BGL69" s="21"/>
      <c r="BGM69" s="21"/>
      <c r="BGN69" s="21"/>
      <c r="BGO69" s="21"/>
      <c r="BGP69" s="21"/>
      <c r="BGQ69" s="21"/>
      <c r="BGR69" s="21"/>
      <c r="BGS69" s="21"/>
      <c r="BGT69" s="21"/>
      <c r="BGU69" s="21"/>
      <c r="BGV69" s="21"/>
      <c r="BGW69" s="21"/>
      <c r="BGX69" s="21"/>
      <c r="BGY69" s="21"/>
      <c r="BGZ69" s="21"/>
      <c r="BHA69" s="21"/>
      <c r="BHB69" s="21"/>
      <c r="BHC69" s="21"/>
      <c r="BHD69" s="21"/>
      <c r="BHE69" s="21"/>
      <c r="BHF69" s="21"/>
      <c r="BHG69" s="21"/>
      <c r="BHH69" s="21"/>
      <c r="BHI69" s="21"/>
      <c r="BHJ69" s="21"/>
      <c r="BHK69" s="21"/>
      <c r="BHL69" s="21"/>
      <c r="BHM69" s="21"/>
      <c r="BHN69" s="21"/>
      <c r="BHO69" s="21"/>
      <c r="BHP69" s="21"/>
      <c r="BHQ69" s="21"/>
      <c r="BHR69" s="21"/>
      <c r="BHS69" s="21"/>
      <c r="BHT69" s="21"/>
      <c r="BHU69" s="21"/>
      <c r="BHV69" s="21"/>
      <c r="BHW69" s="21"/>
      <c r="BHX69" s="21"/>
      <c r="BHY69" s="21"/>
      <c r="BHZ69" s="21"/>
      <c r="BIA69" s="21"/>
      <c r="BIB69" s="21"/>
      <c r="BIC69" s="21"/>
      <c r="BID69" s="21"/>
      <c r="BIE69" s="21"/>
      <c r="BIF69" s="21"/>
      <c r="BIG69" s="21"/>
      <c r="BIH69" s="21"/>
      <c r="BII69" s="21"/>
      <c r="BIJ69" s="21"/>
      <c r="BIK69" s="21"/>
      <c r="BIL69" s="21"/>
      <c r="BIM69" s="21"/>
      <c r="BIN69" s="21"/>
      <c r="BIO69" s="21"/>
      <c r="BIP69" s="21"/>
      <c r="BIQ69" s="21"/>
      <c r="BIR69" s="21"/>
      <c r="BIS69" s="21"/>
      <c r="BIT69" s="21"/>
      <c r="BIU69" s="21"/>
      <c r="BIV69" s="21"/>
      <c r="BIW69" s="21"/>
      <c r="BIX69" s="21"/>
      <c r="BIY69" s="21"/>
      <c r="BIZ69" s="21"/>
      <c r="BJA69" s="21"/>
      <c r="BJB69" s="21"/>
      <c r="BJC69" s="21"/>
      <c r="BJD69" s="21"/>
      <c r="BJE69" s="21"/>
      <c r="BJF69" s="21"/>
      <c r="BJG69" s="21"/>
      <c r="BJH69" s="21"/>
      <c r="BJI69" s="21"/>
      <c r="BJJ69" s="21"/>
      <c r="BJK69" s="21"/>
      <c r="BJL69" s="21"/>
      <c r="BJM69" s="21"/>
      <c r="BJN69" s="21"/>
      <c r="BJO69" s="21"/>
      <c r="BJP69" s="21"/>
      <c r="BJQ69" s="21"/>
      <c r="BJR69" s="21"/>
      <c r="BJS69" s="21"/>
      <c r="BJT69" s="21"/>
      <c r="BJU69" s="21"/>
      <c r="BJV69" s="21"/>
      <c r="BJW69" s="21"/>
      <c r="BJX69" s="21"/>
      <c r="BJY69" s="21"/>
      <c r="BJZ69" s="21"/>
      <c r="BKA69" s="21"/>
      <c r="BKB69" s="21"/>
      <c r="BKC69" s="21"/>
      <c r="BKD69" s="21"/>
      <c r="BKE69" s="21"/>
      <c r="BKF69" s="21"/>
      <c r="BKG69" s="21"/>
      <c r="BKH69" s="21"/>
      <c r="BKI69" s="21"/>
      <c r="BKJ69" s="21"/>
      <c r="BKK69" s="21"/>
      <c r="BKL69" s="21"/>
      <c r="BKM69" s="21"/>
      <c r="BKN69" s="21"/>
      <c r="BKO69" s="21"/>
      <c r="BKP69" s="21"/>
      <c r="BKQ69" s="21"/>
      <c r="BKR69" s="21"/>
      <c r="BKS69" s="21"/>
      <c r="BKT69" s="21"/>
      <c r="BKU69" s="21"/>
      <c r="BKV69" s="21"/>
      <c r="BKW69" s="21"/>
      <c r="BKX69" s="21"/>
      <c r="BKY69" s="21"/>
      <c r="BKZ69" s="21"/>
      <c r="BLA69" s="21"/>
      <c r="BLB69" s="21"/>
      <c r="BLC69" s="21"/>
      <c r="BLD69" s="21"/>
      <c r="BLE69" s="21"/>
      <c r="BLF69" s="21"/>
      <c r="BLG69" s="21"/>
      <c r="BLH69" s="21"/>
      <c r="BLI69" s="21"/>
      <c r="BLJ69" s="21"/>
      <c r="BLK69" s="21"/>
      <c r="BLL69" s="21"/>
      <c r="BLM69" s="21"/>
      <c r="BLN69" s="21"/>
      <c r="BLO69" s="21"/>
      <c r="BLP69" s="21"/>
      <c r="BLQ69" s="21"/>
      <c r="BLR69" s="21"/>
      <c r="BLS69" s="21"/>
      <c r="BLT69" s="21"/>
      <c r="BLU69" s="21"/>
      <c r="BLV69" s="21"/>
      <c r="BLW69" s="21"/>
      <c r="BLX69" s="21"/>
      <c r="BLY69" s="21"/>
      <c r="BLZ69" s="21"/>
      <c r="BMA69" s="21"/>
      <c r="BMB69" s="21"/>
      <c r="BMC69" s="21"/>
      <c r="BMD69" s="21"/>
      <c r="BME69" s="21"/>
      <c r="BMF69" s="21"/>
      <c r="BMG69" s="21"/>
      <c r="BMH69" s="21"/>
      <c r="BMI69" s="21"/>
      <c r="BMJ69" s="21"/>
      <c r="BMK69" s="21"/>
      <c r="BML69" s="21"/>
      <c r="BMM69" s="21"/>
      <c r="BMN69" s="21"/>
      <c r="BMO69" s="21"/>
      <c r="BMP69" s="21"/>
      <c r="BMQ69" s="21"/>
      <c r="BMR69" s="21"/>
      <c r="BMS69" s="21"/>
      <c r="BMT69" s="21"/>
      <c r="BMU69" s="21"/>
      <c r="BMV69" s="21"/>
      <c r="BMW69" s="21"/>
      <c r="BMX69" s="21"/>
      <c r="BMY69" s="21"/>
      <c r="BMZ69" s="21"/>
      <c r="BNA69" s="21"/>
      <c r="BNB69" s="21"/>
      <c r="BNC69" s="21"/>
      <c r="BND69" s="21"/>
      <c r="BNE69" s="21"/>
      <c r="BNF69" s="21"/>
      <c r="BNG69" s="21"/>
      <c r="BNH69" s="21"/>
      <c r="BNI69" s="21"/>
      <c r="BNJ69" s="21"/>
      <c r="BNK69" s="21"/>
      <c r="BNL69" s="21"/>
      <c r="BNM69" s="21"/>
      <c r="BNN69" s="21"/>
      <c r="BNO69" s="21"/>
      <c r="BNP69" s="21"/>
      <c r="BNQ69" s="21"/>
      <c r="BNR69" s="21"/>
      <c r="BNS69" s="21"/>
      <c r="BNT69" s="21"/>
      <c r="BNU69" s="21"/>
      <c r="BNV69" s="21"/>
      <c r="BNW69" s="21"/>
      <c r="BNX69" s="21"/>
      <c r="BNY69" s="21"/>
      <c r="BNZ69" s="21"/>
      <c r="BOA69" s="21"/>
      <c r="BOB69" s="21"/>
      <c r="BOC69" s="21"/>
      <c r="BOD69" s="21"/>
      <c r="BOE69" s="21"/>
      <c r="BOF69" s="21"/>
      <c r="BOG69" s="21"/>
      <c r="BOH69" s="21"/>
      <c r="BOI69" s="21"/>
      <c r="BOJ69" s="21"/>
      <c r="BOK69" s="21"/>
      <c r="BOL69" s="21"/>
      <c r="BOM69" s="21"/>
      <c r="BON69" s="21"/>
      <c r="BOO69" s="21"/>
      <c r="BOP69" s="21"/>
      <c r="BOQ69" s="21"/>
      <c r="BOR69" s="21"/>
      <c r="BOS69" s="21"/>
      <c r="BOT69" s="21"/>
      <c r="BOU69" s="21"/>
      <c r="BOV69" s="21"/>
      <c r="BOW69" s="21"/>
      <c r="BOX69" s="21"/>
      <c r="BOY69" s="21"/>
      <c r="BOZ69" s="21"/>
      <c r="BPA69" s="21"/>
      <c r="BPB69" s="21"/>
      <c r="BPC69" s="21"/>
      <c r="BPD69" s="21"/>
      <c r="BPE69" s="21"/>
      <c r="BPF69" s="21"/>
      <c r="BPG69" s="21"/>
      <c r="BPH69" s="21"/>
      <c r="BPI69" s="21"/>
      <c r="BPJ69" s="21"/>
      <c r="BPK69" s="21"/>
    </row>
    <row r="70" spans="1:1779" s="22" customFormat="1" x14ac:dyDescent="0.25">
      <c r="A70" s="176" t="s">
        <v>3</v>
      </c>
      <c r="B70" s="201" t="s">
        <v>67</v>
      </c>
      <c r="C70" s="265" t="s">
        <v>95</v>
      </c>
      <c r="D70" s="39" t="s">
        <v>10</v>
      </c>
      <c r="E70" s="80">
        <f>SUM(F70:O70)</f>
        <v>153667.25</v>
      </c>
      <c r="F70" s="215">
        <v>35296.79</v>
      </c>
      <c r="G70" s="216"/>
      <c r="H70" s="216"/>
      <c r="I70" s="216"/>
      <c r="J70" s="216"/>
      <c r="K70" s="217"/>
      <c r="L70" s="100">
        <v>35296.79</v>
      </c>
      <c r="M70" s="101">
        <v>35296.79</v>
      </c>
      <c r="N70" s="100">
        <f>N72+N71</f>
        <v>23888.44</v>
      </c>
      <c r="O70" s="100">
        <f>O71+O72</f>
        <v>23888.44</v>
      </c>
      <c r="P70" s="201" t="s">
        <v>107</v>
      </c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  <c r="KB70" s="21"/>
      <c r="KC70" s="21"/>
      <c r="KD70" s="21"/>
      <c r="KE70" s="21"/>
      <c r="KF70" s="21"/>
      <c r="KG70" s="21"/>
      <c r="KH70" s="21"/>
      <c r="KI70" s="21"/>
      <c r="KJ70" s="21"/>
      <c r="KK70" s="21"/>
      <c r="KL70" s="21"/>
      <c r="KM70" s="21"/>
      <c r="KN70" s="21"/>
      <c r="KO70" s="21"/>
      <c r="KP70" s="21"/>
      <c r="KQ70" s="21"/>
      <c r="KR70" s="21"/>
      <c r="KS70" s="21"/>
      <c r="KT70" s="21"/>
      <c r="KU70" s="21"/>
      <c r="KV70" s="21"/>
      <c r="KW70" s="21"/>
      <c r="KX70" s="21"/>
      <c r="KY70" s="21"/>
      <c r="KZ70" s="21"/>
      <c r="LA70" s="21"/>
      <c r="LB70" s="21"/>
      <c r="LC70" s="21"/>
      <c r="LD70" s="21"/>
      <c r="LE70" s="21"/>
      <c r="LF70" s="21"/>
      <c r="LG70" s="21"/>
      <c r="LH70" s="21"/>
      <c r="LI70" s="21"/>
      <c r="LJ70" s="21"/>
      <c r="LK70" s="21"/>
      <c r="LL70" s="21"/>
      <c r="LM70" s="21"/>
      <c r="LN70" s="21"/>
      <c r="LO70" s="21"/>
      <c r="LP70" s="21"/>
      <c r="LQ70" s="21"/>
      <c r="LR70" s="21"/>
      <c r="LS70" s="21"/>
      <c r="LT70" s="21"/>
      <c r="LU70" s="21"/>
      <c r="LV70" s="21"/>
      <c r="LW70" s="21"/>
      <c r="LX70" s="21"/>
      <c r="LY70" s="21"/>
      <c r="LZ70" s="21"/>
      <c r="MA70" s="21"/>
      <c r="MB70" s="21"/>
      <c r="MC70" s="21"/>
      <c r="MD70" s="21"/>
      <c r="ME70" s="21"/>
      <c r="MF70" s="21"/>
      <c r="MG70" s="21"/>
      <c r="MH70" s="21"/>
      <c r="MI70" s="21"/>
      <c r="MJ70" s="21"/>
      <c r="MK70" s="21"/>
      <c r="ML70" s="21"/>
      <c r="MM70" s="21"/>
      <c r="MN70" s="21"/>
      <c r="MO70" s="21"/>
      <c r="MP70" s="21"/>
      <c r="MQ70" s="21"/>
      <c r="MR70" s="21"/>
      <c r="MS70" s="21"/>
      <c r="MT70" s="21"/>
      <c r="MU70" s="21"/>
      <c r="MV70" s="21"/>
      <c r="MW70" s="21"/>
      <c r="MX70" s="21"/>
      <c r="MY70" s="21"/>
      <c r="MZ70" s="21"/>
      <c r="NA70" s="21"/>
      <c r="NB70" s="21"/>
      <c r="NC70" s="21"/>
      <c r="ND70" s="21"/>
      <c r="NE70" s="21"/>
      <c r="NF70" s="21"/>
      <c r="NG70" s="21"/>
      <c r="NH70" s="21"/>
      <c r="NI70" s="21"/>
      <c r="NJ70" s="21"/>
      <c r="NK70" s="21"/>
      <c r="NL70" s="21"/>
      <c r="NM70" s="21"/>
      <c r="NN70" s="21"/>
      <c r="NO70" s="21"/>
      <c r="NP70" s="21"/>
      <c r="NQ70" s="21"/>
      <c r="NR70" s="21"/>
      <c r="NS70" s="21"/>
      <c r="NT70" s="21"/>
      <c r="NU70" s="21"/>
      <c r="NV70" s="21"/>
      <c r="NW70" s="21"/>
      <c r="NX70" s="21"/>
      <c r="NY70" s="21"/>
      <c r="NZ70" s="21"/>
      <c r="OA70" s="21"/>
      <c r="OB70" s="21"/>
      <c r="OC70" s="21"/>
      <c r="OD70" s="21"/>
      <c r="OE70" s="21"/>
      <c r="OF70" s="21"/>
      <c r="OG70" s="21"/>
      <c r="OH70" s="21"/>
      <c r="OI70" s="21"/>
      <c r="OJ70" s="21"/>
      <c r="OK70" s="21"/>
      <c r="OL70" s="21"/>
      <c r="OM70" s="21"/>
      <c r="ON70" s="21"/>
      <c r="OO70" s="21"/>
      <c r="OP70" s="21"/>
      <c r="OQ70" s="21"/>
      <c r="OR70" s="21"/>
      <c r="OS70" s="21"/>
      <c r="OT70" s="21"/>
      <c r="OU70" s="21"/>
      <c r="OV70" s="21"/>
      <c r="OW70" s="21"/>
      <c r="OX70" s="21"/>
      <c r="OY70" s="21"/>
      <c r="OZ70" s="21"/>
      <c r="PA70" s="21"/>
      <c r="PB70" s="21"/>
      <c r="PC70" s="21"/>
      <c r="PD70" s="21"/>
      <c r="PE70" s="21"/>
      <c r="PF70" s="21"/>
      <c r="PG70" s="21"/>
      <c r="PH70" s="21"/>
      <c r="PI70" s="21"/>
      <c r="PJ70" s="21"/>
      <c r="PK70" s="21"/>
      <c r="PL70" s="21"/>
      <c r="PM70" s="21"/>
      <c r="PN70" s="21"/>
      <c r="PO70" s="21"/>
      <c r="PP70" s="21"/>
      <c r="PQ70" s="21"/>
      <c r="PR70" s="21"/>
      <c r="PS70" s="21"/>
      <c r="PT70" s="21"/>
      <c r="PU70" s="21"/>
      <c r="PV70" s="21"/>
      <c r="PW70" s="21"/>
      <c r="PX70" s="21"/>
      <c r="PY70" s="21"/>
      <c r="PZ70" s="21"/>
      <c r="QA70" s="21"/>
      <c r="QB70" s="21"/>
      <c r="QC70" s="21"/>
      <c r="QD70" s="21"/>
      <c r="QE70" s="21"/>
      <c r="QF70" s="21"/>
      <c r="QG70" s="21"/>
      <c r="QH70" s="21"/>
      <c r="QI70" s="21"/>
      <c r="QJ70" s="21"/>
      <c r="QK70" s="21"/>
      <c r="QL70" s="21"/>
      <c r="QM70" s="21"/>
      <c r="QN70" s="21"/>
      <c r="QO70" s="21"/>
      <c r="QP70" s="21"/>
      <c r="QQ70" s="21"/>
      <c r="QR70" s="21"/>
      <c r="QS70" s="21"/>
      <c r="QT70" s="21"/>
      <c r="QU70" s="21"/>
      <c r="QV70" s="21"/>
      <c r="QW70" s="21"/>
      <c r="QX70" s="21"/>
      <c r="QY70" s="21"/>
      <c r="QZ70" s="21"/>
      <c r="RA70" s="21"/>
      <c r="RB70" s="21"/>
      <c r="RC70" s="21"/>
      <c r="RD70" s="21"/>
      <c r="RE70" s="21"/>
      <c r="RF70" s="21"/>
      <c r="RG70" s="21"/>
      <c r="RH70" s="21"/>
      <c r="RI70" s="21"/>
      <c r="RJ70" s="21"/>
      <c r="RK70" s="21"/>
      <c r="RL70" s="21"/>
      <c r="RM70" s="21"/>
      <c r="RN70" s="21"/>
      <c r="RO70" s="21"/>
      <c r="RP70" s="21"/>
      <c r="RQ70" s="21"/>
      <c r="RR70" s="21"/>
      <c r="RS70" s="21"/>
      <c r="RT70" s="21"/>
      <c r="RU70" s="21"/>
      <c r="RV70" s="21"/>
      <c r="RW70" s="21"/>
      <c r="RX70" s="21"/>
      <c r="RY70" s="21"/>
      <c r="RZ70" s="21"/>
      <c r="SA70" s="21"/>
      <c r="SB70" s="21"/>
      <c r="SC70" s="21"/>
      <c r="SD70" s="21"/>
      <c r="SE70" s="21"/>
      <c r="SF70" s="21"/>
      <c r="SG70" s="21"/>
      <c r="SH70" s="21"/>
      <c r="SI70" s="21"/>
      <c r="SJ70" s="21"/>
      <c r="SK70" s="21"/>
      <c r="SL70" s="21"/>
      <c r="SM70" s="21"/>
      <c r="SN70" s="21"/>
      <c r="SO70" s="21"/>
      <c r="SP70" s="21"/>
      <c r="SQ70" s="21"/>
      <c r="SR70" s="21"/>
      <c r="SS70" s="21"/>
      <c r="ST70" s="21"/>
      <c r="SU70" s="21"/>
      <c r="SV70" s="21"/>
      <c r="SW70" s="21"/>
      <c r="SX70" s="21"/>
      <c r="SY70" s="21"/>
      <c r="SZ70" s="21"/>
      <c r="TA70" s="21"/>
      <c r="TB70" s="21"/>
      <c r="TC70" s="21"/>
      <c r="TD70" s="21"/>
      <c r="TE70" s="21"/>
      <c r="TF70" s="21"/>
      <c r="TG70" s="21"/>
      <c r="TH70" s="21"/>
      <c r="TI70" s="21"/>
      <c r="TJ70" s="21"/>
      <c r="TK70" s="21"/>
      <c r="TL70" s="21"/>
      <c r="TM70" s="21"/>
      <c r="TN70" s="21"/>
      <c r="TO70" s="21"/>
      <c r="TP70" s="21"/>
      <c r="TQ70" s="21"/>
      <c r="TR70" s="21"/>
      <c r="TS70" s="21"/>
      <c r="TT70" s="21"/>
      <c r="TU70" s="21"/>
      <c r="TV70" s="21"/>
      <c r="TW70" s="21"/>
      <c r="TX70" s="21"/>
      <c r="TY70" s="21"/>
      <c r="TZ70" s="21"/>
      <c r="UA70" s="21"/>
      <c r="UB70" s="21"/>
      <c r="UC70" s="21"/>
      <c r="UD70" s="21"/>
      <c r="UE70" s="21"/>
      <c r="UF70" s="21"/>
      <c r="UG70" s="21"/>
      <c r="UH70" s="21"/>
      <c r="UI70" s="21"/>
      <c r="UJ70" s="21"/>
      <c r="UK70" s="21"/>
      <c r="UL70" s="21"/>
      <c r="UM70" s="21"/>
      <c r="UN70" s="21"/>
      <c r="UO70" s="21"/>
      <c r="UP70" s="21"/>
      <c r="UQ70" s="21"/>
      <c r="UR70" s="21"/>
      <c r="US70" s="21"/>
      <c r="UT70" s="21"/>
      <c r="UU70" s="21"/>
      <c r="UV70" s="21"/>
      <c r="UW70" s="21"/>
      <c r="UX70" s="21"/>
      <c r="UY70" s="21"/>
      <c r="UZ70" s="21"/>
      <c r="VA70" s="21"/>
      <c r="VB70" s="21"/>
      <c r="VC70" s="21"/>
      <c r="VD70" s="21"/>
      <c r="VE70" s="21"/>
      <c r="VF70" s="21"/>
      <c r="VG70" s="21"/>
      <c r="VH70" s="21"/>
      <c r="VI70" s="21"/>
      <c r="VJ70" s="21"/>
      <c r="VK70" s="21"/>
      <c r="VL70" s="21"/>
      <c r="VM70" s="21"/>
      <c r="VN70" s="21"/>
      <c r="VO70" s="21"/>
      <c r="VP70" s="21"/>
      <c r="VQ70" s="21"/>
      <c r="VR70" s="21"/>
      <c r="VS70" s="21"/>
      <c r="VT70" s="21"/>
      <c r="VU70" s="21"/>
      <c r="VV70" s="21"/>
      <c r="VW70" s="21"/>
      <c r="VX70" s="21"/>
      <c r="VY70" s="21"/>
      <c r="VZ70" s="21"/>
      <c r="WA70" s="21"/>
      <c r="WB70" s="21"/>
      <c r="WC70" s="21"/>
      <c r="WD70" s="21"/>
      <c r="WE70" s="21"/>
      <c r="WF70" s="21"/>
      <c r="WG70" s="21"/>
      <c r="WH70" s="21"/>
      <c r="WI70" s="21"/>
      <c r="WJ70" s="21"/>
      <c r="WK70" s="21"/>
      <c r="WL70" s="21"/>
      <c r="WM70" s="21"/>
      <c r="WN70" s="21"/>
      <c r="WO70" s="21"/>
      <c r="WP70" s="21"/>
      <c r="WQ70" s="21"/>
      <c r="WR70" s="21"/>
      <c r="WS70" s="21"/>
      <c r="WT70" s="21"/>
      <c r="WU70" s="21"/>
      <c r="WV70" s="21"/>
      <c r="WW70" s="21"/>
      <c r="WX70" s="21"/>
      <c r="WY70" s="21"/>
      <c r="WZ70" s="21"/>
      <c r="XA70" s="21"/>
      <c r="XB70" s="21"/>
      <c r="XC70" s="21"/>
      <c r="XD70" s="21"/>
      <c r="XE70" s="21"/>
      <c r="XF70" s="21"/>
      <c r="XG70" s="21"/>
      <c r="XH70" s="21"/>
      <c r="XI70" s="21"/>
      <c r="XJ70" s="21"/>
      <c r="XK70" s="21"/>
      <c r="XL70" s="21"/>
      <c r="XM70" s="21"/>
      <c r="XN70" s="21"/>
      <c r="XO70" s="21"/>
      <c r="XP70" s="21"/>
      <c r="XQ70" s="21"/>
      <c r="XR70" s="21"/>
      <c r="XS70" s="21"/>
      <c r="XT70" s="21"/>
      <c r="XU70" s="21"/>
      <c r="XV70" s="21"/>
      <c r="XW70" s="21"/>
      <c r="XX70" s="21"/>
      <c r="XY70" s="21"/>
      <c r="XZ70" s="21"/>
      <c r="YA70" s="21"/>
      <c r="YB70" s="21"/>
      <c r="YC70" s="21"/>
      <c r="YD70" s="21"/>
      <c r="YE70" s="21"/>
      <c r="YF70" s="21"/>
      <c r="YG70" s="21"/>
      <c r="YH70" s="21"/>
      <c r="YI70" s="21"/>
      <c r="YJ70" s="21"/>
      <c r="YK70" s="21"/>
      <c r="YL70" s="21"/>
      <c r="YM70" s="21"/>
      <c r="YN70" s="21"/>
      <c r="YO70" s="21"/>
      <c r="YP70" s="21"/>
      <c r="YQ70" s="21"/>
      <c r="YR70" s="21"/>
      <c r="YS70" s="21"/>
      <c r="YT70" s="21"/>
      <c r="YU70" s="21"/>
      <c r="YV70" s="21"/>
      <c r="YW70" s="21"/>
      <c r="YX70" s="21"/>
      <c r="YY70" s="21"/>
      <c r="YZ70" s="21"/>
      <c r="ZA70" s="21"/>
      <c r="ZB70" s="21"/>
      <c r="ZC70" s="21"/>
      <c r="ZD70" s="21"/>
      <c r="ZE70" s="21"/>
      <c r="ZF70" s="21"/>
      <c r="ZG70" s="21"/>
      <c r="ZH70" s="21"/>
      <c r="ZI70" s="21"/>
      <c r="ZJ70" s="21"/>
      <c r="ZK70" s="21"/>
      <c r="ZL70" s="21"/>
      <c r="ZM70" s="21"/>
      <c r="ZN70" s="21"/>
      <c r="ZO70" s="21"/>
      <c r="ZP70" s="21"/>
      <c r="ZQ70" s="21"/>
      <c r="ZR70" s="21"/>
      <c r="ZS70" s="21"/>
      <c r="ZT70" s="21"/>
      <c r="ZU70" s="21"/>
      <c r="ZV70" s="21"/>
      <c r="ZW70" s="21"/>
      <c r="ZX70" s="21"/>
      <c r="ZY70" s="21"/>
      <c r="ZZ70" s="21"/>
      <c r="AAA70" s="21"/>
      <c r="AAB70" s="21"/>
      <c r="AAC70" s="21"/>
      <c r="AAD70" s="21"/>
      <c r="AAE70" s="21"/>
      <c r="AAF70" s="21"/>
      <c r="AAG70" s="21"/>
      <c r="AAH70" s="21"/>
      <c r="AAI70" s="21"/>
      <c r="AAJ70" s="21"/>
      <c r="AAK70" s="21"/>
      <c r="AAL70" s="21"/>
      <c r="AAM70" s="21"/>
      <c r="AAN70" s="21"/>
      <c r="AAO70" s="21"/>
      <c r="AAP70" s="21"/>
      <c r="AAQ70" s="21"/>
      <c r="AAR70" s="21"/>
      <c r="AAS70" s="21"/>
      <c r="AAT70" s="21"/>
      <c r="AAU70" s="21"/>
      <c r="AAV70" s="21"/>
      <c r="AAW70" s="21"/>
      <c r="AAX70" s="21"/>
      <c r="AAY70" s="21"/>
      <c r="AAZ70" s="21"/>
      <c r="ABA70" s="21"/>
      <c r="ABB70" s="21"/>
      <c r="ABC70" s="21"/>
      <c r="ABD70" s="21"/>
      <c r="ABE70" s="21"/>
      <c r="ABF70" s="21"/>
      <c r="ABG70" s="21"/>
      <c r="ABH70" s="21"/>
      <c r="ABI70" s="21"/>
      <c r="ABJ70" s="21"/>
      <c r="ABK70" s="21"/>
      <c r="ABL70" s="21"/>
      <c r="ABM70" s="21"/>
      <c r="ABN70" s="21"/>
      <c r="ABO70" s="21"/>
      <c r="ABP70" s="21"/>
      <c r="ABQ70" s="21"/>
      <c r="ABR70" s="21"/>
      <c r="ABS70" s="21"/>
      <c r="ABT70" s="21"/>
      <c r="ABU70" s="21"/>
      <c r="ABV70" s="21"/>
      <c r="ABW70" s="21"/>
      <c r="ABX70" s="21"/>
      <c r="ABY70" s="21"/>
      <c r="ABZ70" s="21"/>
      <c r="ACA70" s="21"/>
      <c r="ACB70" s="21"/>
      <c r="ACC70" s="21"/>
      <c r="ACD70" s="21"/>
      <c r="ACE70" s="21"/>
      <c r="ACF70" s="21"/>
      <c r="ACG70" s="21"/>
      <c r="ACH70" s="21"/>
      <c r="ACI70" s="21"/>
      <c r="ACJ70" s="21"/>
      <c r="ACK70" s="21"/>
      <c r="ACL70" s="21"/>
      <c r="ACM70" s="21"/>
      <c r="ACN70" s="21"/>
      <c r="ACO70" s="21"/>
      <c r="ACP70" s="21"/>
      <c r="ACQ70" s="21"/>
      <c r="ACR70" s="21"/>
      <c r="ACS70" s="21"/>
      <c r="ACT70" s="21"/>
      <c r="ACU70" s="21"/>
      <c r="ACV70" s="21"/>
      <c r="ACW70" s="21"/>
      <c r="ACX70" s="21"/>
      <c r="ACY70" s="21"/>
      <c r="ACZ70" s="21"/>
      <c r="ADA70" s="21"/>
      <c r="ADB70" s="21"/>
      <c r="ADC70" s="21"/>
      <c r="ADD70" s="21"/>
      <c r="ADE70" s="21"/>
      <c r="ADF70" s="21"/>
      <c r="ADG70" s="21"/>
      <c r="ADH70" s="21"/>
      <c r="ADI70" s="21"/>
      <c r="ADJ70" s="21"/>
      <c r="ADK70" s="21"/>
      <c r="ADL70" s="21"/>
      <c r="ADM70" s="21"/>
      <c r="ADN70" s="21"/>
      <c r="ADO70" s="21"/>
      <c r="ADP70" s="21"/>
      <c r="ADQ70" s="21"/>
      <c r="ADR70" s="21"/>
      <c r="ADS70" s="21"/>
      <c r="ADT70" s="21"/>
      <c r="ADU70" s="21"/>
      <c r="ADV70" s="21"/>
      <c r="ADW70" s="21"/>
      <c r="ADX70" s="21"/>
      <c r="ADY70" s="21"/>
      <c r="ADZ70" s="21"/>
      <c r="AEA70" s="21"/>
      <c r="AEB70" s="21"/>
      <c r="AEC70" s="21"/>
      <c r="AED70" s="21"/>
      <c r="AEE70" s="21"/>
      <c r="AEF70" s="21"/>
      <c r="AEG70" s="21"/>
      <c r="AEH70" s="21"/>
      <c r="AEI70" s="21"/>
      <c r="AEJ70" s="21"/>
      <c r="AEK70" s="21"/>
      <c r="AEL70" s="21"/>
      <c r="AEM70" s="21"/>
      <c r="AEN70" s="21"/>
      <c r="AEO70" s="21"/>
      <c r="AEP70" s="21"/>
      <c r="AEQ70" s="21"/>
      <c r="AER70" s="21"/>
      <c r="AES70" s="21"/>
      <c r="AET70" s="21"/>
      <c r="AEU70" s="21"/>
      <c r="AEV70" s="21"/>
      <c r="AEW70" s="21"/>
      <c r="AEX70" s="21"/>
      <c r="AEY70" s="21"/>
      <c r="AEZ70" s="21"/>
      <c r="AFA70" s="21"/>
      <c r="AFB70" s="21"/>
      <c r="AFC70" s="21"/>
      <c r="AFD70" s="21"/>
      <c r="AFE70" s="21"/>
      <c r="AFF70" s="21"/>
      <c r="AFG70" s="21"/>
      <c r="AFH70" s="21"/>
      <c r="AFI70" s="21"/>
      <c r="AFJ70" s="21"/>
      <c r="AFK70" s="21"/>
      <c r="AFL70" s="21"/>
      <c r="AFM70" s="21"/>
      <c r="AFN70" s="21"/>
      <c r="AFO70" s="21"/>
      <c r="AFP70" s="21"/>
      <c r="AFQ70" s="21"/>
      <c r="AFR70" s="21"/>
      <c r="AFS70" s="21"/>
      <c r="AFT70" s="21"/>
      <c r="AFU70" s="21"/>
      <c r="AFV70" s="21"/>
      <c r="AFW70" s="21"/>
      <c r="AFX70" s="21"/>
      <c r="AFY70" s="21"/>
      <c r="AFZ70" s="21"/>
      <c r="AGA70" s="21"/>
      <c r="AGB70" s="21"/>
      <c r="AGC70" s="21"/>
      <c r="AGD70" s="21"/>
      <c r="AGE70" s="21"/>
      <c r="AGF70" s="21"/>
      <c r="AGG70" s="21"/>
      <c r="AGH70" s="21"/>
      <c r="AGI70" s="21"/>
      <c r="AGJ70" s="21"/>
      <c r="AGK70" s="21"/>
      <c r="AGL70" s="21"/>
      <c r="AGM70" s="21"/>
      <c r="AGN70" s="21"/>
      <c r="AGO70" s="21"/>
      <c r="AGP70" s="21"/>
      <c r="AGQ70" s="21"/>
      <c r="AGR70" s="21"/>
      <c r="AGS70" s="21"/>
      <c r="AGT70" s="21"/>
      <c r="AGU70" s="21"/>
      <c r="AGV70" s="21"/>
      <c r="AGW70" s="21"/>
      <c r="AGX70" s="21"/>
      <c r="AGY70" s="21"/>
      <c r="AGZ70" s="21"/>
      <c r="AHA70" s="21"/>
      <c r="AHB70" s="21"/>
      <c r="AHC70" s="21"/>
      <c r="AHD70" s="21"/>
      <c r="AHE70" s="21"/>
      <c r="AHF70" s="21"/>
      <c r="AHG70" s="21"/>
      <c r="AHH70" s="21"/>
      <c r="AHI70" s="21"/>
      <c r="AHJ70" s="21"/>
      <c r="AHK70" s="21"/>
      <c r="AHL70" s="21"/>
      <c r="AHM70" s="21"/>
      <c r="AHN70" s="21"/>
      <c r="AHO70" s="21"/>
      <c r="AHP70" s="21"/>
      <c r="AHQ70" s="21"/>
      <c r="AHR70" s="21"/>
      <c r="AHS70" s="21"/>
      <c r="AHT70" s="21"/>
      <c r="AHU70" s="21"/>
      <c r="AHV70" s="21"/>
      <c r="AHW70" s="21"/>
      <c r="AHX70" s="21"/>
      <c r="AHY70" s="21"/>
      <c r="AHZ70" s="21"/>
      <c r="AIA70" s="21"/>
      <c r="AIB70" s="21"/>
      <c r="AIC70" s="21"/>
      <c r="AID70" s="21"/>
      <c r="AIE70" s="21"/>
      <c r="AIF70" s="21"/>
      <c r="AIG70" s="21"/>
      <c r="AIH70" s="21"/>
      <c r="AII70" s="21"/>
      <c r="AIJ70" s="21"/>
      <c r="AIK70" s="21"/>
      <c r="AIL70" s="21"/>
      <c r="AIM70" s="21"/>
      <c r="AIN70" s="21"/>
      <c r="AIO70" s="21"/>
      <c r="AIP70" s="21"/>
      <c r="AIQ70" s="21"/>
      <c r="AIR70" s="21"/>
      <c r="AIS70" s="21"/>
      <c r="AIT70" s="21"/>
      <c r="AIU70" s="21"/>
      <c r="AIV70" s="21"/>
      <c r="AIW70" s="21"/>
      <c r="AIX70" s="21"/>
      <c r="AIY70" s="21"/>
      <c r="AIZ70" s="21"/>
      <c r="AJA70" s="21"/>
      <c r="AJB70" s="21"/>
      <c r="AJC70" s="21"/>
      <c r="AJD70" s="21"/>
      <c r="AJE70" s="21"/>
      <c r="AJF70" s="21"/>
      <c r="AJG70" s="21"/>
      <c r="AJH70" s="21"/>
      <c r="AJI70" s="21"/>
      <c r="AJJ70" s="21"/>
      <c r="AJK70" s="21"/>
      <c r="AJL70" s="21"/>
      <c r="AJM70" s="21"/>
      <c r="AJN70" s="21"/>
      <c r="AJO70" s="21"/>
      <c r="AJP70" s="21"/>
      <c r="AJQ70" s="21"/>
      <c r="AJR70" s="21"/>
      <c r="AJS70" s="21"/>
      <c r="AJT70" s="21"/>
      <c r="AJU70" s="21"/>
      <c r="AJV70" s="21"/>
      <c r="AJW70" s="21"/>
      <c r="AJX70" s="21"/>
      <c r="AJY70" s="21"/>
      <c r="AJZ70" s="21"/>
      <c r="AKA70" s="21"/>
      <c r="AKB70" s="21"/>
      <c r="AKC70" s="21"/>
      <c r="AKD70" s="21"/>
      <c r="AKE70" s="21"/>
      <c r="AKF70" s="21"/>
      <c r="AKG70" s="21"/>
      <c r="AKH70" s="21"/>
      <c r="AKI70" s="21"/>
      <c r="AKJ70" s="21"/>
      <c r="AKK70" s="21"/>
      <c r="AKL70" s="21"/>
      <c r="AKM70" s="21"/>
      <c r="AKN70" s="21"/>
      <c r="AKO70" s="21"/>
      <c r="AKP70" s="21"/>
      <c r="AKQ70" s="21"/>
      <c r="AKR70" s="21"/>
      <c r="AKS70" s="21"/>
      <c r="AKT70" s="21"/>
      <c r="AKU70" s="21"/>
      <c r="AKV70" s="21"/>
      <c r="AKW70" s="21"/>
      <c r="AKX70" s="21"/>
      <c r="AKY70" s="21"/>
      <c r="AKZ70" s="21"/>
      <c r="ALA70" s="21"/>
      <c r="ALB70" s="21"/>
      <c r="ALC70" s="21"/>
      <c r="ALD70" s="21"/>
      <c r="ALE70" s="21"/>
      <c r="ALF70" s="21"/>
      <c r="ALG70" s="21"/>
      <c r="ALH70" s="21"/>
      <c r="ALI70" s="21"/>
      <c r="ALJ70" s="21"/>
      <c r="ALK70" s="21"/>
      <c r="ALL70" s="21"/>
      <c r="ALM70" s="21"/>
      <c r="ALN70" s="21"/>
      <c r="ALO70" s="21"/>
      <c r="ALP70" s="21"/>
      <c r="ALQ70" s="21"/>
      <c r="ALR70" s="21"/>
      <c r="ALS70" s="21"/>
      <c r="ALT70" s="21"/>
      <c r="ALU70" s="21"/>
      <c r="ALV70" s="21"/>
      <c r="ALW70" s="21"/>
      <c r="ALX70" s="21"/>
      <c r="ALY70" s="21"/>
      <c r="ALZ70" s="21"/>
      <c r="AMA70" s="21"/>
      <c r="AMB70" s="21"/>
      <c r="AMC70" s="21"/>
      <c r="AMD70" s="21"/>
      <c r="AME70" s="21"/>
      <c r="AMF70" s="21"/>
      <c r="AMG70" s="21"/>
      <c r="AMH70" s="21"/>
      <c r="AMI70" s="21"/>
      <c r="AMJ70" s="21"/>
      <c r="AMK70" s="21"/>
      <c r="AML70" s="21"/>
      <c r="AMM70" s="21"/>
      <c r="AMN70" s="21"/>
      <c r="AMO70" s="21"/>
      <c r="AMP70" s="21"/>
      <c r="AMQ70" s="21"/>
      <c r="AMR70" s="21"/>
      <c r="AMS70" s="21"/>
      <c r="AMT70" s="21"/>
      <c r="AMU70" s="21"/>
      <c r="AMV70" s="21"/>
      <c r="AMW70" s="21"/>
      <c r="AMX70" s="21"/>
      <c r="AMY70" s="21"/>
      <c r="AMZ70" s="21"/>
      <c r="ANA70" s="21"/>
      <c r="ANB70" s="21"/>
      <c r="ANC70" s="21"/>
      <c r="AND70" s="21"/>
      <c r="ANE70" s="21"/>
      <c r="ANF70" s="21"/>
      <c r="ANG70" s="21"/>
      <c r="ANH70" s="21"/>
      <c r="ANI70" s="21"/>
      <c r="ANJ70" s="21"/>
      <c r="ANK70" s="21"/>
      <c r="ANL70" s="21"/>
      <c r="ANM70" s="21"/>
      <c r="ANN70" s="21"/>
      <c r="ANO70" s="21"/>
      <c r="ANP70" s="21"/>
      <c r="ANQ70" s="21"/>
      <c r="ANR70" s="21"/>
      <c r="ANS70" s="21"/>
      <c r="ANT70" s="21"/>
      <c r="ANU70" s="21"/>
      <c r="ANV70" s="21"/>
      <c r="ANW70" s="21"/>
      <c r="ANX70" s="21"/>
      <c r="ANY70" s="21"/>
      <c r="ANZ70" s="21"/>
      <c r="AOA70" s="21"/>
      <c r="AOB70" s="21"/>
      <c r="AOC70" s="21"/>
      <c r="AOD70" s="21"/>
      <c r="AOE70" s="21"/>
      <c r="AOF70" s="21"/>
      <c r="AOG70" s="21"/>
      <c r="AOH70" s="21"/>
      <c r="AOI70" s="21"/>
      <c r="AOJ70" s="21"/>
      <c r="AOK70" s="21"/>
      <c r="AOL70" s="21"/>
      <c r="AOM70" s="21"/>
      <c r="AON70" s="21"/>
      <c r="AOO70" s="21"/>
      <c r="AOP70" s="21"/>
      <c r="AOQ70" s="21"/>
      <c r="AOR70" s="21"/>
      <c r="AOS70" s="21"/>
      <c r="AOT70" s="21"/>
      <c r="AOU70" s="21"/>
      <c r="AOV70" s="21"/>
      <c r="AOW70" s="21"/>
      <c r="AOX70" s="21"/>
      <c r="AOY70" s="21"/>
      <c r="AOZ70" s="21"/>
      <c r="APA70" s="21"/>
      <c r="APB70" s="21"/>
      <c r="APC70" s="21"/>
      <c r="APD70" s="21"/>
      <c r="APE70" s="21"/>
      <c r="APF70" s="21"/>
      <c r="APG70" s="21"/>
      <c r="APH70" s="21"/>
      <c r="API70" s="21"/>
      <c r="APJ70" s="21"/>
      <c r="APK70" s="21"/>
      <c r="APL70" s="21"/>
      <c r="APM70" s="21"/>
      <c r="APN70" s="21"/>
      <c r="APO70" s="21"/>
      <c r="APP70" s="21"/>
      <c r="APQ70" s="21"/>
      <c r="APR70" s="21"/>
      <c r="APS70" s="21"/>
      <c r="APT70" s="21"/>
      <c r="APU70" s="21"/>
      <c r="APV70" s="21"/>
      <c r="APW70" s="21"/>
      <c r="APX70" s="21"/>
      <c r="APY70" s="21"/>
      <c r="APZ70" s="21"/>
      <c r="AQA70" s="21"/>
      <c r="AQB70" s="21"/>
      <c r="AQC70" s="21"/>
      <c r="AQD70" s="21"/>
      <c r="AQE70" s="21"/>
      <c r="AQF70" s="21"/>
      <c r="AQG70" s="21"/>
      <c r="AQH70" s="21"/>
      <c r="AQI70" s="21"/>
      <c r="AQJ70" s="21"/>
      <c r="AQK70" s="21"/>
      <c r="AQL70" s="21"/>
      <c r="AQM70" s="21"/>
      <c r="AQN70" s="21"/>
      <c r="AQO70" s="21"/>
      <c r="AQP70" s="21"/>
      <c r="AQQ70" s="21"/>
      <c r="AQR70" s="21"/>
      <c r="AQS70" s="21"/>
      <c r="AQT70" s="21"/>
      <c r="AQU70" s="21"/>
      <c r="AQV70" s="21"/>
      <c r="AQW70" s="21"/>
      <c r="AQX70" s="21"/>
      <c r="AQY70" s="21"/>
      <c r="AQZ70" s="21"/>
      <c r="ARA70" s="21"/>
      <c r="ARB70" s="21"/>
      <c r="ARC70" s="21"/>
      <c r="ARD70" s="21"/>
      <c r="ARE70" s="21"/>
      <c r="ARF70" s="21"/>
      <c r="ARG70" s="21"/>
      <c r="ARH70" s="21"/>
      <c r="ARI70" s="21"/>
      <c r="ARJ70" s="21"/>
      <c r="ARK70" s="21"/>
      <c r="ARL70" s="21"/>
      <c r="ARM70" s="21"/>
      <c r="ARN70" s="21"/>
      <c r="ARO70" s="21"/>
      <c r="ARP70" s="21"/>
      <c r="ARQ70" s="21"/>
      <c r="ARR70" s="21"/>
      <c r="ARS70" s="21"/>
      <c r="ART70" s="21"/>
      <c r="ARU70" s="21"/>
      <c r="ARV70" s="21"/>
      <c r="ARW70" s="21"/>
      <c r="ARX70" s="21"/>
      <c r="ARY70" s="21"/>
      <c r="ARZ70" s="21"/>
      <c r="ASA70" s="21"/>
      <c r="ASB70" s="21"/>
      <c r="ASC70" s="21"/>
      <c r="ASD70" s="21"/>
      <c r="ASE70" s="21"/>
      <c r="ASF70" s="21"/>
      <c r="ASG70" s="21"/>
      <c r="ASH70" s="21"/>
      <c r="ASI70" s="21"/>
      <c r="ASJ70" s="21"/>
      <c r="ASK70" s="21"/>
      <c r="ASL70" s="21"/>
      <c r="ASM70" s="21"/>
      <c r="ASN70" s="21"/>
      <c r="ASO70" s="21"/>
      <c r="ASP70" s="21"/>
      <c r="ASQ70" s="21"/>
      <c r="ASR70" s="21"/>
      <c r="ASS70" s="21"/>
      <c r="AST70" s="21"/>
      <c r="ASU70" s="21"/>
      <c r="ASV70" s="21"/>
      <c r="ASW70" s="21"/>
      <c r="ASX70" s="21"/>
      <c r="ASY70" s="21"/>
      <c r="ASZ70" s="21"/>
      <c r="ATA70" s="21"/>
      <c r="ATB70" s="21"/>
      <c r="ATC70" s="21"/>
      <c r="ATD70" s="21"/>
      <c r="ATE70" s="21"/>
      <c r="ATF70" s="21"/>
      <c r="ATG70" s="21"/>
      <c r="ATH70" s="21"/>
      <c r="ATI70" s="21"/>
      <c r="ATJ70" s="21"/>
      <c r="ATK70" s="21"/>
      <c r="ATL70" s="21"/>
      <c r="ATM70" s="21"/>
      <c r="ATN70" s="21"/>
      <c r="ATO70" s="21"/>
      <c r="ATP70" s="21"/>
      <c r="ATQ70" s="21"/>
      <c r="ATR70" s="21"/>
      <c r="ATS70" s="21"/>
      <c r="ATT70" s="21"/>
      <c r="ATU70" s="21"/>
      <c r="ATV70" s="21"/>
      <c r="ATW70" s="21"/>
      <c r="ATX70" s="21"/>
      <c r="ATY70" s="21"/>
      <c r="ATZ70" s="21"/>
      <c r="AUA70" s="21"/>
      <c r="AUB70" s="21"/>
      <c r="AUC70" s="21"/>
      <c r="AUD70" s="21"/>
      <c r="AUE70" s="21"/>
      <c r="AUF70" s="21"/>
      <c r="AUG70" s="21"/>
      <c r="AUH70" s="21"/>
      <c r="AUI70" s="21"/>
      <c r="AUJ70" s="21"/>
      <c r="AUK70" s="21"/>
      <c r="AUL70" s="21"/>
      <c r="AUM70" s="21"/>
      <c r="AUN70" s="21"/>
      <c r="AUO70" s="21"/>
      <c r="AUP70" s="21"/>
      <c r="AUQ70" s="21"/>
      <c r="AUR70" s="21"/>
      <c r="AUS70" s="21"/>
      <c r="AUT70" s="21"/>
      <c r="AUU70" s="21"/>
      <c r="AUV70" s="21"/>
      <c r="AUW70" s="21"/>
      <c r="AUX70" s="21"/>
      <c r="AUY70" s="21"/>
      <c r="AUZ70" s="21"/>
      <c r="AVA70" s="21"/>
      <c r="AVB70" s="21"/>
      <c r="AVC70" s="21"/>
      <c r="AVD70" s="21"/>
      <c r="AVE70" s="21"/>
      <c r="AVF70" s="21"/>
      <c r="AVG70" s="21"/>
      <c r="AVH70" s="21"/>
      <c r="AVI70" s="21"/>
      <c r="AVJ70" s="21"/>
      <c r="AVK70" s="21"/>
      <c r="AVL70" s="21"/>
      <c r="AVM70" s="21"/>
      <c r="AVN70" s="21"/>
      <c r="AVO70" s="21"/>
      <c r="AVP70" s="21"/>
      <c r="AVQ70" s="21"/>
      <c r="AVR70" s="21"/>
      <c r="AVS70" s="21"/>
      <c r="AVT70" s="21"/>
      <c r="AVU70" s="21"/>
      <c r="AVV70" s="21"/>
      <c r="AVW70" s="21"/>
      <c r="AVX70" s="21"/>
      <c r="AVY70" s="21"/>
      <c r="AVZ70" s="21"/>
      <c r="AWA70" s="21"/>
      <c r="AWB70" s="21"/>
      <c r="AWC70" s="21"/>
      <c r="AWD70" s="21"/>
      <c r="AWE70" s="21"/>
      <c r="AWF70" s="21"/>
      <c r="AWG70" s="21"/>
      <c r="AWH70" s="21"/>
      <c r="AWI70" s="21"/>
      <c r="AWJ70" s="21"/>
      <c r="AWK70" s="21"/>
      <c r="AWL70" s="21"/>
      <c r="AWM70" s="21"/>
      <c r="AWN70" s="21"/>
      <c r="AWO70" s="21"/>
      <c r="AWP70" s="21"/>
      <c r="AWQ70" s="21"/>
      <c r="AWR70" s="21"/>
      <c r="AWS70" s="21"/>
      <c r="AWT70" s="21"/>
      <c r="AWU70" s="21"/>
      <c r="AWV70" s="21"/>
      <c r="AWW70" s="21"/>
      <c r="AWX70" s="21"/>
      <c r="AWY70" s="21"/>
      <c r="AWZ70" s="21"/>
      <c r="AXA70" s="21"/>
      <c r="AXB70" s="21"/>
      <c r="AXC70" s="21"/>
      <c r="AXD70" s="21"/>
      <c r="AXE70" s="21"/>
      <c r="AXF70" s="21"/>
      <c r="AXG70" s="21"/>
      <c r="AXH70" s="21"/>
      <c r="AXI70" s="21"/>
      <c r="AXJ70" s="21"/>
      <c r="AXK70" s="21"/>
      <c r="AXL70" s="21"/>
      <c r="AXM70" s="21"/>
      <c r="AXN70" s="21"/>
      <c r="AXO70" s="21"/>
      <c r="AXP70" s="21"/>
      <c r="AXQ70" s="21"/>
      <c r="AXR70" s="21"/>
      <c r="AXS70" s="21"/>
      <c r="AXT70" s="21"/>
      <c r="AXU70" s="21"/>
      <c r="AXV70" s="21"/>
      <c r="AXW70" s="21"/>
      <c r="AXX70" s="21"/>
      <c r="AXY70" s="21"/>
      <c r="AXZ70" s="21"/>
      <c r="AYA70" s="21"/>
      <c r="AYB70" s="21"/>
      <c r="AYC70" s="21"/>
      <c r="AYD70" s="21"/>
      <c r="AYE70" s="21"/>
      <c r="AYF70" s="21"/>
      <c r="AYG70" s="21"/>
      <c r="AYH70" s="21"/>
      <c r="AYI70" s="21"/>
      <c r="AYJ70" s="21"/>
      <c r="AYK70" s="21"/>
      <c r="AYL70" s="21"/>
      <c r="AYM70" s="21"/>
      <c r="AYN70" s="21"/>
      <c r="AYO70" s="21"/>
      <c r="AYP70" s="21"/>
      <c r="AYQ70" s="21"/>
      <c r="AYR70" s="21"/>
      <c r="AYS70" s="21"/>
      <c r="AYT70" s="21"/>
      <c r="AYU70" s="21"/>
      <c r="AYV70" s="21"/>
      <c r="AYW70" s="21"/>
      <c r="AYX70" s="21"/>
      <c r="AYY70" s="21"/>
      <c r="AYZ70" s="21"/>
      <c r="AZA70" s="21"/>
      <c r="AZB70" s="21"/>
      <c r="AZC70" s="21"/>
      <c r="AZD70" s="21"/>
      <c r="AZE70" s="21"/>
      <c r="AZF70" s="21"/>
      <c r="AZG70" s="21"/>
      <c r="AZH70" s="21"/>
      <c r="AZI70" s="21"/>
      <c r="AZJ70" s="21"/>
      <c r="AZK70" s="21"/>
      <c r="AZL70" s="21"/>
      <c r="AZM70" s="21"/>
      <c r="AZN70" s="21"/>
      <c r="AZO70" s="21"/>
      <c r="AZP70" s="21"/>
      <c r="AZQ70" s="21"/>
      <c r="AZR70" s="21"/>
      <c r="AZS70" s="21"/>
      <c r="AZT70" s="21"/>
      <c r="AZU70" s="21"/>
      <c r="AZV70" s="21"/>
      <c r="AZW70" s="21"/>
      <c r="AZX70" s="21"/>
      <c r="AZY70" s="21"/>
      <c r="AZZ70" s="21"/>
      <c r="BAA70" s="21"/>
      <c r="BAB70" s="21"/>
      <c r="BAC70" s="21"/>
      <c r="BAD70" s="21"/>
      <c r="BAE70" s="21"/>
      <c r="BAF70" s="21"/>
      <c r="BAG70" s="21"/>
      <c r="BAH70" s="21"/>
      <c r="BAI70" s="21"/>
      <c r="BAJ70" s="21"/>
      <c r="BAK70" s="21"/>
      <c r="BAL70" s="21"/>
      <c r="BAM70" s="21"/>
      <c r="BAN70" s="21"/>
      <c r="BAO70" s="21"/>
      <c r="BAP70" s="21"/>
      <c r="BAQ70" s="21"/>
      <c r="BAR70" s="21"/>
      <c r="BAS70" s="21"/>
      <c r="BAT70" s="21"/>
      <c r="BAU70" s="21"/>
      <c r="BAV70" s="21"/>
      <c r="BAW70" s="21"/>
      <c r="BAX70" s="21"/>
      <c r="BAY70" s="21"/>
      <c r="BAZ70" s="21"/>
      <c r="BBA70" s="21"/>
      <c r="BBB70" s="21"/>
      <c r="BBC70" s="21"/>
      <c r="BBD70" s="21"/>
      <c r="BBE70" s="21"/>
      <c r="BBF70" s="21"/>
      <c r="BBG70" s="21"/>
      <c r="BBH70" s="21"/>
      <c r="BBI70" s="21"/>
      <c r="BBJ70" s="21"/>
      <c r="BBK70" s="21"/>
      <c r="BBL70" s="21"/>
      <c r="BBM70" s="21"/>
      <c r="BBN70" s="21"/>
      <c r="BBO70" s="21"/>
      <c r="BBP70" s="21"/>
      <c r="BBQ70" s="21"/>
      <c r="BBR70" s="21"/>
      <c r="BBS70" s="21"/>
      <c r="BBT70" s="21"/>
      <c r="BBU70" s="21"/>
      <c r="BBV70" s="21"/>
      <c r="BBW70" s="21"/>
      <c r="BBX70" s="21"/>
      <c r="BBY70" s="21"/>
      <c r="BBZ70" s="21"/>
      <c r="BCA70" s="21"/>
      <c r="BCB70" s="21"/>
      <c r="BCC70" s="21"/>
      <c r="BCD70" s="21"/>
      <c r="BCE70" s="21"/>
      <c r="BCF70" s="21"/>
      <c r="BCG70" s="21"/>
      <c r="BCH70" s="21"/>
      <c r="BCI70" s="21"/>
      <c r="BCJ70" s="21"/>
      <c r="BCK70" s="21"/>
      <c r="BCL70" s="21"/>
      <c r="BCM70" s="21"/>
      <c r="BCN70" s="21"/>
      <c r="BCO70" s="21"/>
      <c r="BCP70" s="21"/>
      <c r="BCQ70" s="21"/>
      <c r="BCR70" s="21"/>
      <c r="BCS70" s="21"/>
      <c r="BCT70" s="21"/>
      <c r="BCU70" s="21"/>
      <c r="BCV70" s="21"/>
      <c r="BCW70" s="21"/>
      <c r="BCX70" s="21"/>
      <c r="BCY70" s="21"/>
      <c r="BCZ70" s="21"/>
      <c r="BDA70" s="21"/>
      <c r="BDB70" s="21"/>
      <c r="BDC70" s="21"/>
      <c r="BDD70" s="21"/>
      <c r="BDE70" s="21"/>
      <c r="BDF70" s="21"/>
      <c r="BDG70" s="21"/>
      <c r="BDH70" s="21"/>
      <c r="BDI70" s="21"/>
      <c r="BDJ70" s="21"/>
      <c r="BDK70" s="21"/>
      <c r="BDL70" s="21"/>
      <c r="BDM70" s="21"/>
      <c r="BDN70" s="21"/>
      <c r="BDO70" s="21"/>
      <c r="BDP70" s="21"/>
      <c r="BDQ70" s="21"/>
      <c r="BDR70" s="21"/>
      <c r="BDS70" s="21"/>
      <c r="BDT70" s="21"/>
      <c r="BDU70" s="21"/>
      <c r="BDV70" s="21"/>
      <c r="BDW70" s="21"/>
      <c r="BDX70" s="21"/>
      <c r="BDY70" s="21"/>
      <c r="BDZ70" s="21"/>
      <c r="BEA70" s="21"/>
      <c r="BEB70" s="21"/>
      <c r="BEC70" s="21"/>
      <c r="BED70" s="21"/>
      <c r="BEE70" s="21"/>
      <c r="BEF70" s="21"/>
      <c r="BEG70" s="21"/>
      <c r="BEH70" s="21"/>
      <c r="BEI70" s="21"/>
      <c r="BEJ70" s="21"/>
      <c r="BEK70" s="21"/>
      <c r="BEL70" s="21"/>
      <c r="BEM70" s="21"/>
      <c r="BEN70" s="21"/>
      <c r="BEO70" s="21"/>
      <c r="BEP70" s="21"/>
      <c r="BEQ70" s="21"/>
      <c r="BER70" s="21"/>
      <c r="BES70" s="21"/>
      <c r="BET70" s="21"/>
      <c r="BEU70" s="21"/>
      <c r="BEV70" s="21"/>
      <c r="BEW70" s="21"/>
      <c r="BEX70" s="21"/>
      <c r="BEY70" s="21"/>
      <c r="BEZ70" s="21"/>
      <c r="BFA70" s="21"/>
      <c r="BFB70" s="21"/>
      <c r="BFC70" s="21"/>
      <c r="BFD70" s="21"/>
      <c r="BFE70" s="21"/>
      <c r="BFF70" s="21"/>
      <c r="BFG70" s="21"/>
      <c r="BFH70" s="21"/>
      <c r="BFI70" s="21"/>
      <c r="BFJ70" s="21"/>
      <c r="BFK70" s="21"/>
      <c r="BFL70" s="21"/>
      <c r="BFM70" s="21"/>
      <c r="BFN70" s="21"/>
      <c r="BFO70" s="21"/>
      <c r="BFP70" s="21"/>
      <c r="BFQ70" s="21"/>
      <c r="BFR70" s="21"/>
      <c r="BFS70" s="21"/>
      <c r="BFT70" s="21"/>
      <c r="BFU70" s="21"/>
      <c r="BFV70" s="21"/>
      <c r="BFW70" s="21"/>
      <c r="BFX70" s="21"/>
      <c r="BFY70" s="21"/>
      <c r="BFZ70" s="21"/>
      <c r="BGA70" s="21"/>
      <c r="BGB70" s="21"/>
      <c r="BGC70" s="21"/>
      <c r="BGD70" s="21"/>
      <c r="BGE70" s="21"/>
      <c r="BGF70" s="21"/>
      <c r="BGG70" s="21"/>
      <c r="BGH70" s="21"/>
      <c r="BGI70" s="21"/>
      <c r="BGJ70" s="21"/>
      <c r="BGK70" s="21"/>
      <c r="BGL70" s="21"/>
      <c r="BGM70" s="21"/>
      <c r="BGN70" s="21"/>
      <c r="BGO70" s="21"/>
      <c r="BGP70" s="21"/>
      <c r="BGQ70" s="21"/>
      <c r="BGR70" s="21"/>
      <c r="BGS70" s="21"/>
      <c r="BGT70" s="21"/>
      <c r="BGU70" s="21"/>
      <c r="BGV70" s="21"/>
      <c r="BGW70" s="21"/>
      <c r="BGX70" s="21"/>
      <c r="BGY70" s="21"/>
      <c r="BGZ70" s="21"/>
      <c r="BHA70" s="21"/>
      <c r="BHB70" s="21"/>
      <c r="BHC70" s="21"/>
      <c r="BHD70" s="21"/>
      <c r="BHE70" s="21"/>
      <c r="BHF70" s="21"/>
      <c r="BHG70" s="21"/>
      <c r="BHH70" s="21"/>
      <c r="BHI70" s="21"/>
      <c r="BHJ70" s="21"/>
      <c r="BHK70" s="21"/>
      <c r="BHL70" s="21"/>
      <c r="BHM70" s="21"/>
      <c r="BHN70" s="21"/>
      <c r="BHO70" s="21"/>
      <c r="BHP70" s="21"/>
      <c r="BHQ70" s="21"/>
      <c r="BHR70" s="21"/>
      <c r="BHS70" s="21"/>
      <c r="BHT70" s="21"/>
      <c r="BHU70" s="21"/>
      <c r="BHV70" s="21"/>
      <c r="BHW70" s="21"/>
      <c r="BHX70" s="21"/>
      <c r="BHY70" s="21"/>
      <c r="BHZ70" s="21"/>
      <c r="BIA70" s="21"/>
      <c r="BIB70" s="21"/>
      <c r="BIC70" s="21"/>
      <c r="BID70" s="21"/>
      <c r="BIE70" s="21"/>
      <c r="BIF70" s="21"/>
      <c r="BIG70" s="21"/>
      <c r="BIH70" s="21"/>
      <c r="BII70" s="21"/>
      <c r="BIJ70" s="21"/>
      <c r="BIK70" s="21"/>
      <c r="BIL70" s="21"/>
      <c r="BIM70" s="21"/>
      <c r="BIN70" s="21"/>
      <c r="BIO70" s="21"/>
      <c r="BIP70" s="21"/>
      <c r="BIQ70" s="21"/>
      <c r="BIR70" s="21"/>
      <c r="BIS70" s="21"/>
      <c r="BIT70" s="21"/>
      <c r="BIU70" s="21"/>
      <c r="BIV70" s="21"/>
      <c r="BIW70" s="21"/>
      <c r="BIX70" s="21"/>
      <c r="BIY70" s="21"/>
      <c r="BIZ70" s="21"/>
      <c r="BJA70" s="21"/>
      <c r="BJB70" s="21"/>
      <c r="BJC70" s="21"/>
      <c r="BJD70" s="21"/>
      <c r="BJE70" s="21"/>
      <c r="BJF70" s="21"/>
      <c r="BJG70" s="21"/>
      <c r="BJH70" s="21"/>
      <c r="BJI70" s="21"/>
      <c r="BJJ70" s="21"/>
      <c r="BJK70" s="21"/>
      <c r="BJL70" s="21"/>
      <c r="BJM70" s="21"/>
      <c r="BJN70" s="21"/>
      <c r="BJO70" s="21"/>
      <c r="BJP70" s="21"/>
      <c r="BJQ70" s="21"/>
      <c r="BJR70" s="21"/>
      <c r="BJS70" s="21"/>
      <c r="BJT70" s="21"/>
      <c r="BJU70" s="21"/>
      <c r="BJV70" s="21"/>
      <c r="BJW70" s="21"/>
      <c r="BJX70" s="21"/>
      <c r="BJY70" s="21"/>
      <c r="BJZ70" s="21"/>
      <c r="BKA70" s="21"/>
      <c r="BKB70" s="21"/>
      <c r="BKC70" s="21"/>
      <c r="BKD70" s="21"/>
      <c r="BKE70" s="21"/>
      <c r="BKF70" s="21"/>
      <c r="BKG70" s="21"/>
      <c r="BKH70" s="21"/>
      <c r="BKI70" s="21"/>
      <c r="BKJ70" s="21"/>
      <c r="BKK70" s="21"/>
      <c r="BKL70" s="21"/>
      <c r="BKM70" s="21"/>
      <c r="BKN70" s="21"/>
      <c r="BKO70" s="21"/>
      <c r="BKP70" s="21"/>
      <c r="BKQ70" s="21"/>
      <c r="BKR70" s="21"/>
      <c r="BKS70" s="21"/>
      <c r="BKT70" s="21"/>
      <c r="BKU70" s="21"/>
      <c r="BKV70" s="21"/>
      <c r="BKW70" s="21"/>
      <c r="BKX70" s="21"/>
      <c r="BKY70" s="21"/>
      <c r="BKZ70" s="21"/>
      <c r="BLA70" s="21"/>
      <c r="BLB70" s="21"/>
      <c r="BLC70" s="21"/>
      <c r="BLD70" s="21"/>
      <c r="BLE70" s="21"/>
      <c r="BLF70" s="21"/>
      <c r="BLG70" s="21"/>
      <c r="BLH70" s="21"/>
      <c r="BLI70" s="21"/>
      <c r="BLJ70" s="21"/>
      <c r="BLK70" s="21"/>
      <c r="BLL70" s="21"/>
      <c r="BLM70" s="21"/>
      <c r="BLN70" s="21"/>
      <c r="BLO70" s="21"/>
      <c r="BLP70" s="21"/>
      <c r="BLQ70" s="21"/>
      <c r="BLR70" s="21"/>
      <c r="BLS70" s="21"/>
      <c r="BLT70" s="21"/>
      <c r="BLU70" s="21"/>
      <c r="BLV70" s="21"/>
      <c r="BLW70" s="21"/>
      <c r="BLX70" s="21"/>
      <c r="BLY70" s="21"/>
      <c r="BLZ70" s="21"/>
      <c r="BMA70" s="21"/>
      <c r="BMB70" s="21"/>
      <c r="BMC70" s="21"/>
      <c r="BMD70" s="21"/>
      <c r="BME70" s="21"/>
      <c r="BMF70" s="21"/>
      <c r="BMG70" s="21"/>
      <c r="BMH70" s="21"/>
      <c r="BMI70" s="21"/>
      <c r="BMJ70" s="21"/>
      <c r="BMK70" s="21"/>
      <c r="BML70" s="21"/>
      <c r="BMM70" s="21"/>
      <c r="BMN70" s="21"/>
      <c r="BMO70" s="21"/>
      <c r="BMP70" s="21"/>
      <c r="BMQ70" s="21"/>
      <c r="BMR70" s="21"/>
      <c r="BMS70" s="21"/>
      <c r="BMT70" s="21"/>
      <c r="BMU70" s="21"/>
      <c r="BMV70" s="21"/>
      <c r="BMW70" s="21"/>
      <c r="BMX70" s="21"/>
      <c r="BMY70" s="21"/>
      <c r="BMZ70" s="21"/>
      <c r="BNA70" s="21"/>
      <c r="BNB70" s="21"/>
      <c r="BNC70" s="21"/>
      <c r="BND70" s="21"/>
      <c r="BNE70" s="21"/>
      <c r="BNF70" s="21"/>
      <c r="BNG70" s="21"/>
      <c r="BNH70" s="21"/>
      <c r="BNI70" s="21"/>
      <c r="BNJ70" s="21"/>
      <c r="BNK70" s="21"/>
      <c r="BNL70" s="21"/>
      <c r="BNM70" s="21"/>
      <c r="BNN70" s="21"/>
      <c r="BNO70" s="21"/>
      <c r="BNP70" s="21"/>
      <c r="BNQ70" s="21"/>
      <c r="BNR70" s="21"/>
      <c r="BNS70" s="21"/>
      <c r="BNT70" s="21"/>
      <c r="BNU70" s="21"/>
      <c r="BNV70" s="21"/>
      <c r="BNW70" s="21"/>
      <c r="BNX70" s="21"/>
      <c r="BNY70" s="21"/>
      <c r="BNZ70" s="21"/>
      <c r="BOA70" s="21"/>
      <c r="BOB70" s="21"/>
      <c r="BOC70" s="21"/>
      <c r="BOD70" s="21"/>
      <c r="BOE70" s="21"/>
      <c r="BOF70" s="21"/>
      <c r="BOG70" s="21"/>
      <c r="BOH70" s="21"/>
      <c r="BOI70" s="21"/>
      <c r="BOJ70" s="21"/>
      <c r="BOK70" s="21"/>
      <c r="BOL70" s="21"/>
      <c r="BOM70" s="21"/>
      <c r="BON70" s="21"/>
      <c r="BOO70" s="21"/>
      <c r="BOP70" s="21"/>
      <c r="BOQ70" s="21"/>
      <c r="BOR70" s="21"/>
      <c r="BOS70" s="21"/>
      <c r="BOT70" s="21"/>
      <c r="BOU70" s="21"/>
      <c r="BOV70" s="21"/>
      <c r="BOW70" s="21"/>
      <c r="BOX70" s="21"/>
      <c r="BOY70" s="21"/>
      <c r="BOZ70" s="21"/>
      <c r="BPA70" s="21"/>
      <c r="BPB70" s="21"/>
      <c r="BPC70" s="21"/>
      <c r="BPD70" s="21"/>
      <c r="BPE70" s="21"/>
      <c r="BPF70" s="21"/>
      <c r="BPG70" s="21"/>
      <c r="BPH70" s="21"/>
      <c r="BPI70" s="21"/>
      <c r="BPJ70" s="21"/>
      <c r="BPK70" s="21"/>
    </row>
    <row r="71" spans="1:1779" s="18" customFormat="1" ht="54" customHeight="1" x14ac:dyDescent="0.25">
      <c r="A71" s="185"/>
      <c r="B71" s="322"/>
      <c r="C71" s="324"/>
      <c r="D71" s="23" t="s">
        <v>16</v>
      </c>
      <c r="E71" s="79">
        <f>SUM(F71:O71)</f>
        <v>117037.2</v>
      </c>
      <c r="F71" s="162">
        <v>23407.439999999999</v>
      </c>
      <c r="G71" s="163"/>
      <c r="H71" s="163"/>
      <c r="I71" s="163"/>
      <c r="J71" s="163"/>
      <c r="K71" s="164"/>
      <c r="L71" s="120">
        <v>23407.439999999999</v>
      </c>
      <c r="M71" s="122">
        <v>23407.439999999999</v>
      </c>
      <c r="N71" s="120">
        <v>23407.439999999999</v>
      </c>
      <c r="O71" s="120">
        <v>23407.439999999999</v>
      </c>
      <c r="P71" s="322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  <c r="IX71" s="17"/>
      <c r="IY71" s="17"/>
      <c r="IZ71" s="17"/>
      <c r="JA71" s="17"/>
      <c r="JB71" s="17"/>
      <c r="JC71" s="17"/>
      <c r="JD71" s="17"/>
      <c r="JE71" s="17"/>
      <c r="JF71" s="17"/>
      <c r="JG71" s="17"/>
      <c r="JH71" s="17"/>
      <c r="JI71" s="17"/>
      <c r="JJ71" s="17"/>
      <c r="JK71" s="17"/>
      <c r="JL71" s="17"/>
      <c r="JM71" s="17"/>
      <c r="JN71" s="17"/>
      <c r="JO71" s="17"/>
      <c r="JP71" s="17"/>
      <c r="JQ71" s="17"/>
      <c r="JR71" s="17"/>
      <c r="JS71" s="17"/>
      <c r="JT71" s="17"/>
      <c r="JU71" s="17"/>
      <c r="JV71" s="17"/>
      <c r="JW71" s="17"/>
      <c r="JX71" s="17"/>
      <c r="JY71" s="17"/>
      <c r="JZ71" s="17"/>
      <c r="KA71" s="17"/>
      <c r="KB71" s="17"/>
      <c r="KC71" s="17"/>
      <c r="KD71" s="17"/>
      <c r="KE71" s="17"/>
      <c r="KF71" s="17"/>
      <c r="KG71" s="17"/>
      <c r="KH71" s="17"/>
      <c r="KI71" s="17"/>
      <c r="KJ71" s="17"/>
      <c r="KK71" s="17"/>
      <c r="KL71" s="17"/>
      <c r="KM71" s="17"/>
      <c r="KN71" s="17"/>
      <c r="KO71" s="17"/>
      <c r="KP71" s="17"/>
      <c r="KQ71" s="17"/>
      <c r="KR71" s="17"/>
      <c r="KS71" s="17"/>
      <c r="KT71" s="17"/>
      <c r="KU71" s="17"/>
      <c r="KV71" s="17"/>
      <c r="KW71" s="17"/>
      <c r="KX71" s="17"/>
      <c r="KY71" s="17"/>
      <c r="KZ71" s="17"/>
      <c r="LA71" s="17"/>
      <c r="LB71" s="17"/>
      <c r="LC71" s="17"/>
      <c r="LD71" s="17"/>
      <c r="LE71" s="17"/>
      <c r="LF71" s="17"/>
      <c r="LG71" s="17"/>
      <c r="LH71" s="17"/>
      <c r="LI71" s="17"/>
      <c r="LJ71" s="17"/>
      <c r="LK71" s="17"/>
      <c r="LL71" s="17"/>
      <c r="LM71" s="17"/>
      <c r="LN71" s="17"/>
      <c r="LO71" s="17"/>
      <c r="LP71" s="17"/>
      <c r="LQ71" s="17"/>
      <c r="LR71" s="17"/>
      <c r="LS71" s="17"/>
      <c r="LT71" s="17"/>
      <c r="LU71" s="17"/>
      <c r="LV71" s="17"/>
      <c r="LW71" s="17"/>
      <c r="LX71" s="17"/>
      <c r="LY71" s="17"/>
      <c r="LZ71" s="17"/>
      <c r="MA71" s="17"/>
      <c r="MB71" s="17"/>
      <c r="MC71" s="17"/>
      <c r="MD71" s="17"/>
      <c r="ME71" s="17"/>
      <c r="MF71" s="17"/>
      <c r="MG71" s="17"/>
      <c r="MH71" s="17"/>
      <c r="MI71" s="17"/>
      <c r="MJ71" s="17"/>
      <c r="MK71" s="17"/>
      <c r="ML71" s="17"/>
      <c r="MM71" s="17"/>
      <c r="MN71" s="17"/>
      <c r="MO71" s="17"/>
      <c r="MP71" s="17"/>
      <c r="MQ71" s="17"/>
      <c r="MR71" s="17"/>
      <c r="MS71" s="17"/>
      <c r="MT71" s="17"/>
      <c r="MU71" s="17"/>
      <c r="MV71" s="17"/>
      <c r="MW71" s="17"/>
      <c r="MX71" s="17"/>
      <c r="MY71" s="17"/>
      <c r="MZ71" s="17"/>
      <c r="NA71" s="17"/>
      <c r="NB71" s="17"/>
      <c r="NC71" s="17"/>
      <c r="ND71" s="17"/>
      <c r="NE71" s="17"/>
      <c r="NF71" s="17"/>
      <c r="NG71" s="17"/>
      <c r="NH71" s="17"/>
      <c r="NI71" s="17"/>
      <c r="NJ71" s="17"/>
      <c r="NK71" s="17"/>
      <c r="NL71" s="17"/>
      <c r="NM71" s="17"/>
      <c r="NN71" s="17"/>
      <c r="NO71" s="17"/>
      <c r="NP71" s="17"/>
      <c r="NQ71" s="17"/>
      <c r="NR71" s="17"/>
      <c r="NS71" s="17"/>
      <c r="NT71" s="17"/>
      <c r="NU71" s="17"/>
      <c r="NV71" s="17"/>
      <c r="NW71" s="17"/>
      <c r="NX71" s="17"/>
      <c r="NY71" s="17"/>
      <c r="NZ71" s="17"/>
      <c r="OA71" s="17"/>
      <c r="OB71" s="17"/>
      <c r="OC71" s="17"/>
      <c r="OD71" s="17"/>
      <c r="OE71" s="17"/>
      <c r="OF71" s="17"/>
      <c r="OG71" s="17"/>
      <c r="OH71" s="17"/>
      <c r="OI71" s="17"/>
      <c r="OJ71" s="17"/>
      <c r="OK71" s="17"/>
      <c r="OL71" s="17"/>
      <c r="OM71" s="17"/>
      <c r="ON71" s="17"/>
      <c r="OO71" s="17"/>
      <c r="OP71" s="17"/>
      <c r="OQ71" s="17"/>
      <c r="OR71" s="17"/>
      <c r="OS71" s="17"/>
      <c r="OT71" s="17"/>
      <c r="OU71" s="17"/>
      <c r="OV71" s="17"/>
      <c r="OW71" s="17"/>
      <c r="OX71" s="17"/>
      <c r="OY71" s="17"/>
      <c r="OZ71" s="17"/>
      <c r="PA71" s="17"/>
      <c r="PB71" s="17"/>
      <c r="PC71" s="17"/>
      <c r="PD71" s="17"/>
      <c r="PE71" s="17"/>
      <c r="PF71" s="17"/>
      <c r="PG71" s="17"/>
      <c r="PH71" s="17"/>
      <c r="PI71" s="17"/>
      <c r="PJ71" s="17"/>
      <c r="PK71" s="17"/>
      <c r="PL71" s="17"/>
      <c r="PM71" s="17"/>
      <c r="PN71" s="17"/>
      <c r="PO71" s="17"/>
      <c r="PP71" s="17"/>
      <c r="PQ71" s="17"/>
      <c r="PR71" s="17"/>
      <c r="PS71" s="17"/>
      <c r="PT71" s="17"/>
      <c r="PU71" s="17"/>
      <c r="PV71" s="17"/>
      <c r="PW71" s="17"/>
      <c r="PX71" s="17"/>
      <c r="PY71" s="17"/>
      <c r="PZ71" s="17"/>
      <c r="QA71" s="17"/>
      <c r="QB71" s="17"/>
      <c r="QC71" s="17"/>
      <c r="QD71" s="17"/>
      <c r="QE71" s="17"/>
      <c r="QF71" s="17"/>
      <c r="QG71" s="17"/>
      <c r="QH71" s="17"/>
      <c r="QI71" s="17"/>
      <c r="QJ71" s="17"/>
      <c r="QK71" s="17"/>
      <c r="QL71" s="17"/>
      <c r="QM71" s="17"/>
      <c r="QN71" s="17"/>
      <c r="QO71" s="17"/>
      <c r="QP71" s="17"/>
      <c r="QQ71" s="17"/>
      <c r="QR71" s="17"/>
      <c r="QS71" s="17"/>
      <c r="QT71" s="17"/>
      <c r="QU71" s="17"/>
      <c r="QV71" s="17"/>
      <c r="QW71" s="17"/>
      <c r="QX71" s="17"/>
      <c r="QY71" s="17"/>
      <c r="QZ71" s="17"/>
      <c r="RA71" s="17"/>
      <c r="RB71" s="17"/>
      <c r="RC71" s="17"/>
      <c r="RD71" s="17"/>
      <c r="RE71" s="17"/>
      <c r="RF71" s="17"/>
      <c r="RG71" s="17"/>
      <c r="RH71" s="17"/>
      <c r="RI71" s="17"/>
      <c r="RJ71" s="17"/>
      <c r="RK71" s="17"/>
      <c r="RL71" s="17"/>
      <c r="RM71" s="17"/>
      <c r="RN71" s="17"/>
      <c r="RO71" s="17"/>
      <c r="RP71" s="17"/>
      <c r="RQ71" s="17"/>
      <c r="RR71" s="17"/>
      <c r="RS71" s="17"/>
      <c r="RT71" s="17"/>
      <c r="RU71" s="17"/>
      <c r="RV71" s="17"/>
      <c r="RW71" s="17"/>
      <c r="RX71" s="17"/>
      <c r="RY71" s="17"/>
      <c r="RZ71" s="17"/>
      <c r="SA71" s="17"/>
      <c r="SB71" s="17"/>
      <c r="SC71" s="17"/>
      <c r="SD71" s="17"/>
      <c r="SE71" s="17"/>
      <c r="SF71" s="17"/>
      <c r="SG71" s="17"/>
      <c r="SH71" s="17"/>
      <c r="SI71" s="17"/>
      <c r="SJ71" s="17"/>
      <c r="SK71" s="17"/>
      <c r="SL71" s="17"/>
      <c r="SM71" s="17"/>
      <c r="SN71" s="17"/>
      <c r="SO71" s="17"/>
      <c r="SP71" s="17"/>
      <c r="SQ71" s="17"/>
      <c r="SR71" s="17"/>
      <c r="SS71" s="17"/>
      <c r="ST71" s="17"/>
      <c r="SU71" s="17"/>
      <c r="SV71" s="17"/>
      <c r="SW71" s="17"/>
      <c r="SX71" s="17"/>
      <c r="SY71" s="17"/>
      <c r="SZ71" s="17"/>
      <c r="TA71" s="17"/>
      <c r="TB71" s="17"/>
      <c r="TC71" s="17"/>
      <c r="TD71" s="17"/>
      <c r="TE71" s="17"/>
      <c r="TF71" s="17"/>
      <c r="TG71" s="17"/>
      <c r="TH71" s="17"/>
      <c r="TI71" s="17"/>
      <c r="TJ71" s="17"/>
      <c r="TK71" s="17"/>
      <c r="TL71" s="17"/>
      <c r="TM71" s="17"/>
      <c r="TN71" s="17"/>
      <c r="TO71" s="17"/>
      <c r="TP71" s="17"/>
      <c r="TQ71" s="17"/>
      <c r="TR71" s="17"/>
      <c r="TS71" s="17"/>
      <c r="TT71" s="17"/>
      <c r="TU71" s="17"/>
      <c r="TV71" s="17"/>
      <c r="TW71" s="17"/>
      <c r="TX71" s="17"/>
      <c r="TY71" s="17"/>
      <c r="TZ71" s="17"/>
      <c r="UA71" s="17"/>
      <c r="UB71" s="17"/>
      <c r="UC71" s="17"/>
      <c r="UD71" s="17"/>
      <c r="UE71" s="17"/>
      <c r="UF71" s="17"/>
      <c r="UG71" s="17"/>
      <c r="UH71" s="17"/>
      <c r="UI71" s="17"/>
      <c r="UJ71" s="17"/>
      <c r="UK71" s="17"/>
      <c r="UL71" s="17"/>
      <c r="UM71" s="17"/>
      <c r="UN71" s="17"/>
      <c r="UO71" s="17"/>
      <c r="UP71" s="17"/>
      <c r="UQ71" s="17"/>
      <c r="UR71" s="17"/>
      <c r="US71" s="17"/>
      <c r="UT71" s="17"/>
      <c r="UU71" s="17"/>
      <c r="UV71" s="17"/>
      <c r="UW71" s="17"/>
      <c r="UX71" s="17"/>
      <c r="UY71" s="17"/>
      <c r="UZ71" s="17"/>
      <c r="VA71" s="17"/>
      <c r="VB71" s="17"/>
      <c r="VC71" s="17"/>
      <c r="VD71" s="17"/>
      <c r="VE71" s="17"/>
      <c r="VF71" s="17"/>
      <c r="VG71" s="17"/>
      <c r="VH71" s="17"/>
      <c r="VI71" s="17"/>
      <c r="VJ71" s="17"/>
      <c r="VK71" s="17"/>
      <c r="VL71" s="17"/>
      <c r="VM71" s="17"/>
      <c r="VN71" s="17"/>
      <c r="VO71" s="17"/>
      <c r="VP71" s="17"/>
      <c r="VQ71" s="17"/>
      <c r="VR71" s="17"/>
      <c r="VS71" s="17"/>
      <c r="VT71" s="17"/>
      <c r="VU71" s="17"/>
      <c r="VV71" s="17"/>
      <c r="VW71" s="17"/>
      <c r="VX71" s="17"/>
      <c r="VY71" s="17"/>
      <c r="VZ71" s="17"/>
      <c r="WA71" s="17"/>
      <c r="WB71" s="17"/>
      <c r="WC71" s="17"/>
      <c r="WD71" s="17"/>
      <c r="WE71" s="17"/>
      <c r="WF71" s="17"/>
      <c r="WG71" s="17"/>
      <c r="WH71" s="17"/>
      <c r="WI71" s="17"/>
      <c r="WJ71" s="17"/>
      <c r="WK71" s="17"/>
      <c r="WL71" s="17"/>
      <c r="WM71" s="17"/>
      <c r="WN71" s="17"/>
      <c r="WO71" s="17"/>
      <c r="WP71" s="17"/>
      <c r="WQ71" s="17"/>
      <c r="WR71" s="17"/>
      <c r="WS71" s="17"/>
      <c r="WT71" s="17"/>
      <c r="WU71" s="17"/>
      <c r="WV71" s="17"/>
      <c r="WW71" s="17"/>
      <c r="WX71" s="17"/>
      <c r="WY71" s="17"/>
      <c r="WZ71" s="17"/>
      <c r="XA71" s="17"/>
      <c r="XB71" s="17"/>
      <c r="XC71" s="17"/>
      <c r="XD71" s="17"/>
      <c r="XE71" s="17"/>
      <c r="XF71" s="17"/>
      <c r="XG71" s="17"/>
      <c r="XH71" s="17"/>
      <c r="XI71" s="17"/>
      <c r="XJ71" s="17"/>
      <c r="XK71" s="17"/>
      <c r="XL71" s="17"/>
      <c r="XM71" s="17"/>
      <c r="XN71" s="17"/>
      <c r="XO71" s="17"/>
      <c r="XP71" s="17"/>
      <c r="XQ71" s="17"/>
      <c r="XR71" s="17"/>
      <c r="XS71" s="17"/>
      <c r="XT71" s="17"/>
      <c r="XU71" s="17"/>
      <c r="XV71" s="17"/>
      <c r="XW71" s="17"/>
      <c r="XX71" s="17"/>
      <c r="XY71" s="17"/>
      <c r="XZ71" s="17"/>
      <c r="YA71" s="17"/>
      <c r="YB71" s="17"/>
      <c r="YC71" s="17"/>
      <c r="YD71" s="17"/>
      <c r="YE71" s="17"/>
      <c r="YF71" s="17"/>
      <c r="YG71" s="17"/>
      <c r="YH71" s="17"/>
      <c r="YI71" s="17"/>
      <c r="YJ71" s="17"/>
      <c r="YK71" s="17"/>
      <c r="YL71" s="17"/>
      <c r="YM71" s="17"/>
      <c r="YN71" s="17"/>
      <c r="YO71" s="17"/>
      <c r="YP71" s="17"/>
      <c r="YQ71" s="17"/>
      <c r="YR71" s="17"/>
      <c r="YS71" s="17"/>
      <c r="YT71" s="17"/>
      <c r="YU71" s="17"/>
      <c r="YV71" s="17"/>
      <c r="YW71" s="17"/>
      <c r="YX71" s="17"/>
      <c r="YY71" s="17"/>
      <c r="YZ71" s="17"/>
      <c r="ZA71" s="17"/>
      <c r="ZB71" s="17"/>
      <c r="ZC71" s="17"/>
      <c r="ZD71" s="17"/>
      <c r="ZE71" s="17"/>
      <c r="ZF71" s="17"/>
      <c r="ZG71" s="17"/>
      <c r="ZH71" s="17"/>
      <c r="ZI71" s="17"/>
      <c r="ZJ71" s="17"/>
      <c r="ZK71" s="17"/>
      <c r="ZL71" s="17"/>
      <c r="ZM71" s="17"/>
      <c r="ZN71" s="17"/>
      <c r="ZO71" s="17"/>
      <c r="ZP71" s="17"/>
      <c r="ZQ71" s="17"/>
      <c r="ZR71" s="17"/>
      <c r="ZS71" s="17"/>
      <c r="ZT71" s="17"/>
      <c r="ZU71" s="17"/>
      <c r="ZV71" s="17"/>
      <c r="ZW71" s="17"/>
      <c r="ZX71" s="17"/>
      <c r="ZY71" s="17"/>
      <c r="ZZ71" s="17"/>
      <c r="AAA71" s="17"/>
      <c r="AAB71" s="17"/>
      <c r="AAC71" s="17"/>
      <c r="AAD71" s="17"/>
      <c r="AAE71" s="17"/>
      <c r="AAF71" s="17"/>
      <c r="AAG71" s="17"/>
      <c r="AAH71" s="17"/>
      <c r="AAI71" s="17"/>
      <c r="AAJ71" s="17"/>
      <c r="AAK71" s="17"/>
      <c r="AAL71" s="17"/>
      <c r="AAM71" s="17"/>
      <c r="AAN71" s="17"/>
      <c r="AAO71" s="17"/>
      <c r="AAP71" s="17"/>
      <c r="AAQ71" s="17"/>
      <c r="AAR71" s="17"/>
      <c r="AAS71" s="17"/>
      <c r="AAT71" s="17"/>
      <c r="AAU71" s="17"/>
      <c r="AAV71" s="17"/>
      <c r="AAW71" s="17"/>
      <c r="AAX71" s="17"/>
      <c r="AAY71" s="17"/>
      <c r="AAZ71" s="17"/>
      <c r="ABA71" s="17"/>
      <c r="ABB71" s="17"/>
      <c r="ABC71" s="17"/>
      <c r="ABD71" s="17"/>
      <c r="ABE71" s="17"/>
      <c r="ABF71" s="17"/>
      <c r="ABG71" s="17"/>
      <c r="ABH71" s="17"/>
      <c r="ABI71" s="17"/>
      <c r="ABJ71" s="17"/>
      <c r="ABK71" s="17"/>
      <c r="ABL71" s="17"/>
      <c r="ABM71" s="17"/>
      <c r="ABN71" s="17"/>
      <c r="ABO71" s="17"/>
      <c r="ABP71" s="17"/>
      <c r="ABQ71" s="17"/>
      <c r="ABR71" s="17"/>
      <c r="ABS71" s="17"/>
      <c r="ABT71" s="17"/>
      <c r="ABU71" s="17"/>
      <c r="ABV71" s="17"/>
      <c r="ABW71" s="17"/>
      <c r="ABX71" s="17"/>
      <c r="ABY71" s="17"/>
      <c r="ABZ71" s="17"/>
      <c r="ACA71" s="17"/>
      <c r="ACB71" s="17"/>
      <c r="ACC71" s="17"/>
      <c r="ACD71" s="17"/>
      <c r="ACE71" s="17"/>
      <c r="ACF71" s="17"/>
      <c r="ACG71" s="17"/>
      <c r="ACH71" s="17"/>
      <c r="ACI71" s="17"/>
      <c r="ACJ71" s="17"/>
      <c r="ACK71" s="17"/>
      <c r="ACL71" s="17"/>
      <c r="ACM71" s="17"/>
      <c r="ACN71" s="17"/>
      <c r="ACO71" s="17"/>
      <c r="ACP71" s="17"/>
      <c r="ACQ71" s="17"/>
      <c r="ACR71" s="17"/>
      <c r="ACS71" s="17"/>
      <c r="ACT71" s="17"/>
      <c r="ACU71" s="17"/>
      <c r="ACV71" s="17"/>
      <c r="ACW71" s="17"/>
      <c r="ACX71" s="17"/>
      <c r="ACY71" s="17"/>
      <c r="ACZ71" s="17"/>
      <c r="ADA71" s="17"/>
      <c r="ADB71" s="17"/>
      <c r="ADC71" s="17"/>
      <c r="ADD71" s="17"/>
      <c r="ADE71" s="17"/>
      <c r="ADF71" s="17"/>
      <c r="ADG71" s="17"/>
      <c r="ADH71" s="17"/>
      <c r="ADI71" s="17"/>
      <c r="ADJ71" s="17"/>
      <c r="ADK71" s="17"/>
      <c r="ADL71" s="17"/>
      <c r="ADM71" s="17"/>
      <c r="ADN71" s="17"/>
      <c r="ADO71" s="17"/>
      <c r="ADP71" s="17"/>
      <c r="ADQ71" s="17"/>
      <c r="ADR71" s="17"/>
      <c r="ADS71" s="17"/>
      <c r="ADT71" s="17"/>
      <c r="ADU71" s="17"/>
      <c r="ADV71" s="17"/>
      <c r="ADW71" s="17"/>
      <c r="ADX71" s="17"/>
      <c r="ADY71" s="17"/>
      <c r="ADZ71" s="17"/>
      <c r="AEA71" s="17"/>
      <c r="AEB71" s="17"/>
      <c r="AEC71" s="17"/>
      <c r="AED71" s="17"/>
      <c r="AEE71" s="17"/>
      <c r="AEF71" s="17"/>
      <c r="AEG71" s="17"/>
      <c r="AEH71" s="17"/>
      <c r="AEI71" s="17"/>
      <c r="AEJ71" s="17"/>
      <c r="AEK71" s="17"/>
      <c r="AEL71" s="17"/>
      <c r="AEM71" s="17"/>
      <c r="AEN71" s="17"/>
      <c r="AEO71" s="17"/>
      <c r="AEP71" s="17"/>
      <c r="AEQ71" s="17"/>
      <c r="AER71" s="17"/>
      <c r="AES71" s="17"/>
      <c r="AET71" s="17"/>
      <c r="AEU71" s="17"/>
      <c r="AEV71" s="17"/>
      <c r="AEW71" s="17"/>
      <c r="AEX71" s="17"/>
      <c r="AEY71" s="17"/>
      <c r="AEZ71" s="17"/>
      <c r="AFA71" s="17"/>
      <c r="AFB71" s="17"/>
      <c r="AFC71" s="17"/>
      <c r="AFD71" s="17"/>
      <c r="AFE71" s="17"/>
      <c r="AFF71" s="17"/>
      <c r="AFG71" s="17"/>
      <c r="AFH71" s="17"/>
      <c r="AFI71" s="17"/>
      <c r="AFJ71" s="17"/>
      <c r="AFK71" s="17"/>
      <c r="AFL71" s="17"/>
      <c r="AFM71" s="17"/>
      <c r="AFN71" s="17"/>
      <c r="AFO71" s="17"/>
      <c r="AFP71" s="17"/>
      <c r="AFQ71" s="17"/>
      <c r="AFR71" s="17"/>
      <c r="AFS71" s="17"/>
      <c r="AFT71" s="17"/>
      <c r="AFU71" s="17"/>
      <c r="AFV71" s="17"/>
      <c r="AFW71" s="17"/>
      <c r="AFX71" s="17"/>
      <c r="AFY71" s="17"/>
      <c r="AFZ71" s="17"/>
      <c r="AGA71" s="17"/>
      <c r="AGB71" s="17"/>
      <c r="AGC71" s="17"/>
      <c r="AGD71" s="17"/>
      <c r="AGE71" s="17"/>
      <c r="AGF71" s="17"/>
      <c r="AGG71" s="17"/>
      <c r="AGH71" s="17"/>
      <c r="AGI71" s="17"/>
      <c r="AGJ71" s="17"/>
      <c r="AGK71" s="17"/>
      <c r="AGL71" s="17"/>
      <c r="AGM71" s="17"/>
      <c r="AGN71" s="17"/>
      <c r="AGO71" s="17"/>
      <c r="AGP71" s="17"/>
      <c r="AGQ71" s="17"/>
      <c r="AGR71" s="17"/>
      <c r="AGS71" s="17"/>
      <c r="AGT71" s="17"/>
      <c r="AGU71" s="17"/>
      <c r="AGV71" s="17"/>
      <c r="AGW71" s="17"/>
      <c r="AGX71" s="17"/>
      <c r="AGY71" s="17"/>
      <c r="AGZ71" s="17"/>
      <c r="AHA71" s="17"/>
      <c r="AHB71" s="17"/>
      <c r="AHC71" s="17"/>
      <c r="AHD71" s="17"/>
      <c r="AHE71" s="17"/>
      <c r="AHF71" s="17"/>
      <c r="AHG71" s="17"/>
      <c r="AHH71" s="17"/>
      <c r="AHI71" s="17"/>
      <c r="AHJ71" s="17"/>
      <c r="AHK71" s="17"/>
      <c r="AHL71" s="17"/>
      <c r="AHM71" s="17"/>
      <c r="AHN71" s="17"/>
      <c r="AHO71" s="17"/>
      <c r="AHP71" s="17"/>
      <c r="AHQ71" s="17"/>
      <c r="AHR71" s="17"/>
      <c r="AHS71" s="17"/>
      <c r="AHT71" s="17"/>
      <c r="AHU71" s="17"/>
      <c r="AHV71" s="17"/>
      <c r="AHW71" s="17"/>
      <c r="AHX71" s="17"/>
      <c r="AHY71" s="17"/>
      <c r="AHZ71" s="17"/>
      <c r="AIA71" s="17"/>
      <c r="AIB71" s="17"/>
      <c r="AIC71" s="17"/>
      <c r="AID71" s="17"/>
      <c r="AIE71" s="17"/>
      <c r="AIF71" s="17"/>
      <c r="AIG71" s="17"/>
      <c r="AIH71" s="17"/>
      <c r="AII71" s="17"/>
      <c r="AIJ71" s="17"/>
      <c r="AIK71" s="17"/>
      <c r="AIL71" s="17"/>
      <c r="AIM71" s="17"/>
      <c r="AIN71" s="17"/>
      <c r="AIO71" s="17"/>
      <c r="AIP71" s="17"/>
      <c r="AIQ71" s="17"/>
      <c r="AIR71" s="17"/>
      <c r="AIS71" s="17"/>
      <c r="AIT71" s="17"/>
      <c r="AIU71" s="17"/>
      <c r="AIV71" s="17"/>
      <c r="AIW71" s="17"/>
      <c r="AIX71" s="17"/>
      <c r="AIY71" s="17"/>
      <c r="AIZ71" s="17"/>
      <c r="AJA71" s="17"/>
      <c r="AJB71" s="17"/>
      <c r="AJC71" s="17"/>
      <c r="AJD71" s="17"/>
      <c r="AJE71" s="17"/>
      <c r="AJF71" s="17"/>
      <c r="AJG71" s="17"/>
      <c r="AJH71" s="17"/>
      <c r="AJI71" s="17"/>
      <c r="AJJ71" s="17"/>
      <c r="AJK71" s="17"/>
      <c r="AJL71" s="17"/>
      <c r="AJM71" s="17"/>
      <c r="AJN71" s="17"/>
      <c r="AJO71" s="17"/>
      <c r="AJP71" s="17"/>
      <c r="AJQ71" s="17"/>
      <c r="AJR71" s="17"/>
      <c r="AJS71" s="17"/>
      <c r="AJT71" s="17"/>
      <c r="AJU71" s="17"/>
      <c r="AJV71" s="17"/>
      <c r="AJW71" s="17"/>
      <c r="AJX71" s="17"/>
      <c r="AJY71" s="17"/>
      <c r="AJZ71" s="17"/>
      <c r="AKA71" s="17"/>
      <c r="AKB71" s="17"/>
      <c r="AKC71" s="17"/>
      <c r="AKD71" s="17"/>
      <c r="AKE71" s="17"/>
      <c r="AKF71" s="17"/>
      <c r="AKG71" s="17"/>
      <c r="AKH71" s="17"/>
      <c r="AKI71" s="17"/>
      <c r="AKJ71" s="17"/>
      <c r="AKK71" s="17"/>
      <c r="AKL71" s="17"/>
      <c r="AKM71" s="17"/>
      <c r="AKN71" s="17"/>
      <c r="AKO71" s="17"/>
      <c r="AKP71" s="17"/>
      <c r="AKQ71" s="17"/>
      <c r="AKR71" s="17"/>
      <c r="AKS71" s="17"/>
      <c r="AKT71" s="17"/>
      <c r="AKU71" s="17"/>
      <c r="AKV71" s="17"/>
      <c r="AKW71" s="17"/>
      <c r="AKX71" s="17"/>
      <c r="AKY71" s="17"/>
      <c r="AKZ71" s="17"/>
      <c r="ALA71" s="17"/>
      <c r="ALB71" s="17"/>
      <c r="ALC71" s="17"/>
      <c r="ALD71" s="17"/>
      <c r="ALE71" s="17"/>
      <c r="ALF71" s="17"/>
      <c r="ALG71" s="17"/>
      <c r="ALH71" s="17"/>
      <c r="ALI71" s="17"/>
      <c r="ALJ71" s="17"/>
      <c r="ALK71" s="17"/>
      <c r="ALL71" s="17"/>
      <c r="ALM71" s="17"/>
      <c r="ALN71" s="17"/>
      <c r="ALO71" s="17"/>
      <c r="ALP71" s="17"/>
      <c r="ALQ71" s="17"/>
      <c r="ALR71" s="17"/>
      <c r="ALS71" s="17"/>
      <c r="ALT71" s="17"/>
      <c r="ALU71" s="17"/>
      <c r="ALV71" s="17"/>
      <c r="ALW71" s="17"/>
      <c r="ALX71" s="17"/>
      <c r="ALY71" s="17"/>
      <c r="ALZ71" s="17"/>
      <c r="AMA71" s="17"/>
      <c r="AMB71" s="17"/>
      <c r="AMC71" s="17"/>
      <c r="AMD71" s="17"/>
      <c r="AME71" s="17"/>
      <c r="AMF71" s="17"/>
      <c r="AMG71" s="17"/>
      <c r="AMH71" s="17"/>
      <c r="AMI71" s="17"/>
      <c r="AMJ71" s="17"/>
      <c r="AMK71" s="17"/>
      <c r="AML71" s="17"/>
      <c r="AMM71" s="17"/>
      <c r="AMN71" s="17"/>
      <c r="AMO71" s="17"/>
      <c r="AMP71" s="17"/>
      <c r="AMQ71" s="17"/>
      <c r="AMR71" s="17"/>
      <c r="AMS71" s="17"/>
      <c r="AMT71" s="17"/>
      <c r="AMU71" s="17"/>
      <c r="AMV71" s="17"/>
      <c r="AMW71" s="17"/>
      <c r="AMX71" s="17"/>
      <c r="AMY71" s="17"/>
      <c r="AMZ71" s="17"/>
      <c r="ANA71" s="17"/>
      <c r="ANB71" s="17"/>
      <c r="ANC71" s="17"/>
      <c r="AND71" s="17"/>
      <c r="ANE71" s="17"/>
      <c r="ANF71" s="17"/>
      <c r="ANG71" s="17"/>
      <c r="ANH71" s="17"/>
      <c r="ANI71" s="17"/>
      <c r="ANJ71" s="17"/>
      <c r="ANK71" s="17"/>
      <c r="ANL71" s="17"/>
      <c r="ANM71" s="17"/>
      <c r="ANN71" s="17"/>
      <c r="ANO71" s="17"/>
      <c r="ANP71" s="17"/>
      <c r="ANQ71" s="17"/>
      <c r="ANR71" s="17"/>
      <c r="ANS71" s="17"/>
      <c r="ANT71" s="17"/>
      <c r="ANU71" s="17"/>
      <c r="ANV71" s="17"/>
      <c r="ANW71" s="17"/>
      <c r="ANX71" s="17"/>
      <c r="ANY71" s="17"/>
      <c r="ANZ71" s="17"/>
      <c r="AOA71" s="17"/>
      <c r="AOB71" s="17"/>
      <c r="AOC71" s="17"/>
      <c r="AOD71" s="17"/>
      <c r="AOE71" s="17"/>
      <c r="AOF71" s="17"/>
      <c r="AOG71" s="17"/>
      <c r="AOH71" s="17"/>
      <c r="AOI71" s="17"/>
      <c r="AOJ71" s="17"/>
      <c r="AOK71" s="17"/>
      <c r="AOL71" s="17"/>
      <c r="AOM71" s="17"/>
      <c r="AON71" s="17"/>
      <c r="AOO71" s="17"/>
      <c r="AOP71" s="17"/>
      <c r="AOQ71" s="17"/>
      <c r="AOR71" s="17"/>
      <c r="AOS71" s="17"/>
      <c r="AOT71" s="17"/>
      <c r="AOU71" s="17"/>
      <c r="AOV71" s="17"/>
      <c r="AOW71" s="17"/>
      <c r="AOX71" s="17"/>
      <c r="AOY71" s="17"/>
      <c r="AOZ71" s="17"/>
      <c r="APA71" s="17"/>
      <c r="APB71" s="17"/>
      <c r="APC71" s="17"/>
      <c r="APD71" s="17"/>
      <c r="APE71" s="17"/>
      <c r="APF71" s="17"/>
      <c r="APG71" s="17"/>
      <c r="APH71" s="17"/>
      <c r="API71" s="17"/>
      <c r="APJ71" s="17"/>
      <c r="APK71" s="17"/>
      <c r="APL71" s="17"/>
      <c r="APM71" s="17"/>
      <c r="APN71" s="17"/>
      <c r="APO71" s="17"/>
      <c r="APP71" s="17"/>
      <c r="APQ71" s="17"/>
      <c r="APR71" s="17"/>
      <c r="APS71" s="17"/>
      <c r="APT71" s="17"/>
      <c r="APU71" s="17"/>
      <c r="APV71" s="17"/>
      <c r="APW71" s="17"/>
      <c r="APX71" s="17"/>
      <c r="APY71" s="17"/>
      <c r="APZ71" s="17"/>
      <c r="AQA71" s="17"/>
      <c r="AQB71" s="17"/>
      <c r="AQC71" s="17"/>
      <c r="AQD71" s="17"/>
      <c r="AQE71" s="17"/>
      <c r="AQF71" s="17"/>
      <c r="AQG71" s="17"/>
      <c r="AQH71" s="17"/>
      <c r="AQI71" s="17"/>
      <c r="AQJ71" s="17"/>
      <c r="AQK71" s="17"/>
      <c r="AQL71" s="17"/>
      <c r="AQM71" s="17"/>
      <c r="AQN71" s="17"/>
      <c r="AQO71" s="17"/>
      <c r="AQP71" s="17"/>
      <c r="AQQ71" s="17"/>
      <c r="AQR71" s="17"/>
      <c r="AQS71" s="17"/>
      <c r="AQT71" s="17"/>
      <c r="AQU71" s="17"/>
      <c r="AQV71" s="17"/>
      <c r="AQW71" s="17"/>
      <c r="AQX71" s="17"/>
      <c r="AQY71" s="17"/>
      <c r="AQZ71" s="17"/>
      <c r="ARA71" s="17"/>
      <c r="ARB71" s="17"/>
      <c r="ARC71" s="17"/>
      <c r="ARD71" s="17"/>
      <c r="ARE71" s="17"/>
      <c r="ARF71" s="17"/>
      <c r="ARG71" s="17"/>
      <c r="ARH71" s="17"/>
      <c r="ARI71" s="17"/>
      <c r="ARJ71" s="17"/>
      <c r="ARK71" s="17"/>
      <c r="ARL71" s="17"/>
      <c r="ARM71" s="17"/>
      <c r="ARN71" s="17"/>
      <c r="ARO71" s="17"/>
      <c r="ARP71" s="17"/>
      <c r="ARQ71" s="17"/>
      <c r="ARR71" s="17"/>
      <c r="ARS71" s="17"/>
      <c r="ART71" s="17"/>
      <c r="ARU71" s="17"/>
      <c r="ARV71" s="17"/>
      <c r="ARW71" s="17"/>
      <c r="ARX71" s="17"/>
      <c r="ARY71" s="17"/>
      <c r="ARZ71" s="17"/>
      <c r="ASA71" s="17"/>
      <c r="ASB71" s="17"/>
      <c r="ASC71" s="17"/>
      <c r="ASD71" s="17"/>
      <c r="ASE71" s="17"/>
      <c r="ASF71" s="17"/>
      <c r="ASG71" s="17"/>
      <c r="ASH71" s="17"/>
      <c r="ASI71" s="17"/>
      <c r="ASJ71" s="17"/>
      <c r="ASK71" s="17"/>
      <c r="ASL71" s="17"/>
      <c r="ASM71" s="17"/>
      <c r="ASN71" s="17"/>
      <c r="ASO71" s="17"/>
      <c r="ASP71" s="17"/>
      <c r="ASQ71" s="17"/>
      <c r="ASR71" s="17"/>
      <c r="ASS71" s="17"/>
      <c r="AST71" s="17"/>
      <c r="ASU71" s="17"/>
      <c r="ASV71" s="17"/>
      <c r="ASW71" s="17"/>
      <c r="ASX71" s="17"/>
      <c r="ASY71" s="17"/>
      <c r="ASZ71" s="17"/>
      <c r="ATA71" s="17"/>
      <c r="ATB71" s="17"/>
      <c r="ATC71" s="17"/>
      <c r="ATD71" s="17"/>
      <c r="ATE71" s="17"/>
      <c r="ATF71" s="17"/>
      <c r="ATG71" s="17"/>
      <c r="ATH71" s="17"/>
      <c r="ATI71" s="17"/>
      <c r="ATJ71" s="17"/>
      <c r="ATK71" s="17"/>
      <c r="ATL71" s="17"/>
      <c r="ATM71" s="17"/>
      <c r="ATN71" s="17"/>
      <c r="ATO71" s="17"/>
      <c r="ATP71" s="17"/>
      <c r="ATQ71" s="17"/>
      <c r="ATR71" s="17"/>
      <c r="ATS71" s="17"/>
      <c r="ATT71" s="17"/>
      <c r="ATU71" s="17"/>
      <c r="ATV71" s="17"/>
      <c r="ATW71" s="17"/>
      <c r="ATX71" s="17"/>
      <c r="ATY71" s="17"/>
      <c r="ATZ71" s="17"/>
      <c r="AUA71" s="17"/>
      <c r="AUB71" s="17"/>
      <c r="AUC71" s="17"/>
      <c r="AUD71" s="17"/>
      <c r="AUE71" s="17"/>
      <c r="AUF71" s="17"/>
      <c r="AUG71" s="17"/>
      <c r="AUH71" s="17"/>
      <c r="AUI71" s="17"/>
      <c r="AUJ71" s="17"/>
      <c r="AUK71" s="17"/>
      <c r="AUL71" s="17"/>
      <c r="AUM71" s="17"/>
      <c r="AUN71" s="17"/>
      <c r="AUO71" s="17"/>
      <c r="AUP71" s="17"/>
      <c r="AUQ71" s="17"/>
      <c r="AUR71" s="17"/>
      <c r="AUS71" s="17"/>
      <c r="AUT71" s="17"/>
      <c r="AUU71" s="17"/>
      <c r="AUV71" s="17"/>
      <c r="AUW71" s="17"/>
      <c r="AUX71" s="17"/>
      <c r="AUY71" s="17"/>
      <c r="AUZ71" s="17"/>
      <c r="AVA71" s="17"/>
      <c r="AVB71" s="17"/>
      <c r="AVC71" s="17"/>
      <c r="AVD71" s="17"/>
      <c r="AVE71" s="17"/>
      <c r="AVF71" s="17"/>
      <c r="AVG71" s="17"/>
      <c r="AVH71" s="17"/>
      <c r="AVI71" s="17"/>
      <c r="AVJ71" s="17"/>
      <c r="AVK71" s="17"/>
      <c r="AVL71" s="17"/>
      <c r="AVM71" s="17"/>
      <c r="AVN71" s="17"/>
      <c r="AVO71" s="17"/>
      <c r="AVP71" s="17"/>
      <c r="AVQ71" s="17"/>
      <c r="AVR71" s="17"/>
      <c r="AVS71" s="17"/>
      <c r="AVT71" s="17"/>
      <c r="AVU71" s="17"/>
      <c r="AVV71" s="17"/>
      <c r="AVW71" s="17"/>
      <c r="AVX71" s="17"/>
      <c r="AVY71" s="17"/>
      <c r="AVZ71" s="17"/>
      <c r="AWA71" s="17"/>
      <c r="AWB71" s="17"/>
      <c r="AWC71" s="17"/>
      <c r="AWD71" s="17"/>
      <c r="AWE71" s="17"/>
      <c r="AWF71" s="17"/>
      <c r="AWG71" s="17"/>
      <c r="AWH71" s="17"/>
      <c r="AWI71" s="17"/>
      <c r="AWJ71" s="17"/>
      <c r="AWK71" s="17"/>
      <c r="AWL71" s="17"/>
      <c r="AWM71" s="17"/>
      <c r="AWN71" s="17"/>
      <c r="AWO71" s="17"/>
      <c r="AWP71" s="17"/>
      <c r="AWQ71" s="17"/>
      <c r="AWR71" s="17"/>
      <c r="AWS71" s="17"/>
      <c r="AWT71" s="17"/>
      <c r="AWU71" s="17"/>
      <c r="AWV71" s="17"/>
      <c r="AWW71" s="17"/>
      <c r="AWX71" s="17"/>
      <c r="AWY71" s="17"/>
      <c r="AWZ71" s="17"/>
      <c r="AXA71" s="17"/>
      <c r="AXB71" s="17"/>
      <c r="AXC71" s="17"/>
      <c r="AXD71" s="17"/>
      <c r="AXE71" s="17"/>
      <c r="AXF71" s="17"/>
      <c r="AXG71" s="17"/>
      <c r="AXH71" s="17"/>
      <c r="AXI71" s="17"/>
      <c r="AXJ71" s="17"/>
      <c r="AXK71" s="17"/>
      <c r="AXL71" s="17"/>
      <c r="AXM71" s="17"/>
      <c r="AXN71" s="17"/>
      <c r="AXO71" s="17"/>
      <c r="AXP71" s="17"/>
      <c r="AXQ71" s="17"/>
      <c r="AXR71" s="17"/>
      <c r="AXS71" s="17"/>
      <c r="AXT71" s="17"/>
      <c r="AXU71" s="17"/>
      <c r="AXV71" s="17"/>
      <c r="AXW71" s="17"/>
      <c r="AXX71" s="17"/>
      <c r="AXY71" s="17"/>
      <c r="AXZ71" s="17"/>
      <c r="AYA71" s="17"/>
      <c r="AYB71" s="17"/>
      <c r="AYC71" s="17"/>
      <c r="AYD71" s="17"/>
      <c r="AYE71" s="17"/>
      <c r="AYF71" s="17"/>
      <c r="AYG71" s="17"/>
      <c r="AYH71" s="17"/>
      <c r="AYI71" s="17"/>
      <c r="AYJ71" s="17"/>
      <c r="AYK71" s="17"/>
      <c r="AYL71" s="17"/>
      <c r="AYM71" s="17"/>
      <c r="AYN71" s="17"/>
      <c r="AYO71" s="17"/>
      <c r="AYP71" s="17"/>
      <c r="AYQ71" s="17"/>
      <c r="AYR71" s="17"/>
      <c r="AYS71" s="17"/>
      <c r="AYT71" s="17"/>
      <c r="AYU71" s="17"/>
      <c r="AYV71" s="17"/>
      <c r="AYW71" s="17"/>
      <c r="AYX71" s="17"/>
      <c r="AYY71" s="17"/>
      <c r="AYZ71" s="17"/>
      <c r="AZA71" s="17"/>
      <c r="AZB71" s="17"/>
      <c r="AZC71" s="17"/>
      <c r="AZD71" s="17"/>
      <c r="AZE71" s="17"/>
      <c r="AZF71" s="17"/>
      <c r="AZG71" s="17"/>
      <c r="AZH71" s="17"/>
      <c r="AZI71" s="17"/>
      <c r="AZJ71" s="17"/>
      <c r="AZK71" s="17"/>
      <c r="AZL71" s="17"/>
      <c r="AZM71" s="17"/>
      <c r="AZN71" s="17"/>
      <c r="AZO71" s="17"/>
      <c r="AZP71" s="17"/>
      <c r="AZQ71" s="17"/>
      <c r="AZR71" s="17"/>
      <c r="AZS71" s="17"/>
      <c r="AZT71" s="17"/>
      <c r="AZU71" s="17"/>
      <c r="AZV71" s="17"/>
      <c r="AZW71" s="17"/>
      <c r="AZX71" s="17"/>
      <c r="AZY71" s="17"/>
      <c r="AZZ71" s="17"/>
      <c r="BAA71" s="17"/>
      <c r="BAB71" s="17"/>
      <c r="BAC71" s="17"/>
      <c r="BAD71" s="17"/>
      <c r="BAE71" s="17"/>
      <c r="BAF71" s="17"/>
      <c r="BAG71" s="17"/>
      <c r="BAH71" s="17"/>
      <c r="BAI71" s="17"/>
      <c r="BAJ71" s="17"/>
      <c r="BAK71" s="17"/>
      <c r="BAL71" s="17"/>
      <c r="BAM71" s="17"/>
      <c r="BAN71" s="17"/>
      <c r="BAO71" s="17"/>
      <c r="BAP71" s="17"/>
      <c r="BAQ71" s="17"/>
      <c r="BAR71" s="17"/>
      <c r="BAS71" s="17"/>
      <c r="BAT71" s="17"/>
      <c r="BAU71" s="17"/>
      <c r="BAV71" s="17"/>
      <c r="BAW71" s="17"/>
      <c r="BAX71" s="17"/>
      <c r="BAY71" s="17"/>
      <c r="BAZ71" s="17"/>
      <c r="BBA71" s="17"/>
      <c r="BBB71" s="17"/>
      <c r="BBC71" s="17"/>
      <c r="BBD71" s="17"/>
      <c r="BBE71" s="17"/>
      <c r="BBF71" s="17"/>
      <c r="BBG71" s="17"/>
      <c r="BBH71" s="17"/>
      <c r="BBI71" s="17"/>
      <c r="BBJ71" s="17"/>
      <c r="BBK71" s="17"/>
      <c r="BBL71" s="17"/>
      <c r="BBM71" s="17"/>
      <c r="BBN71" s="17"/>
      <c r="BBO71" s="17"/>
      <c r="BBP71" s="17"/>
      <c r="BBQ71" s="17"/>
      <c r="BBR71" s="17"/>
      <c r="BBS71" s="17"/>
      <c r="BBT71" s="17"/>
      <c r="BBU71" s="17"/>
      <c r="BBV71" s="17"/>
      <c r="BBW71" s="17"/>
      <c r="BBX71" s="17"/>
      <c r="BBY71" s="17"/>
      <c r="BBZ71" s="17"/>
      <c r="BCA71" s="17"/>
      <c r="BCB71" s="17"/>
      <c r="BCC71" s="17"/>
      <c r="BCD71" s="17"/>
      <c r="BCE71" s="17"/>
      <c r="BCF71" s="17"/>
      <c r="BCG71" s="17"/>
      <c r="BCH71" s="17"/>
      <c r="BCI71" s="17"/>
      <c r="BCJ71" s="17"/>
      <c r="BCK71" s="17"/>
      <c r="BCL71" s="17"/>
      <c r="BCM71" s="17"/>
      <c r="BCN71" s="17"/>
      <c r="BCO71" s="17"/>
      <c r="BCP71" s="17"/>
      <c r="BCQ71" s="17"/>
      <c r="BCR71" s="17"/>
      <c r="BCS71" s="17"/>
      <c r="BCT71" s="17"/>
      <c r="BCU71" s="17"/>
      <c r="BCV71" s="17"/>
      <c r="BCW71" s="17"/>
      <c r="BCX71" s="17"/>
      <c r="BCY71" s="17"/>
      <c r="BCZ71" s="17"/>
      <c r="BDA71" s="17"/>
      <c r="BDB71" s="17"/>
      <c r="BDC71" s="17"/>
      <c r="BDD71" s="17"/>
      <c r="BDE71" s="17"/>
      <c r="BDF71" s="17"/>
      <c r="BDG71" s="17"/>
      <c r="BDH71" s="17"/>
      <c r="BDI71" s="17"/>
      <c r="BDJ71" s="17"/>
      <c r="BDK71" s="17"/>
      <c r="BDL71" s="17"/>
      <c r="BDM71" s="17"/>
      <c r="BDN71" s="17"/>
      <c r="BDO71" s="17"/>
      <c r="BDP71" s="17"/>
      <c r="BDQ71" s="17"/>
      <c r="BDR71" s="17"/>
      <c r="BDS71" s="17"/>
      <c r="BDT71" s="17"/>
      <c r="BDU71" s="17"/>
      <c r="BDV71" s="17"/>
      <c r="BDW71" s="17"/>
      <c r="BDX71" s="17"/>
      <c r="BDY71" s="17"/>
      <c r="BDZ71" s="17"/>
      <c r="BEA71" s="17"/>
      <c r="BEB71" s="17"/>
      <c r="BEC71" s="17"/>
      <c r="BED71" s="17"/>
      <c r="BEE71" s="17"/>
      <c r="BEF71" s="17"/>
      <c r="BEG71" s="17"/>
      <c r="BEH71" s="17"/>
      <c r="BEI71" s="17"/>
      <c r="BEJ71" s="17"/>
      <c r="BEK71" s="17"/>
      <c r="BEL71" s="17"/>
      <c r="BEM71" s="17"/>
      <c r="BEN71" s="17"/>
      <c r="BEO71" s="17"/>
      <c r="BEP71" s="17"/>
      <c r="BEQ71" s="17"/>
      <c r="BER71" s="17"/>
      <c r="BES71" s="17"/>
      <c r="BET71" s="17"/>
      <c r="BEU71" s="17"/>
      <c r="BEV71" s="17"/>
      <c r="BEW71" s="17"/>
      <c r="BEX71" s="17"/>
      <c r="BEY71" s="17"/>
      <c r="BEZ71" s="17"/>
      <c r="BFA71" s="17"/>
      <c r="BFB71" s="17"/>
      <c r="BFC71" s="17"/>
      <c r="BFD71" s="17"/>
      <c r="BFE71" s="17"/>
      <c r="BFF71" s="17"/>
      <c r="BFG71" s="17"/>
      <c r="BFH71" s="17"/>
      <c r="BFI71" s="17"/>
      <c r="BFJ71" s="17"/>
      <c r="BFK71" s="17"/>
      <c r="BFL71" s="17"/>
      <c r="BFM71" s="17"/>
      <c r="BFN71" s="17"/>
      <c r="BFO71" s="17"/>
      <c r="BFP71" s="17"/>
      <c r="BFQ71" s="17"/>
      <c r="BFR71" s="17"/>
      <c r="BFS71" s="17"/>
      <c r="BFT71" s="17"/>
      <c r="BFU71" s="17"/>
      <c r="BFV71" s="17"/>
      <c r="BFW71" s="17"/>
      <c r="BFX71" s="17"/>
      <c r="BFY71" s="17"/>
      <c r="BFZ71" s="17"/>
      <c r="BGA71" s="17"/>
      <c r="BGB71" s="17"/>
      <c r="BGC71" s="17"/>
      <c r="BGD71" s="17"/>
      <c r="BGE71" s="17"/>
      <c r="BGF71" s="17"/>
      <c r="BGG71" s="17"/>
      <c r="BGH71" s="17"/>
      <c r="BGI71" s="17"/>
      <c r="BGJ71" s="17"/>
      <c r="BGK71" s="17"/>
      <c r="BGL71" s="17"/>
      <c r="BGM71" s="17"/>
      <c r="BGN71" s="17"/>
      <c r="BGO71" s="17"/>
      <c r="BGP71" s="17"/>
      <c r="BGQ71" s="17"/>
      <c r="BGR71" s="17"/>
      <c r="BGS71" s="17"/>
      <c r="BGT71" s="17"/>
      <c r="BGU71" s="17"/>
      <c r="BGV71" s="17"/>
      <c r="BGW71" s="17"/>
      <c r="BGX71" s="17"/>
      <c r="BGY71" s="17"/>
      <c r="BGZ71" s="17"/>
      <c r="BHA71" s="17"/>
      <c r="BHB71" s="17"/>
      <c r="BHC71" s="17"/>
      <c r="BHD71" s="17"/>
      <c r="BHE71" s="17"/>
      <c r="BHF71" s="17"/>
      <c r="BHG71" s="17"/>
      <c r="BHH71" s="17"/>
      <c r="BHI71" s="17"/>
      <c r="BHJ71" s="17"/>
      <c r="BHK71" s="17"/>
      <c r="BHL71" s="17"/>
      <c r="BHM71" s="17"/>
      <c r="BHN71" s="17"/>
      <c r="BHO71" s="17"/>
      <c r="BHP71" s="17"/>
      <c r="BHQ71" s="17"/>
      <c r="BHR71" s="17"/>
      <c r="BHS71" s="17"/>
      <c r="BHT71" s="17"/>
      <c r="BHU71" s="17"/>
      <c r="BHV71" s="17"/>
      <c r="BHW71" s="17"/>
      <c r="BHX71" s="17"/>
      <c r="BHY71" s="17"/>
      <c r="BHZ71" s="17"/>
      <c r="BIA71" s="17"/>
      <c r="BIB71" s="17"/>
      <c r="BIC71" s="17"/>
      <c r="BID71" s="17"/>
      <c r="BIE71" s="17"/>
      <c r="BIF71" s="17"/>
      <c r="BIG71" s="17"/>
      <c r="BIH71" s="17"/>
      <c r="BII71" s="17"/>
      <c r="BIJ71" s="17"/>
      <c r="BIK71" s="17"/>
      <c r="BIL71" s="17"/>
      <c r="BIM71" s="17"/>
      <c r="BIN71" s="17"/>
      <c r="BIO71" s="17"/>
      <c r="BIP71" s="17"/>
      <c r="BIQ71" s="17"/>
      <c r="BIR71" s="17"/>
      <c r="BIS71" s="17"/>
      <c r="BIT71" s="17"/>
      <c r="BIU71" s="17"/>
      <c r="BIV71" s="17"/>
      <c r="BIW71" s="17"/>
      <c r="BIX71" s="17"/>
      <c r="BIY71" s="17"/>
      <c r="BIZ71" s="17"/>
      <c r="BJA71" s="17"/>
      <c r="BJB71" s="17"/>
      <c r="BJC71" s="17"/>
      <c r="BJD71" s="17"/>
      <c r="BJE71" s="17"/>
      <c r="BJF71" s="17"/>
      <c r="BJG71" s="17"/>
      <c r="BJH71" s="17"/>
      <c r="BJI71" s="17"/>
      <c r="BJJ71" s="17"/>
      <c r="BJK71" s="17"/>
      <c r="BJL71" s="17"/>
      <c r="BJM71" s="17"/>
      <c r="BJN71" s="17"/>
      <c r="BJO71" s="17"/>
      <c r="BJP71" s="17"/>
      <c r="BJQ71" s="17"/>
      <c r="BJR71" s="17"/>
      <c r="BJS71" s="17"/>
      <c r="BJT71" s="17"/>
      <c r="BJU71" s="17"/>
      <c r="BJV71" s="17"/>
      <c r="BJW71" s="17"/>
      <c r="BJX71" s="17"/>
      <c r="BJY71" s="17"/>
      <c r="BJZ71" s="17"/>
      <c r="BKA71" s="17"/>
      <c r="BKB71" s="17"/>
      <c r="BKC71" s="17"/>
      <c r="BKD71" s="17"/>
      <c r="BKE71" s="17"/>
      <c r="BKF71" s="17"/>
      <c r="BKG71" s="17"/>
      <c r="BKH71" s="17"/>
      <c r="BKI71" s="17"/>
      <c r="BKJ71" s="17"/>
      <c r="BKK71" s="17"/>
      <c r="BKL71" s="17"/>
      <c r="BKM71" s="17"/>
      <c r="BKN71" s="17"/>
      <c r="BKO71" s="17"/>
      <c r="BKP71" s="17"/>
      <c r="BKQ71" s="17"/>
      <c r="BKR71" s="17"/>
      <c r="BKS71" s="17"/>
      <c r="BKT71" s="17"/>
      <c r="BKU71" s="17"/>
      <c r="BKV71" s="17"/>
      <c r="BKW71" s="17"/>
      <c r="BKX71" s="17"/>
      <c r="BKY71" s="17"/>
      <c r="BKZ71" s="17"/>
      <c r="BLA71" s="17"/>
      <c r="BLB71" s="17"/>
      <c r="BLC71" s="17"/>
      <c r="BLD71" s="17"/>
      <c r="BLE71" s="17"/>
      <c r="BLF71" s="17"/>
      <c r="BLG71" s="17"/>
      <c r="BLH71" s="17"/>
      <c r="BLI71" s="17"/>
      <c r="BLJ71" s="17"/>
      <c r="BLK71" s="17"/>
      <c r="BLL71" s="17"/>
      <c r="BLM71" s="17"/>
      <c r="BLN71" s="17"/>
      <c r="BLO71" s="17"/>
      <c r="BLP71" s="17"/>
      <c r="BLQ71" s="17"/>
      <c r="BLR71" s="17"/>
      <c r="BLS71" s="17"/>
      <c r="BLT71" s="17"/>
      <c r="BLU71" s="17"/>
      <c r="BLV71" s="17"/>
      <c r="BLW71" s="17"/>
      <c r="BLX71" s="17"/>
      <c r="BLY71" s="17"/>
      <c r="BLZ71" s="17"/>
      <c r="BMA71" s="17"/>
      <c r="BMB71" s="17"/>
      <c r="BMC71" s="17"/>
      <c r="BMD71" s="17"/>
      <c r="BME71" s="17"/>
      <c r="BMF71" s="17"/>
      <c r="BMG71" s="17"/>
      <c r="BMH71" s="17"/>
      <c r="BMI71" s="17"/>
      <c r="BMJ71" s="17"/>
      <c r="BMK71" s="17"/>
      <c r="BML71" s="17"/>
      <c r="BMM71" s="17"/>
      <c r="BMN71" s="17"/>
      <c r="BMO71" s="17"/>
      <c r="BMP71" s="17"/>
      <c r="BMQ71" s="17"/>
      <c r="BMR71" s="17"/>
      <c r="BMS71" s="17"/>
      <c r="BMT71" s="17"/>
      <c r="BMU71" s="17"/>
      <c r="BMV71" s="17"/>
      <c r="BMW71" s="17"/>
      <c r="BMX71" s="17"/>
      <c r="BMY71" s="17"/>
      <c r="BMZ71" s="17"/>
      <c r="BNA71" s="17"/>
      <c r="BNB71" s="17"/>
      <c r="BNC71" s="17"/>
      <c r="BND71" s="17"/>
      <c r="BNE71" s="17"/>
      <c r="BNF71" s="17"/>
      <c r="BNG71" s="17"/>
      <c r="BNH71" s="17"/>
      <c r="BNI71" s="17"/>
      <c r="BNJ71" s="17"/>
      <c r="BNK71" s="17"/>
      <c r="BNL71" s="17"/>
      <c r="BNM71" s="17"/>
      <c r="BNN71" s="17"/>
      <c r="BNO71" s="17"/>
      <c r="BNP71" s="17"/>
      <c r="BNQ71" s="17"/>
      <c r="BNR71" s="17"/>
      <c r="BNS71" s="17"/>
      <c r="BNT71" s="17"/>
      <c r="BNU71" s="17"/>
      <c r="BNV71" s="17"/>
      <c r="BNW71" s="17"/>
      <c r="BNX71" s="17"/>
      <c r="BNY71" s="17"/>
      <c r="BNZ71" s="17"/>
      <c r="BOA71" s="17"/>
      <c r="BOB71" s="17"/>
      <c r="BOC71" s="17"/>
      <c r="BOD71" s="17"/>
      <c r="BOE71" s="17"/>
      <c r="BOF71" s="17"/>
      <c r="BOG71" s="17"/>
      <c r="BOH71" s="17"/>
      <c r="BOI71" s="17"/>
      <c r="BOJ71" s="17"/>
      <c r="BOK71" s="17"/>
      <c r="BOL71" s="17"/>
      <c r="BOM71" s="17"/>
      <c r="BON71" s="17"/>
      <c r="BOO71" s="17"/>
      <c r="BOP71" s="17"/>
      <c r="BOQ71" s="17"/>
      <c r="BOR71" s="17"/>
      <c r="BOS71" s="17"/>
      <c r="BOT71" s="17"/>
      <c r="BOU71" s="17"/>
      <c r="BOV71" s="17"/>
      <c r="BOW71" s="17"/>
      <c r="BOX71" s="17"/>
      <c r="BOY71" s="17"/>
      <c r="BOZ71" s="17"/>
      <c r="BPA71" s="17"/>
      <c r="BPB71" s="17"/>
      <c r="BPC71" s="17"/>
      <c r="BPD71" s="17"/>
      <c r="BPE71" s="17"/>
      <c r="BPF71" s="17"/>
      <c r="BPG71" s="17"/>
      <c r="BPH71" s="17"/>
      <c r="BPI71" s="17"/>
      <c r="BPJ71" s="17"/>
      <c r="BPK71" s="17"/>
    </row>
    <row r="72" spans="1:1779" s="18" customFormat="1" ht="151.5" customHeight="1" x14ac:dyDescent="0.25">
      <c r="A72" s="186"/>
      <c r="B72" s="323"/>
      <c r="C72" s="186"/>
      <c r="D72" s="23" t="s">
        <v>11</v>
      </c>
      <c r="E72" s="79">
        <f>SUM(F72:O72)</f>
        <v>2204</v>
      </c>
      <c r="F72" s="162">
        <v>280</v>
      </c>
      <c r="G72" s="163"/>
      <c r="H72" s="163"/>
      <c r="I72" s="163"/>
      <c r="J72" s="163"/>
      <c r="K72" s="164"/>
      <c r="L72" s="102">
        <v>481</v>
      </c>
      <c r="M72" s="84">
        <v>481</v>
      </c>
      <c r="N72" s="102">
        <v>481</v>
      </c>
      <c r="O72" s="102">
        <v>481</v>
      </c>
      <c r="P72" s="276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  <c r="IX72" s="17"/>
      <c r="IY72" s="17"/>
      <c r="IZ72" s="17"/>
      <c r="JA72" s="17"/>
      <c r="JB72" s="17"/>
      <c r="JC72" s="17"/>
      <c r="JD72" s="17"/>
      <c r="JE72" s="17"/>
      <c r="JF72" s="17"/>
      <c r="JG72" s="17"/>
      <c r="JH72" s="17"/>
      <c r="JI72" s="17"/>
      <c r="JJ72" s="17"/>
      <c r="JK72" s="17"/>
      <c r="JL72" s="17"/>
      <c r="JM72" s="17"/>
      <c r="JN72" s="17"/>
      <c r="JO72" s="17"/>
      <c r="JP72" s="17"/>
      <c r="JQ72" s="17"/>
      <c r="JR72" s="17"/>
      <c r="JS72" s="17"/>
      <c r="JT72" s="17"/>
      <c r="JU72" s="17"/>
      <c r="JV72" s="17"/>
      <c r="JW72" s="17"/>
      <c r="JX72" s="17"/>
      <c r="JY72" s="17"/>
      <c r="JZ72" s="17"/>
      <c r="KA72" s="17"/>
      <c r="KB72" s="17"/>
      <c r="KC72" s="17"/>
      <c r="KD72" s="17"/>
      <c r="KE72" s="17"/>
      <c r="KF72" s="17"/>
      <c r="KG72" s="17"/>
      <c r="KH72" s="17"/>
      <c r="KI72" s="17"/>
      <c r="KJ72" s="17"/>
      <c r="KK72" s="17"/>
      <c r="KL72" s="17"/>
      <c r="KM72" s="17"/>
      <c r="KN72" s="17"/>
      <c r="KO72" s="17"/>
      <c r="KP72" s="17"/>
      <c r="KQ72" s="17"/>
      <c r="KR72" s="17"/>
      <c r="KS72" s="17"/>
      <c r="KT72" s="17"/>
      <c r="KU72" s="17"/>
      <c r="KV72" s="17"/>
      <c r="KW72" s="17"/>
      <c r="KX72" s="17"/>
      <c r="KY72" s="17"/>
      <c r="KZ72" s="17"/>
      <c r="LA72" s="17"/>
      <c r="LB72" s="17"/>
      <c r="LC72" s="17"/>
      <c r="LD72" s="17"/>
      <c r="LE72" s="17"/>
      <c r="LF72" s="17"/>
      <c r="LG72" s="17"/>
      <c r="LH72" s="17"/>
      <c r="LI72" s="17"/>
      <c r="LJ72" s="17"/>
      <c r="LK72" s="17"/>
      <c r="LL72" s="17"/>
      <c r="LM72" s="17"/>
      <c r="LN72" s="17"/>
      <c r="LO72" s="17"/>
      <c r="LP72" s="17"/>
      <c r="LQ72" s="17"/>
      <c r="LR72" s="17"/>
      <c r="LS72" s="17"/>
      <c r="LT72" s="17"/>
      <c r="LU72" s="17"/>
      <c r="LV72" s="17"/>
      <c r="LW72" s="17"/>
      <c r="LX72" s="17"/>
      <c r="LY72" s="17"/>
      <c r="LZ72" s="17"/>
      <c r="MA72" s="17"/>
      <c r="MB72" s="17"/>
      <c r="MC72" s="17"/>
      <c r="MD72" s="17"/>
      <c r="ME72" s="17"/>
      <c r="MF72" s="17"/>
      <c r="MG72" s="17"/>
      <c r="MH72" s="17"/>
      <c r="MI72" s="17"/>
      <c r="MJ72" s="17"/>
      <c r="MK72" s="17"/>
      <c r="ML72" s="17"/>
      <c r="MM72" s="17"/>
      <c r="MN72" s="17"/>
      <c r="MO72" s="17"/>
      <c r="MP72" s="17"/>
      <c r="MQ72" s="17"/>
      <c r="MR72" s="17"/>
      <c r="MS72" s="17"/>
      <c r="MT72" s="17"/>
      <c r="MU72" s="17"/>
      <c r="MV72" s="17"/>
      <c r="MW72" s="17"/>
      <c r="MX72" s="17"/>
      <c r="MY72" s="17"/>
      <c r="MZ72" s="17"/>
      <c r="NA72" s="17"/>
      <c r="NB72" s="17"/>
      <c r="NC72" s="17"/>
      <c r="ND72" s="17"/>
      <c r="NE72" s="17"/>
      <c r="NF72" s="17"/>
      <c r="NG72" s="17"/>
      <c r="NH72" s="17"/>
      <c r="NI72" s="17"/>
      <c r="NJ72" s="17"/>
      <c r="NK72" s="17"/>
      <c r="NL72" s="17"/>
      <c r="NM72" s="17"/>
      <c r="NN72" s="17"/>
      <c r="NO72" s="17"/>
      <c r="NP72" s="17"/>
      <c r="NQ72" s="17"/>
      <c r="NR72" s="17"/>
      <c r="NS72" s="17"/>
      <c r="NT72" s="17"/>
      <c r="NU72" s="17"/>
      <c r="NV72" s="17"/>
      <c r="NW72" s="17"/>
      <c r="NX72" s="17"/>
      <c r="NY72" s="17"/>
      <c r="NZ72" s="17"/>
      <c r="OA72" s="17"/>
      <c r="OB72" s="17"/>
      <c r="OC72" s="17"/>
      <c r="OD72" s="17"/>
      <c r="OE72" s="17"/>
      <c r="OF72" s="17"/>
      <c r="OG72" s="17"/>
      <c r="OH72" s="17"/>
      <c r="OI72" s="17"/>
      <c r="OJ72" s="17"/>
      <c r="OK72" s="17"/>
      <c r="OL72" s="17"/>
      <c r="OM72" s="17"/>
      <c r="ON72" s="17"/>
      <c r="OO72" s="17"/>
      <c r="OP72" s="17"/>
      <c r="OQ72" s="17"/>
      <c r="OR72" s="17"/>
      <c r="OS72" s="17"/>
      <c r="OT72" s="17"/>
      <c r="OU72" s="17"/>
      <c r="OV72" s="17"/>
      <c r="OW72" s="17"/>
      <c r="OX72" s="17"/>
      <c r="OY72" s="17"/>
      <c r="OZ72" s="17"/>
      <c r="PA72" s="17"/>
      <c r="PB72" s="17"/>
      <c r="PC72" s="17"/>
      <c r="PD72" s="17"/>
      <c r="PE72" s="17"/>
      <c r="PF72" s="17"/>
      <c r="PG72" s="17"/>
      <c r="PH72" s="17"/>
      <c r="PI72" s="17"/>
      <c r="PJ72" s="17"/>
      <c r="PK72" s="17"/>
      <c r="PL72" s="17"/>
      <c r="PM72" s="17"/>
      <c r="PN72" s="17"/>
      <c r="PO72" s="17"/>
      <c r="PP72" s="17"/>
      <c r="PQ72" s="17"/>
      <c r="PR72" s="17"/>
      <c r="PS72" s="17"/>
      <c r="PT72" s="17"/>
      <c r="PU72" s="17"/>
      <c r="PV72" s="17"/>
      <c r="PW72" s="17"/>
      <c r="PX72" s="17"/>
      <c r="PY72" s="17"/>
      <c r="PZ72" s="17"/>
      <c r="QA72" s="17"/>
      <c r="QB72" s="17"/>
      <c r="QC72" s="17"/>
      <c r="QD72" s="17"/>
      <c r="QE72" s="17"/>
      <c r="QF72" s="17"/>
      <c r="QG72" s="17"/>
      <c r="QH72" s="17"/>
      <c r="QI72" s="17"/>
      <c r="QJ72" s="17"/>
      <c r="QK72" s="17"/>
      <c r="QL72" s="17"/>
      <c r="QM72" s="17"/>
      <c r="QN72" s="17"/>
      <c r="QO72" s="17"/>
      <c r="QP72" s="17"/>
      <c r="QQ72" s="17"/>
      <c r="QR72" s="17"/>
      <c r="QS72" s="17"/>
      <c r="QT72" s="17"/>
      <c r="QU72" s="17"/>
      <c r="QV72" s="17"/>
      <c r="QW72" s="17"/>
      <c r="QX72" s="17"/>
      <c r="QY72" s="17"/>
      <c r="QZ72" s="17"/>
      <c r="RA72" s="17"/>
      <c r="RB72" s="17"/>
      <c r="RC72" s="17"/>
      <c r="RD72" s="17"/>
      <c r="RE72" s="17"/>
      <c r="RF72" s="17"/>
      <c r="RG72" s="17"/>
      <c r="RH72" s="17"/>
      <c r="RI72" s="17"/>
      <c r="RJ72" s="17"/>
      <c r="RK72" s="17"/>
      <c r="RL72" s="17"/>
      <c r="RM72" s="17"/>
      <c r="RN72" s="17"/>
      <c r="RO72" s="17"/>
      <c r="RP72" s="17"/>
      <c r="RQ72" s="17"/>
      <c r="RR72" s="17"/>
      <c r="RS72" s="17"/>
      <c r="RT72" s="17"/>
      <c r="RU72" s="17"/>
      <c r="RV72" s="17"/>
      <c r="RW72" s="17"/>
      <c r="RX72" s="17"/>
      <c r="RY72" s="17"/>
      <c r="RZ72" s="17"/>
      <c r="SA72" s="17"/>
      <c r="SB72" s="17"/>
      <c r="SC72" s="17"/>
      <c r="SD72" s="17"/>
      <c r="SE72" s="17"/>
      <c r="SF72" s="17"/>
      <c r="SG72" s="17"/>
      <c r="SH72" s="17"/>
      <c r="SI72" s="17"/>
      <c r="SJ72" s="17"/>
      <c r="SK72" s="17"/>
      <c r="SL72" s="17"/>
      <c r="SM72" s="17"/>
      <c r="SN72" s="17"/>
      <c r="SO72" s="17"/>
      <c r="SP72" s="17"/>
      <c r="SQ72" s="17"/>
      <c r="SR72" s="17"/>
      <c r="SS72" s="17"/>
      <c r="ST72" s="17"/>
      <c r="SU72" s="17"/>
      <c r="SV72" s="17"/>
      <c r="SW72" s="17"/>
      <c r="SX72" s="17"/>
      <c r="SY72" s="17"/>
      <c r="SZ72" s="17"/>
      <c r="TA72" s="17"/>
      <c r="TB72" s="17"/>
      <c r="TC72" s="17"/>
      <c r="TD72" s="17"/>
      <c r="TE72" s="17"/>
      <c r="TF72" s="17"/>
      <c r="TG72" s="17"/>
      <c r="TH72" s="17"/>
      <c r="TI72" s="17"/>
      <c r="TJ72" s="17"/>
      <c r="TK72" s="17"/>
      <c r="TL72" s="17"/>
      <c r="TM72" s="17"/>
      <c r="TN72" s="17"/>
      <c r="TO72" s="17"/>
      <c r="TP72" s="17"/>
      <c r="TQ72" s="17"/>
      <c r="TR72" s="17"/>
      <c r="TS72" s="17"/>
      <c r="TT72" s="17"/>
      <c r="TU72" s="17"/>
      <c r="TV72" s="17"/>
      <c r="TW72" s="17"/>
      <c r="TX72" s="17"/>
      <c r="TY72" s="17"/>
      <c r="TZ72" s="17"/>
      <c r="UA72" s="17"/>
      <c r="UB72" s="17"/>
      <c r="UC72" s="17"/>
      <c r="UD72" s="17"/>
      <c r="UE72" s="17"/>
      <c r="UF72" s="17"/>
      <c r="UG72" s="17"/>
      <c r="UH72" s="17"/>
      <c r="UI72" s="17"/>
      <c r="UJ72" s="17"/>
      <c r="UK72" s="17"/>
      <c r="UL72" s="17"/>
      <c r="UM72" s="17"/>
      <c r="UN72" s="17"/>
      <c r="UO72" s="17"/>
      <c r="UP72" s="17"/>
      <c r="UQ72" s="17"/>
      <c r="UR72" s="17"/>
      <c r="US72" s="17"/>
      <c r="UT72" s="17"/>
      <c r="UU72" s="17"/>
      <c r="UV72" s="17"/>
      <c r="UW72" s="17"/>
      <c r="UX72" s="17"/>
      <c r="UY72" s="17"/>
      <c r="UZ72" s="17"/>
      <c r="VA72" s="17"/>
      <c r="VB72" s="17"/>
      <c r="VC72" s="17"/>
      <c r="VD72" s="17"/>
      <c r="VE72" s="17"/>
      <c r="VF72" s="17"/>
      <c r="VG72" s="17"/>
      <c r="VH72" s="17"/>
      <c r="VI72" s="17"/>
      <c r="VJ72" s="17"/>
      <c r="VK72" s="17"/>
      <c r="VL72" s="17"/>
      <c r="VM72" s="17"/>
      <c r="VN72" s="17"/>
      <c r="VO72" s="17"/>
      <c r="VP72" s="17"/>
      <c r="VQ72" s="17"/>
      <c r="VR72" s="17"/>
      <c r="VS72" s="17"/>
      <c r="VT72" s="17"/>
      <c r="VU72" s="17"/>
      <c r="VV72" s="17"/>
      <c r="VW72" s="17"/>
      <c r="VX72" s="17"/>
      <c r="VY72" s="17"/>
      <c r="VZ72" s="17"/>
      <c r="WA72" s="17"/>
      <c r="WB72" s="17"/>
      <c r="WC72" s="17"/>
      <c r="WD72" s="17"/>
      <c r="WE72" s="17"/>
      <c r="WF72" s="17"/>
      <c r="WG72" s="17"/>
      <c r="WH72" s="17"/>
      <c r="WI72" s="17"/>
      <c r="WJ72" s="17"/>
      <c r="WK72" s="17"/>
      <c r="WL72" s="17"/>
      <c r="WM72" s="17"/>
      <c r="WN72" s="17"/>
      <c r="WO72" s="17"/>
      <c r="WP72" s="17"/>
      <c r="WQ72" s="17"/>
      <c r="WR72" s="17"/>
      <c r="WS72" s="17"/>
      <c r="WT72" s="17"/>
      <c r="WU72" s="17"/>
      <c r="WV72" s="17"/>
      <c r="WW72" s="17"/>
      <c r="WX72" s="17"/>
      <c r="WY72" s="17"/>
      <c r="WZ72" s="17"/>
      <c r="XA72" s="17"/>
      <c r="XB72" s="17"/>
      <c r="XC72" s="17"/>
      <c r="XD72" s="17"/>
      <c r="XE72" s="17"/>
      <c r="XF72" s="17"/>
      <c r="XG72" s="17"/>
      <c r="XH72" s="17"/>
      <c r="XI72" s="17"/>
      <c r="XJ72" s="17"/>
      <c r="XK72" s="17"/>
      <c r="XL72" s="17"/>
      <c r="XM72" s="17"/>
      <c r="XN72" s="17"/>
      <c r="XO72" s="17"/>
      <c r="XP72" s="17"/>
      <c r="XQ72" s="17"/>
      <c r="XR72" s="17"/>
      <c r="XS72" s="17"/>
      <c r="XT72" s="17"/>
      <c r="XU72" s="17"/>
      <c r="XV72" s="17"/>
      <c r="XW72" s="17"/>
      <c r="XX72" s="17"/>
      <c r="XY72" s="17"/>
      <c r="XZ72" s="17"/>
      <c r="YA72" s="17"/>
      <c r="YB72" s="17"/>
      <c r="YC72" s="17"/>
      <c r="YD72" s="17"/>
      <c r="YE72" s="17"/>
      <c r="YF72" s="17"/>
      <c r="YG72" s="17"/>
      <c r="YH72" s="17"/>
      <c r="YI72" s="17"/>
      <c r="YJ72" s="17"/>
      <c r="YK72" s="17"/>
      <c r="YL72" s="17"/>
      <c r="YM72" s="17"/>
      <c r="YN72" s="17"/>
      <c r="YO72" s="17"/>
      <c r="YP72" s="17"/>
      <c r="YQ72" s="17"/>
      <c r="YR72" s="17"/>
      <c r="YS72" s="17"/>
      <c r="YT72" s="17"/>
      <c r="YU72" s="17"/>
      <c r="YV72" s="17"/>
      <c r="YW72" s="17"/>
      <c r="YX72" s="17"/>
      <c r="YY72" s="17"/>
      <c r="YZ72" s="17"/>
      <c r="ZA72" s="17"/>
      <c r="ZB72" s="17"/>
      <c r="ZC72" s="17"/>
      <c r="ZD72" s="17"/>
      <c r="ZE72" s="17"/>
      <c r="ZF72" s="17"/>
      <c r="ZG72" s="17"/>
      <c r="ZH72" s="17"/>
      <c r="ZI72" s="17"/>
      <c r="ZJ72" s="17"/>
      <c r="ZK72" s="17"/>
      <c r="ZL72" s="17"/>
      <c r="ZM72" s="17"/>
      <c r="ZN72" s="17"/>
      <c r="ZO72" s="17"/>
      <c r="ZP72" s="17"/>
      <c r="ZQ72" s="17"/>
      <c r="ZR72" s="17"/>
      <c r="ZS72" s="17"/>
      <c r="ZT72" s="17"/>
      <c r="ZU72" s="17"/>
      <c r="ZV72" s="17"/>
      <c r="ZW72" s="17"/>
      <c r="ZX72" s="17"/>
      <c r="ZY72" s="17"/>
      <c r="ZZ72" s="17"/>
      <c r="AAA72" s="17"/>
      <c r="AAB72" s="17"/>
      <c r="AAC72" s="17"/>
      <c r="AAD72" s="17"/>
      <c r="AAE72" s="17"/>
      <c r="AAF72" s="17"/>
      <c r="AAG72" s="17"/>
      <c r="AAH72" s="17"/>
      <c r="AAI72" s="17"/>
      <c r="AAJ72" s="17"/>
      <c r="AAK72" s="17"/>
      <c r="AAL72" s="17"/>
      <c r="AAM72" s="17"/>
      <c r="AAN72" s="17"/>
      <c r="AAO72" s="17"/>
      <c r="AAP72" s="17"/>
      <c r="AAQ72" s="17"/>
      <c r="AAR72" s="17"/>
      <c r="AAS72" s="17"/>
      <c r="AAT72" s="17"/>
      <c r="AAU72" s="17"/>
      <c r="AAV72" s="17"/>
      <c r="AAW72" s="17"/>
      <c r="AAX72" s="17"/>
      <c r="AAY72" s="17"/>
      <c r="AAZ72" s="17"/>
      <c r="ABA72" s="17"/>
      <c r="ABB72" s="17"/>
      <c r="ABC72" s="17"/>
      <c r="ABD72" s="17"/>
      <c r="ABE72" s="17"/>
      <c r="ABF72" s="17"/>
      <c r="ABG72" s="17"/>
      <c r="ABH72" s="17"/>
      <c r="ABI72" s="17"/>
      <c r="ABJ72" s="17"/>
      <c r="ABK72" s="17"/>
      <c r="ABL72" s="17"/>
      <c r="ABM72" s="17"/>
      <c r="ABN72" s="17"/>
      <c r="ABO72" s="17"/>
      <c r="ABP72" s="17"/>
      <c r="ABQ72" s="17"/>
      <c r="ABR72" s="17"/>
      <c r="ABS72" s="17"/>
      <c r="ABT72" s="17"/>
      <c r="ABU72" s="17"/>
      <c r="ABV72" s="17"/>
      <c r="ABW72" s="17"/>
      <c r="ABX72" s="17"/>
      <c r="ABY72" s="17"/>
      <c r="ABZ72" s="17"/>
      <c r="ACA72" s="17"/>
      <c r="ACB72" s="17"/>
      <c r="ACC72" s="17"/>
      <c r="ACD72" s="17"/>
      <c r="ACE72" s="17"/>
      <c r="ACF72" s="17"/>
      <c r="ACG72" s="17"/>
      <c r="ACH72" s="17"/>
      <c r="ACI72" s="17"/>
      <c r="ACJ72" s="17"/>
      <c r="ACK72" s="17"/>
      <c r="ACL72" s="17"/>
      <c r="ACM72" s="17"/>
      <c r="ACN72" s="17"/>
      <c r="ACO72" s="17"/>
      <c r="ACP72" s="17"/>
      <c r="ACQ72" s="17"/>
      <c r="ACR72" s="17"/>
      <c r="ACS72" s="17"/>
      <c r="ACT72" s="17"/>
      <c r="ACU72" s="17"/>
      <c r="ACV72" s="17"/>
      <c r="ACW72" s="17"/>
      <c r="ACX72" s="17"/>
      <c r="ACY72" s="17"/>
      <c r="ACZ72" s="17"/>
      <c r="ADA72" s="17"/>
      <c r="ADB72" s="17"/>
      <c r="ADC72" s="17"/>
      <c r="ADD72" s="17"/>
      <c r="ADE72" s="17"/>
      <c r="ADF72" s="17"/>
      <c r="ADG72" s="17"/>
      <c r="ADH72" s="17"/>
      <c r="ADI72" s="17"/>
      <c r="ADJ72" s="17"/>
      <c r="ADK72" s="17"/>
      <c r="ADL72" s="17"/>
      <c r="ADM72" s="17"/>
      <c r="ADN72" s="17"/>
      <c r="ADO72" s="17"/>
      <c r="ADP72" s="17"/>
      <c r="ADQ72" s="17"/>
      <c r="ADR72" s="17"/>
      <c r="ADS72" s="17"/>
      <c r="ADT72" s="17"/>
      <c r="ADU72" s="17"/>
      <c r="ADV72" s="17"/>
      <c r="ADW72" s="17"/>
      <c r="ADX72" s="17"/>
      <c r="ADY72" s="17"/>
      <c r="ADZ72" s="17"/>
      <c r="AEA72" s="17"/>
      <c r="AEB72" s="17"/>
      <c r="AEC72" s="17"/>
      <c r="AED72" s="17"/>
      <c r="AEE72" s="17"/>
      <c r="AEF72" s="17"/>
      <c r="AEG72" s="17"/>
      <c r="AEH72" s="17"/>
      <c r="AEI72" s="17"/>
      <c r="AEJ72" s="17"/>
      <c r="AEK72" s="17"/>
      <c r="AEL72" s="17"/>
      <c r="AEM72" s="17"/>
      <c r="AEN72" s="17"/>
      <c r="AEO72" s="17"/>
      <c r="AEP72" s="17"/>
      <c r="AEQ72" s="17"/>
      <c r="AER72" s="17"/>
      <c r="AES72" s="17"/>
      <c r="AET72" s="17"/>
      <c r="AEU72" s="17"/>
      <c r="AEV72" s="17"/>
      <c r="AEW72" s="17"/>
      <c r="AEX72" s="17"/>
      <c r="AEY72" s="17"/>
      <c r="AEZ72" s="17"/>
      <c r="AFA72" s="17"/>
      <c r="AFB72" s="17"/>
      <c r="AFC72" s="17"/>
      <c r="AFD72" s="17"/>
      <c r="AFE72" s="17"/>
      <c r="AFF72" s="17"/>
      <c r="AFG72" s="17"/>
      <c r="AFH72" s="17"/>
      <c r="AFI72" s="17"/>
      <c r="AFJ72" s="17"/>
      <c r="AFK72" s="17"/>
      <c r="AFL72" s="17"/>
      <c r="AFM72" s="17"/>
      <c r="AFN72" s="17"/>
      <c r="AFO72" s="17"/>
      <c r="AFP72" s="17"/>
      <c r="AFQ72" s="17"/>
      <c r="AFR72" s="17"/>
      <c r="AFS72" s="17"/>
      <c r="AFT72" s="17"/>
      <c r="AFU72" s="17"/>
      <c r="AFV72" s="17"/>
      <c r="AFW72" s="17"/>
      <c r="AFX72" s="17"/>
      <c r="AFY72" s="17"/>
      <c r="AFZ72" s="17"/>
      <c r="AGA72" s="17"/>
      <c r="AGB72" s="17"/>
      <c r="AGC72" s="17"/>
      <c r="AGD72" s="17"/>
      <c r="AGE72" s="17"/>
      <c r="AGF72" s="17"/>
      <c r="AGG72" s="17"/>
      <c r="AGH72" s="17"/>
      <c r="AGI72" s="17"/>
      <c r="AGJ72" s="17"/>
      <c r="AGK72" s="17"/>
      <c r="AGL72" s="17"/>
      <c r="AGM72" s="17"/>
      <c r="AGN72" s="17"/>
      <c r="AGO72" s="17"/>
      <c r="AGP72" s="17"/>
      <c r="AGQ72" s="17"/>
      <c r="AGR72" s="17"/>
      <c r="AGS72" s="17"/>
      <c r="AGT72" s="17"/>
      <c r="AGU72" s="17"/>
      <c r="AGV72" s="17"/>
      <c r="AGW72" s="17"/>
      <c r="AGX72" s="17"/>
      <c r="AGY72" s="17"/>
      <c r="AGZ72" s="17"/>
      <c r="AHA72" s="17"/>
      <c r="AHB72" s="17"/>
      <c r="AHC72" s="17"/>
      <c r="AHD72" s="17"/>
      <c r="AHE72" s="17"/>
      <c r="AHF72" s="17"/>
      <c r="AHG72" s="17"/>
      <c r="AHH72" s="17"/>
      <c r="AHI72" s="17"/>
      <c r="AHJ72" s="17"/>
      <c r="AHK72" s="17"/>
      <c r="AHL72" s="17"/>
      <c r="AHM72" s="17"/>
      <c r="AHN72" s="17"/>
      <c r="AHO72" s="17"/>
      <c r="AHP72" s="17"/>
      <c r="AHQ72" s="17"/>
      <c r="AHR72" s="17"/>
      <c r="AHS72" s="17"/>
      <c r="AHT72" s="17"/>
      <c r="AHU72" s="17"/>
      <c r="AHV72" s="17"/>
      <c r="AHW72" s="17"/>
      <c r="AHX72" s="17"/>
      <c r="AHY72" s="17"/>
      <c r="AHZ72" s="17"/>
      <c r="AIA72" s="17"/>
      <c r="AIB72" s="17"/>
      <c r="AIC72" s="17"/>
      <c r="AID72" s="17"/>
      <c r="AIE72" s="17"/>
      <c r="AIF72" s="17"/>
      <c r="AIG72" s="17"/>
      <c r="AIH72" s="17"/>
      <c r="AII72" s="17"/>
      <c r="AIJ72" s="17"/>
      <c r="AIK72" s="17"/>
      <c r="AIL72" s="17"/>
      <c r="AIM72" s="17"/>
      <c r="AIN72" s="17"/>
      <c r="AIO72" s="17"/>
      <c r="AIP72" s="17"/>
      <c r="AIQ72" s="17"/>
      <c r="AIR72" s="17"/>
      <c r="AIS72" s="17"/>
      <c r="AIT72" s="17"/>
      <c r="AIU72" s="17"/>
      <c r="AIV72" s="17"/>
      <c r="AIW72" s="17"/>
      <c r="AIX72" s="17"/>
      <c r="AIY72" s="17"/>
      <c r="AIZ72" s="17"/>
      <c r="AJA72" s="17"/>
      <c r="AJB72" s="17"/>
      <c r="AJC72" s="17"/>
      <c r="AJD72" s="17"/>
      <c r="AJE72" s="17"/>
      <c r="AJF72" s="17"/>
      <c r="AJG72" s="17"/>
      <c r="AJH72" s="17"/>
      <c r="AJI72" s="17"/>
      <c r="AJJ72" s="17"/>
      <c r="AJK72" s="17"/>
      <c r="AJL72" s="17"/>
      <c r="AJM72" s="17"/>
      <c r="AJN72" s="17"/>
      <c r="AJO72" s="17"/>
      <c r="AJP72" s="17"/>
      <c r="AJQ72" s="17"/>
      <c r="AJR72" s="17"/>
      <c r="AJS72" s="17"/>
      <c r="AJT72" s="17"/>
      <c r="AJU72" s="17"/>
      <c r="AJV72" s="17"/>
      <c r="AJW72" s="17"/>
      <c r="AJX72" s="17"/>
      <c r="AJY72" s="17"/>
      <c r="AJZ72" s="17"/>
      <c r="AKA72" s="17"/>
      <c r="AKB72" s="17"/>
      <c r="AKC72" s="17"/>
      <c r="AKD72" s="17"/>
      <c r="AKE72" s="17"/>
      <c r="AKF72" s="17"/>
      <c r="AKG72" s="17"/>
      <c r="AKH72" s="17"/>
      <c r="AKI72" s="17"/>
      <c r="AKJ72" s="17"/>
      <c r="AKK72" s="17"/>
      <c r="AKL72" s="17"/>
      <c r="AKM72" s="17"/>
      <c r="AKN72" s="17"/>
      <c r="AKO72" s="17"/>
      <c r="AKP72" s="17"/>
      <c r="AKQ72" s="17"/>
      <c r="AKR72" s="17"/>
      <c r="AKS72" s="17"/>
      <c r="AKT72" s="17"/>
      <c r="AKU72" s="17"/>
      <c r="AKV72" s="17"/>
      <c r="AKW72" s="17"/>
      <c r="AKX72" s="17"/>
      <c r="AKY72" s="17"/>
      <c r="AKZ72" s="17"/>
      <c r="ALA72" s="17"/>
      <c r="ALB72" s="17"/>
      <c r="ALC72" s="17"/>
      <c r="ALD72" s="17"/>
      <c r="ALE72" s="17"/>
      <c r="ALF72" s="17"/>
      <c r="ALG72" s="17"/>
      <c r="ALH72" s="17"/>
      <c r="ALI72" s="17"/>
      <c r="ALJ72" s="17"/>
      <c r="ALK72" s="17"/>
      <c r="ALL72" s="17"/>
      <c r="ALM72" s="17"/>
      <c r="ALN72" s="17"/>
      <c r="ALO72" s="17"/>
      <c r="ALP72" s="17"/>
      <c r="ALQ72" s="17"/>
      <c r="ALR72" s="17"/>
      <c r="ALS72" s="17"/>
      <c r="ALT72" s="17"/>
      <c r="ALU72" s="17"/>
      <c r="ALV72" s="17"/>
      <c r="ALW72" s="17"/>
      <c r="ALX72" s="17"/>
      <c r="ALY72" s="17"/>
      <c r="ALZ72" s="17"/>
      <c r="AMA72" s="17"/>
      <c r="AMB72" s="17"/>
      <c r="AMC72" s="17"/>
      <c r="AMD72" s="17"/>
      <c r="AME72" s="17"/>
      <c r="AMF72" s="17"/>
      <c r="AMG72" s="17"/>
      <c r="AMH72" s="17"/>
      <c r="AMI72" s="17"/>
      <c r="AMJ72" s="17"/>
      <c r="AMK72" s="17"/>
      <c r="AML72" s="17"/>
      <c r="AMM72" s="17"/>
      <c r="AMN72" s="17"/>
      <c r="AMO72" s="17"/>
      <c r="AMP72" s="17"/>
      <c r="AMQ72" s="17"/>
      <c r="AMR72" s="17"/>
      <c r="AMS72" s="17"/>
      <c r="AMT72" s="17"/>
      <c r="AMU72" s="17"/>
      <c r="AMV72" s="17"/>
      <c r="AMW72" s="17"/>
      <c r="AMX72" s="17"/>
      <c r="AMY72" s="17"/>
      <c r="AMZ72" s="17"/>
      <c r="ANA72" s="17"/>
      <c r="ANB72" s="17"/>
      <c r="ANC72" s="17"/>
      <c r="AND72" s="17"/>
      <c r="ANE72" s="17"/>
      <c r="ANF72" s="17"/>
      <c r="ANG72" s="17"/>
      <c r="ANH72" s="17"/>
      <c r="ANI72" s="17"/>
      <c r="ANJ72" s="17"/>
      <c r="ANK72" s="17"/>
      <c r="ANL72" s="17"/>
      <c r="ANM72" s="17"/>
      <c r="ANN72" s="17"/>
      <c r="ANO72" s="17"/>
      <c r="ANP72" s="17"/>
      <c r="ANQ72" s="17"/>
      <c r="ANR72" s="17"/>
      <c r="ANS72" s="17"/>
      <c r="ANT72" s="17"/>
      <c r="ANU72" s="17"/>
      <c r="ANV72" s="17"/>
      <c r="ANW72" s="17"/>
      <c r="ANX72" s="17"/>
      <c r="ANY72" s="17"/>
      <c r="ANZ72" s="17"/>
      <c r="AOA72" s="17"/>
      <c r="AOB72" s="17"/>
      <c r="AOC72" s="17"/>
      <c r="AOD72" s="17"/>
      <c r="AOE72" s="17"/>
      <c r="AOF72" s="17"/>
      <c r="AOG72" s="17"/>
      <c r="AOH72" s="17"/>
      <c r="AOI72" s="17"/>
      <c r="AOJ72" s="17"/>
      <c r="AOK72" s="17"/>
      <c r="AOL72" s="17"/>
      <c r="AOM72" s="17"/>
      <c r="AON72" s="17"/>
      <c r="AOO72" s="17"/>
      <c r="AOP72" s="17"/>
      <c r="AOQ72" s="17"/>
      <c r="AOR72" s="17"/>
      <c r="AOS72" s="17"/>
      <c r="AOT72" s="17"/>
      <c r="AOU72" s="17"/>
      <c r="AOV72" s="17"/>
      <c r="AOW72" s="17"/>
      <c r="AOX72" s="17"/>
      <c r="AOY72" s="17"/>
      <c r="AOZ72" s="17"/>
      <c r="APA72" s="17"/>
      <c r="APB72" s="17"/>
      <c r="APC72" s="17"/>
      <c r="APD72" s="17"/>
      <c r="APE72" s="17"/>
      <c r="APF72" s="17"/>
      <c r="APG72" s="17"/>
      <c r="APH72" s="17"/>
      <c r="API72" s="17"/>
      <c r="APJ72" s="17"/>
      <c r="APK72" s="17"/>
      <c r="APL72" s="17"/>
      <c r="APM72" s="17"/>
      <c r="APN72" s="17"/>
      <c r="APO72" s="17"/>
      <c r="APP72" s="17"/>
      <c r="APQ72" s="17"/>
      <c r="APR72" s="17"/>
      <c r="APS72" s="17"/>
      <c r="APT72" s="17"/>
      <c r="APU72" s="17"/>
      <c r="APV72" s="17"/>
      <c r="APW72" s="17"/>
      <c r="APX72" s="17"/>
      <c r="APY72" s="17"/>
      <c r="APZ72" s="17"/>
      <c r="AQA72" s="17"/>
      <c r="AQB72" s="17"/>
      <c r="AQC72" s="17"/>
      <c r="AQD72" s="17"/>
      <c r="AQE72" s="17"/>
      <c r="AQF72" s="17"/>
      <c r="AQG72" s="17"/>
      <c r="AQH72" s="17"/>
      <c r="AQI72" s="17"/>
      <c r="AQJ72" s="17"/>
      <c r="AQK72" s="17"/>
      <c r="AQL72" s="17"/>
      <c r="AQM72" s="17"/>
      <c r="AQN72" s="17"/>
      <c r="AQO72" s="17"/>
      <c r="AQP72" s="17"/>
      <c r="AQQ72" s="17"/>
      <c r="AQR72" s="17"/>
      <c r="AQS72" s="17"/>
      <c r="AQT72" s="17"/>
      <c r="AQU72" s="17"/>
      <c r="AQV72" s="17"/>
      <c r="AQW72" s="17"/>
      <c r="AQX72" s="17"/>
      <c r="AQY72" s="17"/>
      <c r="AQZ72" s="17"/>
      <c r="ARA72" s="17"/>
      <c r="ARB72" s="17"/>
      <c r="ARC72" s="17"/>
      <c r="ARD72" s="17"/>
      <c r="ARE72" s="17"/>
      <c r="ARF72" s="17"/>
      <c r="ARG72" s="17"/>
      <c r="ARH72" s="17"/>
      <c r="ARI72" s="17"/>
      <c r="ARJ72" s="17"/>
      <c r="ARK72" s="17"/>
      <c r="ARL72" s="17"/>
      <c r="ARM72" s="17"/>
      <c r="ARN72" s="17"/>
      <c r="ARO72" s="17"/>
      <c r="ARP72" s="17"/>
      <c r="ARQ72" s="17"/>
      <c r="ARR72" s="17"/>
      <c r="ARS72" s="17"/>
      <c r="ART72" s="17"/>
      <c r="ARU72" s="17"/>
      <c r="ARV72" s="17"/>
      <c r="ARW72" s="17"/>
      <c r="ARX72" s="17"/>
      <c r="ARY72" s="17"/>
      <c r="ARZ72" s="17"/>
      <c r="ASA72" s="17"/>
      <c r="ASB72" s="17"/>
      <c r="ASC72" s="17"/>
      <c r="ASD72" s="17"/>
      <c r="ASE72" s="17"/>
      <c r="ASF72" s="17"/>
      <c r="ASG72" s="17"/>
      <c r="ASH72" s="17"/>
      <c r="ASI72" s="17"/>
      <c r="ASJ72" s="17"/>
      <c r="ASK72" s="17"/>
      <c r="ASL72" s="17"/>
      <c r="ASM72" s="17"/>
      <c r="ASN72" s="17"/>
      <c r="ASO72" s="17"/>
      <c r="ASP72" s="17"/>
      <c r="ASQ72" s="17"/>
      <c r="ASR72" s="17"/>
      <c r="ASS72" s="17"/>
      <c r="AST72" s="17"/>
      <c r="ASU72" s="17"/>
      <c r="ASV72" s="17"/>
      <c r="ASW72" s="17"/>
      <c r="ASX72" s="17"/>
      <c r="ASY72" s="17"/>
      <c r="ASZ72" s="17"/>
      <c r="ATA72" s="17"/>
      <c r="ATB72" s="17"/>
      <c r="ATC72" s="17"/>
      <c r="ATD72" s="17"/>
      <c r="ATE72" s="17"/>
      <c r="ATF72" s="17"/>
      <c r="ATG72" s="17"/>
      <c r="ATH72" s="17"/>
      <c r="ATI72" s="17"/>
      <c r="ATJ72" s="17"/>
      <c r="ATK72" s="17"/>
      <c r="ATL72" s="17"/>
      <c r="ATM72" s="17"/>
      <c r="ATN72" s="17"/>
      <c r="ATO72" s="17"/>
      <c r="ATP72" s="17"/>
      <c r="ATQ72" s="17"/>
      <c r="ATR72" s="17"/>
      <c r="ATS72" s="17"/>
      <c r="ATT72" s="17"/>
      <c r="ATU72" s="17"/>
      <c r="ATV72" s="17"/>
      <c r="ATW72" s="17"/>
      <c r="ATX72" s="17"/>
      <c r="ATY72" s="17"/>
      <c r="ATZ72" s="17"/>
      <c r="AUA72" s="17"/>
      <c r="AUB72" s="17"/>
      <c r="AUC72" s="17"/>
      <c r="AUD72" s="17"/>
      <c r="AUE72" s="17"/>
      <c r="AUF72" s="17"/>
      <c r="AUG72" s="17"/>
      <c r="AUH72" s="17"/>
      <c r="AUI72" s="17"/>
      <c r="AUJ72" s="17"/>
      <c r="AUK72" s="17"/>
      <c r="AUL72" s="17"/>
      <c r="AUM72" s="17"/>
      <c r="AUN72" s="17"/>
      <c r="AUO72" s="17"/>
      <c r="AUP72" s="17"/>
      <c r="AUQ72" s="17"/>
      <c r="AUR72" s="17"/>
      <c r="AUS72" s="17"/>
      <c r="AUT72" s="17"/>
      <c r="AUU72" s="17"/>
      <c r="AUV72" s="17"/>
      <c r="AUW72" s="17"/>
      <c r="AUX72" s="17"/>
      <c r="AUY72" s="17"/>
      <c r="AUZ72" s="17"/>
      <c r="AVA72" s="17"/>
      <c r="AVB72" s="17"/>
      <c r="AVC72" s="17"/>
      <c r="AVD72" s="17"/>
      <c r="AVE72" s="17"/>
      <c r="AVF72" s="17"/>
      <c r="AVG72" s="17"/>
      <c r="AVH72" s="17"/>
      <c r="AVI72" s="17"/>
      <c r="AVJ72" s="17"/>
      <c r="AVK72" s="17"/>
      <c r="AVL72" s="17"/>
      <c r="AVM72" s="17"/>
      <c r="AVN72" s="17"/>
      <c r="AVO72" s="17"/>
      <c r="AVP72" s="17"/>
      <c r="AVQ72" s="17"/>
      <c r="AVR72" s="17"/>
      <c r="AVS72" s="17"/>
      <c r="AVT72" s="17"/>
      <c r="AVU72" s="17"/>
      <c r="AVV72" s="17"/>
      <c r="AVW72" s="17"/>
      <c r="AVX72" s="17"/>
      <c r="AVY72" s="17"/>
      <c r="AVZ72" s="17"/>
      <c r="AWA72" s="17"/>
      <c r="AWB72" s="17"/>
      <c r="AWC72" s="17"/>
      <c r="AWD72" s="17"/>
      <c r="AWE72" s="17"/>
      <c r="AWF72" s="17"/>
      <c r="AWG72" s="17"/>
      <c r="AWH72" s="17"/>
      <c r="AWI72" s="17"/>
      <c r="AWJ72" s="17"/>
      <c r="AWK72" s="17"/>
      <c r="AWL72" s="17"/>
      <c r="AWM72" s="17"/>
      <c r="AWN72" s="17"/>
      <c r="AWO72" s="17"/>
      <c r="AWP72" s="17"/>
      <c r="AWQ72" s="17"/>
      <c r="AWR72" s="17"/>
      <c r="AWS72" s="17"/>
      <c r="AWT72" s="17"/>
      <c r="AWU72" s="17"/>
      <c r="AWV72" s="17"/>
      <c r="AWW72" s="17"/>
      <c r="AWX72" s="17"/>
      <c r="AWY72" s="17"/>
      <c r="AWZ72" s="17"/>
      <c r="AXA72" s="17"/>
      <c r="AXB72" s="17"/>
      <c r="AXC72" s="17"/>
      <c r="AXD72" s="17"/>
      <c r="AXE72" s="17"/>
      <c r="AXF72" s="17"/>
      <c r="AXG72" s="17"/>
      <c r="AXH72" s="17"/>
      <c r="AXI72" s="17"/>
      <c r="AXJ72" s="17"/>
      <c r="AXK72" s="17"/>
      <c r="AXL72" s="17"/>
      <c r="AXM72" s="17"/>
      <c r="AXN72" s="17"/>
      <c r="AXO72" s="17"/>
      <c r="AXP72" s="17"/>
      <c r="AXQ72" s="17"/>
      <c r="AXR72" s="17"/>
      <c r="AXS72" s="17"/>
      <c r="AXT72" s="17"/>
      <c r="AXU72" s="17"/>
      <c r="AXV72" s="17"/>
      <c r="AXW72" s="17"/>
      <c r="AXX72" s="17"/>
      <c r="AXY72" s="17"/>
      <c r="AXZ72" s="17"/>
      <c r="AYA72" s="17"/>
      <c r="AYB72" s="17"/>
      <c r="AYC72" s="17"/>
      <c r="AYD72" s="17"/>
      <c r="AYE72" s="17"/>
      <c r="AYF72" s="17"/>
      <c r="AYG72" s="17"/>
      <c r="AYH72" s="17"/>
      <c r="AYI72" s="17"/>
      <c r="AYJ72" s="17"/>
      <c r="AYK72" s="17"/>
      <c r="AYL72" s="17"/>
      <c r="AYM72" s="17"/>
      <c r="AYN72" s="17"/>
      <c r="AYO72" s="17"/>
      <c r="AYP72" s="17"/>
      <c r="AYQ72" s="17"/>
      <c r="AYR72" s="17"/>
      <c r="AYS72" s="17"/>
      <c r="AYT72" s="17"/>
      <c r="AYU72" s="17"/>
      <c r="AYV72" s="17"/>
      <c r="AYW72" s="17"/>
      <c r="AYX72" s="17"/>
      <c r="AYY72" s="17"/>
      <c r="AYZ72" s="17"/>
      <c r="AZA72" s="17"/>
      <c r="AZB72" s="17"/>
      <c r="AZC72" s="17"/>
      <c r="AZD72" s="17"/>
      <c r="AZE72" s="17"/>
      <c r="AZF72" s="17"/>
      <c r="AZG72" s="17"/>
      <c r="AZH72" s="17"/>
      <c r="AZI72" s="17"/>
      <c r="AZJ72" s="17"/>
      <c r="AZK72" s="17"/>
      <c r="AZL72" s="17"/>
      <c r="AZM72" s="17"/>
      <c r="AZN72" s="17"/>
      <c r="AZO72" s="17"/>
      <c r="AZP72" s="17"/>
      <c r="AZQ72" s="17"/>
      <c r="AZR72" s="17"/>
      <c r="AZS72" s="17"/>
      <c r="AZT72" s="17"/>
      <c r="AZU72" s="17"/>
      <c r="AZV72" s="17"/>
      <c r="AZW72" s="17"/>
      <c r="AZX72" s="17"/>
      <c r="AZY72" s="17"/>
      <c r="AZZ72" s="17"/>
      <c r="BAA72" s="17"/>
      <c r="BAB72" s="17"/>
      <c r="BAC72" s="17"/>
      <c r="BAD72" s="17"/>
      <c r="BAE72" s="17"/>
      <c r="BAF72" s="17"/>
      <c r="BAG72" s="17"/>
      <c r="BAH72" s="17"/>
      <c r="BAI72" s="17"/>
      <c r="BAJ72" s="17"/>
      <c r="BAK72" s="17"/>
      <c r="BAL72" s="17"/>
      <c r="BAM72" s="17"/>
      <c r="BAN72" s="17"/>
      <c r="BAO72" s="17"/>
      <c r="BAP72" s="17"/>
      <c r="BAQ72" s="17"/>
      <c r="BAR72" s="17"/>
      <c r="BAS72" s="17"/>
      <c r="BAT72" s="17"/>
      <c r="BAU72" s="17"/>
      <c r="BAV72" s="17"/>
      <c r="BAW72" s="17"/>
      <c r="BAX72" s="17"/>
      <c r="BAY72" s="17"/>
      <c r="BAZ72" s="17"/>
      <c r="BBA72" s="17"/>
      <c r="BBB72" s="17"/>
      <c r="BBC72" s="17"/>
      <c r="BBD72" s="17"/>
      <c r="BBE72" s="17"/>
      <c r="BBF72" s="17"/>
      <c r="BBG72" s="17"/>
      <c r="BBH72" s="17"/>
      <c r="BBI72" s="17"/>
      <c r="BBJ72" s="17"/>
      <c r="BBK72" s="17"/>
      <c r="BBL72" s="17"/>
      <c r="BBM72" s="17"/>
      <c r="BBN72" s="17"/>
      <c r="BBO72" s="17"/>
      <c r="BBP72" s="17"/>
      <c r="BBQ72" s="17"/>
      <c r="BBR72" s="17"/>
      <c r="BBS72" s="17"/>
      <c r="BBT72" s="17"/>
      <c r="BBU72" s="17"/>
      <c r="BBV72" s="17"/>
      <c r="BBW72" s="17"/>
      <c r="BBX72" s="17"/>
      <c r="BBY72" s="17"/>
      <c r="BBZ72" s="17"/>
      <c r="BCA72" s="17"/>
      <c r="BCB72" s="17"/>
      <c r="BCC72" s="17"/>
      <c r="BCD72" s="17"/>
      <c r="BCE72" s="17"/>
      <c r="BCF72" s="17"/>
      <c r="BCG72" s="17"/>
      <c r="BCH72" s="17"/>
      <c r="BCI72" s="17"/>
      <c r="BCJ72" s="17"/>
      <c r="BCK72" s="17"/>
      <c r="BCL72" s="17"/>
      <c r="BCM72" s="17"/>
      <c r="BCN72" s="17"/>
      <c r="BCO72" s="17"/>
      <c r="BCP72" s="17"/>
      <c r="BCQ72" s="17"/>
      <c r="BCR72" s="17"/>
      <c r="BCS72" s="17"/>
      <c r="BCT72" s="17"/>
      <c r="BCU72" s="17"/>
      <c r="BCV72" s="17"/>
      <c r="BCW72" s="17"/>
      <c r="BCX72" s="17"/>
      <c r="BCY72" s="17"/>
      <c r="BCZ72" s="17"/>
      <c r="BDA72" s="17"/>
      <c r="BDB72" s="17"/>
      <c r="BDC72" s="17"/>
      <c r="BDD72" s="17"/>
      <c r="BDE72" s="17"/>
      <c r="BDF72" s="17"/>
      <c r="BDG72" s="17"/>
      <c r="BDH72" s="17"/>
      <c r="BDI72" s="17"/>
      <c r="BDJ72" s="17"/>
      <c r="BDK72" s="17"/>
      <c r="BDL72" s="17"/>
      <c r="BDM72" s="17"/>
      <c r="BDN72" s="17"/>
      <c r="BDO72" s="17"/>
      <c r="BDP72" s="17"/>
      <c r="BDQ72" s="17"/>
      <c r="BDR72" s="17"/>
      <c r="BDS72" s="17"/>
      <c r="BDT72" s="17"/>
      <c r="BDU72" s="17"/>
      <c r="BDV72" s="17"/>
      <c r="BDW72" s="17"/>
      <c r="BDX72" s="17"/>
      <c r="BDY72" s="17"/>
      <c r="BDZ72" s="17"/>
      <c r="BEA72" s="17"/>
      <c r="BEB72" s="17"/>
      <c r="BEC72" s="17"/>
      <c r="BED72" s="17"/>
      <c r="BEE72" s="17"/>
      <c r="BEF72" s="17"/>
      <c r="BEG72" s="17"/>
      <c r="BEH72" s="17"/>
      <c r="BEI72" s="17"/>
      <c r="BEJ72" s="17"/>
      <c r="BEK72" s="17"/>
      <c r="BEL72" s="17"/>
      <c r="BEM72" s="17"/>
      <c r="BEN72" s="17"/>
      <c r="BEO72" s="17"/>
      <c r="BEP72" s="17"/>
      <c r="BEQ72" s="17"/>
      <c r="BER72" s="17"/>
      <c r="BES72" s="17"/>
      <c r="BET72" s="17"/>
      <c r="BEU72" s="17"/>
      <c r="BEV72" s="17"/>
      <c r="BEW72" s="17"/>
      <c r="BEX72" s="17"/>
      <c r="BEY72" s="17"/>
      <c r="BEZ72" s="17"/>
      <c r="BFA72" s="17"/>
      <c r="BFB72" s="17"/>
      <c r="BFC72" s="17"/>
      <c r="BFD72" s="17"/>
      <c r="BFE72" s="17"/>
      <c r="BFF72" s="17"/>
      <c r="BFG72" s="17"/>
      <c r="BFH72" s="17"/>
      <c r="BFI72" s="17"/>
      <c r="BFJ72" s="17"/>
      <c r="BFK72" s="17"/>
      <c r="BFL72" s="17"/>
      <c r="BFM72" s="17"/>
      <c r="BFN72" s="17"/>
      <c r="BFO72" s="17"/>
      <c r="BFP72" s="17"/>
      <c r="BFQ72" s="17"/>
      <c r="BFR72" s="17"/>
      <c r="BFS72" s="17"/>
      <c r="BFT72" s="17"/>
      <c r="BFU72" s="17"/>
      <c r="BFV72" s="17"/>
      <c r="BFW72" s="17"/>
      <c r="BFX72" s="17"/>
      <c r="BFY72" s="17"/>
      <c r="BFZ72" s="17"/>
      <c r="BGA72" s="17"/>
      <c r="BGB72" s="17"/>
      <c r="BGC72" s="17"/>
      <c r="BGD72" s="17"/>
      <c r="BGE72" s="17"/>
      <c r="BGF72" s="17"/>
      <c r="BGG72" s="17"/>
      <c r="BGH72" s="17"/>
      <c r="BGI72" s="17"/>
      <c r="BGJ72" s="17"/>
      <c r="BGK72" s="17"/>
      <c r="BGL72" s="17"/>
      <c r="BGM72" s="17"/>
      <c r="BGN72" s="17"/>
      <c r="BGO72" s="17"/>
      <c r="BGP72" s="17"/>
      <c r="BGQ72" s="17"/>
      <c r="BGR72" s="17"/>
      <c r="BGS72" s="17"/>
      <c r="BGT72" s="17"/>
      <c r="BGU72" s="17"/>
      <c r="BGV72" s="17"/>
      <c r="BGW72" s="17"/>
      <c r="BGX72" s="17"/>
      <c r="BGY72" s="17"/>
      <c r="BGZ72" s="17"/>
      <c r="BHA72" s="17"/>
      <c r="BHB72" s="17"/>
      <c r="BHC72" s="17"/>
      <c r="BHD72" s="17"/>
      <c r="BHE72" s="17"/>
      <c r="BHF72" s="17"/>
      <c r="BHG72" s="17"/>
      <c r="BHH72" s="17"/>
      <c r="BHI72" s="17"/>
      <c r="BHJ72" s="17"/>
      <c r="BHK72" s="17"/>
      <c r="BHL72" s="17"/>
      <c r="BHM72" s="17"/>
      <c r="BHN72" s="17"/>
      <c r="BHO72" s="17"/>
      <c r="BHP72" s="17"/>
      <c r="BHQ72" s="17"/>
      <c r="BHR72" s="17"/>
      <c r="BHS72" s="17"/>
      <c r="BHT72" s="17"/>
      <c r="BHU72" s="17"/>
      <c r="BHV72" s="17"/>
      <c r="BHW72" s="17"/>
      <c r="BHX72" s="17"/>
      <c r="BHY72" s="17"/>
      <c r="BHZ72" s="17"/>
      <c r="BIA72" s="17"/>
      <c r="BIB72" s="17"/>
      <c r="BIC72" s="17"/>
      <c r="BID72" s="17"/>
      <c r="BIE72" s="17"/>
      <c r="BIF72" s="17"/>
      <c r="BIG72" s="17"/>
      <c r="BIH72" s="17"/>
      <c r="BII72" s="17"/>
      <c r="BIJ72" s="17"/>
      <c r="BIK72" s="17"/>
      <c r="BIL72" s="17"/>
      <c r="BIM72" s="17"/>
      <c r="BIN72" s="17"/>
      <c r="BIO72" s="17"/>
      <c r="BIP72" s="17"/>
      <c r="BIQ72" s="17"/>
      <c r="BIR72" s="17"/>
      <c r="BIS72" s="17"/>
      <c r="BIT72" s="17"/>
      <c r="BIU72" s="17"/>
      <c r="BIV72" s="17"/>
      <c r="BIW72" s="17"/>
      <c r="BIX72" s="17"/>
      <c r="BIY72" s="17"/>
      <c r="BIZ72" s="17"/>
      <c r="BJA72" s="17"/>
      <c r="BJB72" s="17"/>
      <c r="BJC72" s="17"/>
      <c r="BJD72" s="17"/>
      <c r="BJE72" s="17"/>
      <c r="BJF72" s="17"/>
      <c r="BJG72" s="17"/>
      <c r="BJH72" s="17"/>
      <c r="BJI72" s="17"/>
      <c r="BJJ72" s="17"/>
      <c r="BJK72" s="17"/>
      <c r="BJL72" s="17"/>
      <c r="BJM72" s="17"/>
      <c r="BJN72" s="17"/>
      <c r="BJO72" s="17"/>
      <c r="BJP72" s="17"/>
      <c r="BJQ72" s="17"/>
      <c r="BJR72" s="17"/>
      <c r="BJS72" s="17"/>
      <c r="BJT72" s="17"/>
      <c r="BJU72" s="17"/>
      <c r="BJV72" s="17"/>
      <c r="BJW72" s="17"/>
      <c r="BJX72" s="17"/>
      <c r="BJY72" s="17"/>
      <c r="BJZ72" s="17"/>
      <c r="BKA72" s="17"/>
      <c r="BKB72" s="17"/>
      <c r="BKC72" s="17"/>
      <c r="BKD72" s="17"/>
      <c r="BKE72" s="17"/>
      <c r="BKF72" s="17"/>
      <c r="BKG72" s="17"/>
      <c r="BKH72" s="17"/>
      <c r="BKI72" s="17"/>
      <c r="BKJ72" s="17"/>
      <c r="BKK72" s="17"/>
      <c r="BKL72" s="17"/>
      <c r="BKM72" s="17"/>
      <c r="BKN72" s="17"/>
      <c r="BKO72" s="17"/>
      <c r="BKP72" s="17"/>
      <c r="BKQ72" s="17"/>
      <c r="BKR72" s="17"/>
      <c r="BKS72" s="17"/>
      <c r="BKT72" s="17"/>
      <c r="BKU72" s="17"/>
      <c r="BKV72" s="17"/>
      <c r="BKW72" s="17"/>
      <c r="BKX72" s="17"/>
      <c r="BKY72" s="17"/>
      <c r="BKZ72" s="17"/>
      <c r="BLA72" s="17"/>
      <c r="BLB72" s="17"/>
      <c r="BLC72" s="17"/>
      <c r="BLD72" s="17"/>
      <c r="BLE72" s="17"/>
      <c r="BLF72" s="17"/>
      <c r="BLG72" s="17"/>
      <c r="BLH72" s="17"/>
      <c r="BLI72" s="17"/>
      <c r="BLJ72" s="17"/>
      <c r="BLK72" s="17"/>
      <c r="BLL72" s="17"/>
      <c r="BLM72" s="17"/>
      <c r="BLN72" s="17"/>
      <c r="BLO72" s="17"/>
      <c r="BLP72" s="17"/>
      <c r="BLQ72" s="17"/>
      <c r="BLR72" s="17"/>
      <c r="BLS72" s="17"/>
      <c r="BLT72" s="17"/>
      <c r="BLU72" s="17"/>
      <c r="BLV72" s="17"/>
      <c r="BLW72" s="17"/>
      <c r="BLX72" s="17"/>
      <c r="BLY72" s="17"/>
      <c r="BLZ72" s="17"/>
      <c r="BMA72" s="17"/>
      <c r="BMB72" s="17"/>
      <c r="BMC72" s="17"/>
      <c r="BMD72" s="17"/>
      <c r="BME72" s="17"/>
      <c r="BMF72" s="17"/>
      <c r="BMG72" s="17"/>
      <c r="BMH72" s="17"/>
      <c r="BMI72" s="17"/>
      <c r="BMJ72" s="17"/>
      <c r="BMK72" s="17"/>
      <c r="BML72" s="17"/>
      <c r="BMM72" s="17"/>
      <c r="BMN72" s="17"/>
      <c r="BMO72" s="17"/>
      <c r="BMP72" s="17"/>
      <c r="BMQ72" s="17"/>
      <c r="BMR72" s="17"/>
      <c r="BMS72" s="17"/>
      <c r="BMT72" s="17"/>
      <c r="BMU72" s="17"/>
      <c r="BMV72" s="17"/>
      <c r="BMW72" s="17"/>
      <c r="BMX72" s="17"/>
      <c r="BMY72" s="17"/>
      <c r="BMZ72" s="17"/>
      <c r="BNA72" s="17"/>
      <c r="BNB72" s="17"/>
      <c r="BNC72" s="17"/>
      <c r="BND72" s="17"/>
      <c r="BNE72" s="17"/>
      <c r="BNF72" s="17"/>
      <c r="BNG72" s="17"/>
      <c r="BNH72" s="17"/>
      <c r="BNI72" s="17"/>
      <c r="BNJ72" s="17"/>
      <c r="BNK72" s="17"/>
      <c r="BNL72" s="17"/>
      <c r="BNM72" s="17"/>
      <c r="BNN72" s="17"/>
      <c r="BNO72" s="17"/>
      <c r="BNP72" s="17"/>
      <c r="BNQ72" s="17"/>
      <c r="BNR72" s="17"/>
      <c r="BNS72" s="17"/>
      <c r="BNT72" s="17"/>
      <c r="BNU72" s="17"/>
      <c r="BNV72" s="17"/>
      <c r="BNW72" s="17"/>
      <c r="BNX72" s="17"/>
      <c r="BNY72" s="17"/>
      <c r="BNZ72" s="17"/>
      <c r="BOA72" s="17"/>
      <c r="BOB72" s="17"/>
      <c r="BOC72" s="17"/>
      <c r="BOD72" s="17"/>
      <c r="BOE72" s="17"/>
      <c r="BOF72" s="17"/>
      <c r="BOG72" s="17"/>
      <c r="BOH72" s="17"/>
      <c r="BOI72" s="17"/>
      <c r="BOJ72" s="17"/>
      <c r="BOK72" s="17"/>
      <c r="BOL72" s="17"/>
      <c r="BOM72" s="17"/>
      <c r="BON72" s="17"/>
      <c r="BOO72" s="17"/>
      <c r="BOP72" s="17"/>
      <c r="BOQ72" s="17"/>
      <c r="BOR72" s="17"/>
      <c r="BOS72" s="17"/>
      <c r="BOT72" s="17"/>
      <c r="BOU72" s="17"/>
      <c r="BOV72" s="17"/>
      <c r="BOW72" s="17"/>
      <c r="BOX72" s="17"/>
      <c r="BOY72" s="17"/>
      <c r="BOZ72" s="17"/>
      <c r="BPA72" s="17"/>
      <c r="BPB72" s="17"/>
      <c r="BPC72" s="17"/>
      <c r="BPD72" s="17"/>
      <c r="BPE72" s="17"/>
      <c r="BPF72" s="17"/>
      <c r="BPG72" s="17"/>
      <c r="BPH72" s="17"/>
      <c r="BPI72" s="17"/>
      <c r="BPJ72" s="17"/>
      <c r="BPK72" s="17"/>
    </row>
    <row r="73" spans="1:1779" s="36" customFormat="1" ht="15" customHeight="1" x14ac:dyDescent="0.25">
      <c r="A73" s="176"/>
      <c r="B73" s="286" t="s">
        <v>60</v>
      </c>
      <c r="C73" s="325" t="s">
        <v>31</v>
      </c>
      <c r="D73" s="325" t="s">
        <v>31</v>
      </c>
      <c r="E73" s="187" t="s">
        <v>30</v>
      </c>
      <c r="F73" s="161" t="s">
        <v>101</v>
      </c>
      <c r="G73" s="273" t="s">
        <v>25</v>
      </c>
      <c r="H73" s="274"/>
      <c r="I73" s="274"/>
      <c r="J73" s="274"/>
      <c r="K73" s="275"/>
      <c r="L73" s="161" t="s">
        <v>98</v>
      </c>
      <c r="M73" s="161" t="s">
        <v>102</v>
      </c>
      <c r="N73" s="161" t="s">
        <v>99</v>
      </c>
      <c r="O73" s="161" t="s">
        <v>100</v>
      </c>
      <c r="P73" s="201" t="s">
        <v>107</v>
      </c>
      <c r="Q73" s="35"/>
      <c r="R73" s="35"/>
      <c r="S73" s="35"/>
      <c r="T73" s="35"/>
    </row>
    <row r="74" spans="1:1779" s="36" customFormat="1" x14ac:dyDescent="0.25">
      <c r="A74" s="186"/>
      <c r="B74" s="287"/>
      <c r="C74" s="326"/>
      <c r="D74" s="326"/>
      <c r="E74" s="187"/>
      <c r="F74" s="161"/>
      <c r="G74" s="76" t="s">
        <v>26</v>
      </c>
      <c r="H74" s="76" t="s">
        <v>27</v>
      </c>
      <c r="I74" s="76" t="s">
        <v>28</v>
      </c>
      <c r="J74" s="76" t="s">
        <v>29</v>
      </c>
      <c r="K74" s="76" t="s">
        <v>29</v>
      </c>
      <c r="L74" s="161"/>
      <c r="M74" s="161"/>
      <c r="N74" s="161"/>
      <c r="O74" s="161"/>
      <c r="P74" s="202"/>
      <c r="Q74" s="35"/>
      <c r="R74" s="35"/>
      <c r="S74" s="35"/>
      <c r="T74" s="35"/>
    </row>
    <row r="75" spans="1:1779" s="36" customFormat="1" ht="33.75" customHeight="1" x14ac:dyDescent="0.25">
      <c r="A75" s="234"/>
      <c r="B75" s="288"/>
      <c r="C75" s="327"/>
      <c r="D75" s="327"/>
      <c r="E75" s="33">
        <v>10000</v>
      </c>
      <c r="F75" s="103">
        <v>2000</v>
      </c>
      <c r="G75" s="103">
        <v>0</v>
      </c>
      <c r="H75" s="103">
        <v>500</v>
      </c>
      <c r="I75" s="103">
        <v>750</v>
      </c>
      <c r="J75" s="103">
        <v>11307.86</v>
      </c>
      <c r="K75" s="103">
        <v>2000</v>
      </c>
      <c r="L75" s="103">
        <v>2000</v>
      </c>
      <c r="M75" s="103">
        <v>2000</v>
      </c>
      <c r="N75" s="103">
        <v>2000</v>
      </c>
      <c r="O75" s="103">
        <v>2000</v>
      </c>
      <c r="P75" s="203"/>
      <c r="Q75" s="35"/>
      <c r="R75" s="35"/>
      <c r="S75" s="35"/>
      <c r="T75" s="35"/>
    </row>
    <row r="76" spans="1:1779" s="22" customFormat="1" ht="66" customHeight="1" x14ac:dyDescent="0.25">
      <c r="A76" s="61" t="s">
        <v>2</v>
      </c>
      <c r="B76" s="64" t="s">
        <v>47</v>
      </c>
      <c r="C76" s="25" t="s">
        <v>95</v>
      </c>
      <c r="D76" s="40" t="s">
        <v>11</v>
      </c>
      <c r="E76" s="81">
        <f>SUM(F76:O76)</f>
        <v>3000</v>
      </c>
      <c r="F76" s="295">
        <v>600</v>
      </c>
      <c r="G76" s="296"/>
      <c r="H76" s="296"/>
      <c r="I76" s="296"/>
      <c r="J76" s="296"/>
      <c r="K76" s="297"/>
      <c r="L76" s="89">
        <v>600</v>
      </c>
      <c r="M76" s="93">
        <v>600</v>
      </c>
      <c r="N76" s="89">
        <f>N77</f>
        <v>600</v>
      </c>
      <c r="O76" s="89">
        <f>O77</f>
        <v>600</v>
      </c>
      <c r="P76" s="116" t="s">
        <v>107</v>
      </c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  <c r="JG76" s="21"/>
      <c r="JH76" s="21"/>
      <c r="JI76" s="21"/>
      <c r="JJ76" s="21"/>
      <c r="JK76" s="21"/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  <c r="KB76" s="21"/>
      <c r="KC76" s="21"/>
      <c r="KD76" s="21"/>
      <c r="KE76" s="21"/>
      <c r="KF76" s="21"/>
      <c r="KG76" s="21"/>
      <c r="KH76" s="21"/>
      <c r="KI76" s="21"/>
      <c r="KJ76" s="21"/>
      <c r="KK76" s="21"/>
      <c r="KL76" s="21"/>
      <c r="KM76" s="21"/>
      <c r="KN76" s="21"/>
      <c r="KO76" s="21"/>
      <c r="KP76" s="21"/>
      <c r="KQ76" s="21"/>
      <c r="KR76" s="21"/>
      <c r="KS76" s="21"/>
      <c r="KT76" s="21"/>
      <c r="KU76" s="21"/>
      <c r="KV76" s="21"/>
      <c r="KW76" s="21"/>
      <c r="KX76" s="21"/>
      <c r="KY76" s="21"/>
      <c r="KZ76" s="21"/>
      <c r="LA76" s="21"/>
      <c r="LB76" s="21"/>
      <c r="LC76" s="21"/>
      <c r="LD76" s="21"/>
      <c r="LE76" s="21"/>
      <c r="LF76" s="21"/>
      <c r="LG76" s="21"/>
      <c r="LH76" s="21"/>
      <c r="LI76" s="21"/>
      <c r="LJ76" s="21"/>
      <c r="LK76" s="21"/>
      <c r="LL76" s="21"/>
      <c r="LM76" s="21"/>
      <c r="LN76" s="21"/>
      <c r="LO76" s="21"/>
      <c r="LP76" s="21"/>
      <c r="LQ76" s="21"/>
      <c r="LR76" s="21"/>
      <c r="LS76" s="21"/>
      <c r="LT76" s="21"/>
      <c r="LU76" s="21"/>
      <c r="LV76" s="21"/>
      <c r="LW76" s="21"/>
      <c r="LX76" s="21"/>
      <c r="LY76" s="21"/>
      <c r="LZ76" s="21"/>
      <c r="MA76" s="21"/>
      <c r="MB76" s="21"/>
      <c r="MC76" s="21"/>
      <c r="MD76" s="21"/>
      <c r="ME76" s="21"/>
      <c r="MF76" s="21"/>
      <c r="MG76" s="21"/>
      <c r="MH76" s="21"/>
      <c r="MI76" s="21"/>
      <c r="MJ76" s="21"/>
      <c r="MK76" s="21"/>
      <c r="ML76" s="21"/>
      <c r="MM76" s="21"/>
      <c r="MN76" s="21"/>
      <c r="MO76" s="21"/>
      <c r="MP76" s="21"/>
      <c r="MQ76" s="21"/>
      <c r="MR76" s="21"/>
      <c r="MS76" s="21"/>
      <c r="MT76" s="21"/>
      <c r="MU76" s="21"/>
      <c r="MV76" s="21"/>
      <c r="MW76" s="21"/>
      <c r="MX76" s="21"/>
      <c r="MY76" s="21"/>
      <c r="MZ76" s="21"/>
      <c r="NA76" s="21"/>
      <c r="NB76" s="21"/>
      <c r="NC76" s="21"/>
      <c r="ND76" s="21"/>
      <c r="NE76" s="21"/>
      <c r="NF76" s="21"/>
      <c r="NG76" s="21"/>
      <c r="NH76" s="21"/>
      <c r="NI76" s="21"/>
      <c r="NJ76" s="21"/>
      <c r="NK76" s="21"/>
      <c r="NL76" s="21"/>
      <c r="NM76" s="21"/>
      <c r="NN76" s="21"/>
      <c r="NO76" s="21"/>
      <c r="NP76" s="21"/>
      <c r="NQ76" s="21"/>
      <c r="NR76" s="21"/>
      <c r="NS76" s="21"/>
      <c r="NT76" s="21"/>
      <c r="NU76" s="21"/>
      <c r="NV76" s="21"/>
      <c r="NW76" s="21"/>
      <c r="NX76" s="21"/>
      <c r="NY76" s="21"/>
      <c r="NZ76" s="21"/>
      <c r="OA76" s="21"/>
      <c r="OB76" s="21"/>
      <c r="OC76" s="21"/>
      <c r="OD76" s="21"/>
      <c r="OE76" s="21"/>
      <c r="OF76" s="21"/>
      <c r="OG76" s="21"/>
      <c r="OH76" s="21"/>
      <c r="OI76" s="21"/>
      <c r="OJ76" s="21"/>
      <c r="OK76" s="21"/>
      <c r="OL76" s="21"/>
      <c r="OM76" s="21"/>
      <c r="ON76" s="21"/>
      <c r="OO76" s="21"/>
      <c r="OP76" s="21"/>
      <c r="OQ76" s="21"/>
      <c r="OR76" s="21"/>
      <c r="OS76" s="21"/>
      <c r="OT76" s="21"/>
      <c r="OU76" s="21"/>
      <c r="OV76" s="21"/>
      <c r="OW76" s="21"/>
      <c r="OX76" s="21"/>
      <c r="OY76" s="21"/>
      <c r="OZ76" s="21"/>
      <c r="PA76" s="21"/>
      <c r="PB76" s="21"/>
      <c r="PC76" s="21"/>
      <c r="PD76" s="21"/>
      <c r="PE76" s="21"/>
      <c r="PF76" s="21"/>
      <c r="PG76" s="21"/>
      <c r="PH76" s="21"/>
      <c r="PI76" s="21"/>
      <c r="PJ76" s="21"/>
      <c r="PK76" s="21"/>
      <c r="PL76" s="21"/>
      <c r="PM76" s="21"/>
      <c r="PN76" s="21"/>
      <c r="PO76" s="21"/>
      <c r="PP76" s="21"/>
      <c r="PQ76" s="21"/>
      <c r="PR76" s="21"/>
      <c r="PS76" s="21"/>
      <c r="PT76" s="21"/>
      <c r="PU76" s="21"/>
      <c r="PV76" s="21"/>
      <c r="PW76" s="21"/>
      <c r="PX76" s="21"/>
      <c r="PY76" s="21"/>
      <c r="PZ76" s="21"/>
      <c r="QA76" s="21"/>
      <c r="QB76" s="21"/>
      <c r="QC76" s="21"/>
      <c r="QD76" s="21"/>
      <c r="QE76" s="21"/>
      <c r="QF76" s="21"/>
      <c r="QG76" s="21"/>
      <c r="QH76" s="21"/>
      <c r="QI76" s="21"/>
      <c r="QJ76" s="21"/>
      <c r="QK76" s="21"/>
      <c r="QL76" s="21"/>
      <c r="QM76" s="21"/>
      <c r="QN76" s="21"/>
      <c r="QO76" s="21"/>
      <c r="QP76" s="21"/>
      <c r="QQ76" s="21"/>
      <c r="QR76" s="21"/>
      <c r="QS76" s="21"/>
      <c r="QT76" s="21"/>
      <c r="QU76" s="21"/>
      <c r="QV76" s="21"/>
      <c r="QW76" s="21"/>
      <c r="QX76" s="21"/>
      <c r="QY76" s="21"/>
      <c r="QZ76" s="21"/>
      <c r="RA76" s="21"/>
      <c r="RB76" s="21"/>
      <c r="RC76" s="21"/>
      <c r="RD76" s="21"/>
      <c r="RE76" s="21"/>
      <c r="RF76" s="21"/>
      <c r="RG76" s="21"/>
      <c r="RH76" s="21"/>
      <c r="RI76" s="21"/>
      <c r="RJ76" s="21"/>
      <c r="RK76" s="21"/>
      <c r="RL76" s="21"/>
      <c r="RM76" s="21"/>
      <c r="RN76" s="21"/>
      <c r="RO76" s="21"/>
      <c r="RP76" s="21"/>
      <c r="RQ76" s="21"/>
      <c r="RR76" s="21"/>
      <c r="RS76" s="21"/>
      <c r="RT76" s="21"/>
      <c r="RU76" s="21"/>
      <c r="RV76" s="21"/>
      <c r="RW76" s="21"/>
      <c r="RX76" s="21"/>
      <c r="RY76" s="21"/>
      <c r="RZ76" s="21"/>
      <c r="SA76" s="21"/>
      <c r="SB76" s="21"/>
      <c r="SC76" s="21"/>
      <c r="SD76" s="21"/>
      <c r="SE76" s="21"/>
      <c r="SF76" s="21"/>
      <c r="SG76" s="21"/>
      <c r="SH76" s="21"/>
      <c r="SI76" s="21"/>
      <c r="SJ76" s="21"/>
      <c r="SK76" s="21"/>
      <c r="SL76" s="21"/>
      <c r="SM76" s="21"/>
      <c r="SN76" s="21"/>
      <c r="SO76" s="21"/>
      <c r="SP76" s="21"/>
      <c r="SQ76" s="21"/>
      <c r="SR76" s="21"/>
      <c r="SS76" s="21"/>
      <c r="ST76" s="21"/>
      <c r="SU76" s="21"/>
      <c r="SV76" s="21"/>
      <c r="SW76" s="21"/>
      <c r="SX76" s="21"/>
      <c r="SY76" s="21"/>
      <c r="SZ76" s="21"/>
      <c r="TA76" s="21"/>
      <c r="TB76" s="21"/>
      <c r="TC76" s="21"/>
      <c r="TD76" s="21"/>
      <c r="TE76" s="21"/>
      <c r="TF76" s="21"/>
      <c r="TG76" s="21"/>
      <c r="TH76" s="21"/>
      <c r="TI76" s="21"/>
      <c r="TJ76" s="21"/>
      <c r="TK76" s="21"/>
      <c r="TL76" s="21"/>
      <c r="TM76" s="21"/>
      <c r="TN76" s="21"/>
      <c r="TO76" s="21"/>
      <c r="TP76" s="21"/>
      <c r="TQ76" s="21"/>
      <c r="TR76" s="21"/>
      <c r="TS76" s="21"/>
      <c r="TT76" s="21"/>
      <c r="TU76" s="21"/>
      <c r="TV76" s="21"/>
      <c r="TW76" s="21"/>
      <c r="TX76" s="21"/>
      <c r="TY76" s="21"/>
      <c r="TZ76" s="21"/>
      <c r="UA76" s="21"/>
      <c r="UB76" s="21"/>
      <c r="UC76" s="21"/>
      <c r="UD76" s="21"/>
      <c r="UE76" s="21"/>
      <c r="UF76" s="21"/>
      <c r="UG76" s="21"/>
      <c r="UH76" s="21"/>
      <c r="UI76" s="21"/>
      <c r="UJ76" s="21"/>
      <c r="UK76" s="21"/>
      <c r="UL76" s="21"/>
      <c r="UM76" s="21"/>
      <c r="UN76" s="21"/>
      <c r="UO76" s="21"/>
      <c r="UP76" s="21"/>
      <c r="UQ76" s="21"/>
      <c r="UR76" s="21"/>
      <c r="US76" s="21"/>
      <c r="UT76" s="21"/>
      <c r="UU76" s="21"/>
      <c r="UV76" s="21"/>
      <c r="UW76" s="21"/>
      <c r="UX76" s="21"/>
      <c r="UY76" s="21"/>
      <c r="UZ76" s="21"/>
      <c r="VA76" s="21"/>
      <c r="VB76" s="21"/>
      <c r="VC76" s="21"/>
      <c r="VD76" s="21"/>
      <c r="VE76" s="21"/>
      <c r="VF76" s="21"/>
      <c r="VG76" s="21"/>
      <c r="VH76" s="21"/>
      <c r="VI76" s="21"/>
      <c r="VJ76" s="21"/>
      <c r="VK76" s="21"/>
      <c r="VL76" s="21"/>
      <c r="VM76" s="21"/>
      <c r="VN76" s="21"/>
      <c r="VO76" s="21"/>
      <c r="VP76" s="21"/>
      <c r="VQ76" s="21"/>
      <c r="VR76" s="21"/>
      <c r="VS76" s="21"/>
      <c r="VT76" s="21"/>
      <c r="VU76" s="21"/>
      <c r="VV76" s="21"/>
      <c r="VW76" s="21"/>
      <c r="VX76" s="21"/>
      <c r="VY76" s="21"/>
      <c r="VZ76" s="21"/>
      <c r="WA76" s="21"/>
      <c r="WB76" s="21"/>
      <c r="WC76" s="21"/>
      <c r="WD76" s="21"/>
      <c r="WE76" s="21"/>
      <c r="WF76" s="21"/>
      <c r="WG76" s="21"/>
      <c r="WH76" s="21"/>
      <c r="WI76" s="21"/>
      <c r="WJ76" s="21"/>
      <c r="WK76" s="21"/>
      <c r="WL76" s="21"/>
      <c r="WM76" s="21"/>
      <c r="WN76" s="21"/>
      <c r="WO76" s="21"/>
      <c r="WP76" s="21"/>
      <c r="WQ76" s="21"/>
      <c r="WR76" s="21"/>
      <c r="WS76" s="21"/>
      <c r="WT76" s="21"/>
      <c r="WU76" s="21"/>
      <c r="WV76" s="21"/>
      <c r="WW76" s="21"/>
      <c r="WX76" s="21"/>
      <c r="WY76" s="21"/>
      <c r="WZ76" s="21"/>
      <c r="XA76" s="21"/>
      <c r="XB76" s="21"/>
      <c r="XC76" s="21"/>
      <c r="XD76" s="21"/>
      <c r="XE76" s="21"/>
      <c r="XF76" s="21"/>
      <c r="XG76" s="21"/>
      <c r="XH76" s="21"/>
      <c r="XI76" s="21"/>
      <c r="XJ76" s="21"/>
      <c r="XK76" s="21"/>
      <c r="XL76" s="21"/>
      <c r="XM76" s="21"/>
      <c r="XN76" s="21"/>
      <c r="XO76" s="21"/>
      <c r="XP76" s="21"/>
      <c r="XQ76" s="21"/>
      <c r="XR76" s="21"/>
      <c r="XS76" s="21"/>
      <c r="XT76" s="21"/>
      <c r="XU76" s="21"/>
      <c r="XV76" s="21"/>
      <c r="XW76" s="21"/>
      <c r="XX76" s="21"/>
      <c r="XY76" s="21"/>
      <c r="XZ76" s="21"/>
      <c r="YA76" s="21"/>
      <c r="YB76" s="21"/>
      <c r="YC76" s="21"/>
      <c r="YD76" s="21"/>
      <c r="YE76" s="21"/>
      <c r="YF76" s="21"/>
      <c r="YG76" s="21"/>
      <c r="YH76" s="21"/>
      <c r="YI76" s="21"/>
      <c r="YJ76" s="21"/>
      <c r="YK76" s="21"/>
      <c r="YL76" s="21"/>
      <c r="YM76" s="21"/>
      <c r="YN76" s="21"/>
      <c r="YO76" s="21"/>
      <c r="YP76" s="21"/>
      <c r="YQ76" s="21"/>
      <c r="YR76" s="21"/>
      <c r="YS76" s="21"/>
      <c r="YT76" s="21"/>
      <c r="YU76" s="21"/>
      <c r="YV76" s="21"/>
      <c r="YW76" s="21"/>
      <c r="YX76" s="21"/>
      <c r="YY76" s="21"/>
      <c r="YZ76" s="21"/>
      <c r="ZA76" s="21"/>
      <c r="ZB76" s="21"/>
      <c r="ZC76" s="21"/>
      <c r="ZD76" s="21"/>
      <c r="ZE76" s="21"/>
      <c r="ZF76" s="21"/>
      <c r="ZG76" s="21"/>
      <c r="ZH76" s="21"/>
      <c r="ZI76" s="21"/>
      <c r="ZJ76" s="21"/>
      <c r="ZK76" s="21"/>
      <c r="ZL76" s="21"/>
      <c r="ZM76" s="21"/>
      <c r="ZN76" s="21"/>
      <c r="ZO76" s="21"/>
      <c r="ZP76" s="21"/>
      <c r="ZQ76" s="21"/>
      <c r="ZR76" s="21"/>
      <c r="ZS76" s="21"/>
      <c r="ZT76" s="21"/>
      <c r="ZU76" s="21"/>
      <c r="ZV76" s="21"/>
      <c r="ZW76" s="21"/>
      <c r="ZX76" s="21"/>
      <c r="ZY76" s="21"/>
      <c r="ZZ76" s="21"/>
      <c r="AAA76" s="21"/>
      <c r="AAB76" s="21"/>
      <c r="AAC76" s="21"/>
      <c r="AAD76" s="21"/>
      <c r="AAE76" s="21"/>
      <c r="AAF76" s="21"/>
      <c r="AAG76" s="21"/>
      <c r="AAH76" s="21"/>
      <c r="AAI76" s="21"/>
      <c r="AAJ76" s="21"/>
      <c r="AAK76" s="21"/>
      <c r="AAL76" s="21"/>
      <c r="AAM76" s="21"/>
      <c r="AAN76" s="21"/>
      <c r="AAO76" s="21"/>
      <c r="AAP76" s="21"/>
      <c r="AAQ76" s="21"/>
      <c r="AAR76" s="21"/>
      <c r="AAS76" s="21"/>
      <c r="AAT76" s="21"/>
      <c r="AAU76" s="21"/>
      <c r="AAV76" s="21"/>
      <c r="AAW76" s="21"/>
      <c r="AAX76" s="21"/>
      <c r="AAY76" s="21"/>
      <c r="AAZ76" s="21"/>
      <c r="ABA76" s="21"/>
      <c r="ABB76" s="21"/>
      <c r="ABC76" s="21"/>
      <c r="ABD76" s="21"/>
      <c r="ABE76" s="21"/>
      <c r="ABF76" s="21"/>
      <c r="ABG76" s="21"/>
      <c r="ABH76" s="21"/>
      <c r="ABI76" s="21"/>
      <c r="ABJ76" s="21"/>
      <c r="ABK76" s="21"/>
      <c r="ABL76" s="21"/>
      <c r="ABM76" s="21"/>
      <c r="ABN76" s="21"/>
      <c r="ABO76" s="21"/>
      <c r="ABP76" s="21"/>
      <c r="ABQ76" s="21"/>
      <c r="ABR76" s="21"/>
      <c r="ABS76" s="21"/>
      <c r="ABT76" s="21"/>
      <c r="ABU76" s="21"/>
      <c r="ABV76" s="21"/>
      <c r="ABW76" s="21"/>
      <c r="ABX76" s="21"/>
      <c r="ABY76" s="21"/>
      <c r="ABZ76" s="21"/>
      <c r="ACA76" s="21"/>
      <c r="ACB76" s="21"/>
      <c r="ACC76" s="21"/>
      <c r="ACD76" s="21"/>
      <c r="ACE76" s="21"/>
      <c r="ACF76" s="21"/>
      <c r="ACG76" s="21"/>
      <c r="ACH76" s="21"/>
      <c r="ACI76" s="21"/>
      <c r="ACJ76" s="21"/>
      <c r="ACK76" s="21"/>
      <c r="ACL76" s="21"/>
      <c r="ACM76" s="21"/>
      <c r="ACN76" s="21"/>
      <c r="ACO76" s="21"/>
      <c r="ACP76" s="21"/>
      <c r="ACQ76" s="21"/>
      <c r="ACR76" s="21"/>
      <c r="ACS76" s="21"/>
      <c r="ACT76" s="21"/>
      <c r="ACU76" s="21"/>
      <c r="ACV76" s="21"/>
      <c r="ACW76" s="21"/>
      <c r="ACX76" s="21"/>
      <c r="ACY76" s="21"/>
      <c r="ACZ76" s="21"/>
      <c r="ADA76" s="21"/>
      <c r="ADB76" s="21"/>
      <c r="ADC76" s="21"/>
      <c r="ADD76" s="21"/>
      <c r="ADE76" s="21"/>
      <c r="ADF76" s="21"/>
      <c r="ADG76" s="21"/>
      <c r="ADH76" s="21"/>
      <c r="ADI76" s="21"/>
      <c r="ADJ76" s="21"/>
      <c r="ADK76" s="21"/>
      <c r="ADL76" s="21"/>
      <c r="ADM76" s="21"/>
      <c r="ADN76" s="21"/>
      <c r="ADO76" s="21"/>
      <c r="ADP76" s="21"/>
      <c r="ADQ76" s="21"/>
      <c r="ADR76" s="21"/>
      <c r="ADS76" s="21"/>
      <c r="ADT76" s="21"/>
      <c r="ADU76" s="21"/>
      <c r="ADV76" s="21"/>
      <c r="ADW76" s="21"/>
      <c r="ADX76" s="21"/>
      <c r="ADY76" s="21"/>
      <c r="ADZ76" s="21"/>
      <c r="AEA76" s="21"/>
      <c r="AEB76" s="21"/>
      <c r="AEC76" s="21"/>
      <c r="AED76" s="21"/>
      <c r="AEE76" s="21"/>
      <c r="AEF76" s="21"/>
      <c r="AEG76" s="21"/>
      <c r="AEH76" s="21"/>
      <c r="AEI76" s="21"/>
      <c r="AEJ76" s="21"/>
      <c r="AEK76" s="21"/>
      <c r="AEL76" s="21"/>
      <c r="AEM76" s="21"/>
      <c r="AEN76" s="21"/>
      <c r="AEO76" s="21"/>
      <c r="AEP76" s="21"/>
      <c r="AEQ76" s="21"/>
      <c r="AER76" s="21"/>
      <c r="AES76" s="21"/>
      <c r="AET76" s="21"/>
      <c r="AEU76" s="21"/>
      <c r="AEV76" s="21"/>
      <c r="AEW76" s="21"/>
      <c r="AEX76" s="21"/>
      <c r="AEY76" s="21"/>
      <c r="AEZ76" s="21"/>
      <c r="AFA76" s="21"/>
      <c r="AFB76" s="21"/>
      <c r="AFC76" s="21"/>
      <c r="AFD76" s="21"/>
      <c r="AFE76" s="21"/>
      <c r="AFF76" s="21"/>
      <c r="AFG76" s="21"/>
      <c r="AFH76" s="21"/>
      <c r="AFI76" s="21"/>
      <c r="AFJ76" s="21"/>
      <c r="AFK76" s="21"/>
      <c r="AFL76" s="21"/>
      <c r="AFM76" s="21"/>
      <c r="AFN76" s="21"/>
      <c r="AFO76" s="21"/>
      <c r="AFP76" s="21"/>
      <c r="AFQ76" s="21"/>
      <c r="AFR76" s="21"/>
      <c r="AFS76" s="21"/>
      <c r="AFT76" s="21"/>
      <c r="AFU76" s="21"/>
      <c r="AFV76" s="21"/>
      <c r="AFW76" s="21"/>
      <c r="AFX76" s="21"/>
      <c r="AFY76" s="21"/>
      <c r="AFZ76" s="21"/>
      <c r="AGA76" s="21"/>
      <c r="AGB76" s="21"/>
      <c r="AGC76" s="21"/>
      <c r="AGD76" s="21"/>
      <c r="AGE76" s="21"/>
      <c r="AGF76" s="21"/>
      <c r="AGG76" s="21"/>
      <c r="AGH76" s="21"/>
      <c r="AGI76" s="21"/>
      <c r="AGJ76" s="21"/>
      <c r="AGK76" s="21"/>
      <c r="AGL76" s="21"/>
      <c r="AGM76" s="21"/>
      <c r="AGN76" s="21"/>
      <c r="AGO76" s="21"/>
      <c r="AGP76" s="21"/>
      <c r="AGQ76" s="21"/>
      <c r="AGR76" s="21"/>
      <c r="AGS76" s="21"/>
      <c r="AGT76" s="21"/>
      <c r="AGU76" s="21"/>
      <c r="AGV76" s="21"/>
      <c r="AGW76" s="21"/>
      <c r="AGX76" s="21"/>
      <c r="AGY76" s="21"/>
      <c r="AGZ76" s="21"/>
      <c r="AHA76" s="21"/>
      <c r="AHB76" s="21"/>
      <c r="AHC76" s="21"/>
      <c r="AHD76" s="21"/>
      <c r="AHE76" s="21"/>
      <c r="AHF76" s="21"/>
      <c r="AHG76" s="21"/>
      <c r="AHH76" s="21"/>
      <c r="AHI76" s="21"/>
      <c r="AHJ76" s="21"/>
      <c r="AHK76" s="21"/>
      <c r="AHL76" s="21"/>
      <c r="AHM76" s="21"/>
      <c r="AHN76" s="21"/>
      <c r="AHO76" s="21"/>
      <c r="AHP76" s="21"/>
      <c r="AHQ76" s="21"/>
      <c r="AHR76" s="21"/>
      <c r="AHS76" s="21"/>
      <c r="AHT76" s="21"/>
      <c r="AHU76" s="21"/>
      <c r="AHV76" s="21"/>
      <c r="AHW76" s="21"/>
      <c r="AHX76" s="21"/>
      <c r="AHY76" s="21"/>
      <c r="AHZ76" s="21"/>
      <c r="AIA76" s="21"/>
      <c r="AIB76" s="21"/>
      <c r="AIC76" s="21"/>
      <c r="AID76" s="21"/>
      <c r="AIE76" s="21"/>
      <c r="AIF76" s="21"/>
      <c r="AIG76" s="21"/>
      <c r="AIH76" s="21"/>
      <c r="AII76" s="21"/>
      <c r="AIJ76" s="21"/>
      <c r="AIK76" s="21"/>
      <c r="AIL76" s="21"/>
      <c r="AIM76" s="21"/>
      <c r="AIN76" s="21"/>
      <c r="AIO76" s="21"/>
      <c r="AIP76" s="21"/>
      <c r="AIQ76" s="21"/>
      <c r="AIR76" s="21"/>
      <c r="AIS76" s="21"/>
      <c r="AIT76" s="21"/>
      <c r="AIU76" s="21"/>
      <c r="AIV76" s="21"/>
      <c r="AIW76" s="21"/>
      <c r="AIX76" s="21"/>
      <c r="AIY76" s="21"/>
      <c r="AIZ76" s="21"/>
      <c r="AJA76" s="21"/>
      <c r="AJB76" s="21"/>
      <c r="AJC76" s="21"/>
      <c r="AJD76" s="21"/>
      <c r="AJE76" s="21"/>
      <c r="AJF76" s="21"/>
      <c r="AJG76" s="21"/>
      <c r="AJH76" s="21"/>
      <c r="AJI76" s="21"/>
      <c r="AJJ76" s="21"/>
      <c r="AJK76" s="21"/>
      <c r="AJL76" s="21"/>
      <c r="AJM76" s="21"/>
      <c r="AJN76" s="21"/>
      <c r="AJO76" s="21"/>
      <c r="AJP76" s="21"/>
      <c r="AJQ76" s="21"/>
      <c r="AJR76" s="21"/>
      <c r="AJS76" s="21"/>
      <c r="AJT76" s="21"/>
      <c r="AJU76" s="21"/>
      <c r="AJV76" s="21"/>
      <c r="AJW76" s="21"/>
      <c r="AJX76" s="21"/>
      <c r="AJY76" s="21"/>
      <c r="AJZ76" s="21"/>
      <c r="AKA76" s="21"/>
      <c r="AKB76" s="21"/>
      <c r="AKC76" s="21"/>
      <c r="AKD76" s="21"/>
      <c r="AKE76" s="21"/>
      <c r="AKF76" s="21"/>
      <c r="AKG76" s="21"/>
      <c r="AKH76" s="21"/>
      <c r="AKI76" s="21"/>
      <c r="AKJ76" s="21"/>
      <c r="AKK76" s="21"/>
      <c r="AKL76" s="21"/>
      <c r="AKM76" s="21"/>
      <c r="AKN76" s="21"/>
      <c r="AKO76" s="21"/>
      <c r="AKP76" s="21"/>
      <c r="AKQ76" s="21"/>
      <c r="AKR76" s="21"/>
      <c r="AKS76" s="21"/>
      <c r="AKT76" s="21"/>
      <c r="AKU76" s="21"/>
      <c r="AKV76" s="21"/>
      <c r="AKW76" s="21"/>
      <c r="AKX76" s="21"/>
      <c r="AKY76" s="21"/>
      <c r="AKZ76" s="21"/>
      <c r="ALA76" s="21"/>
      <c r="ALB76" s="21"/>
      <c r="ALC76" s="21"/>
      <c r="ALD76" s="21"/>
      <c r="ALE76" s="21"/>
      <c r="ALF76" s="21"/>
      <c r="ALG76" s="21"/>
      <c r="ALH76" s="21"/>
      <c r="ALI76" s="21"/>
      <c r="ALJ76" s="21"/>
      <c r="ALK76" s="21"/>
      <c r="ALL76" s="21"/>
      <c r="ALM76" s="21"/>
      <c r="ALN76" s="21"/>
      <c r="ALO76" s="21"/>
      <c r="ALP76" s="21"/>
      <c r="ALQ76" s="21"/>
      <c r="ALR76" s="21"/>
      <c r="ALS76" s="21"/>
      <c r="ALT76" s="21"/>
      <c r="ALU76" s="21"/>
      <c r="ALV76" s="21"/>
      <c r="ALW76" s="21"/>
      <c r="ALX76" s="21"/>
      <c r="ALY76" s="21"/>
      <c r="ALZ76" s="21"/>
      <c r="AMA76" s="21"/>
      <c r="AMB76" s="21"/>
      <c r="AMC76" s="21"/>
      <c r="AMD76" s="21"/>
      <c r="AME76" s="21"/>
      <c r="AMF76" s="21"/>
      <c r="AMG76" s="21"/>
      <c r="AMH76" s="21"/>
      <c r="AMI76" s="21"/>
      <c r="AMJ76" s="21"/>
      <c r="AMK76" s="21"/>
      <c r="AML76" s="21"/>
      <c r="AMM76" s="21"/>
      <c r="AMN76" s="21"/>
      <c r="AMO76" s="21"/>
      <c r="AMP76" s="21"/>
      <c r="AMQ76" s="21"/>
      <c r="AMR76" s="21"/>
      <c r="AMS76" s="21"/>
      <c r="AMT76" s="21"/>
      <c r="AMU76" s="21"/>
      <c r="AMV76" s="21"/>
      <c r="AMW76" s="21"/>
      <c r="AMX76" s="21"/>
      <c r="AMY76" s="21"/>
      <c r="AMZ76" s="21"/>
      <c r="ANA76" s="21"/>
      <c r="ANB76" s="21"/>
      <c r="ANC76" s="21"/>
      <c r="AND76" s="21"/>
      <c r="ANE76" s="21"/>
      <c r="ANF76" s="21"/>
      <c r="ANG76" s="21"/>
      <c r="ANH76" s="21"/>
      <c r="ANI76" s="21"/>
      <c r="ANJ76" s="21"/>
      <c r="ANK76" s="21"/>
      <c r="ANL76" s="21"/>
      <c r="ANM76" s="21"/>
      <c r="ANN76" s="21"/>
      <c r="ANO76" s="21"/>
      <c r="ANP76" s="21"/>
      <c r="ANQ76" s="21"/>
      <c r="ANR76" s="21"/>
      <c r="ANS76" s="21"/>
      <c r="ANT76" s="21"/>
      <c r="ANU76" s="21"/>
      <c r="ANV76" s="21"/>
      <c r="ANW76" s="21"/>
      <c r="ANX76" s="21"/>
      <c r="ANY76" s="21"/>
      <c r="ANZ76" s="21"/>
      <c r="AOA76" s="21"/>
      <c r="AOB76" s="21"/>
      <c r="AOC76" s="21"/>
      <c r="AOD76" s="21"/>
      <c r="AOE76" s="21"/>
      <c r="AOF76" s="21"/>
      <c r="AOG76" s="21"/>
      <c r="AOH76" s="21"/>
      <c r="AOI76" s="21"/>
      <c r="AOJ76" s="21"/>
      <c r="AOK76" s="21"/>
      <c r="AOL76" s="21"/>
      <c r="AOM76" s="21"/>
      <c r="AON76" s="21"/>
      <c r="AOO76" s="21"/>
      <c r="AOP76" s="21"/>
      <c r="AOQ76" s="21"/>
      <c r="AOR76" s="21"/>
      <c r="AOS76" s="21"/>
      <c r="AOT76" s="21"/>
      <c r="AOU76" s="21"/>
      <c r="AOV76" s="21"/>
      <c r="AOW76" s="21"/>
      <c r="AOX76" s="21"/>
      <c r="AOY76" s="21"/>
      <c r="AOZ76" s="21"/>
      <c r="APA76" s="21"/>
      <c r="APB76" s="21"/>
      <c r="APC76" s="21"/>
      <c r="APD76" s="21"/>
      <c r="APE76" s="21"/>
      <c r="APF76" s="21"/>
      <c r="APG76" s="21"/>
      <c r="APH76" s="21"/>
      <c r="API76" s="21"/>
      <c r="APJ76" s="21"/>
      <c r="APK76" s="21"/>
      <c r="APL76" s="21"/>
      <c r="APM76" s="21"/>
      <c r="APN76" s="21"/>
      <c r="APO76" s="21"/>
      <c r="APP76" s="21"/>
      <c r="APQ76" s="21"/>
      <c r="APR76" s="21"/>
      <c r="APS76" s="21"/>
      <c r="APT76" s="21"/>
      <c r="APU76" s="21"/>
      <c r="APV76" s="21"/>
      <c r="APW76" s="21"/>
      <c r="APX76" s="21"/>
      <c r="APY76" s="21"/>
      <c r="APZ76" s="21"/>
      <c r="AQA76" s="21"/>
      <c r="AQB76" s="21"/>
      <c r="AQC76" s="21"/>
      <c r="AQD76" s="21"/>
      <c r="AQE76" s="21"/>
      <c r="AQF76" s="21"/>
      <c r="AQG76" s="21"/>
      <c r="AQH76" s="21"/>
      <c r="AQI76" s="21"/>
      <c r="AQJ76" s="21"/>
      <c r="AQK76" s="21"/>
      <c r="AQL76" s="21"/>
      <c r="AQM76" s="21"/>
      <c r="AQN76" s="21"/>
      <c r="AQO76" s="21"/>
      <c r="AQP76" s="21"/>
      <c r="AQQ76" s="21"/>
      <c r="AQR76" s="21"/>
      <c r="AQS76" s="21"/>
      <c r="AQT76" s="21"/>
      <c r="AQU76" s="21"/>
      <c r="AQV76" s="21"/>
      <c r="AQW76" s="21"/>
      <c r="AQX76" s="21"/>
      <c r="AQY76" s="21"/>
      <c r="AQZ76" s="21"/>
      <c r="ARA76" s="21"/>
      <c r="ARB76" s="21"/>
      <c r="ARC76" s="21"/>
      <c r="ARD76" s="21"/>
      <c r="ARE76" s="21"/>
      <c r="ARF76" s="21"/>
      <c r="ARG76" s="21"/>
      <c r="ARH76" s="21"/>
      <c r="ARI76" s="21"/>
      <c r="ARJ76" s="21"/>
      <c r="ARK76" s="21"/>
      <c r="ARL76" s="21"/>
      <c r="ARM76" s="21"/>
      <c r="ARN76" s="21"/>
      <c r="ARO76" s="21"/>
      <c r="ARP76" s="21"/>
      <c r="ARQ76" s="21"/>
      <c r="ARR76" s="21"/>
      <c r="ARS76" s="21"/>
      <c r="ART76" s="21"/>
      <c r="ARU76" s="21"/>
      <c r="ARV76" s="21"/>
      <c r="ARW76" s="21"/>
      <c r="ARX76" s="21"/>
      <c r="ARY76" s="21"/>
      <c r="ARZ76" s="21"/>
      <c r="ASA76" s="21"/>
      <c r="ASB76" s="21"/>
      <c r="ASC76" s="21"/>
      <c r="ASD76" s="21"/>
      <c r="ASE76" s="21"/>
      <c r="ASF76" s="21"/>
      <c r="ASG76" s="21"/>
      <c r="ASH76" s="21"/>
      <c r="ASI76" s="21"/>
      <c r="ASJ76" s="21"/>
      <c r="ASK76" s="21"/>
      <c r="ASL76" s="21"/>
      <c r="ASM76" s="21"/>
      <c r="ASN76" s="21"/>
      <c r="ASO76" s="21"/>
      <c r="ASP76" s="21"/>
      <c r="ASQ76" s="21"/>
      <c r="ASR76" s="21"/>
      <c r="ASS76" s="21"/>
      <c r="AST76" s="21"/>
      <c r="ASU76" s="21"/>
      <c r="ASV76" s="21"/>
      <c r="ASW76" s="21"/>
      <c r="ASX76" s="21"/>
      <c r="ASY76" s="21"/>
      <c r="ASZ76" s="21"/>
      <c r="ATA76" s="21"/>
      <c r="ATB76" s="21"/>
      <c r="ATC76" s="21"/>
      <c r="ATD76" s="21"/>
      <c r="ATE76" s="21"/>
      <c r="ATF76" s="21"/>
      <c r="ATG76" s="21"/>
      <c r="ATH76" s="21"/>
      <c r="ATI76" s="21"/>
      <c r="ATJ76" s="21"/>
      <c r="ATK76" s="21"/>
      <c r="ATL76" s="21"/>
      <c r="ATM76" s="21"/>
      <c r="ATN76" s="21"/>
      <c r="ATO76" s="21"/>
      <c r="ATP76" s="21"/>
      <c r="ATQ76" s="21"/>
      <c r="ATR76" s="21"/>
      <c r="ATS76" s="21"/>
      <c r="ATT76" s="21"/>
      <c r="ATU76" s="21"/>
      <c r="ATV76" s="21"/>
      <c r="ATW76" s="21"/>
      <c r="ATX76" s="21"/>
      <c r="ATY76" s="21"/>
      <c r="ATZ76" s="21"/>
      <c r="AUA76" s="21"/>
      <c r="AUB76" s="21"/>
      <c r="AUC76" s="21"/>
      <c r="AUD76" s="21"/>
      <c r="AUE76" s="21"/>
      <c r="AUF76" s="21"/>
      <c r="AUG76" s="21"/>
      <c r="AUH76" s="21"/>
      <c r="AUI76" s="21"/>
      <c r="AUJ76" s="21"/>
      <c r="AUK76" s="21"/>
      <c r="AUL76" s="21"/>
      <c r="AUM76" s="21"/>
      <c r="AUN76" s="21"/>
      <c r="AUO76" s="21"/>
      <c r="AUP76" s="21"/>
      <c r="AUQ76" s="21"/>
      <c r="AUR76" s="21"/>
      <c r="AUS76" s="21"/>
      <c r="AUT76" s="21"/>
      <c r="AUU76" s="21"/>
      <c r="AUV76" s="21"/>
      <c r="AUW76" s="21"/>
      <c r="AUX76" s="21"/>
      <c r="AUY76" s="21"/>
      <c r="AUZ76" s="21"/>
      <c r="AVA76" s="21"/>
      <c r="AVB76" s="21"/>
      <c r="AVC76" s="21"/>
      <c r="AVD76" s="21"/>
      <c r="AVE76" s="21"/>
      <c r="AVF76" s="21"/>
      <c r="AVG76" s="21"/>
      <c r="AVH76" s="21"/>
      <c r="AVI76" s="21"/>
      <c r="AVJ76" s="21"/>
      <c r="AVK76" s="21"/>
      <c r="AVL76" s="21"/>
      <c r="AVM76" s="21"/>
      <c r="AVN76" s="21"/>
      <c r="AVO76" s="21"/>
      <c r="AVP76" s="21"/>
      <c r="AVQ76" s="21"/>
      <c r="AVR76" s="21"/>
      <c r="AVS76" s="21"/>
      <c r="AVT76" s="21"/>
      <c r="AVU76" s="21"/>
      <c r="AVV76" s="21"/>
      <c r="AVW76" s="21"/>
      <c r="AVX76" s="21"/>
      <c r="AVY76" s="21"/>
      <c r="AVZ76" s="21"/>
      <c r="AWA76" s="21"/>
      <c r="AWB76" s="21"/>
      <c r="AWC76" s="21"/>
      <c r="AWD76" s="21"/>
      <c r="AWE76" s="21"/>
      <c r="AWF76" s="21"/>
      <c r="AWG76" s="21"/>
      <c r="AWH76" s="21"/>
      <c r="AWI76" s="21"/>
      <c r="AWJ76" s="21"/>
      <c r="AWK76" s="21"/>
      <c r="AWL76" s="21"/>
      <c r="AWM76" s="21"/>
      <c r="AWN76" s="21"/>
      <c r="AWO76" s="21"/>
      <c r="AWP76" s="21"/>
      <c r="AWQ76" s="21"/>
      <c r="AWR76" s="21"/>
      <c r="AWS76" s="21"/>
      <c r="AWT76" s="21"/>
      <c r="AWU76" s="21"/>
      <c r="AWV76" s="21"/>
      <c r="AWW76" s="21"/>
      <c r="AWX76" s="21"/>
      <c r="AWY76" s="21"/>
      <c r="AWZ76" s="21"/>
      <c r="AXA76" s="21"/>
      <c r="AXB76" s="21"/>
      <c r="AXC76" s="21"/>
      <c r="AXD76" s="21"/>
      <c r="AXE76" s="21"/>
      <c r="AXF76" s="21"/>
      <c r="AXG76" s="21"/>
      <c r="AXH76" s="21"/>
      <c r="AXI76" s="21"/>
      <c r="AXJ76" s="21"/>
      <c r="AXK76" s="21"/>
      <c r="AXL76" s="21"/>
      <c r="AXM76" s="21"/>
      <c r="AXN76" s="21"/>
      <c r="AXO76" s="21"/>
      <c r="AXP76" s="21"/>
      <c r="AXQ76" s="21"/>
      <c r="AXR76" s="21"/>
      <c r="AXS76" s="21"/>
      <c r="AXT76" s="21"/>
      <c r="AXU76" s="21"/>
      <c r="AXV76" s="21"/>
      <c r="AXW76" s="21"/>
      <c r="AXX76" s="21"/>
      <c r="AXY76" s="21"/>
      <c r="AXZ76" s="21"/>
      <c r="AYA76" s="21"/>
      <c r="AYB76" s="21"/>
      <c r="AYC76" s="21"/>
      <c r="AYD76" s="21"/>
      <c r="AYE76" s="21"/>
      <c r="AYF76" s="21"/>
      <c r="AYG76" s="21"/>
      <c r="AYH76" s="21"/>
      <c r="AYI76" s="21"/>
      <c r="AYJ76" s="21"/>
      <c r="AYK76" s="21"/>
      <c r="AYL76" s="21"/>
      <c r="AYM76" s="21"/>
      <c r="AYN76" s="21"/>
      <c r="AYO76" s="21"/>
      <c r="AYP76" s="21"/>
      <c r="AYQ76" s="21"/>
      <c r="AYR76" s="21"/>
      <c r="AYS76" s="21"/>
      <c r="AYT76" s="21"/>
      <c r="AYU76" s="21"/>
      <c r="AYV76" s="21"/>
      <c r="AYW76" s="21"/>
      <c r="AYX76" s="21"/>
      <c r="AYY76" s="21"/>
      <c r="AYZ76" s="21"/>
      <c r="AZA76" s="21"/>
      <c r="AZB76" s="21"/>
      <c r="AZC76" s="21"/>
      <c r="AZD76" s="21"/>
      <c r="AZE76" s="21"/>
      <c r="AZF76" s="21"/>
      <c r="AZG76" s="21"/>
      <c r="AZH76" s="21"/>
      <c r="AZI76" s="21"/>
      <c r="AZJ76" s="21"/>
      <c r="AZK76" s="21"/>
      <c r="AZL76" s="21"/>
      <c r="AZM76" s="21"/>
      <c r="AZN76" s="21"/>
      <c r="AZO76" s="21"/>
      <c r="AZP76" s="21"/>
      <c r="AZQ76" s="21"/>
      <c r="AZR76" s="21"/>
      <c r="AZS76" s="21"/>
      <c r="AZT76" s="21"/>
      <c r="AZU76" s="21"/>
      <c r="AZV76" s="21"/>
      <c r="AZW76" s="21"/>
      <c r="AZX76" s="21"/>
      <c r="AZY76" s="21"/>
      <c r="AZZ76" s="21"/>
      <c r="BAA76" s="21"/>
      <c r="BAB76" s="21"/>
      <c r="BAC76" s="21"/>
      <c r="BAD76" s="21"/>
      <c r="BAE76" s="21"/>
      <c r="BAF76" s="21"/>
      <c r="BAG76" s="21"/>
      <c r="BAH76" s="21"/>
      <c r="BAI76" s="21"/>
      <c r="BAJ76" s="21"/>
      <c r="BAK76" s="21"/>
      <c r="BAL76" s="21"/>
      <c r="BAM76" s="21"/>
      <c r="BAN76" s="21"/>
      <c r="BAO76" s="21"/>
      <c r="BAP76" s="21"/>
      <c r="BAQ76" s="21"/>
      <c r="BAR76" s="21"/>
      <c r="BAS76" s="21"/>
      <c r="BAT76" s="21"/>
      <c r="BAU76" s="21"/>
      <c r="BAV76" s="21"/>
      <c r="BAW76" s="21"/>
      <c r="BAX76" s="21"/>
      <c r="BAY76" s="21"/>
      <c r="BAZ76" s="21"/>
      <c r="BBA76" s="21"/>
      <c r="BBB76" s="21"/>
      <c r="BBC76" s="21"/>
      <c r="BBD76" s="21"/>
      <c r="BBE76" s="21"/>
      <c r="BBF76" s="21"/>
      <c r="BBG76" s="21"/>
      <c r="BBH76" s="21"/>
      <c r="BBI76" s="21"/>
      <c r="BBJ76" s="21"/>
      <c r="BBK76" s="21"/>
      <c r="BBL76" s="21"/>
      <c r="BBM76" s="21"/>
      <c r="BBN76" s="21"/>
      <c r="BBO76" s="21"/>
      <c r="BBP76" s="21"/>
      <c r="BBQ76" s="21"/>
      <c r="BBR76" s="21"/>
      <c r="BBS76" s="21"/>
      <c r="BBT76" s="21"/>
      <c r="BBU76" s="21"/>
      <c r="BBV76" s="21"/>
      <c r="BBW76" s="21"/>
      <c r="BBX76" s="21"/>
      <c r="BBY76" s="21"/>
      <c r="BBZ76" s="21"/>
      <c r="BCA76" s="21"/>
      <c r="BCB76" s="21"/>
      <c r="BCC76" s="21"/>
      <c r="BCD76" s="21"/>
      <c r="BCE76" s="21"/>
      <c r="BCF76" s="21"/>
      <c r="BCG76" s="21"/>
      <c r="BCH76" s="21"/>
      <c r="BCI76" s="21"/>
      <c r="BCJ76" s="21"/>
      <c r="BCK76" s="21"/>
      <c r="BCL76" s="21"/>
      <c r="BCM76" s="21"/>
      <c r="BCN76" s="21"/>
      <c r="BCO76" s="21"/>
      <c r="BCP76" s="21"/>
      <c r="BCQ76" s="21"/>
      <c r="BCR76" s="21"/>
      <c r="BCS76" s="21"/>
      <c r="BCT76" s="21"/>
      <c r="BCU76" s="21"/>
      <c r="BCV76" s="21"/>
      <c r="BCW76" s="21"/>
      <c r="BCX76" s="21"/>
      <c r="BCY76" s="21"/>
      <c r="BCZ76" s="21"/>
      <c r="BDA76" s="21"/>
      <c r="BDB76" s="21"/>
      <c r="BDC76" s="21"/>
      <c r="BDD76" s="21"/>
      <c r="BDE76" s="21"/>
      <c r="BDF76" s="21"/>
      <c r="BDG76" s="21"/>
      <c r="BDH76" s="21"/>
      <c r="BDI76" s="21"/>
      <c r="BDJ76" s="21"/>
      <c r="BDK76" s="21"/>
      <c r="BDL76" s="21"/>
      <c r="BDM76" s="21"/>
      <c r="BDN76" s="21"/>
      <c r="BDO76" s="21"/>
      <c r="BDP76" s="21"/>
      <c r="BDQ76" s="21"/>
      <c r="BDR76" s="21"/>
      <c r="BDS76" s="21"/>
      <c r="BDT76" s="21"/>
      <c r="BDU76" s="21"/>
      <c r="BDV76" s="21"/>
      <c r="BDW76" s="21"/>
      <c r="BDX76" s="21"/>
      <c r="BDY76" s="21"/>
      <c r="BDZ76" s="21"/>
      <c r="BEA76" s="21"/>
      <c r="BEB76" s="21"/>
      <c r="BEC76" s="21"/>
      <c r="BED76" s="21"/>
      <c r="BEE76" s="21"/>
      <c r="BEF76" s="21"/>
      <c r="BEG76" s="21"/>
      <c r="BEH76" s="21"/>
      <c r="BEI76" s="21"/>
      <c r="BEJ76" s="21"/>
      <c r="BEK76" s="21"/>
      <c r="BEL76" s="21"/>
      <c r="BEM76" s="21"/>
      <c r="BEN76" s="21"/>
      <c r="BEO76" s="21"/>
      <c r="BEP76" s="21"/>
      <c r="BEQ76" s="21"/>
      <c r="BER76" s="21"/>
      <c r="BES76" s="21"/>
      <c r="BET76" s="21"/>
      <c r="BEU76" s="21"/>
      <c r="BEV76" s="21"/>
      <c r="BEW76" s="21"/>
      <c r="BEX76" s="21"/>
      <c r="BEY76" s="21"/>
      <c r="BEZ76" s="21"/>
      <c r="BFA76" s="21"/>
      <c r="BFB76" s="21"/>
      <c r="BFC76" s="21"/>
      <c r="BFD76" s="21"/>
      <c r="BFE76" s="21"/>
      <c r="BFF76" s="21"/>
      <c r="BFG76" s="21"/>
      <c r="BFH76" s="21"/>
      <c r="BFI76" s="21"/>
      <c r="BFJ76" s="21"/>
      <c r="BFK76" s="21"/>
      <c r="BFL76" s="21"/>
      <c r="BFM76" s="21"/>
      <c r="BFN76" s="21"/>
      <c r="BFO76" s="21"/>
      <c r="BFP76" s="21"/>
      <c r="BFQ76" s="21"/>
      <c r="BFR76" s="21"/>
      <c r="BFS76" s="21"/>
      <c r="BFT76" s="21"/>
      <c r="BFU76" s="21"/>
      <c r="BFV76" s="21"/>
      <c r="BFW76" s="21"/>
      <c r="BFX76" s="21"/>
      <c r="BFY76" s="21"/>
      <c r="BFZ76" s="21"/>
      <c r="BGA76" s="21"/>
      <c r="BGB76" s="21"/>
      <c r="BGC76" s="21"/>
      <c r="BGD76" s="21"/>
      <c r="BGE76" s="21"/>
      <c r="BGF76" s="21"/>
      <c r="BGG76" s="21"/>
      <c r="BGH76" s="21"/>
      <c r="BGI76" s="21"/>
      <c r="BGJ76" s="21"/>
      <c r="BGK76" s="21"/>
      <c r="BGL76" s="21"/>
      <c r="BGM76" s="21"/>
      <c r="BGN76" s="21"/>
      <c r="BGO76" s="21"/>
      <c r="BGP76" s="21"/>
      <c r="BGQ76" s="21"/>
      <c r="BGR76" s="21"/>
      <c r="BGS76" s="21"/>
      <c r="BGT76" s="21"/>
      <c r="BGU76" s="21"/>
      <c r="BGV76" s="21"/>
      <c r="BGW76" s="21"/>
      <c r="BGX76" s="21"/>
      <c r="BGY76" s="21"/>
      <c r="BGZ76" s="21"/>
      <c r="BHA76" s="21"/>
      <c r="BHB76" s="21"/>
      <c r="BHC76" s="21"/>
      <c r="BHD76" s="21"/>
      <c r="BHE76" s="21"/>
      <c r="BHF76" s="21"/>
      <c r="BHG76" s="21"/>
      <c r="BHH76" s="21"/>
      <c r="BHI76" s="21"/>
      <c r="BHJ76" s="21"/>
      <c r="BHK76" s="21"/>
      <c r="BHL76" s="21"/>
      <c r="BHM76" s="21"/>
      <c r="BHN76" s="21"/>
      <c r="BHO76" s="21"/>
      <c r="BHP76" s="21"/>
      <c r="BHQ76" s="21"/>
      <c r="BHR76" s="21"/>
      <c r="BHS76" s="21"/>
      <c r="BHT76" s="21"/>
      <c r="BHU76" s="21"/>
      <c r="BHV76" s="21"/>
      <c r="BHW76" s="21"/>
      <c r="BHX76" s="21"/>
      <c r="BHY76" s="21"/>
      <c r="BHZ76" s="21"/>
      <c r="BIA76" s="21"/>
      <c r="BIB76" s="21"/>
      <c r="BIC76" s="21"/>
      <c r="BID76" s="21"/>
      <c r="BIE76" s="21"/>
      <c r="BIF76" s="21"/>
      <c r="BIG76" s="21"/>
      <c r="BIH76" s="21"/>
      <c r="BII76" s="21"/>
      <c r="BIJ76" s="21"/>
      <c r="BIK76" s="21"/>
      <c r="BIL76" s="21"/>
      <c r="BIM76" s="21"/>
      <c r="BIN76" s="21"/>
      <c r="BIO76" s="21"/>
      <c r="BIP76" s="21"/>
      <c r="BIQ76" s="21"/>
      <c r="BIR76" s="21"/>
      <c r="BIS76" s="21"/>
      <c r="BIT76" s="21"/>
      <c r="BIU76" s="21"/>
      <c r="BIV76" s="21"/>
      <c r="BIW76" s="21"/>
      <c r="BIX76" s="21"/>
      <c r="BIY76" s="21"/>
      <c r="BIZ76" s="21"/>
      <c r="BJA76" s="21"/>
      <c r="BJB76" s="21"/>
      <c r="BJC76" s="21"/>
      <c r="BJD76" s="21"/>
      <c r="BJE76" s="21"/>
      <c r="BJF76" s="21"/>
      <c r="BJG76" s="21"/>
      <c r="BJH76" s="21"/>
      <c r="BJI76" s="21"/>
      <c r="BJJ76" s="21"/>
      <c r="BJK76" s="21"/>
      <c r="BJL76" s="21"/>
      <c r="BJM76" s="21"/>
      <c r="BJN76" s="21"/>
      <c r="BJO76" s="21"/>
      <c r="BJP76" s="21"/>
      <c r="BJQ76" s="21"/>
      <c r="BJR76" s="21"/>
      <c r="BJS76" s="21"/>
      <c r="BJT76" s="21"/>
      <c r="BJU76" s="21"/>
      <c r="BJV76" s="21"/>
      <c r="BJW76" s="21"/>
      <c r="BJX76" s="21"/>
      <c r="BJY76" s="21"/>
      <c r="BJZ76" s="21"/>
      <c r="BKA76" s="21"/>
      <c r="BKB76" s="21"/>
      <c r="BKC76" s="21"/>
      <c r="BKD76" s="21"/>
      <c r="BKE76" s="21"/>
      <c r="BKF76" s="21"/>
      <c r="BKG76" s="21"/>
      <c r="BKH76" s="21"/>
      <c r="BKI76" s="21"/>
      <c r="BKJ76" s="21"/>
      <c r="BKK76" s="21"/>
      <c r="BKL76" s="21"/>
      <c r="BKM76" s="21"/>
      <c r="BKN76" s="21"/>
      <c r="BKO76" s="21"/>
      <c r="BKP76" s="21"/>
      <c r="BKQ76" s="21"/>
      <c r="BKR76" s="21"/>
      <c r="BKS76" s="21"/>
      <c r="BKT76" s="21"/>
      <c r="BKU76" s="21"/>
      <c r="BKV76" s="21"/>
      <c r="BKW76" s="21"/>
      <c r="BKX76" s="21"/>
      <c r="BKY76" s="21"/>
      <c r="BKZ76" s="21"/>
      <c r="BLA76" s="21"/>
      <c r="BLB76" s="21"/>
      <c r="BLC76" s="21"/>
      <c r="BLD76" s="21"/>
      <c r="BLE76" s="21"/>
      <c r="BLF76" s="21"/>
      <c r="BLG76" s="21"/>
      <c r="BLH76" s="21"/>
      <c r="BLI76" s="21"/>
      <c r="BLJ76" s="21"/>
      <c r="BLK76" s="21"/>
      <c r="BLL76" s="21"/>
      <c r="BLM76" s="21"/>
      <c r="BLN76" s="21"/>
      <c r="BLO76" s="21"/>
      <c r="BLP76" s="21"/>
      <c r="BLQ76" s="21"/>
      <c r="BLR76" s="21"/>
      <c r="BLS76" s="21"/>
      <c r="BLT76" s="21"/>
      <c r="BLU76" s="21"/>
      <c r="BLV76" s="21"/>
      <c r="BLW76" s="21"/>
      <c r="BLX76" s="21"/>
      <c r="BLY76" s="21"/>
      <c r="BLZ76" s="21"/>
      <c r="BMA76" s="21"/>
      <c r="BMB76" s="21"/>
      <c r="BMC76" s="21"/>
      <c r="BMD76" s="21"/>
      <c r="BME76" s="21"/>
      <c r="BMF76" s="21"/>
      <c r="BMG76" s="21"/>
      <c r="BMH76" s="21"/>
      <c r="BMI76" s="21"/>
      <c r="BMJ76" s="21"/>
      <c r="BMK76" s="21"/>
      <c r="BML76" s="21"/>
      <c r="BMM76" s="21"/>
      <c r="BMN76" s="21"/>
      <c r="BMO76" s="21"/>
      <c r="BMP76" s="21"/>
      <c r="BMQ76" s="21"/>
      <c r="BMR76" s="21"/>
      <c r="BMS76" s="21"/>
      <c r="BMT76" s="21"/>
      <c r="BMU76" s="21"/>
      <c r="BMV76" s="21"/>
      <c r="BMW76" s="21"/>
      <c r="BMX76" s="21"/>
      <c r="BMY76" s="21"/>
      <c r="BMZ76" s="21"/>
      <c r="BNA76" s="21"/>
      <c r="BNB76" s="21"/>
      <c r="BNC76" s="21"/>
      <c r="BND76" s="21"/>
      <c r="BNE76" s="21"/>
      <c r="BNF76" s="21"/>
      <c r="BNG76" s="21"/>
      <c r="BNH76" s="21"/>
      <c r="BNI76" s="21"/>
      <c r="BNJ76" s="21"/>
      <c r="BNK76" s="21"/>
      <c r="BNL76" s="21"/>
      <c r="BNM76" s="21"/>
      <c r="BNN76" s="21"/>
      <c r="BNO76" s="21"/>
      <c r="BNP76" s="21"/>
      <c r="BNQ76" s="21"/>
      <c r="BNR76" s="21"/>
      <c r="BNS76" s="21"/>
      <c r="BNT76" s="21"/>
      <c r="BNU76" s="21"/>
      <c r="BNV76" s="21"/>
      <c r="BNW76" s="21"/>
      <c r="BNX76" s="21"/>
      <c r="BNY76" s="21"/>
      <c r="BNZ76" s="21"/>
      <c r="BOA76" s="21"/>
      <c r="BOB76" s="21"/>
      <c r="BOC76" s="21"/>
      <c r="BOD76" s="21"/>
      <c r="BOE76" s="21"/>
      <c r="BOF76" s="21"/>
      <c r="BOG76" s="21"/>
      <c r="BOH76" s="21"/>
      <c r="BOI76" s="21"/>
      <c r="BOJ76" s="21"/>
      <c r="BOK76" s="21"/>
      <c r="BOL76" s="21"/>
      <c r="BOM76" s="21"/>
      <c r="BON76" s="21"/>
      <c r="BOO76" s="21"/>
      <c r="BOP76" s="21"/>
      <c r="BOQ76" s="21"/>
      <c r="BOR76" s="21"/>
      <c r="BOS76" s="21"/>
      <c r="BOT76" s="21"/>
      <c r="BOU76" s="21"/>
      <c r="BOV76" s="21"/>
      <c r="BOW76" s="21"/>
      <c r="BOX76" s="21"/>
      <c r="BOY76" s="21"/>
      <c r="BOZ76" s="21"/>
      <c r="BPA76" s="21"/>
      <c r="BPB76" s="21"/>
      <c r="BPC76" s="21"/>
      <c r="BPD76" s="21"/>
      <c r="BPE76" s="21"/>
      <c r="BPF76" s="21"/>
      <c r="BPG76" s="21"/>
      <c r="BPH76" s="21"/>
      <c r="BPI76" s="21"/>
      <c r="BPJ76" s="21"/>
      <c r="BPK76" s="21"/>
    </row>
    <row r="77" spans="1:1779" s="18" customFormat="1" ht="68.25" customHeight="1" x14ac:dyDescent="0.25">
      <c r="A77" s="62" t="s">
        <v>5</v>
      </c>
      <c r="B77" s="63" t="s">
        <v>48</v>
      </c>
      <c r="C77" s="20" t="s">
        <v>95</v>
      </c>
      <c r="D77" s="23" t="s">
        <v>11</v>
      </c>
      <c r="E77" s="79">
        <f>SUM(F77:O77)</f>
        <v>3000</v>
      </c>
      <c r="F77" s="298">
        <v>600</v>
      </c>
      <c r="G77" s="299"/>
      <c r="H77" s="299"/>
      <c r="I77" s="299"/>
      <c r="J77" s="299"/>
      <c r="K77" s="300"/>
      <c r="L77" s="90">
        <v>600</v>
      </c>
      <c r="M77" s="94">
        <v>600</v>
      </c>
      <c r="N77" s="90">
        <v>600</v>
      </c>
      <c r="O77" s="90">
        <v>600</v>
      </c>
      <c r="P77" s="19" t="s">
        <v>107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  <c r="IY77" s="17"/>
      <c r="IZ77" s="17"/>
      <c r="JA77" s="17"/>
      <c r="JB77" s="17"/>
      <c r="JC77" s="17"/>
      <c r="JD77" s="17"/>
      <c r="JE77" s="17"/>
      <c r="JF77" s="17"/>
      <c r="JG77" s="17"/>
      <c r="JH77" s="17"/>
      <c r="JI77" s="17"/>
      <c r="JJ77" s="17"/>
      <c r="JK77" s="17"/>
      <c r="JL77" s="17"/>
      <c r="JM77" s="17"/>
      <c r="JN77" s="17"/>
      <c r="JO77" s="17"/>
      <c r="JP77" s="17"/>
      <c r="JQ77" s="17"/>
      <c r="JR77" s="17"/>
      <c r="JS77" s="17"/>
      <c r="JT77" s="17"/>
      <c r="JU77" s="17"/>
      <c r="JV77" s="17"/>
      <c r="JW77" s="17"/>
      <c r="JX77" s="17"/>
      <c r="JY77" s="17"/>
      <c r="JZ77" s="17"/>
      <c r="KA77" s="17"/>
      <c r="KB77" s="17"/>
      <c r="KC77" s="17"/>
      <c r="KD77" s="17"/>
      <c r="KE77" s="17"/>
      <c r="KF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  <c r="LQ77" s="17"/>
      <c r="LR77" s="17"/>
      <c r="LS77" s="17"/>
      <c r="LT77" s="17"/>
      <c r="LU77" s="17"/>
      <c r="LV77" s="17"/>
      <c r="LW77" s="17"/>
      <c r="LX77" s="17"/>
      <c r="LY77" s="17"/>
      <c r="LZ77" s="17"/>
      <c r="MA77" s="17"/>
      <c r="MB77" s="17"/>
      <c r="MC77" s="17"/>
      <c r="MD77" s="17"/>
      <c r="ME77" s="17"/>
      <c r="MF77" s="17"/>
      <c r="MG77" s="17"/>
      <c r="MH77" s="17"/>
      <c r="MI77" s="17"/>
      <c r="MJ77" s="17"/>
      <c r="MK77" s="17"/>
      <c r="ML77" s="17"/>
      <c r="MM77" s="17"/>
      <c r="MN77" s="17"/>
      <c r="MO77" s="17"/>
      <c r="MP77" s="17"/>
      <c r="MQ77" s="17"/>
      <c r="MR77" s="17"/>
      <c r="MS77" s="17"/>
      <c r="MT77" s="17"/>
      <c r="MU77" s="17"/>
      <c r="MV77" s="17"/>
      <c r="MW77" s="17"/>
      <c r="MX77" s="17"/>
      <c r="MY77" s="17"/>
      <c r="MZ77" s="17"/>
      <c r="NA77" s="17"/>
      <c r="NB77" s="17"/>
      <c r="NC77" s="17"/>
      <c r="ND77" s="17"/>
      <c r="NE77" s="17"/>
      <c r="NF77" s="17"/>
      <c r="NG77" s="17"/>
      <c r="NH77" s="17"/>
      <c r="NI77" s="17"/>
      <c r="NJ77" s="17"/>
      <c r="NK77" s="17"/>
      <c r="NL77" s="17"/>
      <c r="NM77" s="17"/>
      <c r="NN77" s="17"/>
      <c r="NO77" s="17"/>
      <c r="NP77" s="17"/>
      <c r="NQ77" s="17"/>
      <c r="NR77" s="17"/>
      <c r="NS77" s="17"/>
      <c r="NT77" s="17"/>
      <c r="NU77" s="17"/>
      <c r="NV77" s="17"/>
      <c r="NW77" s="17"/>
      <c r="NX77" s="17"/>
      <c r="NY77" s="17"/>
      <c r="NZ77" s="17"/>
      <c r="OA77" s="17"/>
      <c r="OB77" s="17"/>
      <c r="OC77" s="17"/>
      <c r="OD77" s="17"/>
      <c r="OE77" s="17"/>
      <c r="OF77" s="17"/>
      <c r="OG77" s="17"/>
      <c r="OH77" s="17"/>
      <c r="OI77" s="17"/>
      <c r="OJ77" s="17"/>
      <c r="OK77" s="17"/>
      <c r="OL77" s="17"/>
      <c r="OM77" s="17"/>
      <c r="ON77" s="17"/>
      <c r="OO77" s="17"/>
      <c r="OP77" s="17"/>
      <c r="OQ77" s="17"/>
      <c r="OR77" s="17"/>
      <c r="OS77" s="17"/>
      <c r="OT77" s="17"/>
      <c r="OU77" s="17"/>
      <c r="OV77" s="17"/>
      <c r="OW77" s="17"/>
      <c r="OX77" s="17"/>
      <c r="OY77" s="17"/>
      <c r="OZ77" s="17"/>
      <c r="PA77" s="17"/>
      <c r="PB77" s="17"/>
      <c r="PC77" s="17"/>
      <c r="PD77" s="17"/>
      <c r="PE77" s="17"/>
      <c r="PF77" s="17"/>
      <c r="PG77" s="17"/>
      <c r="PH77" s="17"/>
      <c r="PI77" s="17"/>
      <c r="PJ77" s="17"/>
      <c r="PK77" s="17"/>
      <c r="PL77" s="17"/>
      <c r="PM77" s="17"/>
      <c r="PN77" s="17"/>
      <c r="PO77" s="17"/>
      <c r="PP77" s="17"/>
      <c r="PQ77" s="17"/>
      <c r="PR77" s="17"/>
      <c r="PS77" s="17"/>
      <c r="PT77" s="17"/>
      <c r="PU77" s="17"/>
      <c r="PV77" s="17"/>
      <c r="PW77" s="17"/>
      <c r="PX77" s="17"/>
      <c r="PY77" s="17"/>
      <c r="PZ77" s="17"/>
      <c r="QA77" s="17"/>
      <c r="QB77" s="17"/>
      <c r="QC77" s="17"/>
      <c r="QD77" s="17"/>
      <c r="QE77" s="17"/>
      <c r="QF77" s="17"/>
      <c r="QG77" s="17"/>
      <c r="QH77" s="17"/>
      <c r="QI77" s="17"/>
      <c r="QJ77" s="17"/>
      <c r="QK77" s="17"/>
      <c r="QL77" s="17"/>
      <c r="QM77" s="17"/>
      <c r="QN77" s="17"/>
      <c r="QO77" s="17"/>
      <c r="QP77" s="17"/>
      <c r="QQ77" s="17"/>
      <c r="QR77" s="17"/>
      <c r="QS77" s="17"/>
      <c r="QT77" s="17"/>
      <c r="QU77" s="17"/>
      <c r="QV77" s="17"/>
      <c r="QW77" s="17"/>
      <c r="QX77" s="17"/>
      <c r="QY77" s="17"/>
      <c r="QZ77" s="17"/>
      <c r="RA77" s="17"/>
      <c r="RB77" s="17"/>
      <c r="RC77" s="17"/>
      <c r="RD77" s="17"/>
      <c r="RE77" s="17"/>
      <c r="RF77" s="17"/>
      <c r="RG77" s="17"/>
      <c r="RH77" s="17"/>
      <c r="RI77" s="17"/>
      <c r="RJ77" s="17"/>
      <c r="RK77" s="17"/>
      <c r="RL77" s="17"/>
      <c r="RM77" s="17"/>
      <c r="RN77" s="17"/>
      <c r="RO77" s="17"/>
      <c r="RP77" s="17"/>
      <c r="RQ77" s="17"/>
      <c r="RR77" s="17"/>
      <c r="RS77" s="17"/>
      <c r="RT77" s="17"/>
      <c r="RU77" s="17"/>
      <c r="RV77" s="17"/>
      <c r="RW77" s="17"/>
      <c r="RX77" s="17"/>
      <c r="RY77" s="17"/>
      <c r="RZ77" s="17"/>
      <c r="SA77" s="17"/>
      <c r="SB77" s="17"/>
      <c r="SC77" s="17"/>
      <c r="SD77" s="17"/>
      <c r="SE77" s="17"/>
      <c r="SF77" s="17"/>
      <c r="SG77" s="17"/>
      <c r="SH77" s="17"/>
      <c r="SI77" s="17"/>
      <c r="SJ77" s="17"/>
      <c r="SK77" s="17"/>
      <c r="SL77" s="17"/>
      <c r="SM77" s="17"/>
      <c r="SN77" s="17"/>
      <c r="SO77" s="17"/>
      <c r="SP77" s="17"/>
      <c r="SQ77" s="17"/>
      <c r="SR77" s="17"/>
      <c r="SS77" s="17"/>
      <c r="ST77" s="17"/>
      <c r="SU77" s="17"/>
      <c r="SV77" s="17"/>
      <c r="SW77" s="17"/>
      <c r="SX77" s="17"/>
      <c r="SY77" s="17"/>
      <c r="SZ77" s="17"/>
      <c r="TA77" s="17"/>
      <c r="TB77" s="17"/>
      <c r="TC77" s="17"/>
      <c r="TD77" s="17"/>
      <c r="TE77" s="17"/>
      <c r="TF77" s="17"/>
      <c r="TG77" s="17"/>
      <c r="TH77" s="17"/>
      <c r="TI77" s="17"/>
      <c r="TJ77" s="17"/>
      <c r="TK77" s="17"/>
      <c r="TL77" s="17"/>
      <c r="TM77" s="17"/>
      <c r="TN77" s="17"/>
      <c r="TO77" s="17"/>
      <c r="TP77" s="17"/>
      <c r="TQ77" s="17"/>
      <c r="TR77" s="17"/>
      <c r="TS77" s="17"/>
      <c r="TT77" s="17"/>
      <c r="TU77" s="17"/>
      <c r="TV77" s="17"/>
      <c r="TW77" s="17"/>
      <c r="TX77" s="17"/>
      <c r="TY77" s="17"/>
      <c r="TZ77" s="17"/>
      <c r="UA77" s="17"/>
      <c r="UB77" s="17"/>
      <c r="UC77" s="17"/>
      <c r="UD77" s="17"/>
      <c r="UE77" s="17"/>
      <c r="UF77" s="17"/>
      <c r="UG77" s="17"/>
      <c r="UH77" s="17"/>
      <c r="UI77" s="17"/>
      <c r="UJ77" s="17"/>
      <c r="UK77" s="17"/>
      <c r="UL77" s="17"/>
      <c r="UM77" s="17"/>
      <c r="UN77" s="17"/>
      <c r="UO77" s="17"/>
      <c r="UP77" s="17"/>
      <c r="UQ77" s="17"/>
      <c r="UR77" s="17"/>
      <c r="US77" s="17"/>
      <c r="UT77" s="17"/>
      <c r="UU77" s="17"/>
      <c r="UV77" s="17"/>
      <c r="UW77" s="17"/>
      <c r="UX77" s="17"/>
      <c r="UY77" s="17"/>
      <c r="UZ77" s="17"/>
      <c r="VA77" s="17"/>
      <c r="VB77" s="17"/>
      <c r="VC77" s="17"/>
      <c r="VD77" s="17"/>
      <c r="VE77" s="17"/>
      <c r="VF77" s="17"/>
      <c r="VG77" s="17"/>
      <c r="VH77" s="17"/>
      <c r="VI77" s="17"/>
      <c r="VJ77" s="17"/>
      <c r="VK77" s="17"/>
      <c r="VL77" s="17"/>
      <c r="VM77" s="17"/>
      <c r="VN77" s="17"/>
      <c r="VO77" s="17"/>
      <c r="VP77" s="17"/>
      <c r="VQ77" s="17"/>
      <c r="VR77" s="17"/>
      <c r="VS77" s="17"/>
      <c r="VT77" s="17"/>
      <c r="VU77" s="17"/>
      <c r="VV77" s="17"/>
      <c r="VW77" s="17"/>
      <c r="VX77" s="17"/>
      <c r="VY77" s="17"/>
      <c r="VZ77" s="17"/>
      <c r="WA77" s="17"/>
      <c r="WB77" s="17"/>
      <c r="WC77" s="17"/>
      <c r="WD77" s="17"/>
      <c r="WE77" s="17"/>
      <c r="WF77" s="17"/>
      <c r="WG77" s="17"/>
      <c r="WH77" s="17"/>
      <c r="WI77" s="17"/>
      <c r="WJ77" s="17"/>
      <c r="WK77" s="17"/>
      <c r="WL77" s="17"/>
      <c r="WM77" s="17"/>
      <c r="WN77" s="17"/>
      <c r="WO77" s="17"/>
      <c r="WP77" s="17"/>
      <c r="WQ77" s="17"/>
      <c r="WR77" s="17"/>
      <c r="WS77" s="17"/>
      <c r="WT77" s="17"/>
      <c r="WU77" s="17"/>
      <c r="WV77" s="17"/>
      <c r="WW77" s="17"/>
      <c r="WX77" s="17"/>
      <c r="WY77" s="17"/>
      <c r="WZ77" s="17"/>
      <c r="XA77" s="17"/>
      <c r="XB77" s="17"/>
      <c r="XC77" s="17"/>
      <c r="XD77" s="17"/>
      <c r="XE77" s="17"/>
      <c r="XF77" s="17"/>
      <c r="XG77" s="17"/>
      <c r="XH77" s="17"/>
      <c r="XI77" s="17"/>
      <c r="XJ77" s="17"/>
      <c r="XK77" s="17"/>
      <c r="XL77" s="17"/>
      <c r="XM77" s="17"/>
      <c r="XN77" s="17"/>
      <c r="XO77" s="17"/>
      <c r="XP77" s="17"/>
      <c r="XQ77" s="17"/>
      <c r="XR77" s="17"/>
      <c r="XS77" s="17"/>
      <c r="XT77" s="17"/>
      <c r="XU77" s="17"/>
      <c r="XV77" s="17"/>
      <c r="XW77" s="17"/>
      <c r="XX77" s="17"/>
      <c r="XY77" s="17"/>
      <c r="XZ77" s="17"/>
      <c r="YA77" s="17"/>
      <c r="YB77" s="17"/>
      <c r="YC77" s="17"/>
      <c r="YD77" s="17"/>
      <c r="YE77" s="17"/>
      <c r="YF77" s="17"/>
      <c r="YG77" s="17"/>
      <c r="YH77" s="17"/>
      <c r="YI77" s="17"/>
      <c r="YJ77" s="17"/>
      <c r="YK77" s="17"/>
      <c r="YL77" s="17"/>
      <c r="YM77" s="17"/>
      <c r="YN77" s="17"/>
      <c r="YO77" s="17"/>
      <c r="YP77" s="17"/>
      <c r="YQ77" s="17"/>
      <c r="YR77" s="17"/>
      <c r="YS77" s="17"/>
      <c r="YT77" s="17"/>
      <c r="YU77" s="17"/>
      <c r="YV77" s="17"/>
      <c r="YW77" s="17"/>
      <c r="YX77" s="17"/>
      <c r="YY77" s="17"/>
      <c r="YZ77" s="17"/>
      <c r="ZA77" s="17"/>
      <c r="ZB77" s="17"/>
      <c r="ZC77" s="17"/>
      <c r="ZD77" s="17"/>
      <c r="ZE77" s="17"/>
      <c r="ZF77" s="17"/>
      <c r="ZG77" s="17"/>
      <c r="ZH77" s="17"/>
      <c r="ZI77" s="17"/>
      <c r="ZJ77" s="17"/>
      <c r="ZK77" s="17"/>
      <c r="ZL77" s="17"/>
      <c r="ZM77" s="17"/>
      <c r="ZN77" s="17"/>
      <c r="ZO77" s="17"/>
      <c r="ZP77" s="17"/>
      <c r="ZQ77" s="17"/>
      <c r="ZR77" s="17"/>
      <c r="ZS77" s="17"/>
      <c r="ZT77" s="17"/>
      <c r="ZU77" s="17"/>
      <c r="ZV77" s="17"/>
      <c r="ZW77" s="17"/>
      <c r="ZX77" s="17"/>
      <c r="ZY77" s="17"/>
      <c r="ZZ77" s="17"/>
      <c r="AAA77" s="17"/>
      <c r="AAB77" s="17"/>
      <c r="AAC77" s="17"/>
      <c r="AAD77" s="17"/>
      <c r="AAE77" s="17"/>
      <c r="AAF77" s="17"/>
      <c r="AAG77" s="17"/>
      <c r="AAH77" s="17"/>
      <c r="AAI77" s="17"/>
      <c r="AAJ77" s="17"/>
      <c r="AAK77" s="17"/>
      <c r="AAL77" s="17"/>
      <c r="AAM77" s="17"/>
      <c r="AAN77" s="17"/>
      <c r="AAO77" s="17"/>
      <c r="AAP77" s="17"/>
      <c r="AAQ77" s="17"/>
      <c r="AAR77" s="17"/>
      <c r="AAS77" s="17"/>
      <c r="AAT77" s="17"/>
      <c r="AAU77" s="17"/>
      <c r="AAV77" s="17"/>
      <c r="AAW77" s="17"/>
      <c r="AAX77" s="17"/>
      <c r="AAY77" s="17"/>
      <c r="AAZ77" s="17"/>
      <c r="ABA77" s="17"/>
      <c r="ABB77" s="17"/>
      <c r="ABC77" s="17"/>
      <c r="ABD77" s="17"/>
      <c r="ABE77" s="17"/>
      <c r="ABF77" s="17"/>
      <c r="ABG77" s="17"/>
      <c r="ABH77" s="17"/>
      <c r="ABI77" s="17"/>
      <c r="ABJ77" s="17"/>
      <c r="ABK77" s="17"/>
      <c r="ABL77" s="17"/>
      <c r="ABM77" s="17"/>
      <c r="ABN77" s="17"/>
      <c r="ABO77" s="17"/>
      <c r="ABP77" s="17"/>
      <c r="ABQ77" s="17"/>
      <c r="ABR77" s="17"/>
      <c r="ABS77" s="17"/>
      <c r="ABT77" s="17"/>
      <c r="ABU77" s="17"/>
      <c r="ABV77" s="17"/>
      <c r="ABW77" s="17"/>
      <c r="ABX77" s="17"/>
      <c r="ABY77" s="17"/>
      <c r="ABZ77" s="17"/>
      <c r="ACA77" s="17"/>
      <c r="ACB77" s="17"/>
      <c r="ACC77" s="17"/>
      <c r="ACD77" s="17"/>
      <c r="ACE77" s="17"/>
      <c r="ACF77" s="17"/>
      <c r="ACG77" s="17"/>
      <c r="ACH77" s="17"/>
      <c r="ACI77" s="17"/>
      <c r="ACJ77" s="17"/>
      <c r="ACK77" s="17"/>
      <c r="ACL77" s="17"/>
      <c r="ACM77" s="17"/>
      <c r="ACN77" s="17"/>
      <c r="ACO77" s="17"/>
      <c r="ACP77" s="17"/>
      <c r="ACQ77" s="17"/>
      <c r="ACR77" s="17"/>
      <c r="ACS77" s="17"/>
      <c r="ACT77" s="17"/>
      <c r="ACU77" s="17"/>
      <c r="ACV77" s="17"/>
      <c r="ACW77" s="17"/>
      <c r="ACX77" s="17"/>
      <c r="ACY77" s="17"/>
      <c r="ACZ77" s="17"/>
      <c r="ADA77" s="17"/>
      <c r="ADB77" s="17"/>
      <c r="ADC77" s="17"/>
      <c r="ADD77" s="17"/>
      <c r="ADE77" s="17"/>
      <c r="ADF77" s="17"/>
      <c r="ADG77" s="17"/>
      <c r="ADH77" s="17"/>
      <c r="ADI77" s="17"/>
      <c r="ADJ77" s="17"/>
      <c r="ADK77" s="17"/>
      <c r="ADL77" s="17"/>
      <c r="ADM77" s="17"/>
      <c r="ADN77" s="17"/>
      <c r="ADO77" s="17"/>
      <c r="ADP77" s="17"/>
      <c r="ADQ77" s="17"/>
      <c r="ADR77" s="17"/>
      <c r="ADS77" s="17"/>
      <c r="ADT77" s="17"/>
      <c r="ADU77" s="17"/>
      <c r="ADV77" s="17"/>
      <c r="ADW77" s="17"/>
      <c r="ADX77" s="17"/>
      <c r="ADY77" s="17"/>
      <c r="ADZ77" s="17"/>
      <c r="AEA77" s="17"/>
      <c r="AEB77" s="17"/>
      <c r="AEC77" s="17"/>
      <c r="AED77" s="17"/>
      <c r="AEE77" s="17"/>
      <c r="AEF77" s="17"/>
      <c r="AEG77" s="17"/>
      <c r="AEH77" s="17"/>
      <c r="AEI77" s="17"/>
      <c r="AEJ77" s="17"/>
      <c r="AEK77" s="17"/>
      <c r="AEL77" s="17"/>
      <c r="AEM77" s="17"/>
      <c r="AEN77" s="17"/>
      <c r="AEO77" s="17"/>
      <c r="AEP77" s="17"/>
      <c r="AEQ77" s="17"/>
      <c r="AER77" s="17"/>
      <c r="AES77" s="17"/>
      <c r="AET77" s="17"/>
      <c r="AEU77" s="17"/>
      <c r="AEV77" s="17"/>
      <c r="AEW77" s="17"/>
      <c r="AEX77" s="17"/>
      <c r="AEY77" s="17"/>
      <c r="AEZ77" s="17"/>
      <c r="AFA77" s="17"/>
      <c r="AFB77" s="17"/>
      <c r="AFC77" s="17"/>
      <c r="AFD77" s="17"/>
      <c r="AFE77" s="17"/>
      <c r="AFF77" s="17"/>
      <c r="AFG77" s="17"/>
      <c r="AFH77" s="17"/>
      <c r="AFI77" s="17"/>
      <c r="AFJ77" s="17"/>
      <c r="AFK77" s="17"/>
      <c r="AFL77" s="17"/>
      <c r="AFM77" s="17"/>
      <c r="AFN77" s="17"/>
      <c r="AFO77" s="17"/>
      <c r="AFP77" s="17"/>
      <c r="AFQ77" s="17"/>
      <c r="AFR77" s="17"/>
      <c r="AFS77" s="17"/>
      <c r="AFT77" s="17"/>
      <c r="AFU77" s="17"/>
      <c r="AFV77" s="17"/>
      <c r="AFW77" s="17"/>
      <c r="AFX77" s="17"/>
      <c r="AFY77" s="17"/>
      <c r="AFZ77" s="17"/>
      <c r="AGA77" s="17"/>
      <c r="AGB77" s="17"/>
      <c r="AGC77" s="17"/>
      <c r="AGD77" s="17"/>
      <c r="AGE77" s="17"/>
      <c r="AGF77" s="17"/>
      <c r="AGG77" s="17"/>
      <c r="AGH77" s="17"/>
      <c r="AGI77" s="17"/>
      <c r="AGJ77" s="17"/>
      <c r="AGK77" s="17"/>
      <c r="AGL77" s="17"/>
      <c r="AGM77" s="17"/>
      <c r="AGN77" s="17"/>
      <c r="AGO77" s="17"/>
      <c r="AGP77" s="17"/>
      <c r="AGQ77" s="17"/>
      <c r="AGR77" s="17"/>
      <c r="AGS77" s="17"/>
      <c r="AGT77" s="17"/>
      <c r="AGU77" s="17"/>
      <c r="AGV77" s="17"/>
      <c r="AGW77" s="17"/>
      <c r="AGX77" s="17"/>
      <c r="AGY77" s="17"/>
      <c r="AGZ77" s="17"/>
      <c r="AHA77" s="17"/>
      <c r="AHB77" s="17"/>
      <c r="AHC77" s="17"/>
      <c r="AHD77" s="17"/>
      <c r="AHE77" s="17"/>
      <c r="AHF77" s="17"/>
      <c r="AHG77" s="17"/>
      <c r="AHH77" s="17"/>
      <c r="AHI77" s="17"/>
      <c r="AHJ77" s="17"/>
      <c r="AHK77" s="17"/>
      <c r="AHL77" s="17"/>
      <c r="AHM77" s="17"/>
      <c r="AHN77" s="17"/>
      <c r="AHO77" s="17"/>
      <c r="AHP77" s="17"/>
      <c r="AHQ77" s="17"/>
      <c r="AHR77" s="17"/>
      <c r="AHS77" s="17"/>
      <c r="AHT77" s="17"/>
      <c r="AHU77" s="17"/>
      <c r="AHV77" s="17"/>
      <c r="AHW77" s="17"/>
      <c r="AHX77" s="17"/>
      <c r="AHY77" s="17"/>
      <c r="AHZ77" s="17"/>
      <c r="AIA77" s="17"/>
      <c r="AIB77" s="17"/>
      <c r="AIC77" s="17"/>
      <c r="AID77" s="17"/>
      <c r="AIE77" s="17"/>
      <c r="AIF77" s="17"/>
      <c r="AIG77" s="17"/>
      <c r="AIH77" s="17"/>
      <c r="AII77" s="17"/>
      <c r="AIJ77" s="17"/>
      <c r="AIK77" s="17"/>
      <c r="AIL77" s="17"/>
      <c r="AIM77" s="17"/>
      <c r="AIN77" s="17"/>
      <c r="AIO77" s="17"/>
      <c r="AIP77" s="17"/>
      <c r="AIQ77" s="17"/>
      <c r="AIR77" s="17"/>
      <c r="AIS77" s="17"/>
      <c r="AIT77" s="17"/>
      <c r="AIU77" s="17"/>
      <c r="AIV77" s="17"/>
      <c r="AIW77" s="17"/>
      <c r="AIX77" s="17"/>
      <c r="AIY77" s="17"/>
      <c r="AIZ77" s="17"/>
      <c r="AJA77" s="17"/>
      <c r="AJB77" s="17"/>
      <c r="AJC77" s="17"/>
      <c r="AJD77" s="17"/>
      <c r="AJE77" s="17"/>
      <c r="AJF77" s="17"/>
      <c r="AJG77" s="17"/>
      <c r="AJH77" s="17"/>
      <c r="AJI77" s="17"/>
      <c r="AJJ77" s="17"/>
      <c r="AJK77" s="17"/>
      <c r="AJL77" s="17"/>
      <c r="AJM77" s="17"/>
      <c r="AJN77" s="17"/>
      <c r="AJO77" s="17"/>
      <c r="AJP77" s="17"/>
      <c r="AJQ77" s="17"/>
      <c r="AJR77" s="17"/>
      <c r="AJS77" s="17"/>
      <c r="AJT77" s="17"/>
      <c r="AJU77" s="17"/>
      <c r="AJV77" s="17"/>
      <c r="AJW77" s="17"/>
      <c r="AJX77" s="17"/>
      <c r="AJY77" s="17"/>
      <c r="AJZ77" s="17"/>
      <c r="AKA77" s="17"/>
      <c r="AKB77" s="17"/>
      <c r="AKC77" s="17"/>
      <c r="AKD77" s="17"/>
      <c r="AKE77" s="17"/>
      <c r="AKF77" s="17"/>
      <c r="AKG77" s="17"/>
      <c r="AKH77" s="17"/>
      <c r="AKI77" s="17"/>
      <c r="AKJ77" s="17"/>
      <c r="AKK77" s="17"/>
      <c r="AKL77" s="17"/>
      <c r="AKM77" s="17"/>
      <c r="AKN77" s="17"/>
      <c r="AKO77" s="17"/>
      <c r="AKP77" s="17"/>
      <c r="AKQ77" s="17"/>
      <c r="AKR77" s="17"/>
      <c r="AKS77" s="17"/>
      <c r="AKT77" s="17"/>
      <c r="AKU77" s="17"/>
      <c r="AKV77" s="17"/>
      <c r="AKW77" s="17"/>
      <c r="AKX77" s="17"/>
      <c r="AKY77" s="17"/>
      <c r="AKZ77" s="17"/>
      <c r="ALA77" s="17"/>
      <c r="ALB77" s="17"/>
      <c r="ALC77" s="17"/>
      <c r="ALD77" s="17"/>
      <c r="ALE77" s="17"/>
      <c r="ALF77" s="17"/>
      <c r="ALG77" s="17"/>
      <c r="ALH77" s="17"/>
      <c r="ALI77" s="17"/>
      <c r="ALJ77" s="17"/>
      <c r="ALK77" s="17"/>
      <c r="ALL77" s="17"/>
      <c r="ALM77" s="17"/>
      <c r="ALN77" s="17"/>
      <c r="ALO77" s="17"/>
      <c r="ALP77" s="17"/>
      <c r="ALQ77" s="17"/>
      <c r="ALR77" s="17"/>
      <c r="ALS77" s="17"/>
      <c r="ALT77" s="17"/>
      <c r="ALU77" s="17"/>
      <c r="ALV77" s="17"/>
      <c r="ALW77" s="17"/>
      <c r="ALX77" s="17"/>
      <c r="ALY77" s="17"/>
      <c r="ALZ77" s="17"/>
      <c r="AMA77" s="17"/>
      <c r="AMB77" s="17"/>
      <c r="AMC77" s="17"/>
      <c r="AMD77" s="17"/>
      <c r="AME77" s="17"/>
      <c r="AMF77" s="17"/>
      <c r="AMG77" s="17"/>
      <c r="AMH77" s="17"/>
      <c r="AMI77" s="17"/>
      <c r="AMJ77" s="17"/>
      <c r="AMK77" s="17"/>
      <c r="AML77" s="17"/>
      <c r="AMM77" s="17"/>
      <c r="AMN77" s="17"/>
      <c r="AMO77" s="17"/>
      <c r="AMP77" s="17"/>
      <c r="AMQ77" s="17"/>
      <c r="AMR77" s="17"/>
      <c r="AMS77" s="17"/>
      <c r="AMT77" s="17"/>
      <c r="AMU77" s="17"/>
      <c r="AMV77" s="17"/>
      <c r="AMW77" s="17"/>
      <c r="AMX77" s="17"/>
      <c r="AMY77" s="17"/>
      <c r="AMZ77" s="17"/>
      <c r="ANA77" s="17"/>
      <c r="ANB77" s="17"/>
      <c r="ANC77" s="17"/>
      <c r="AND77" s="17"/>
      <c r="ANE77" s="17"/>
      <c r="ANF77" s="17"/>
      <c r="ANG77" s="17"/>
      <c r="ANH77" s="17"/>
      <c r="ANI77" s="17"/>
      <c r="ANJ77" s="17"/>
      <c r="ANK77" s="17"/>
      <c r="ANL77" s="17"/>
      <c r="ANM77" s="17"/>
      <c r="ANN77" s="17"/>
      <c r="ANO77" s="17"/>
      <c r="ANP77" s="17"/>
      <c r="ANQ77" s="17"/>
      <c r="ANR77" s="17"/>
      <c r="ANS77" s="17"/>
      <c r="ANT77" s="17"/>
      <c r="ANU77" s="17"/>
      <c r="ANV77" s="17"/>
      <c r="ANW77" s="17"/>
      <c r="ANX77" s="17"/>
      <c r="ANY77" s="17"/>
      <c r="ANZ77" s="17"/>
      <c r="AOA77" s="17"/>
      <c r="AOB77" s="17"/>
      <c r="AOC77" s="17"/>
      <c r="AOD77" s="17"/>
      <c r="AOE77" s="17"/>
      <c r="AOF77" s="17"/>
      <c r="AOG77" s="17"/>
      <c r="AOH77" s="17"/>
      <c r="AOI77" s="17"/>
      <c r="AOJ77" s="17"/>
      <c r="AOK77" s="17"/>
      <c r="AOL77" s="17"/>
      <c r="AOM77" s="17"/>
      <c r="AON77" s="17"/>
      <c r="AOO77" s="17"/>
      <c r="AOP77" s="17"/>
      <c r="AOQ77" s="17"/>
      <c r="AOR77" s="17"/>
      <c r="AOS77" s="17"/>
      <c r="AOT77" s="17"/>
      <c r="AOU77" s="17"/>
      <c r="AOV77" s="17"/>
      <c r="AOW77" s="17"/>
      <c r="AOX77" s="17"/>
      <c r="AOY77" s="17"/>
      <c r="AOZ77" s="17"/>
      <c r="APA77" s="17"/>
      <c r="APB77" s="17"/>
      <c r="APC77" s="17"/>
      <c r="APD77" s="17"/>
      <c r="APE77" s="17"/>
      <c r="APF77" s="17"/>
      <c r="APG77" s="17"/>
      <c r="APH77" s="17"/>
      <c r="API77" s="17"/>
      <c r="APJ77" s="17"/>
      <c r="APK77" s="17"/>
      <c r="APL77" s="17"/>
      <c r="APM77" s="17"/>
      <c r="APN77" s="17"/>
      <c r="APO77" s="17"/>
      <c r="APP77" s="17"/>
      <c r="APQ77" s="17"/>
      <c r="APR77" s="17"/>
      <c r="APS77" s="17"/>
      <c r="APT77" s="17"/>
      <c r="APU77" s="17"/>
      <c r="APV77" s="17"/>
      <c r="APW77" s="17"/>
      <c r="APX77" s="17"/>
      <c r="APY77" s="17"/>
      <c r="APZ77" s="17"/>
      <c r="AQA77" s="17"/>
      <c r="AQB77" s="17"/>
      <c r="AQC77" s="17"/>
      <c r="AQD77" s="17"/>
      <c r="AQE77" s="17"/>
      <c r="AQF77" s="17"/>
      <c r="AQG77" s="17"/>
      <c r="AQH77" s="17"/>
      <c r="AQI77" s="17"/>
      <c r="AQJ77" s="17"/>
      <c r="AQK77" s="17"/>
      <c r="AQL77" s="17"/>
      <c r="AQM77" s="17"/>
      <c r="AQN77" s="17"/>
      <c r="AQO77" s="17"/>
      <c r="AQP77" s="17"/>
      <c r="AQQ77" s="17"/>
      <c r="AQR77" s="17"/>
      <c r="AQS77" s="17"/>
      <c r="AQT77" s="17"/>
      <c r="AQU77" s="17"/>
      <c r="AQV77" s="17"/>
      <c r="AQW77" s="17"/>
      <c r="AQX77" s="17"/>
      <c r="AQY77" s="17"/>
      <c r="AQZ77" s="17"/>
      <c r="ARA77" s="17"/>
      <c r="ARB77" s="17"/>
      <c r="ARC77" s="17"/>
      <c r="ARD77" s="17"/>
      <c r="ARE77" s="17"/>
      <c r="ARF77" s="17"/>
      <c r="ARG77" s="17"/>
      <c r="ARH77" s="17"/>
      <c r="ARI77" s="17"/>
      <c r="ARJ77" s="17"/>
      <c r="ARK77" s="17"/>
      <c r="ARL77" s="17"/>
      <c r="ARM77" s="17"/>
      <c r="ARN77" s="17"/>
      <c r="ARO77" s="17"/>
      <c r="ARP77" s="17"/>
      <c r="ARQ77" s="17"/>
      <c r="ARR77" s="17"/>
      <c r="ARS77" s="17"/>
      <c r="ART77" s="17"/>
      <c r="ARU77" s="17"/>
      <c r="ARV77" s="17"/>
      <c r="ARW77" s="17"/>
      <c r="ARX77" s="17"/>
      <c r="ARY77" s="17"/>
      <c r="ARZ77" s="17"/>
      <c r="ASA77" s="17"/>
      <c r="ASB77" s="17"/>
      <c r="ASC77" s="17"/>
      <c r="ASD77" s="17"/>
      <c r="ASE77" s="17"/>
      <c r="ASF77" s="17"/>
      <c r="ASG77" s="17"/>
      <c r="ASH77" s="17"/>
      <c r="ASI77" s="17"/>
      <c r="ASJ77" s="17"/>
      <c r="ASK77" s="17"/>
      <c r="ASL77" s="17"/>
      <c r="ASM77" s="17"/>
      <c r="ASN77" s="17"/>
      <c r="ASO77" s="17"/>
      <c r="ASP77" s="17"/>
      <c r="ASQ77" s="17"/>
      <c r="ASR77" s="17"/>
      <c r="ASS77" s="17"/>
      <c r="AST77" s="17"/>
      <c r="ASU77" s="17"/>
      <c r="ASV77" s="17"/>
      <c r="ASW77" s="17"/>
      <c r="ASX77" s="17"/>
      <c r="ASY77" s="17"/>
      <c r="ASZ77" s="17"/>
      <c r="ATA77" s="17"/>
      <c r="ATB77" s="17"/>
      <c r="ATC77" s="17"/>
      <c r="ATD77" s="17"/>
      <c r="ATE77" s="17"/>
      <c r="ATF77" s="17"/>
      <c r="ATG77" s="17"/>
      <c r="ATH77" s="17"/>
      <c r="ATI77" s="17"/>
      <c r="ATJ77" s="17"/>
      <c r="ATK77" s="17"/>
      <c r="ATL77" s="17"/>
      <c r="ATM77" s="17"/>
      <c r="ATN77" s="17"/>
      <c r="ATO77" s="17"/>
      <c r="ATP77" s="17"/>
      <c r="ATQ77" s="17"/>
      <c r="ATR77" s="17"/>
      <c r="ATS77" s="17"/>
      <c r="ATT77" s="17"/>
      <c r="ATU77" s="17"/>
      <c r="ATV77" s="17"/>
      <c r="ATW77" s="17"/>
      <c r="ATX77" s="17"/>
      <c r="ATY77" s="17"/>
      <c r="ATZ77" s="17"/>
      <c r="AUA77" s="17"/>
      <c r="AUB77" s="17"/>
      <c r="AUC77" s="17"/>
      <c r="AUD77" s="17"/>
      <c r="AUE77" s="17"/>
      <c r="AUF77" s="17"/>
      <c r="AUG77" s="17"/>
      <c r="AUH77" s="17"/>
      <c r="AUI77" s="17"/>
      <c r="AUJ77" s="17"/>
      <c r="AUK77" s="17"/>
      <c r="AUL77" s="17"/>
      <c r="AUM77" s="17"/>
      <c r="AUN77" s="17"/>
      <c r="AUO77" s="17"/>
      <c r="AUP77" s="17"/>
      <c r="AUQ77" s="17"/>
      <c r="AUR77" s="17"/>
      <c r="AUS77" s="17"/>
      <c r="AUT77" s="17"/>
      <c r="AUU77" s="17"/>
      <c r="AUV77" s="17"/>
      <c r="AUW77" s="17"/>
      <c r="AUX77" s="17"/>
      <c r="AUY77" s="17"/>
      <c r="AUZ77" s="17"/>
      <c r="AVA77" s="17"/>
      <c r="AVB77" s="17"/>
      <c r="AVC77" s="17"/>
      <c r="AVD77" s="17"/>
      <c r="AVE77" s="17"/>
      <c r="AVF77" s="17"/>
      <c r="AVG77" s="17"/>
      <c r="AVH77" s="17"/>
      <c r="AVI77" s="17"/>
      <c r="AVJ77" s="17"/>
      <c r="AVK77" s="17"/>
      <c r="AVL77" s="17"/>
      <c r="AVM77" s="17"/>
      <c r="AVN77" s="17"/>
      <c r="AVO77" s="17"/>
      <c r="AVP77" s="17"/>
      <c r="AVQ77" s="17"/>
      <c r="AVR77" s="17"/>
      <c r="AVS77" s="17"/>
      <c r="AVT77" s="17"/>
      <c r="AVU77" s="17"/>
      <c r="AVV77" s="17"/>
      <c r="AVW77" s="17"/>
      <c r="AVX77" s="17"/>
      <c r="AVY77" s="17"/>
      <c r="AVZ77" s="17"/>
      <c r="AWA77" s="17"/>
      <c r="AWB77" s="17"/>
      <c r="AWC77" s="17"/>
      <c r="AWD77" s="17"/>
      <c r="AWE77" s="17"/>
      <c r="AWF77" s="17"/>
      <c r="AWG77" s="17"/>
      <c r="AWH77" s="17"/>
      <c r="AWI77" s="17"/>
      <c r="AWJ77" s="17"/>
      <c r="AWK77" s="17"/>
      <c r="AWL77" s="17"/>
      <c r="AWM77" s="17"/>
      <c r="AWN77" s="17"/>
      <c r="AWO77" s="17"/>
      <c r="AWP77" s="17"/>
      <c r="AWQ77" s="17"/>
      <c r="AWR77" s="17"/>
      <c r="AWS77" s="17"/>
      <c r="AWT77" s="17"/>
      <c r="AWU77" s="17"/>
      <c r="AWV77" s="17"/>
      <c r="AWW77" s="17"/>
      <c r="AWX77" s="17"/>
      <c r="AWY77" s="17"/>
      <c r="AWZ77" s="17"/>
      <c r="AXA77" s="17"/>
      <c r="AXB77" s="17"/>
      <c r="AXC77" s="17"/>
      <c r="AXD77" s="17"/>
      <c r="AXE77" s="17"/>
      <c r="AXF77" s="17"/>
      <c r="AXG77" s="17"/>
      <c r="AXH77" s="17"/>
      <c r="AXI77" s="17"/>
      <c r="AXJ77" s="17"/>
      <c r="AXK77" s="17"/>
      <c r="AXL77" s="17"/>
      <c r="AXM77" s="17"/>
      <c r="AXN77" s="17"/>
      <c r="AXO77" s="17"/>
      <c r="AXP77" s="17"/>
      <c r="AXQ77" s="17"/>
      <c r="AXR77" s="17"/>
      <c r="AXS77" s="17"/>
      <c r="AXT77" s="17"/>
      <c r="AXU77" s="17"/>
      <c r="AXV77" s="17"/>
      <c r="AXW77" s="17"/>
      <c r="AXX77" s="17"/>
      <c r="AXY77" s="17"/>
      <c r="AXZ77" s="17"/>
      <c r="AYA77" s="17"/>
      <c r="AYB77" s="17"/>
      <c r="AYC77" s="17"/>
      <c r="AYD77" s="17"/>
      <c r="AYE77" s="17"/>
      <c r="AYF77" s="17"/>
      <c r="AYG77" s="17"/>
      <c r="AYH77" s="17"/>
      <c r="AYI77" s="17"/>
      <c r="AYJ77" s="17"/>
      <c r="AYK77" s="17"/>
      <c r="AYL77" s="17"/>
      <c r="AYM77" s="17"/>
      <c r="AYN77" s="17"/>
      <c r="AYO77" s="17"/>
      <c r="AYP77" s="17"/>
      <c r="AYQ77" s="17"/>
      <c r="AYR77" s="17"/>
      <c r="AYS77" s="17"/>
      <c r="AYT77" s="17"/>
      <c r="AYU77" s="17"/>
      <c r="AYV77" s="17"/>
      <c r="AYW77" s="17"/>
      <c r="AYX77" s="17"/>
      <c r="AYY77" s="17"/>
      <c r="AYZ77" s="17"/>
      <c r="AZA77" s="17"/>
      <c r="AZB77" s="17"/>
      <c r="AZC77" s="17"/>
      <c r="AZD77" s="17"/>
      <c r="AZE77" s="17"/>
      <c r="AZF77" s="17"/>
      <c r="AZG77" s="17"/>
      <c r="AZH77" s="17"/>
      <c r="AZI77" s="17"/>
      <c r="AZJ77" s="17"/>
      <c r="AZK77" s="17"/>
      <c r="AZL77" s="17"/>
      <c r="AZM77" s="17"/>
      <c r="AZN77" s="17"/>
      <c r="AZO77" s="17"/>
      <c r="AZP77" s="17"/>
      <c r="AZQ77" s="17"/>
      <c r="AZR77" s="17"/>
      <c r="AZS77" s="17"/>
      <c r="AZT77" s="17"/>
      <c r="AZU77" s="17"/>
      <c r="AZV77" s="17"/>
      <c r="AZW77" s="17"/>
      <c r="AZX77" s="17"/>
      <c r="AZY77" s="17"/>
      <c r="AZZ77" s="17"/>
      <c r="BAA77" s="17"/>
      <c r="BAB77" s="17"/>
      <c r="BAC77" s="17"/>
      <c r="BAD77" s="17"/>
      <c r="BAE77" s="17"/>
      <c r="BAF77" s="17"/>
      <c r="BAG77" s="17"/>
      <c r="BAH77" s="17"/>
      <c r="BAI77" s="17"/>
      <c r="BAJ77" s="17"/>
      <c r="BAK77" s="17"/>
      <c r="BAL77" s="17"/>
      <c r="BAM77" s="17"/>
      <c r="BAN77" s="17"/>
      <c r="BAO77" s="17"/>
      <c r="BAP77" s="17"/>
      <c r="BAQ77" s="17"/>
      <c r="BAR77" s="17"/>
      <c r="BAS77" s="17"/>
      <c r="BAT77" s="17"/>
      <c r="BAU77" s="17"/>
      <c r="BAV77" s="17"/>
      <c r="BAW77" s="17"/>
      <c r="BAX77" s="17"/>
      <c r="BAY77" s="17"/>
      <c r="BAZ77" s="17"/>
      <c r="BBA77" s="17"/>
      <c r="BBB77" s="17"/>
      <c r="BBC77" s="17"/>
      <c r="BBD77" s="17"/>
      <c r="BBE77" s="17"/>
      <c r="BBF77" s="17"/>
      <c r="BBG77" s="17"/>
      <c r="BBH77" s="17"/>
      <c r="BBI77" s="17"/>
      <c r="BBJ77" s="17"/>
      <c r="BBK77" s="17"/>
      <c r="BBL77" s="17"/>
      <c r="BBM77" s="17"/>
      <c r="BBN77" s="17"/>
      <c r="BBO77" s="17"/>
      <c r="BBP77" s="17"/>
      <c r="BBQ77" s="17"/>
      <c r="BBR77" s="17"/>
      <c r="BBS77" s="17"/>
      <c r="BBT77" s="17"/>
      <c r="BBU77" s="17"/>
      <c r="BBV77" s="17"/>
      <c r="BBW77" s="17"/>
      <c r="BBX77" s="17"/>
      <c r="BBY77" s="17"/>
      <c r="BBZ77" s="17"/>
      <c r="BCA77" s="17"/>
      <c r="BCB77" s="17"/>
      <c r="BCC77" s="17"/>
      <c r="BCD77" s="17"/>
      <c r="BCE77" s="17"/>
      <c r="BCF77" s="17"/>
      <c r="BCG77" s="17"/>
      <c r="BCH77" s="17"/>
      <c r="BCI77" s="17"/>
      <c r="BCJ77" s="17"/>
      <c r="BCK77" s="17"/>
      <c r="BCL77" s="17"/>
      <c r="BCM77" s="17"/>
      <c r="BCN77" s="17"/>
      <c r="BCO77" s="17"/>
      <c r="BCP77" s="17"/>
      <c r="BCQ77" s="17"/>
      <c r="BCR77" s="17"/>
      <c r="BCS77" s="17"/>
      <c r="BCT77" s="17"/>
      <c r="BCU77" s="17"/>
      <c r="BCV77" s="17"/>
      <c r="BCW77" s="17"/>
      <c r="BCX77" s="17"/>
      <c r="BCY77" s="17"/>
      <c r="BCZ77" s="17"/>
      <c r="BDA77" s="17"/>
      <c r="BDB77" s="17"/>
      <c r="BDC77" s="17"/>
      <c r="BDD77" s="17"/>
      <c r="BDE77" s="17"/>
      <c r="BDF77" s="17"/>
      <c r="BDG77" s="17"/>
      <c r="BDH77" s="17"/>
      <c r="BDI77" s="17"/>
      <c r="BDJ77" s="17"/>
      <c r="BDK77" s="17"/>
      <c r="BDL77" s="17"/>
      <c r="BDM77" s="17"/>
      <c r="BDN77" s="17"/>
      <c r="BDO77" s="17"/>
      <c r="BDP77" s="17"/>
      <c r="BDQ77" s="17"/>
      <c r="BDR77" s="17"/>
      <c r="BDS77" s="17"/>
      <c r="BDT77" s="17"/>
      <c r="BDU77" s="17"/>
      <c r="BDV77" s="17"/>
      <c r="BDW77" s="17"/>
      <c r="BDX77" s="17"/>
      <c r="BDY77" s="17"/>
      <c r="BDZ77" s="17"/>
      <c r="BEA77" s="17"/>
      <c r="BEB77" s="17"/>
      <c r="BEC77" s="17"/>
      <c r="BED77" s="17"/>
      <c r="BEE77" s="17"/>
      <c r="BEF77" s="17"/>
      <c r="BEG77" s="17"/>
      <c r="BEH77" s="17"/>
      <c r="BEI77" s="17"/>
      <c r="BEJ77" s="17"/>
      <c r="BEK77" s="17"/>
      <c r="BEL77" s="17"/>
      <c r="BEM77" s="17"/>
      <c r="BEN77" s="17"/>
      <c r="BEO77" s="17"/>
      <c r="BEP77" s="17"/>
      <c r="BEQ77" s="17"/>
      <c r="BER77" s="17"/>
      <c r="BES77" s="17"/>
      <c r="BET77" s="17"/>
      <c r="BEU77" s="17"/>
      <c r="BEV77" s="17"/>
      <c r="BEW77" s="17"/>
      <c r="BEX77" s="17"/>
      <c r="BEY77" s="17"/>
      <c r="BEZ77" s="17"/>
      <c r="BFA77" s="17"/>
      <c r="BFB77" s="17"/>
      <c r="BFC77" s="17"/>
      <c r="BFD77" s="17"/>
      <c r="BFE77" s="17"/>
      <c r="BFF77" s="17"/>
      <c r="BFG77" s="17"/>
      <c r="BFH77" s="17"/>
      <c r="BFI77" s="17"/>
      <c r="BFJ77" s="17"/>
      <c r="BFK77" s="17"/>
      <c r="BFL77" s="17"/>
      <c r="BFM77" s="17"/>
      <c r="BFN77" s="17"/>
      <c r="BFO77" s="17"/>
      <c r="BFP77" s="17"/>
      <c r="BFQ77" s="17"/>
      <c r="BFR77" s="17"/>
      <c r="BFS77" s="17"/>
      <c r="BFT77" s="17"/>
      <c r="BFU77" s="17"/>
      <c r="BFV77" s="17"/>
      <c r="BFW77" s="17"/>
      <c r="BFX77" s="17"/>
      <c r="BFY77" s="17"/>
      <c r="BFZ77" s="17"/>
      <c r="BGA77" s="17"/>
      <c r="BGB77" s="17"/>
      <c r="BGC77" s="17"/>
      <c r="BGD77" s="17"/>
      <c r="BGE77" s="17"/>
      <c r="BGF77" s="17"/>
      <c r="BGG77" s="17"/>
      <c r="BGH77" s="17"/>
      <c r="BGI77" s="17"/>
      <c r="BGJ77" s="17"/>
      <c r="BGK77" s="17"/>
      <c r="BGL77" s="17"/>
      <c r="BGM77" s="17"/>
      <c r="BGN77" s="17"/>
      <c r="BGO77" s="17"/>
      <c r="BGP77" s="17"/>
      <c r="BGQ77" s="17"/>
      <c r="BGR77" s="17"/>
      <c r="BGS77" s="17"/>
      <c r="BGT77" s="17"/>
      <c r="BGU77" s="17"/>
      <c r="BGV77" s="17"/>
      <c r="BGW77" s="17"/>
      <c r="BGX77" s="17"/>
      <c r="BGY77" s="17"/>
      <c r="BGZ77" s="17"/>
      <c r="BHA77" s="17"/>
      <c r="BHB77" s="17"/>
      <c r="BHC77" s="17"/>
      <c r="BHD77" s="17"/>
      <c r="BHE77" s="17"/>
      <c r="BHF77" s="17"/>
      <c r="BHG77" s="17"/>
      <c r="BHH77" s="17"/>
      <c r="BHI77" s="17"/>
      <c r="BHJ77" s="17"/>
      <c r="BHK77" s="17"/>
      <c r="BHL77" s="17"/>
      <c r="BHM77" s="17"/>
      <c r="BHN77" s="17"/>
      <c r="BHO77" s="17"/>
      <c r="BHP77" s="17"/>
      <c r="BHQ77" s="17"/>
      <c r="BHR77" s="17"/>
      <c r="BHS77" s="17"/>
      <c r="BHT77" s="17"/>
      <c r="BHU77" s="17"/>
      <c r="BHV77" s="17"/>
      <c r="BHW77" s="17"/>
      <c r="BHX77" s="17"/>
      <c r="BHY77" s="17"/>
      <c r="BHZ77" s="17"/>
      <c r="BIA77" s="17"/>
      <c r="BIB77" s="17"/>
      <c r="BIC77" s="17"/>
      <c r="BID77" s="17"/>
      <c r="BIE77" s="17"/>
      <c r="BIF77" s="17"/>
      <c r="BIG77" s="17"/>
      <c r="BIH77" s="17"/>
      <c r="BII77" s="17"/>
      <c r="BIJ77" s="17"/>
      <c r="BIK77" s="17"/>
      <c r="BIL77" s="17"/>
      <c r="BIM77" s="17"/>
      <c r="BIN77" s="17"/>
      <c r="BIO77" s="17"/>
      <c r="BIP77" s="17"/>
      <c r="BIQ77" s="17"/>
      <c r="BIR77" s="17"/>
      <c r="BIS77" s="17"/>
      <c r="BIT77" s="17"/>
      <c r="BIU77" s="17"/>
      <c r="BIV77" s="17"/>
      <c r="BIW77" s="17"/>
      <c r="BIX77" s="17"/>
      <c r="BIY77" s="17"/>
      <c r="BIZ77" s="17"/>
      <c r="BJA77" s="17"/>
      <c r="BJB77" s="17"/>
      <c r="BJC77" s="17"/>
      <c r="BJD77" s="17"/>
      <c r="BJE77" s="17"/>
      <c r="BJF77" s="17"/>
      <c r="BJG77" s="17"/>
      <c r="BJH77" s="17"/>
      <c r="BJI77" s="17"/>
      <c r="BJJ77" s="17"/>
      <c r="BJK77" s="17"/>
      <c r="BJL77" s="17"/>
      <c r="BJM77" s="17"/>
      <c r="BJN77" s="17"/>
      <c r="BJO77" s="17"/>
      <c r="BJP77" s="17"/>
      <c r="BJQ77" s="17"/>
      <c r="BJR77" s="17"/>
      <c r="BJS77" s="17"/>
      <c r="BJT77" s="17"/>
      <c r="BJU77" s="17"/>
      <c r="BJV77" s="17"/>
      <c r="BJW77" s="17"/>
      <c r="BJX77" s="17"/>
      <c r="BJY77" s="17"/>
      <c r="BJZ77" s="17"/>
      <c r="BKA77" s="17"/>
      <c r="BKB77" s="17"/>
      <c r="BKC77" s="17"/>
      <c r="BKD77" s="17"/>
      <c r="BKE77" s="17"/>
      <c r="BKF77" s="17"/>
      <c r="BKG77" s="17"/>
      <c r="BKH77" s="17"/>
      <c r="BKI77" s="17"/>
      <c r="BKJ77" s="17"/>
      <c r="BKK77" s="17"/>
      <c r="BKL77" s="17"/>
      <c r="BKM77" s="17"/>
      <c r="BKN77" s="17"/>
      <c r="BKO77" s="17"/>
      <c r="BKP77" s="17"/>
      <c r="BKQ77" s="17"/>
      <c r="BKR77" s="17"/>
      <c r="BKS77" s="17"/>
      <c r="BKT77" s="17"/>
      <c r="BKU77" s="17"/>
      <c r="BKV77" s="17"/>
      <c r="BKW77" s="17"/>
      <c r="BKX77" s="17"/>
      <c r="BKY77" s="17"/>
      <c r="BKZ77" s="17"/>
      <c r="BLA77" s="17"/>
      <c r="BLB77" s="17"/>
      <c r="BLC77" s="17"/>
      <c r="BLD77" s="17"/>
      <c r="BLE77" s="17"/>
      <c r="BLF77" s="17"/>
      <c r="BLG77" s="17"/>
      <c r="BLH77" s="17"/>
      <c r="BLI77" s="17"/>
      <c r="BLJ77" s="17"/>
      <c r="BLK77" s="17"/>
      <c r="BLL77" s="17"/>
      <c r="BLM77" s="17"/>
      <c r="BLN77" s="17"/>
      <c r="BLO77" s="17"/>
      <c r="BLP77" s="17"/>
      <c r="BLQ77" s="17"/>
      <c r="BLR77" s="17"/>
      <c r="BLS77" s="17"/>
      <c r="BLT77" s="17"/>
      <c r="BLU77" s="17"/>
      <c r="BLV77" s="17"/>
      <c r="BLW77" s="17"/>
      <c r="BLX77" s="17"/>
      <c r="BLY77" s="17"/>
      <c r="BLZ77" s="17"/>
      <c r="BMA77" s="17"/>
      <c r="BMB77" s="17"/>
      <c r="BMC77" s="17"/>
      <c r="BMD77" s="17"/>
      <c r="BME77" s="17"/>
      <c r="BMF77" s="17"/>
      <c r="BMG77" s="17"/>
      <c r="BMH77" s="17"/>
      <c r="BMI77" s="17"/>
      <c r="BMJ77" s="17"/>
      <c r="BMK77" s="17"/>
      <c r="BML77" s="17"/>
      <c r="BMM77" s="17"/>
      <c r="BMN77" s="17"/>
      <c r="BMO77" s="17"/>
      <c r="BMP77" s="17"/>
      <c r="BMQ77" s="17"/>
      <c r="BMR77" s="17"/>
      <c r="BMS77" s="17"/>
      <c r="BMT77" s="17"/>
      <c r="BMU77" s="17"/>
      <c r="BMV77" s="17"/>
      <c r="BMW77" s="17"/>
      <c r="BMX77" s="17"/>
      <c r="BMY77" s="17"/>
      <c r="BMZ77" s="17"/>
      <c r="BNA77" s="17"/>
      <c r="BNB77" s="17"/>
      <c r="BNC77" s="17"/>
      <c r="BND77" s="17"/>
      <c r="BNE77" s="17"/>
      <c r="BNF77" s="17"/>
      <c r="BNG77" s="17"/>
      <c r="BNH77" s="17"/>
      <c r="BNI77" s="17"/>
      <c r="BNJ77" s="17"/>
      <c r="BNK77" s="17"/>
      <c r="BNL77" s="17"/>
      <c r="BNM77" s="17"/>
      <c r="BNN77" s="17"/>
      <c r="BNO77" s="17"/>
      <c r="BNP77" s="17"/>
      <c r="BNQ77" s="17"/>
      <c r="BNR77" s="17"/>
      <c r="BNS77" s="17"/>
      <c r="BNT77" s="17"/>
      <c r="BNU77" s="17"/>
      <c r="BNV77" s="17"/>
      <c r="BNW77" s="17"/>
      <c r="BNX77" s="17"/>
      <c r="BNY77" s="17"/>
      <c r="BNZ77" s="17"/>
      <c r="BOA77" s="17"/>
      <c r="BOB77" s="17"/>
      <c r="BOC77" s="17"/>
      <c r="BOD77" s="17"/>
      <c r="BOE77" s="17"/>
      <c r="BOF77" s="17"/>
      <c r="BOG77" s="17"/>
      <c r="BOH77" s="17"/>
      <c r="BOI77" s="17"/>
      <c r="BOJ77" s="17"/>
      <c r="BOK77" s="17"/>
      <c r="BOL77" s="17"/>
      <c r="BOM77" s="17"/>
      <c r="BON77" s="17"/>
      <c r="BOO77" s="17"/>
      <c r="BOP77" s="17"/>
      <c r="BOQ77" s="17"/>
      <c r="BOR77" s="17"/>
      <c r="BOS77" s="17"/>
      <c r="BOT77" s="17"/>
      <c r="BOU77" s="17"/>
      <c r="BOV77" s="17"/>
      <c r="BOW77" s="17"/>
      <c r="BOX77" s="17"/>
      <c r="BOY77" s="17"/>
      <c r="BOZ77" s="17"/>
      <c r="BPA77" s="17"/>
      <c r="BPB77" s="17"/>
      <c r="BPC77" s="17"/>
      <c r="BPD77" s="17"/>
      <c r="BPE77" s="17"/>
      <c r="BPF77" s="17"/>
      <c r="BPG77" s="17"/>
      <c r="BPH77" s="17"/>
      <c r="BPI77" s="17"/>
      <c r="BPJ77" s="17"/>
      <c r="BPK77" s="17"/>
    </row>
    <row r="78" spans="1:1779" s="36" customFormat="1" ht="15" customHeight="1" x14ac:dyDescent="0.25">
      <c r="A78" s="176"/>
      <c r="B78" s="179" t="s">
        <v>63</v>
      </c>
      <c r="C78" s="182" t="s">
        <v>31</v>
      </c>
      <c r="D78" s="182" t="s">
        <v>31</v>
      </c>
      <c r="E78" s="187" t="s">
        <v>30</v>
      </c>
      <c r="F78" s="161" t="s">
        <v>101</v>
      </c>
      <c r="G78" s="273" t="s">
        <v>25</v>
      </c>
      <c r="H78" s="274"/>
      <c r="I78" s="274"/>
      <c r="J78" s="274"/>
      <c r="K78" s="275"/>
      <c r="L78" s="161" t="s">
        <v>98</v>
      </c>
      <c r="M78" s="161" t="s">
        <v>102</v>
      </c>
      <c r="N78" s="161" t="s">
        <v>99</v>
      </c>
      <c r="O78" s="161" t="s">
        <v>100</v>
      </c>
      <c r="P78" s="201" t="s">
        <v>107</v>
      </c>
      <c r="Q78" s="35"/>
      <c r="R78" s="35"/>
      <c r="S78" s="35"/>
      <c r="T78" s="35"/>
    </row>
    <row r="79" spans="1:1779" s="36" customFormat="1" x14ac:dyDescent="0.25">
      <c r="A79" s="186"/>
      <c r="B79" s="180"/>
      <c r="C79" s="183"/>
      <c r="D79" s="183"/>
      <c r="E79" s="187"/>
      <c r="F79" s="161"/>
      <c r="G79" s="76" t="s">
        <v>26</v>
      </c>
      <c r="H79" s="76" t="s">
        <v>27</v>
      </c>
      <c r="I79" s="76" t="s">
        <v>28</v>
      </c>
      <c r="J79" s="76" t="s">
        <v>29</v>
      </c>
      <c r="K79" s="76" t="s">
        <v>29</v>
      </c>
      <c r="L79" s="161"/>
      <c r="M79" s="161"/>
      <c r="N79" s="161"/>
      <c r="O79" s="161"/>
      <c r="P79" s="202"/>
      <c r="Q79" s="35"/>
      <c r="R79" s="35"/>
      <c r="S79" s="35"/>
      <c r="T79" s="35"/>
    </row>
    <row r="80" spans="1:1779" s="36" customFormat="1" ht="46.5" customHeight="1" x14ac:dyDescent="0.25">
      <c r="A80" s="234"/>
      <c r="B80" s="181"/>
      <c r="C80" s="184"/>
      <c r="D80" s="184"/>
      <c r="E80" s="53">
        <v>10</v>
      </c>
      <c r="F80" s="76">
        <v>2</v>
      </c>
      <c r="G80" s="76">
        <v>0</v>
      </c>
      <c r="H80" s="76">
        <v>0</v>
      </c>
      <c r="I80" s="76">
        <v>0</v>
      </c>
      <c r="J80" s="76"/>
      <c r="K80" s="76">
        <v>2</v>
      </c>
      <c r="L80" s="76">
        <v>2</v>
      </c>
      <c r="M80" s="76">
        <v>2</v>
      </c>
      <c r="N80" s="76">
        <v>2</v>
      </c>
      <c r="O80" s="76">
        <v>2</v>
      </c>
      <c r="P80" s="203"/>
      <c r="Q80" s="35"/>
      <c r="R80" s="35"/>
      <c r="S80" s="35"/>
      <c r="T80" s="35"/>
    </row>
    <row r="81" spans="1:1779" s="18" customFormat="1" ht="21" customHeight="1" x14ac:dyDescent="0.25">
      <c r="A81" s="59"/>
      <c r="B81" s="210" t="s">
        <v>18</v>
      </c>
      <c r="C81" s="211"/>
      <c r="D81" s="212"/>
      <c r="E81" s="80">
        <f>SUM(E83+E82)</f>
        <v>121437.2</v>
      </c>
      <c r="F81" s="239">
        <f>SUM(F83+F82)</f>
        <v>24287.439999999999</v>
      </c>
      <c r="G81" s="240"/>
      <c r="H81" s="240"/>
      <c r="I81" s="240"/>
      <c r="J81" s="240"/>
      <c r="K81" s="241"/>
      <c r="L81" s="80">
        <f>SUM(L83+L82)</f>
        <v>24287.439999999999</v>
      </c>
      <c r="M81" s="85">
        <f>SUM(M82:M83)</f>
        <v>24287.439999999999</v>
      </c>
      <c r="N81" s="80">
        <f>SUM(N82:N83)</f>
        <v>24287.439999999999</v>
      </c>
      <c r="O81" s="80">
        <f>O83+O82</f>
        <v>24287.439999999999</v>
      </c>
      <c r="P81" s="316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  <c r="IZ81" s="17"/>
      <c r="JA81" s="17"/>
      <c r="JB81" s="17"/>
      <c r="JC81" s="17"/>
      <c r="JD81" s="17"/>
      <c r="JE81" s="17"/>
      <c r="JF81" s="17"/>
      <c r="JG81" s="17"/>
      <c r="JH81" s="17"/>
      <c r="JI81" s="17"/>
      <c r="JJ81" s="17"/>
      <c r="JK81" s="17"/>
      <c r="JL81" s="17"/>
      <c r="JM81" s="17"/>
      <c r="JN81" s="17"/>
      <c r="JO81" s="17"/>
      <c r="JP81" s="17"/>
      <c r="JQ81" s="17"/>
      <c r="JR81" s="17"/>
      <c r="JS81" s="17"/>
      <c r="JT81" s="17"/>
      <c r="JU81" s="17"/>
      <c r="JV81" s="17"/>
      <c r="JW81" s="17"/>
      <c r="JX81" s="17"/>
      <c r="JY81" s="17"/>
      <c r="JZ81" s="17"/>
      <c r="KA81" s="17"/>
      <c r="KB81" s="17"/>
      <c r="KC81" s="17"/>
      <c r="KD81" s="17"/>
      <c r="KE81" s="17"/>
      <c r="KF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S81" s="17"/>
      <c r="KT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  <c r="LQ81" s="17"/>
      <c r="LR81" s="17"/>
      <c r="LS81" s="17"/>
      <c r="LT81" s="17"/>
      <c r="LU81" s="17"/>
      <c r="LV81" s="17"/>
      <c r="LW81" s="17"/>
      <c r="LX81" s="17"/>
      <c r="LY81" s="17"/>
      <c r="LZ81" s="17"/>
      <c r="MA81" s="17"/>
      <c r="MB81" s="17"/>
      <c r="MC81" s="17"/>
      <c r="MD81" s="17"/>
      <c r="ME81" s="17"/>
      <c r="MF81" s="17"/>
      <c r="MG81" s="17"/>
      <c r="MH81" s="17"/>
      <c r="MI81" s="17"/>
      <c r="MJ81" s="17"/>
      <c r="MK81" s="17"/>
      <c r="ML81" s="17"/>
      <c r="MM81" s="17"/>
      <c r="MN81" s="17"/>
      <c r="MO81" s="17"/>
      <c r="MP81" s="17"/>
      <c r="MQ81" s="17"/>
      <c r="MR81" s="17"/>
      <c r="MS81" s="17"/>
      <c r="MT81" s="17"/>
      <c r="MU81" s="17"/>
      <c r="MV81" s="17"/>
      <c r="MW81" s="17"/>
      <c r="MX81" s="17"/>
      <c r="MY81" s="17"/>
      <c r="MZ81" s="17"/>
      <c r="NA81" s="17"/>
      <c r="NB81" s="17"/>
      <c r="NC81" s="17"/>
      <c r="ND81" s="17"/>
      <c r="NE81" s="17"/>
      <c r="NF81" s="17"/>
      <c r="NG81" s="17"/>
      <c r="NH81" s="17"/>
      <c r="NI81" s="17"/>
      <c r="NJ81" s="17"/>
      <c r="NK81" s="17"/>
      <c r="NL81" s="17"/>
      <c r="NM81" s="17"/>
      <c r="NN81" s="17"/>
      <c r="NO81" s="17"/>
      <c r="NP81" s="17"/>
      <c r="NQ81" s="17"/>
      <c r="NR81" s="17"/>
      <c r="NS81" s="17"/>
      <c r="NT81" s="17"/>
      <c r="NU81" s="17"/>
      <c r="NV81" s="17"/>
      <c r="NW81" s="17"/>
      <c r="NX81" s="17"/>
      <c r="NY81" s="17"/>
      <c r="NZ81" s="17"/>
      <c r="OA81" s="17"/>
      <c r="OB81" s="17"/>
      <c r="OC81" s="17"/>
      <c r="OD81" s="17"/>
      <c r="OE81" s="17"/>
      <c r="OF81" s="17"/>
      <c r="OG81" s="17"/>
      <c r="OH81" s="17"/>
      <c r="OI81" s="17"/>
      <c r="OJ81" s="17"/>
      <c r="OK81" s="17"/>
      <c r="OL81" s="17"/>
      <c r="OM81" s="17"/>
      <c r="ON81" s="17"/>
      <c r="OO81" s="17"/>
      <c r="OP81" s="17"/>
      <c r="OQ81" s="17"/>
      <c r="OR81" s="17"/>
      <c r="OS81" s="17"/>
      <c r="OT81" s="17"/>
      <c r="OU81" s="17"/>
      <c r="OV81" s="17"/>
      <c r="OW81" s="17"/>
      <c r="OX81" s="17"/>
      <c r="OY81" s="17"/>
      <c r="OZ81" s="17"/>
      <c r="PA81" s="17"/>
      <c r="PB81" s="17"/>
      <c r="PC81" s="17"/>
      <c r="PD81" s="17"/>
      <c r="PE81" s="17"/>
      <c r="PF81" s="17"/>
      <c r="PG81" s="17"/>
      <c r="PH81" s="17"/>
      <c r="PI81" s="17"/>
      <c r="PJ81" s="17"/>
      <c r="PK81" s="17"/>
      <c r="PL81" s="17"/>
      <c r="PM81" s="17"/>
      <c r="PN81" s="17"/>
      <c r="PO81" s="17"/>
      <c r="PP81" s="17"/>
      <c r="PQ81" s="17"/>
      <c r="PR81" s="17"/>
      <c r="PS81" s="17"/>
      <c r="PT81" s="17"/>
      <c r="PU81" s="17"/>
      <c r="PV81" s="17"/>
      <c r="PW81" s="17"/>
      <c r="PX81" s="17"/>
      <c r="PY81" s="17"/>
      <c r="PZ81" s="17"/>
      <c r="QA81" s="17"/>
      <c r="QB81" s="17"/>
      <c r="QC81" s="17"/>
      <c r="QD81" s="17"/>
      <c r="QE81" s="17"/>
      <c r="QF81" s="17"/>
      <c r="QG81" s="17"/>
      <c r="QH81" s="17"/>
      <c r="QI81" s="17"/>
      <c r="QJ81" s="17"/>
      <c r="QK81" s="17"/>
      <c r="QL81" s="17"/>
      <c r="QM81" s="17"/>
      <c r="QN81" s="17"/>
      <c r="QO81" s="17"/>
      <c r="QP81" s="17"/>
      <c r="QQ81" s="17"/>
      <c r="QR81" s="17"/>
      <c r="QS81" s="17"/>
      <c r="QT81" s="17"/>
      <c r="QU81" s="17"/>
      <c r="QV81" s="17"/>
      <c r="QW81" s="17"/>
      <c r="QX81" s="17"/>
      <c r="QY81" s="17"/>
      <c r="QZ81" s="17"/>
      <c r="RA81" s="17"/>
      <c r="RB81" s="17"/>
      <c r="RC81" s="17"/>
      <c r="RD81" s="17"/>
      <c r="RE81" s="17"/>
      <c r="RF81" s="17"/>
      <c r="RG81" s="17"/>
      <c r="RH81" s="17"/>
      <c r="RI81" s="17"/>
      <c r="RJ81" s="17"/>
      <c r="RK81" s="17"/>
      <c r="RL81" s="17"/>
      <c r="RM81" s="17"/>
      <c r="RN81" s="17"/>
      <c r="RO81" s="17"/>
      <c r="RP81" s="17"/>
      <c r="RQ81" s="17"/>
      <c r="RR81" s="17"/>
      <c r="RS81" s="17"/>
      <c r="RT81" s="17"/>
      <c r="RU81" s="17"/>
      <c r="RV81" s="17"/>
      <c r="RW81" s="17"/>
      <c r="RX81" s="17"/>
      <c r="RY81" s="17"/>
      <c r="RZ81" s="17"/>
      <c r="SA81" s="17"/>
      <c r="SB81" s="17"/>
      <c r="SC81" s="17"/>
      <c r="SD81" s="17"/>
      <c r="SE81" s="17"/>
      <c r="SF81" s="17"/>
      <c r="SG81" s="17"/>
      <c r="SH81" s="17"/>
      <c r="SI81" s="17"/>
      <c r="SJ81" s="17"/>
      <c r="SK81" s="17"/>
      <c r="SL81" s="17"/>
      <c r="SM81" s="17"/>
      <c r="SN81" s="17"/>
      <c r="SO81" s="17"/>
      <c r="SP81" s="17"/>
      <c r="SQ81" s="17"/>
      <c r="SR81" s="17"/>
      <c r="SS81" s="17"/>
      <c r="ST81" s="17"/>
      <c r="SU81" s="17"/>
      <c r="SV81" s="17"/>
      <c r="SW81" s="17"/>
      <c r="SX81" s="17"/>
      <c r="SY81" s="17"/>
      <c r="SZ81" s="17"/>
      <c r="TA81" s="17"/>
      <c r="TB81" s="17"/>
      <c r="TC81" s="17"/>
      <c r="TD81" s="17"/>
      <c r="TE81" s="17"/>
      <c r="TF81" s="17"/>
      <c r="TG81" s="17"/>
      <c r="TH81" s="17"/>
      <c r="TI81" s="17"/>
      <c r="TJ81" s="17"/>
      <c r="TK81" s="17"/>
      <c r="TL81" s="17"/>
      <c r="TM81" s="17"/>
      <c r="TN81" s="17"/>
      <c r="TO81" s="17"/>
      <c r="TP81" s="17"/>
      <c r="TQ81" s="17"/>
      <c r="TR81" s="17"/>
      <c r="TS81" s="17"/>
      <c r="TT81" s="17"/>
      <c r="TU81" s="17"/>
      <c r="TV81" s="17"/>
      <c r="TW81" s="17"/>
      <c r="TX81" s="17"/>
      <c r="TY81" s="17"/>
      <c r="TZ81" s="17"/>
      <c r="UA81" s="17"/>
      <c r="UB81" s="17"/>
      <c r="UC81" s="17"/>
      <c r="UD81" s="17"/>
      <c r="UE81" s="17"/>
      <c r="UF81" s="17"/>
      <c r="UG81" s="17"/>
      <c r="UH81" s="17"/>
      <c r="UI81" s="17"/>
      <c r="UJ81" s="17"/>
      <c r="UK81" s="17"/>
      <c r="UL81" s="17"/>
      <c r="UM81" s="17"/>
      <c r="UN81" s="17"/>
      <c r="UO81" s="17"/>
      <c r="UP81" s="17"/>
      <c r="UQ81" s="17"/>
      <c r="UR81" s="17"/>
      <c r="US81" s="17"/>
      <c r="UT81" s="17"/>
      <c r="UU81" s="17"/>
      <c r="UV81" s="17"/>
      <c r="UW81" s="17"/>
      <c r="UX81" s="17"/>
      <c r="UY81" s="17"/>
      <c r="UZ81" s="17"/>
      <c r="VA81" s="17"/>
      <c r="VB81" s="17"/>
      <c r="VC81" s="17"/>
      <c r="VD81" s="17"/>
      <c r="VE81" s="17"/>
      <c r="VF81" s="17"/>
      <c r="VG81" s="17"/>
      <c r="VH81" s="17"/>
      <c r="VI81" s="17"/>
      <c r="VJ81" s="17"/>
      <c r="VK81" s="17"/>
      <c r="VL81" s="17"/>
      <c r="VM81" s="17"/>
      <c r="VN81" s="17"/>
      <c r="VO81" s="17"/>
      <c r="VP81" s="17"/>
      <c r="VQ81" s="17"/>
      <c r="VR81" s="17"/>
      <c r="VS81" s="17"/>
      <c r="VT81" s="17"/>
      <c r="VU81" s="17"/>
      <c r="VV81" s="17"/>
      <c r="VW81" s="17"/>
      <c r="VX81" s="17"/>
      <c r="VY81" s="17"/>
      <c r="VZ81" s="17"/>
      <c r="WA81" s="17"/>
      <c r="WB81" s="17"/>
      <c r="WC81" s="17"/>
      <c r="WD81" s="17"/>
      <c r="WE81" s="17"/>
      <c r="WF81" s="17"/>
      <c r="WG81" s="17"/>
      <c r="WH81" s="17"/>
      <c r="WI81" s="17"/>
      <c r="WJ81" s="17"/>
      <c r="WK81" s="17"/>
      <c r="WL81" s="17"/>
      <c r="WM81" s="17"/>
      <c r="WN81" s="17"/>
      <c r="WO81" s="17"/>
      <c r="WP81" s="17"/>
      <c r="WQ81" s="17"/>
      <c r="WR81" s="17"/>
      <c r="WS81" s="17"/>
      <c r="WT81" s="17"/>
      <c r="WU81" s="17"/>
      <c r="WV81" s="17"/>
      <c r="WW81" s="17"/>
      <c r="WX81" s="17"/>
      <c r="WY81" s="17"/>
      <c r="WZ81" s="17"/>
      <c r="XA81" s="17"/>
      <c r="XB81" s="17"/>
      <c r="XC81" s="17"/>
      <c r="XD81" s="17"/>
      <c r="XE81" s="17"/>
      <c r="XF81" s="17"/>
      <c r="XG81" s="17"/>
      <c r="XH81" s="17"/>
      <c r="XI81" s="17"/>
      <c r="XJ81" s="17"/>
      <c r="XK81" s="17"/>
      <c r="XL81" s="17"/>
      <c r="XM81" s="17"/>
      <c r="XN81" s="17"/>
      <c r="XO81" s="17"/>
      <c r="XP81" s="17"/>
      <c r="XQ81" s="17"/>
      <c r="XR81" s="17"/>
      <c r="XS81" s="17"/>
      <c r="XT81" s="17"/>
      <c r="XU81" s="17"/>
      <c r="XV81" s="17"/>
      <c r="XW81" s="17"/>
      <c r="XX81" s="17"/>
      <c r="XY81" s="17"/>
      <c r="XZ81" s="17"/>
      <c r="YA81" s="17"/>
      <c r="YB81" s="17"/>
      <c r="YC81" s="17"/>
      <c r="YD81" s="17"/>
      <c r="YE81" s="17"/>
      <c r="YF81" s="17"/>
      <c r="YG81" s="17"/>
      <c r="YH81" s="17"/>
      <c r="YI81" s="17"/>
      <c r="YJ81" s="17"/>
      <c r="YK81" s="17"/>
      <c r="YL81" s="17"/>
      <c r="YM81" s="17"/>
      <c r="YN81" s="17"/>
      <c r="YO81" s="17"/>
      <c r="YP81" s="17"/>
      <c r="YQ81" s="17"/>
      <c r="YR81" s="17"/>
      <c r="YS81" s="17"/>
      <c r="YT81" s="17"/>
      <c r="YU81" s="17"/>
      <c r="YV81" s="17"/>
      <c r="YW81" s="17"/>
      <c r="YX81" s="17"/>
      <c r="YY81" s="17"/>
      <c r="YZ81" s="17"/>
      <c r="ZA81" s="17"/>
      <c r="ZB81" s="17"/>
      <c r="ZC81" s="17"/>
      <c r="ZD81" s="17"/>
      <c r="ZE81" s="17"/>
      <c r="ZF81" s="17"/>
      <c r="ZG81" s="17"/>
      <c r="ZH81" s="17"/>
      <c r="ZI81" s="17"/>
      <c r="ZJ81" s="17"/>
      <c r="ZK81" s="17"/>
      <c r="ZL81" s="17"/>
      <c r="ZM81" s="17"/>
      <c r="ZN81" s="17"/>
      <c r="ZO81" s="17"/>
      <c r="ZP81" s="17"/>
      <c r="ZQ81" s="17"/>
      <c r="ZR81" s="17"/>
      <c r="ZS81" s="17"/>
      <c r="ZT81" s="17"/>
      <c r="ZU81" s="17"/>
      <c r="ZV81" s="17"/>
      <c r="ZW81" s="17"/>
      <c r="ZX81" s="17"/>
      <c r="ZY81" s="17"/>
      <c r="ZZ81" s="17"/>
      <c r="AAA81" s="17"/>
      <c r="AAB81" s="17"/>
      <c r="AAC81" s="17"/>
      <c r="AAD81" s="17"/>
      <c r="AAE81" s="17"/>
      <c r="AAF81" s="17"/>
      <c r="AAG81" s="17"/>
      <c r="AAH81" s="17"/>
      <c r="AAI81" s="17"/>
      <c r="AAJ81" s="17"/>
      <c r="AAK81" s="17"/>
      <c r="AAL81" s="17"/>
      <c r="AAM81" s="17"/>
      <c r="AAN81" s="17"/>
      <c r="AAO81" s="17"/>
      <c r="AAP81" s="17"/>
      <c r="AAQ81" s="17"/>
      <c r="AAR81" s="17"/>
      <c r="AAS81" s="17"/>
      <c r="AAT81" s="17"/>
      <c r="AAU81" s="17"/>
      <c r="AAV81" s="17"/>
      <c r="AAW81" s="17"/>
      <c r="AAX81" s="17"/>
      <c r="AAY81" s="17"/>
      <c r="AAZ81" s="17"/>
      <c r="ABA81" s="17"/>
      <c r="ABB81" s="17"/>
      <c r="ABC81" s="17"/>
      <c r="ABD81" s="17"/>
      <c r="ABE81" s="17"/>
      <c r="ABF81" s="17"/>
      <c r="ABG81" s="17"/>
      <c r="ABH81" s="17"/>
      <c r="ABI81" s="17"/>
      <c r="ABJ81" s="17"/>
      <c r="ABK81" s="17"/>
      <c r="ABL81" s="17"/>
      <c r="ABM81" s="17"/>
      <c r="ABN81" s="17"/>
      <c r="ABO81" s="17"/>
      <c r="ABP81" s="17"/>
      <c r="ABQ81" s="17"/>
      <c r="ABR81" s="17"/>
      <c r="ABS81" s="17"/>
      <c r="ABT81" s="17"/>
      <c r="ABU81" s="17"/>
      <c r="ABV81" s="17"/>
      <c r="ABW81" s="17"/>
      <c r="ABX81" s="17"/>
      <c r="ABY81" s="17"/>
      <c r="ABZ81" s="17"/>
      <c r="ACA81" s="17"/>
      <c r="ACB81" s="17"/>
      <c r="ACC81" s="17"/>
      <c r="ACD81" s="17"/>
      <c r="ACE81" s="17"/>
      <c r="ACF81" s="17"/>
      <c r="ACG81" s="17"/>
      <c r="ACH81" s="17"/>
      <c r="ACI81" s="17"/>
      <c r="ACJ81" s="17"/>
      <c r="ACK81" s="17"/>
      <c r="ACL81" s="17"/>
      <c r="ACM81" s="17"/>
      <c r="ACN81" s="17"/>
      <c r="ACO81" s="17"/>
      <c r="ACP81" s="17"/>
      <c r="ACQ81" s="17"/>
      <c r="ACR81" s="17"/>
      <c r="ACS81" s="17"/>
      <c r="ACT81" s="17"/>
      <c r="ACU81" s="17"/>
      <c r="ACV81" s="17"/>
      <c r="ACW81" s="17"/>
      <c r="ACX81" s="17"/>
      <c r="ACY81" s="17"/>
      <c r="ACZ81" s="17"/>
      <c r="ADA81" s="17"/>
      <c r="ADB81" s="17"/>
      <c r="ADC81" s="17"/>
      <c r="ADD81" s="17"/>
      <c r="ADE81" s="17"/>
      <c r="ADF81" s="17"/>
      <c r="ADG81" s="17"/>
      <c r="ADH81" s="17"/>
      <c r="ADI81" s="17"/>
      <c r="ADJ81" s="17"/>
      <c r="ADK81" s="17"/>
      <c r="ADL81" s="17"/>
      <c r="ADM81" s="17"/>
      <c r="ADN81" s="17"/>
      <c r="ADO81" s="17"/>
      <c r="ADP81" s="17"/>
      <c r="ADQ81" s="17"/>
      <c r="ADR81" s="17"/>
      <c r="ADS81" s="17"/>
      <c r="ADT81" s="17"/>
      <c r="ADU81" s="17"/>
      <c r="ADV81" s="17"/>
      <c r="ADW81" s="17"/>
      <c r="ADX81" s="17"/>
      <c r="ADY81" s="17"/>
      <c r="ADZ81" s="17"/>
      <c r="AEA81" s="17"/>
      <c r="AEB81" s="17"/>
      <c r="AEC81" s="17"/>
      <c r="AED81" s="17"/>
      <c r="AEE81" s="17"/>
      <c r="AEF81" s="17"/>
      <c r="AEG81" s="17"/>
      <c r="AEH81" s="17"/>
      <c r="AEI81" s="17"/>
      <c r="AEJ81" s="17"/>
      <c r="AEK81" s="17"/>
      <c r="AEL81" s="17"/>
      <c r="AEM81" s="17"/>
      <c r="AEN81" s="17"/>
      <c r="AEO81" s="17"/>
      <c r="AEP81" s="17"/>
      <c r="AEQ81" s="17"/>
      <c r="AER81" s="17"/>
      <c r="AES81" s="17"/>
      <c r="AET81" s="17"/>
      <c r="AEU81" s="17"/>
      <c r="AEV81" s="17"/>
      <c r="AEW81" s="17"/>
      <c r="AEX81" s="17"/>
      <c r="AEY81" s="17"/>
      <c r="AEZ81" s="17"/>
      <c r="AFA81" s="17"/>
      <c r="AFB81" s="17"/>
      <c r="AFC81" s="17"/>
      <c r="AFD81" s="17"/>
      <c r="AFE81" s="17"/>
      <c r="AFF81" s="17"/>
      <c r="AFG81" s="17"/>
      <c r="AFH81" s="17"/>
      <c r="AFI81" s="17"/>
      <c r="AFJ81" s="17"/>
      <c r="AFK81" s="17"/>
      <c r="AFL81" s="17"/>
      <c r="AFM81" s="17"/>
      <c r="AFN81" s="17"/>
      <c r="AFO81" s="17"/>
      <c r="AFP81" s="17"/>
      <c r="AFQ81" s="17"/>
      <c r="AFR81" s="17"/>
      <c r="AFS81" s="17"/>
      <c r="AFT81" s="17"/>
      <c r="AFU81" s="17"/>
      <c r="AFV81" s="17"/>
      <c r="AFW81" s="17"/>
      <c r="AFX81" s="17"/>
      <c r="AFY81" s="17"/>
      <c r="AFZ81" s="17"/>
      <c r="AGA81" s="17"/>
      <c r="AGB81" s="17"/>
      <c r="AGC81" s="17"/>
      <c r="AGD81" s="17"/>
      <c r="AGE81" s="17"/>
      <c r="AGF81" s="17"/>
      <c r="AGG81" s="17"/>
      <c r="AGH81" s="17"/>
      <c r="AGI81" s="17"/>
      <c r="AGJ81" s="17"/>
      <c r="AGK81" s="17"/>
      <c r="AGL81" s="17"/>
      <c r="AGM81" s="17"/>
      <c r="AGN81" s="17"/>
      <c r="AGO81" s="17"/>
      <c r="AGP81" s="17"/>
      <c r="AGQ81" s="17"/>
      <c r="AGR81" s="17"/>
      <c r="AGS81" s="17"/>
      <c r="AGT81" s="17"/>
      <c r="AGU81" s="17"/>
      <c r="AGV81" s="17"/>
      <c r="AGW81" s="17"/>
      <c r="AGX81" s="17"/>
      <c r="AGY81" s="17"/>
      <c r="AGZ81" s="17"/>
      <c r="AHA81" s="17"/>
      <c r="AHB81" s="17"/>
      <c r="AHC81" s="17"/>
      <c r="AHD81" s="17"/>
      <c r="AHE81" s="17"/>
      <c r="AHF81" s="17"/>
      <c r="AHG81" s="17"/>
      <c r="AHH81" s="17"/>
      <c r="AHI81" s="17"/>
      <c r="AHJ81" s="17"/>
      <c r="AHK81" s="17"/>
      <c r="AHL81" s="17"/>
      <c r="AHM81" s="17"/>
      <c r="AHN81" s="17"/>
      <c r="AHO81" s="17"/>
      <c r="AHP81" s="17"/>
      <c r="AHQ81" s="17"/>
      <c r="AHR81" s="17"/>
      <c r="AHS81" s="17"/>
      <c r="AHT81" s="17"/>
      <c r="AHU81" s="17"/>
      <c r="AHV81" s="17"/>
      <c r="AHW81" s="17"/>
      <c r="AHX81" s="17"/>
      <c r="AHY81" s="17"/>
      <c r="AHZ81" s="17"/>
      <c r="AIA81" s="17"/>
      <c r="AIB81" s="17"/>
      <c r="AIC81" s="17"/>
      <c r="AID81" s="17"/>
      <c r="AIE81" s="17"/>
      <c r="AIF81" s="17"/>
      <c r="AIG81" s="17"/>
      <c r="AIH81" s="17"/>
      <c r="AII81" s="17"/>
      <c r="AIJ81" s="17"/>
      <c r="AIK81" s="17"/>
      <c r="AIL81" s="17"/>
      <c r="AIM81" s="17"/>
      <c r="AIN81" s="17"/>
      <c r="AIO81" s="17"/>
      <c r="AIP81" s="17"/>
      <c r="AIQ81" s="17"/>
      <c r="AIR81" s="17"/>
      <c r="AIS81" s="17"/>
      <c r="AIT81" s="17"/>
      <c r="AIU81" s="17"/>
      <c r="AIV81" s="17"/>
      <c r="AIW81" s="17"/>
      <c r="AIX81" s="17"/>
      <c r="AIY81" s="17"/>
      <c r="AIZ81" s="17"/>
      <c r="AJA81" s="17"/>
      <c r="AJB81" s="17"/>
      <c r="AJC81" s="17"/>
      <c r="AJD81" s="17"/>
      <c r="AJE81" s="17"/>
      <c r="AJF81" s="17"/>
      <c r="AJG81" s="17"/>
      <c r="AJH81" s="17"/>
      <c r="AJI81" s="17"/>
      <c r="AJJ81" s="17"/>
      <c r="AJK81" s="17"/>
      <c r="AJL81" s="17"/>
      <c r="AJM81" s="17"/>
      <c r="AJN81" s="17"/>
      <c r="AJO81" s="17"/>
      <c r="AJP81" s="17"/>
      <c r="AJQ81" s="17"/>
      <c r="AJR81" s="17"/>
      <c r="AJS81" s="17"/>
      <c r="AJT81" s="17"/>
      <c r="AJU81" s="17"/>
      <c r="AJV81" s="17"/>
      <c r="AJW81" s="17"/>
      <c r="AJX81" s="17"/>
      <c r="AJY81" s="17"/>
      <c r="AJZ81" s="17"/>
      <c r="AKA81" s="17"/>
      <c r="AKB81" s="17"/>
      <c r="AKC81" s="17"/>
      <c r="AKD81" s="17"/>
      <c r="AKE81" s="17"/>
      <c r="AKF81" s="17"/>
      <c r="AKG81" s="17"/>
      <c r="AKH81" s="17"/>
      <c r="AKI81" s="17"/>
      <c r="AKJ81" s="17"/>
      <c r="AKK81" s="17"/>
      <c r="AKL81" s="17"/>
      <c r="AKM81" s="17"/>
      <c r="AKN81" s="17"/>
      <c r="AKO81" s="17"/>
      <c r="AKP81" s="17"/>
      <c r="AKQ81" s="17"/>
      <c r="AKR81" s="17"/>
      <c r="AKS81" s="17"/>
      <c r="AKT81" s="17"/>
      <c r="AKU81" s="17"/>
      <c r="AKV81" s="17"/>
      <c r="AKW81" s="17"/>
      <c r="AKX81" s="17"/>
      <c r="AKY81" s="17"/>
      <c r="AKZ81" s="17"/>
      <c r="ALA81" s="17"/>
      <c r="ALB81" s="17"/>
      <c r="ALC81" s="17"/>
      <c r="ALD81" s="17"/>
      <c r="ALE81" s="17"/>
      <c r="ALF81" s="17"/>
      <c r="ALG81" s="17"/>
      <c r="ALH81" s="17"/>
      <c r="ALI81" s="17"/>
      <c r="ALJ81" s="17"/>
      <c r="ALK81" s="17"/>
      <c r="ALL81" s="17"/>
      <c r="ALM81" s="17"/>
      <c r="ALN81" s="17"/>
      <c r="ALO81" s="17"/>
      <c r="ALP81" s="17"/>
      <c r="ALQ81" s="17"/>
      <c r="ALR81" s="17"/>
      <c r="ALS81" s="17"/>
      <c r="ALT81" s="17"/>
      <c r="ALU81" s="17"/>
      <c r="ALV81" s="17"/>
      <c r="ALW81" s="17"/>
      <c r="ALX81" s="17"/>
      <c r="ALY81" s="17"/>
      <c r="ALZ81" s="17"/>
      <c r="AMA81" s="17"/>
      <c r="AMB81" s="17"/>
      <c r="AMC81" s="17"/>
      <c r="AMD81" s="17"/>
      <c r="AME81" s="17"/>
      <c r="AMF81" s="17"/>
      <c r="AMG81" s="17"/>
      <c r="AMH81" s="17"/>
      <c r="AMI81" s="17"/>
      <c r="AMJ81" s="17"/>
      <c r="AMK81" s="17"/>
      <c r="AML81" s="17"/>
      <c r="AMM81" s="17"/>
      <c r="AMN81" s="17"/>
      <c r="AMO81" s="17"/>
      <c r="AMP81" s="17"/>
      <c r="AMQ81" s="17"/>
      <c r="AMR81" s="17"/>
      <c r="AMS81" s="17"/>
      <c r="AMT81" s="17"/>
      <c r="AMU81" s="17"/>
      <c r="AMV81" s="17"/>
      <c r="AMW81" s="17"/>
      <c r="AMX81" s="17"/>
      <c r="AMY81" s="17"/>
      <c r="AMZ81" s="17"/>
      <c r="ANA81" s="17"/>
      <c r="ANB81" s="17"/>
      <c r="ANC81" s="17"/>
      <c r="AND81" s="17"/>
      <c r="ANE81" s="17"/>
      <c r="ANF81" s="17"/>
      <c r="ANG81" s="17"/>
      <c r="ANH81" s="17"/>
      <c r="ANI81" s="17"/>
      <c r="ANJ81" s="17"/>
      <c r="ANK81" s="17"/>
      <c r="ANL81" s="17"/>
      <c r="ANM81" s="17"/>
      <c r="ANN81" s="17"/>
      <c r="ANO81" s="17"/>
      <c r="ANP81" s="17"/>
      <c r="ANQ81" s="17"/>
      <c r="ANR81" s="17"/>
      <c r="ANS81" s="17"/>
      <c r="ANT81" s="17"/>
      <c r="ANU81" s="17"/>
      <c r="ANV81" s="17"/>
      <c r="ANW81" s="17"/>
      <c r="ANX81" s="17"/>
      <c r="ANY81" s="17"/>
      <c r="ANZ81" s="17"/>
      <c r="AOA81" s="17"/>
      <c r="AOB81" s="17"/>
      <c r="AOC81" s="17"/>
      <c r="AOD81" s="17"/>
      <c r="AOE81" s="17"/>
      <c r="AOF81" s="17"/>
      <c r="AOG81" s="17"/>
      <c r="AOH81" s="17"/>
      <c r="AOI81" s="17"/>
      <c r="AOJ81" s="17"/>
      <c r="AOK81" s="17"/>
      <c r="AOL81" s="17"/>
      <c r="AOM81" s="17"/>
      <c r="AON81" s="17"/>
      <c r="AOO81" s="17"/>
      <c r="AOP81" s="17"/>
      <c r="AOQ81" s="17"/>
      <c r="AOR81" s="17"/>
      <c r="AOS81" s="17"/>
      <c r="AOT81" s="17"/>
      <c r="AOU81" s="17"/>
      <c r="AOV81" s="17"/>
      <c r="AOW81" s="17"/>
      <c r="AOX81" s="17"/>
      <c r="AOY81" s="17"/>
      <c r="AOZ81" s="17"/>
      <c r="APA81" s="17"/>
      <c r="APB81" s="17"/>
      <c r="APC81" s="17"/>
      <c r="APD81" s="17"/>
      <c r="APE81" s="17"/>
      <c r="APF81" s="17"/>
      <c r="APG81" s="17"/>
      <c r="APH81" s="17"/>
      <c r="API81" s="17"/>
      <c r="APJ81" s="17"/>
      <c r="APK81" s="17"/>
      <c r="APL81" s="17"/>
      <c r="APM81" s="17"/>
      <c r="APN81" s="17"/>
      <c r="APO81" s="17"/>
      <c r="APP81" s="17"/>
      <c r="APQ81" s="17"/>
      <c r="APR81" s="17"/>
      <c r="APS81" s="17"/>
      <c r="APT81" s="17"/>
      <c r="APU81" s="17"/>
      <c r="APV81" s="17"/>
      <c r="APW81" s="17"/>
      <c r="APX81" s="17"/>
      <c r="APY81" s="17"/>
      <c r="APZ81" s="17"/>
      <c r="AQA81" s="17"/>
      <c r="AQB81" s="17"/>
      <c r="AQC81" s="17"/>
      <c r="AQD81" s="17"/>
      <c r="AQE81" s="17"/>
      <c r="AQF81" s="17"/>
      <c r="AQG81" s="17"/>
      <c r="AQH81" s="17"/>
      <c r="AQI81" s="17"/>
      <c r="AQJ81" s="17"/>
      <c r="AQK81" s="17"/>
      <c r="AQL81" s="17"/>
      <c r="AQM81" s="17"/>
      <c r="AQN81" s="17"/>
      <c r="AQO81" s="17"/>
      <c r="AQP81" s="17"/>
      <c r="AQQ81" s="17"/>
      <c r="AQR81" s="17"/>
      <c r="AQS81" s="17"/>
      <c r="AQT81" s="17"/>
      <c r="AQU81" s="17"/>
      <c r="AQV81" s="17"/>
      <c r="AQW81" s="17"/>
      <c r="AQX81" s="17"/>
      <c r="AQY81" s="17"/>
      <c r="AQZ81" s="17"/>
      <c r="ARA81" s="17"/>
      <c r="ARB81" s="17"/>
      <c r="ARC81" s="17"/>
      <c r="ARD81" s="17"/>
      <c r="ARE81" s="17"/>
      <c r="ARF81" s="17"/>
      <c r="ARG81" s="17"/>
      <c r="ARH81" s="17"/>
      <c r="ARI81" s="17"/>
      <c r="ARJ81" s="17"/>
      <c r="ARK81" s="17"/>
      <c r="ARL81" s="17"/>
      <c r="ARM81" s="17"/>
      <c r="ARN81" s="17"/>
      <c r="ARO81" s="17"/>
      <c r="ARP81" s="17"/>
      <c r="ARQ81" s="17"/>
      <c r="ARR81" s="17"/>
      <c r="ARS81" s="17"/>
      <c r="ART81" s="17"/>
      <c r="ARU81" s="17"/>
      <c r="ARV81" s="17"/>
      <c r="ARW81" s="17"/>
      <c r="ARX81" s="17"/>
      <c r="ARY81" s="17"/>
      <c r="ARZ81" s="17"/>
      <c r="ASA81" s="17"/>
      <c r="ASB81" s="17"/>
      <c r="ASC81" s="17"/>
      <c r="ASD81" s="17"/>
      <c r="ASE81" s="17"/>
      <c r="ASF81" s="17"/>
      <c r="ASG81" s="17"/>
      <c r="ASH81" s="17"/>
      <c r="ASI81" s="17"/>
      <c r="ASJ81" s="17"/>
      <c r="ASK81" s="17"/>
      <c r="ASL81" s="17"/>
      <c r="ASM81" s="17"/>
      <c r="ASN81" s="17"/>
      <c r="ASO81" s="17"/>
      <c r="ASP81" s="17"/>
      <c r="ASQ81" s="17"/>
      <c r="ASR81" s="17"/>
      <c r="ASS81" s="17"/>
      <c r="AST81" s="17"/>
      <c r="ASU81" s="17"/>
      <c r="ASV81" s="17"/>
      <c r="ASW81" s="17"/>
      <c r="ASX81" s="17"/>
      <c r="ASY81" s="17"/>
      <c r="ASZ81" s="17"/>
      <c r="ATA81" s="17"/>
      <c r="ATB81" s="17"/>
      <c r="ATC81" s="17"/>
      <c r="ATD81" s="17"/>
      <c r="ATE81" s="17"/>
      <c r="ATF81" s="17"/>
      <c r="ATG81" s="17"/>
      <c r="ATH81" s="17"/>
      <c r="ATI81" s="17"/>
      <c r="ATJ81" s="17"/>
      <c r="ATK81" s="17"/>
      <c r="ATL81" s="17"/>
      <c r="ATM81" s="17"/>
      <c r="ATN81" s="17"/>
      <c r="ATO81" s="17"/>
      <c r="ATP81" s="17"/>
      <c r="ATQ81" s="17"/>
      <c r="ATR81" s="17"/>
      <c r="ATS81" s="17"/>
      <c r="ATT81" s="17"/>
      <c r="ATU81" s="17"/>
      <c r="ATV81" s="17"/>
      <c r="ATW81" s="17"/>
      <c r="ATX81" s="17"/>
      <c r="ATY81" s="17"/>
      <c r="ATZ81" s="17"/>
      <c r="AUA81" s="17"/>
      <c r="AUB81" s="17"/>
      <c r="AUC81" s="17"/>
      <c r="AUD81" s="17"/>
      <c r="AUE81" s="17"/>
      <c r="AUF81" s="17"/>
      <c r="AUG81" s="17"/>
      <c r="AUH81" s="17"/>
      <c r="AUI81" s="17"/>
      <c r="AUJ81" s="17"/>
      <c r="AUK81" s="17"/>
      <c r="AUL81" s="17"/>
      <c r="AUM81" s="17"/>
      <c r="AUN81" s="17"/>
      <c r="AUO81" s="17"/>
      <c r="AUP81" s="17"/>
      <c r="AUQ81" s="17"/>
      <c r="AUR81" s="17"/>
      <c r="AUS81" s="17"/>
      <c r="AUT81" s="17"/>
      <c r="AUU81" s="17"/>
      <c r="AUV81" s="17"/>
      <c r="AUW81" s="17"/>
      <c r="AUX81" s="17"/>
      <c r="AUY81" s="17"/>
      <c r="AUZ81" s="17"/>
      <c r="AVA81" s="17"/>
      <c r="AVB81" s="17"/>
      <c r="AVC81" s="17"/>
      <c r="AVD81" s="17"/>
      <c r="AVE81" s="17"/>
      <c r="AVF81" s="17"/>
      <c r="AVG81" s="17"/>
      <c r="AVH81" s="17"/>
      <c r="AVI81" s="17"/>
      <c r="AVJ81" s="17"/>
      <c r="AVK81" s="17"/>
      <c r="AVL81" s="17"/>
      <c r="AVM81" s="17"/>
      <c r="AVN81" s="17"/>
      <c r="AVO81" s="17"/>
      <c r="AVP81" s="17"/>
      <c r="AVQ81" s="17"/>
      <c r="AVR81" s="17"/>
      <c r="AVS81" s="17"/>
      <c r="AVT81" s="17"/>
      <c r="AVU81" s="17"/>
      <c r="AVV81" s="17"/>
      <c r="AVW81" s="17"/>
      <c r="AVX81" s="17"/>
      <c r="AVY81" s="17"/>
      <c r="AVZ81" s="17"/>
      <c r="AWA81" s="17"/>
      <c r="AWB81" s="17"/>
      <c r="AWC81" s="17"/>
      <c r="AWD81" s="17"/>
      <c r="AWE81" s="17"/>
      <c r="AWF81" s="17"/>
      <c r="AWG81" s="17"/>
      <c r="AWH81" s="17"/>
      <c r="AWI81" s="17"/>
      <c r="AWJ81" s="17"/>
      <c r="AWK81" s="17"/>
      <c r="AWL81" s="17"/>
      <c r="AWM81" s="17"/>
      <c r="AWN81" s="17"/>
      <c r="AWO81" s="17"/>
      <c r="AWP81" s="17"/>
      <c r="AWQ81" s="17"/>
      <c r="AWR81" s="17"/>
      <c r="AWS81" s="17"/>
      <c r="AWT81" s="17"/>
      <c r="AWU81" s="17"/>
      <c r="AWV81" s="17"/>
      <c r="AWW81" s="17"/>
      <c r="AWX81" s="17"/>
      <c r="AWY81" s="17"/>
      <c r="AWZ81" s="17"/>
      <c r="AXA81" s="17"/>
      <c r="AXB81" s="17"/>
      <c r="AXC81" s="17"/>
      <c r="AXD81" s="17"/>
      <c r="AXE81" s="17"/>
      <c r="AXF81" s="17"/>
      <c r="AXG81" s="17"/>
      <c r="AXH81" s="17"/>
      <c r="AXI81" s="17"/>
      <c r="AXJ81" s="17"/>
      <c r="AXK81" s="17"/>
      <c r="AXL81" s="17"/>
      <c r="AXM81" s="17"/>
      <c r="AXN81" s="17"/>
      <c r="AXO81" s="17"/>
      <c r="AXP81" s="17"/>
      <c r="AXQ81" s="17"/>
      <c r="AXR81" s="17"/>
      <c r="AXS81" s="17"/>
      <c r="AXT81" s="17"/>
      <c r="AXU81" s="17"/>
      <c r="AXV81" s="17"/>
      <c r="AXW81" s="17"/>
      <c r="AXX81" s="17"/>
      <c r="AXY81" s="17"/>
      <c r="AXZ81" s="17"/>
      <c r="AYA81" s="17"/>
      <c r="AYB81" s="17"/>
      <c r="AYC81" s="17"/>
      <c r="AYD81" s="17"/>
      <c r="AYE81" s="17"/>
      <c r="AYF81" s="17"/>
      <c r="AYG81" s="17"/>
      <c r="AYH81" s="17"/>
      <c r="AYI81" s="17"/>
      <c r="AYJ81" s="17"/>
      <c r="AYK81" s="17"/>
      <c r="AYL81" s="17"/>
      <c r="AYM81" s="17"/>
      <c r="AYN81" s="17"/>
      <c r="AYO81" s="17"/>
      <c r="AYP81" s="17"/>
      <c r="AYQ81" s="17"/>
      <c r="AYR81" s="17"/>
      <c r="AYS81" s="17"/>
      <c r="AYT81" s="17"/>
      <c r="AYU81" s="17"/>
      <c r="AYV81" s="17"/>
      <c r="AYW81" s="17"/>
      <c r="AYX81" s="17"/>
      <c r="AYY81" s="17"/>
      <c r="AYZ81" s="17"/>
      <c r="AZA81" s="17"/>
      <c r="AZB81" s="17"/>
      <c r="AZC81" s="17"/>
      <c r="AZD81" s="17"/>
      <c r="AZE81" s="17"/>
      <c r="AZF81" s="17"/>
      <c r="AZG81" s="17"/>
      <c r="AZH81" s="17"/>
      <c r="AZI81" s="17"/>
      <c r="AZJ81" s="17"/>
      <c r="AZK81" s="17"/>
      <c r="AZL81" s="17"/>
      <c r="AZM81" s="17"/>
      <c r="AZN81" s="17"/>
      <c r="AZO81" s="17"/>
      <c r="AZP81" s="17"/>
      <c r="AZQ81" s="17"/>
      <c r="AZR81" s="17"/>
      <c r="AZS81" s="17"/>
      <c r="AZT81" s="17"/>
      <c r="AZU81" s="17"/>
      <c r="AZV81" s="17"/>
      <c r="AZW81" s="17"/>
      <c r="AZX81" s="17"/>
      <c r="AZY81" s="17"/>
      <c r="AZZ81" s="17"/>
      <c r="BAA81" s="17"/>
      <c r="BAB81" s="17"/>
      <c r="BAC81" s="17"/>
      <c r="BAD81" s="17"/>
      <c r="BAE81" s="17"/>
      <c r="BAF81" s="17"/>
      <c r="BAG81" s="17"/>
      <c r="BAH81" s="17"/>
      <c r="BAI81" s="17"/>
      <c r="BAJ81" s="17"/>
      <c r="BAK81" s="17"/>
      <c r="BAL81" s="17"/>
      <c r="BAM81" s="17"/>
      <c r="BAN81" s="17"/>
      <c r="BAO81" s="17"/>
      <c r="BAP81" s="17"/>
      <c r="BAQ81" s="17"/>
      <c r="BAR81" s="17"/>
      <c r="BAS81" s="17"/>
      <c r="BAT81" s="17"/>
      <c r="BAU81" s="17"/>
      <c r="BAV81" s="17"/>
      <c r="BAW81" s="17"/>
      <c r="BAX81" s="17"/>
      <c r="BAY81" s="17"/>
      <c r="BAZ81" s="17"/>
      <c r="BBA81" s="17"/>
      <c r="BBB81" s="17"/>
      <c r="BBC81" s="17"/>
      <c r="BBD81" s="17"/>
      <c r="BBE81" s="17"/>
      <c r="BBF81" s="17"/>
      <c r="BBG81" s="17"/>
      <c r="BBH81" s="17"/>
      <c r="BBI81" s="17"/>
      <c r="BBJ81" s="17"/>
      <c r="BBK81" s="17"/>
      <c r="BBL81" s="17"/>
      <c r="BBM81" s="17"/>
      <c r="BBN81" s="17"/>
      <c r="BBO81" s="17"/>
      <c r="BBP81" s="17"/>
      <c r="BBQ81" s="17"/>
      <c r="BBR81" s="17"/>
      <c r="BBS81" s="17"/>
      <c r="BBT81" s="17"/>
      <c r="BBU81" s="17"/>
      <c r="BBV81" s="17"/>
      <c r="BBW81" s="17"/>
      <c r="BBX81" s="17"/>
      <c r="BBY81" s="17"/>
      <c r="BBZ81" s="17"/>
      <c r="BCA81" s="17"/>
      <c r="BCB81" s="17"/>
      <c r="BCC81" s="17"/>
      <c r="BCD81" s="17"/>
      <c r="BCE81" s="17"/>
      <c r="BCF81" s="17"/>
      <c r="BCG81" s="17"/>
      <c r="BCH81" s="17"/>
      <c r="BCI81" s="17"/>
      <c r="BCJ81" s="17"/>
      <c r="BCK81" s="17"/>
      <c r="BCL81" s="17"/>
      <c r="BCM81" s="17"/>
      <c r="BCN81" s="17"/>
      <c r="BCO81" s="17"/>
      <c r="BCP81" s="17"/>
      <c r="BCQ81" s="17"/>
      <c r="BCR81" s="17"/>
      <c r="BCS81" s="17"/>
      <c r="BCT81" s="17"/>
      <c r="BCU81" s="17"/>
      <c r="BCV81" s="17"/>
      <c r="BCW81" s="17"/>
      <c r="BCX81" s="17"/>
      <c r="BCY81" s="17"/>
      <c r="BCZ81" s="17"/>
      <c r="BDA81" s="17"/>
      <c r="BDB81" s="17"/>
      <c r="BDC81" s="17"/>
      <c r="BDD81" s="17"/>
      <c r="BDE81" s="17"/>
      <c r="BDF81" s="17"/>
      <c r="BDG81" s="17"/>
      <c r="BDH81" s="17"/>
      <c r="BDI81" s="17"/>
      <c r="BDJ81" s="17"/>
      <c r="BDK81" s="17"/>
      <c r="BDL81" s="17"/>
      <c r="BDM81" s="17"/>
      <c r="BDN81" s="17"/>
      <c r="BDO81" s="17"/>
      <c r="BDP81" s="17"/>
      <c r="BDQ81" s="17"/>
      <c r="BDR81" s="17"/>
      <c r="BDS81" s="17"/>
      <c r="BDT81" s="17"/>
      <c r="BDU81" s="17"/>
      <c r="BDV81" s="17"/>
      <c r="BDW81" s="17"/>
      <c r="BDX81" s="17"/>
      <c r="BDY81" s="17"/>
      <c r="BDZ81" s="17"/>
      <c r="BEA81" s="17"/>
      <c r="BEB81" s="17"/>
      <c r="BEC81" s="17"/>
      <c r="BED81" s="17"/>
      <c r="BEE81" s="17"/>
      <c r="BEF81" s="17"/>
      <c r="BEG81" s="17"/>
      <c r="BEH81" s="17"/>
      <c r="BEI81" s="17"/>
      <c r="BEJ81" s="17"/>
      <c r="BEK81" s="17"/>
      <c r="BEL81" s="17"/>
      <c r="BEM81" s="17"/>
      <c r="BEN81" s="17"/>
      <c r="BEO81" s="17"/>
      <c r="BEP81" s="17"/>
      <c r="BEQ81" s="17"/>
      <c r="BER81" s="17"/>
      <c r="BES81" s="17"/>
      <c r="BET81" s="17"/>
      <c r="BEU81" s="17"/>
      <c r="BEV81" s="17"/>
      <c r="BEW81" s="17"/>
      <c r="BEX81" s="17"/>
      <c r="BEY81" s="17"/>
      <c r="BEZ81" s="17"/>
      <c r="BFA81" s="17"/>
      <c r="BFB81" s="17"/>
      <c r="BFC81" s="17"/>
      <c r="BFD81" s="17"/>
      <c r="BFE81" s="17"/>
      <c r="BFF81" s="17"/>
      <c r="BFG81" s="17"/>
      <c r="BFH81" s="17"/>
      <c r="BFI81" s="17"/>
      <c r="BFJ81" s="17"/>
      <c r="BFK81" s="17"/>
      <c r="BFL81" s="17"/>
      <c r="BFM81" s="17"/>
      <c r="BFN81" s="17"/>
      <c r="BFO81" s="17"/>
      <c r="BFP81" s="17"/>
      <c r="BFQ81" s="17"/>
      <c r="BFR81" s="17"/>
      <c r="BFS81" s="17"/>
      <c r="BFT81" s="17"/>
      <c r="BFU81" s="17"/>
      <c r="BFV81" s="17"/>
      <c r="BFW81" s="17"/>
      <c r="BFX81" s="17"/>
      <c r="BFY81" s="17"/>
      <c r="BFZ81" s="17"/>
      <c r="BGA81" s="17"/>
      <c r="BGB81" s="17"/>
      <c r="BGC81" s="17"/>
      <c r="BGD81" s="17"/>
      <c r="BGE81" s="17"/>
      <c r="BGF81" s="17"/>
      <c r="BGG81" s="17"/>
      <c r="BGH81" s="17"/>
      <c r="BGI81" s="17"/>
      <c r="BGJ81" s="17"/>
      <c r="BGK81" s="17"/>
      <c r="BGL81" s="17"/>
      <c r="BGM81" s="17"/>
      <c r="BGN81" s="17"/>
      <c r="BGO81" s="17"/>
      <c r="BGP81" s="17"/>
      <c r="BGQ81" s="17"/>
      <c r="BGR81" s="17"/>
      <c r="BGS81" s="17"/>
      <c r="BGT81" s="17"/>
      <c r="BGU81" s="17"/>
      <c r="BGV81" s="17"/>
      <c r="BGW81" s="17"/>
      <c r="BGX81" s="17"/>
      <c r="BGY81" s="17"/>
      <c r="BGZ81" s="17"/>
      <c r="BHA81" s="17"/>
      <c r="BHB81" s="17"/>
      <c r="BHC81" s="17"/>
      <c r="BHD81" s="17"/>
      <c r="BHE81" s="17"/>
      <c r="BHF81" s="17"/>
      <c r="BHG81" s="17"/>
      <c r="BHH81" s="17"/>
      <c r="BHI81" s="17"/>
      <c r="BHJ81" s="17"/>
      <c r="BHK81" s="17"/>
      <c r="BHL81" s="17"/>
      <c r="BHM81" s="17"/>
      <c r="BHN81" s="17"/>
      <c r="BHO81" s="17"/>
      <c r="BHP81" s="17"/>
      <c r="BHQ81" s="17"/>
      <c r="BHR81" s="17"/>
      <c r="BHS81" s="17"/>
      <c r="BHT81" s="17"/>
      <c r="BHU81" s="17"/>
      <c r="BHV81" s="17"/>
      <c r="BHW81" s="17"/>
      <c r="BHX81" s="17"/>
      <c r="BHY81" s="17"/>
      <c r="BHZ81" s="17"/>
      <c r="BIA81" s="17"/>
      <c r="BIB81" s="17"/>
      <c r="BIC81" s="17"/>
      <c r="BID81" s="17"/>
      <c r="BIE81" s="17"/>
      <c r="BIF81" s="17"/>
      <c r="BIG81" s="17"/>
      <c r="BIH81" s="17"/>
      <c r="BII81" s="17"/>
      <c r="BIJ81" s="17"/>
      <c r="BIK81" s="17"/>
      <c r="BIL81" s="17"/>
      <c r="BIM81" s="17"/>
      <c r="BIN81" s="17"/>
      <c r="BIO81" s="17"/>
      <c r="BIP81" s="17"/>
      <c r="BIQ81" s="17"/>
      <c r="BIR81" s="17"/>
      <c r="BIS81" s="17"/>
      <c r="BIT81" s="17"/>
      <c r="BIU81" s="17"/>
      <c r="BIV81" s="17"/>
      <c r="BIW81" s="17"/>
      <c r="BIX81" s="17"/>
      <c r="BIY81" s="17"/>
      <c r="BIZ81" s="17"/>
      <c r="BJA81" s="17"/>
      <c r="BJB81" s="17"/>
      <c r="BJC81" s="17"/>
      <c r="BJD81" s="17"/>
      <c r="BJE81" s="17"/>
      <c r="BJF81" s="17"/>
      <c r="BJG81" s="17"/>
      <c r="BJH81" s="17"/>
      <c r="BJI81" s="17"/>
      <c r="BJJ81" s="17"/>
      <c r="BJK81" s="17"/>
      <c r="BJL81" s="17"/>
      <c r="BJM81" s="17"/>
      <c r="BJN81" s="17"/>
      <c r="BJO81" s="17"/>
      <c r="BJP81" s="17"/>
      <c r="BJQ81" s="17"/>
      <c r="BJR81" s="17"/>
      <c r="BJS81" s="17"/>
      <c r="BJT81" s="17"/>
      <c r="BJU81" s="17"/>
      <c r="BJV81" s="17"/>
      <c r="BJW81" s="17"/>
      <c r="BJX81" s="17"/>
      <c r="BJY81" s="17"/>
      <c r="BJZ81" s="17"/>
      <c r="BKA81" s="17"/>
      <c r="BKB81" s="17"/>
      <c r="BKC81" s="17"/>
      <c r="BKD81" s="17"/>
      <c r="BKE81" s="17"/>
      <c r="BKF81" s="17"/>
      <c r="BKG81" s="17"/>
      <c r="BKH81" s="17"/>
      <c r="BKI81" s="17"/>
      <c r="BKJ81" s="17"/>
      <c r="BKK81" s="17"/>
      <c r="BKL81" s="17"/>
      <c r="BKM81" s="17"/>
      <c r="BKN81" s="17"/>
      <c r="BKO81" s="17"/>
      <c r="BKP81" s="17"/>
      <c r="BKQ81" s="17"/>
      <c r="BKR81" s="17"/>
      <c r="BKS81" s="17"/>
      <c r="BKT81" s="17"/>
      <c r="BKU81" s="17"/>
      <c r="BKV81" s="17"/>
      <c r="BKW81" s="17"/>
      <c r="BKX81" s="17"/>
      <c r="BKY81" s="17"/>
      <c r="BKZ81" s="17"/>
      <c r="BLA81" s="17"/>
      <c r="BLB81" s="17"/>
      <c r="BLC81" s="17"/>
      <c r="BLD81" s="17"/>
      <c r="BLE81" s="17"/>
      <c r="BLF81" s="17"/>
      <c r="BLG81" s="17"/>
      <c r="BLH81" s="17"/>
      <c r="BLI81" s="17"/>
      <c r="BLJ81" s="17"/>
      <c r="BLK81" s="17"/>
      <c r="BLL81" s="17"/>
      <c r="BLM81" s="17"/>
      <c r="BLN81" s="17"/>
      <c r="BLO81" s="17"/>
      <c r="BLP81" s="17"/>
      <c r="BLQ81" s="17"/>
      <c r="BLR81" s="17"/>
      <c r="BLS81" s="17"/>
      <c r="BLT81" s="17"/>
      <c r="BLU81" s="17"/>
      <c r="BLV81" s="17"/>
      <c r="BLW81" s="17"/>
      <c r="BLX81" s="17"/>
      <c r="BLY81" s="17"/>
      <c r="BLZ81" s="17"/>
      <c r="BMA81" s="17"/>
      <c r="BMB81" s="17"/>
      <c r="BMC81" s="17"/>
      <c r="BMD81" s="17"/>
      <c r="BME81" s="17"/>
      <c r="BMF81" s="17"/>
      <c r="BMG81" s="17"/>
      <c r="BMH81" s="17"/>
      <c r="BMI81" s="17"/>
      <c r="BMJ81" s="17"/>
      <c r="BMK81" s="17"/>
      <c r="BML81" s="17"/>
      <c r="BMM81" s="17"/>
      <c r="BMN81" s="17"/>
      <c r="BMO81" s="17"/>
      <c r="BMP81" s="17"/>
      <c r="BMQ81" s="17"/>
      <c r="BMR81" s="17"/>
      <c r="BMS81" s="17"/>
      <c r="BMT81" s="17"/>
      <c r="BMU81" s="17"/>
      <c r="BMV81" s="17"/>
      <c r="BMW81" s="17"/>
      <c r="BMX81" s="17"/>
      <c r="BMY81" s="17"/>
      <c r="BMZ81" s="17"/>
      <c r="BNA81" s="17"/>
      <c r="BNB81" s="17"/>
      <c r="BNC81" s="17"/>
      <c r="BND81" s="17"/>
      <c r="BNE81" s="17"/>
      <c r="BNF81" s="17"/>
      <c r="BNG81" s="17"/>
      <c r="BNH81" s="17"/>
      <c r="BNI81" s="17"/>
      <c r="BNJ81" s="17"/>
      <c r="BNK81" s="17"/>
      <c r="BNL81" s="17"/>
      <c r="BNM81" s="17"/>
      <c r="BNN81" s="17"/>
      <c r="BNO81" s="17"/>
      <c r="BNP81" s="17"/>
      <c r="BNQ81" s="17"/>
      <c r="BNR81" s="17"/>
      <c r="BNS81" s="17"/>
      <c r="BNT81" s="17"/>
      <c r="BNU81" s="17"/>
      <c r="BNV81" s="17"/>
      <c r="BNW81" s="17"/>
      <c r="BNX81" s="17"/>
      <c r="BNY81" s="17"/>
      <c r="BNZ81" s="17"/>
      <c r="BOA81" s="17"/>
      <c r="BOB81" s="17"/>
      <c r="BOC81" s="17"/>
      <c r="BOD81" s="17"/>
      <c r="BOE81" s="17"/>
      <c r="BOF81" s="17"/>
      <c r="BOG81" s="17"/>
      <c r="BOH81" s="17"/>
      <c r="BOI81" s="17"/>
      <c r="BOJ81" s="17"/>
      <c r="BOK81" s="17"/>
      <c r="BOL81" s="17"/>
      <c r="BOM81" s="17"/>
      <c r="BON81" s="17"/>
      <c r="BOO81" s="17"/>
      <c r="BOP81" s="17"/>
      <c r="BOQ81" s="17"/>
      <c r="BOR81" s="17"/>
      <c r="BOS81" s="17"/>
      <c r="BOT81" s="17"/>
      <c r="BOU81" s="17"/>
      <c r="BOV81" s="17"/>
      <c r="BOW81" s="17"/>
      <c r="BOX81" s="17"/>
      <c r="BOY81" s="17"/>
      <c r="BOZ81" s="17"/>
      <c r="BPA81" s="17"/>
      <c r="BPB81" s="17"/>
      <c r="BPC81" s="17"/>
      <c r="BPD81" s="17"/>
      <c r="BPE81" s="17"/>
      <c r="BPF81" s="17"/>
      <c r="BPG81" s="17"/>
      <c r="BPH81" s="17"/>
      <c r="BPI81" s="17"/>
      <c r="BPJ81" s="17"/>
      <c r="BPK81" s="17"/>
    </row>
    <row r="82" spans="1:1779" s="18" customFormat="1" ht="21" customHeight="1" x14ac:dyDescent="0.25">
      <c r="A82" s="60"/>
      <c r="B82" s="192" t="s">
        <v>13</v>
      </c>
      <c r="C82" s="193"/>
      <c r="D82" s="194"/>
      <c r="E82" s="80">
        <f>E68</f>
        <v>117037.2</v>
      </c>
      <c r="F82" s="239">
        <f>F68</f>
        <v>23407.439999999999</v>
      </c>
      <c r="G82" s="240"/>
      <c r="H82" s="240"/>
      <c r="I82" s="240"/>
      <c r="J82" s="240"/>
      <c r="K82" s="241"/>
      <c r="L82" s="80">
        <f>L68</f>
        <v>23407.439999999999</v>
      </c>
      <c r="M82" s="85">
        <f>M68</f>
        <v>23407.439999999999</v>
      </c>
      <c r="N82" s="80">
        <f>N68</f>
        <v>23407.439999999999</v>
      </c>
      <c r="O82" s="80">
        <f>O68</f>
        <v>23407.439999999999</v>
      </c>
      <c r="P82" s="3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  <c r="IX82" s="17"/>
      <c r="IY82" s="17"/>
      <c r="IZ82" s="17"/>
      <c r="JA82" s="17"/>
      <c r="JB82" s="17"/>
      <c r="JC82" s="17"/>
      <c r="JD82" s="17"/>
      <c r="JE82" s="17"/>
      <c r="JF82" s="17"/>
      <c r="JG82" s="17"/>
      <c r="JH82" s="17"/>
      <c r="JI82" s="17"/>
      <c r="JJ82" s="17"/>
      <c r="JK82" s="17"/>
      <c r="JL82" s="17"/>
      <c r="JM82" s="17"/>
      <c r="JN82" s="17"/>
      <c r="JO82" s="17"/>
      <c r="JP82" s="17"/>
      <c r="JQ82" s="17"/>
      <c r="JR82" s="17"/>
      <c r="JS82" s="17"/>
      <c r="JT82" s="17"/>
      <c r="JU82" s="17"/>
      <c r="JV82" s="17"/>
      <c r="JW82" s="17"/>
      <c r="JX82" s="17"/>
      <c r="JY82" s="17"/>
      <c r="JZ82" s="17"/>
      <c r="KA82" s="17"/>
      <c r="KB82" s="17"/>
      <c r="KC82" s="17"/>
      <c r="KD82" s="17"/>
      <c r="KE82" s="17"/>
      <c r="KF82" s="17"/>
      <c r="KG82" s="17"/>
      <c r="KH82" s="17"/>
      <c r="KI82" s="17"/>
      <c r="KJ82" s="17"/>
      <c r="KK82" s="17"/>
      <c r="KL82" s="17"/>
      <c r="KM82" s="17"/>
      <c r="KN82" s="17"/>
      <c r="KO82" s="17"/>
      <c r="KP82" s="17"/>
      <c r="KQ82" s="17"/>
      <c r="KR82" s="17"/>
      <c r="KS82" s="17"/>
      <c r="KT82" s="17"/>
      <c r="KU82" s="17"/>
      <c r="KV82" s="17"/>
      <c r="KW82" s="17"/>
      <c r="KX82" s="17"/>
      <c r="KY82" s="17"/>
      <c r="KZ82" s="17"/>
      <c r="LA82" s="17"/>
      <c r="LB82" s="17"/>
      <c r="LC82" s="17"/>
      <c r="LD82" s="17"/>
      <c r="LE82" s="17"/>
      <c r="LF82" s="17"/>
      <c r="LG82" s="17"/>
      <c r="LH82" s="17"/>
      <c r="LI82" s="17"/>
      <c r="LJ82" s="17"/>
      <c r="LK82" s="17"/>
      <c r="LL82" s="17"/>
      <c r="LM82" s="17"/>
      <c r="LN82" s="17"/>
      <c r="LO82" s="17"/>
      <c r="LP82" s="17"/>
      <c r="LQ82" s="17"/>
      <c r="LR82" s="17"/>
      <c r="LS82" s="17"/>
      <c r="LT82" s="17"/>
      <c r="LU82" s="17"/>
      <c r="LV82" s="17"/>
      <c r="LW82" s="17"/>
      <c r="LX82" s="17"/>
      <c r="LY82" s="17"/>
      <c r="LZ82" s="17"/>
      <c r="MA82" s="17"/>
      <c r="MB82" s="17"/>
      <c r="MC82" s="17"/>
      <c r="MD82" s="17"/>
      <c r="ME82" s="17"/>
      <c r="MF82" s="17"/>
      <c r="MG82" s="17"/>
      <c r="MH82" s="17"/>
      <c r="MI82" s="17"/>
      <c r="MJ82" s="17"/>
      <c r="MK82" s="17"/>
      <c r="ML82" s="17"/>
      <c r="MM82" s="17"/>
      <c r="MN82" s="17"/>
      <c r="MO82" s="17"/>
      <c r="MP82" s="17"/>
      <c r="MQ82" s="17"/>
      <c r="MR82" s="17"/>
      <c r="MS82" s="17"/>
      <c r="MT82" s="17"/>
      <c r="MU82" s="17"/>
      <c r="MV82" s="17"/>
      <c r="MW82" s="17"/>
      <c r="MX82" s="17"/>
      <c r="MY82" s="17"/>
      <c r="MZ82" s="17"/>
      <c r="NA82" s="17"/>
      <c r="NB82" s="17"/>
      <c r="NC82" s="17"/>
      <c r="ND82" s="17"/>
      <c r="NE82" s="17"/>
      <c r="NF82" s="17"/>
      <c r="NG82" s="17"/>
      <c r="NH82" s="17"/>
      <c r="NI82" s="17"/>
      <c r="NJ82" s="17"/>
      <c r="NK82" s="17"/>
      <c r="NL82" s="17"/>
      <c r="NM82" s="17"/>
      <c r="NN82" s="17"/>
      <c r="NO82" s="17"/>
      <c r="NP82" s="17"/>
      <c r="NQ82" s="17"/>
      <c r="NR82" s="17"/>
      <c r="NS82" s="17"/>
      <c r="NT82" s="17"/>
      <c r="NU82" s="17"/>
      <c r="NV82" s="17"/>
      <c r="NW82" s="17"/>
      <c r="NX82" s="17"/>
      <c r="NY82" s="17"/>
      <c r="NZ82" s="17"/>
      <c r="OA82" s="17"/>
      <c r="OB82" s="17"/>
      <c r="OC82" s="17"/>
      <c r="OD82" s="17"/>
      <c r="OE82" s="17"/>
      <c r="OF82" s="17"/>
      <c r="OG82" s="17"/>
      <c r="OH82" s="17"/>
      <c r="OI82" s="17"/>
      <c r="OJ82" s="17"/>
      <c r="OK82" s="17"/>
      <c r="OL82" s="17"/>
      <c r="OM82" s="17"/>
      <c r="ON82" s="17"/>
      <c r="OO82" s="17"/>
      <c r="OP82" s="17"/>
      <c r="OQ82" s="17"/>
      <c r="OR82" s="17"/>
      <c r="OS82" s="17"/>
      <c r="OT82" s="17"/>
      <c r="OU82" s="17"/>
      <c r="OV82" s="17"/>
      <c r="OW82" s="17"/>
      <c r="OX82" s="17"/>
      <c r="OY82" s="17"/>
      <c r="OZ82" s="17"/>
      <c r="PA82" s="17"/>
      <c r="PB82" s="17"/>
      <c r="PC82" s="17"/>
      <c r="PD82" s="17"/>
      <c r="PE82" s="17"/>
      <c r="PF82" s="17"/>
      <c r="PG82" s="17"/>
      <c r="PH82" s="17"/>
      <c r="PI82" s="17"/>
      <c r="PJ82" s="17"/>
      <c r="PK82" s="17"/>
      <c r="PL82" s="17"/>
      <c r="PM82" s="17"/>
      <c r="PN82" s="17"/>
      <c r="PO82" s="17"/>
      <c r="PP82" s="17"/>
      <c r="PQ82" s="17"/>
      <c r="PR82" s="17"/>
      <c r="PS82" s="17"/>
      <c r="PT82" s="17"/>
      <c r="PU82" s="17"/>
      <c r="PV82" s="17"/>
      <c r="PW82" s="17"/>
      <c r="PX82" s="17"/>
      <c r="PY82" s="17"/>
      <c r="PZ82" s="17"/>
      <c r="QA82" s="17"/>
      <c r="QB82" s="17"/>
      <c r="QC82" s="17"/>
      <c r="QD82" s="17"/>
      <c r="QE82" s="17"/>
      <c r="QF82" s="17"/>
      <c r="QG82" s="17"/>
      <c r="QH82" s="17"/>
      <c r="QI82" s="17"/>
      <c r="QJ82" s="17"/>
      <c r="QK82" s="17"/>
      <c r="QL82" s="17"/>
      <c r="QM82" s="17"/>
      <c r="QN82" s="17"/>
      <c r="QO82" s="17"/>
      <c r="QP82" s="17"/>
      <c r="QQ82" s="17"/>
      <c r="QR82" s="17"/>
      <c r="QS82" s="17"/>
      <c r="QT82" s="17"/>
      <c r="QU82" s="17"/>
      <c r="QV82" s="17"/>
      <c r="QW82" s="17"/>
      <c r="QX82" s="17"/>
      <c r="QY82" s="17"/>
      <c r="QZ82" s="17"/>
      <c r="RA82" s="17"/>
      <c r="RB82" s="17"/>
      <c r="RC82" s="17"/>
      <c r="RD82" s="17"/>
      <c r="RE82" s="17"/>
      <c r="RF82" s="17"/>
      <c r="RG82" s="17"/>
      <c r="RH82" s="17"/>
      <c r="RI82" s="17"/>
      <c r="RJ82" s="17"/>
      <c r="RK82" s="17"/>
      <c r="RL82" s="17"/>
      <c r="RM82" s="17"/>
      <c r="RN82" s="17"/>
      <c r="RO82" s="17"/>
      <c r="RP82" s="17"/>
      <c r="RQ82" s="17"/>
      <c r="RR82" s="17"/>
      <c r="RS82" s="17"/>
      <c r="RT82" s="17"/>
      <c r="RU82" s="17"/>
      <c r="RV82" s="17"/>
      <c r="RW82" s="17"/>
      <c r="RX82" s="17"/>
      <c r="RY82" s="17"/>
      <c r="RZ82" s="17"/>
      <c r="SA82" s="17"/>
      <c r="SB82" s="17"/>
      <c r="SC82" s="17"/>
      <c r="SD82" s="17"/>
      <c r="SE82" s="17"/>
      <c r="SF82" s="17"/>
      <c r="SG82" s="17"/>
      <c r="SH82" s="17"/>
      <c r="SI82" s="17"/>
      <c r="SJ82" s="17"/>
      <c r="SK82" s="17"/>
      <c r="SL82" s="17"/>
      <c r="SM82" s="17"/>
      <c r="SN82" s="17"/>
      <c r="SO82" s="17"/>
      <c r="SP82" s="17"/>
      <c r="SQ82" s="17"/>
      <c r="SR82" s="17"/>
      <c r="SS82" s="17"/>
      <c r="ST82" s="17"/>
      <c r="SU82" s="17"/>
      <c r="SV82" s="17"/>
      <c r="SW82" s="17"/>
      <c r="SX82" s="17"/>
      <c r="SY82" s="17"/>
      <c r="SZ82" s="17"/>
      <c r="TA82" s="17"/>
      <c r="TB82" s="17"/>
      <c r="TC82" s="17"/>
      <c r="TD82" s="17"/>
      <c r="TE82" s="17"/>
      <c r="TF82" s="17"/>
      <c r="TG82" s="17"/>
      <c r="TH82" s="17"/>
      <c r="TI82" s="17"/>
      <c r="TJ82" s="17"/>
      <c r="TK82" s="17"/>
      <c r="TL82" s="17"/>
      <c r="TM82" s="17"/>
      <c r="TN82" s="17"/>
      <c r="TO82" s="17"/>
      <c r="TP82" s="17"/>
      <c r="TQ82" s="17"/>
      <c r="TR82" s="17"/>
      <c r="TS82" s="17"/>
      <c r="TT82" s="17"/>
      <c r="TU82" s="17"/>
      <c r="TV82" s="17"/>
      <c r="TW82" s="17"/>
      <c r="TX82" s="17"/>
      <c r="TY82" s="17"/>
      <c r="TZ82" s="17"/>
      <c r="UA82" s="17"/>
      <c r="UB82" s="17"/>
      <c r="UC82" s="17"/>
      <c r="UD82" s="17"/>
      <c r="UE82" s="17"/>
      <c r="UF82" s="17"/>
      <c r="UG82" s="17"/>
      <c r="UH82" s="17"/>
      <c r="UI82" s="17"/>
      <c r="UJ82" s="17"/>
      <c r="UK82" s="17"/>
      <c r="UL82" s="17"/>
      <c r="UM82" s="17"/>
      <c r="UN82" s="17"/>
      <c r="UO82" s="17"/>
      <c r="UP82" s="17"/>
      <c r="UQ82" s="17"/>
      <c r="UR82" s="17"/>
      <c r="US82" s="17"/>
      <c r="UT82" s="17"/>
      <c r="UU82" s="17"/>
      <c r="UV82" s="17"/>
      <c r="UW82" s="17"/>
      <c r="UX82" s="17"/>
      <c r="UY82" s="17"/>
      <c r="UZ82" s="17"/>
      <c r="VA82" s="17"/>
      <c r="VB82" s="17"/>
      <c r="VC82" s="17"/>
      <c r="VD82" s="17"/>
      <c r="VE82" s="17"/>
      <c r="VF82" s="17"/>
      <c r="VG82" s="17"/>
      <c r="VH82" s="17"/>
      <c r="VI82" s="17"/>
      <c r="VJ82" s="17"/>
      <c r="VK82" s="17"/>
      <c r="VL82" s="17"/>
      <c r="VM82" s="17"/>
      <c r="VN82" s="17"/>
      <c r="VO82" s="17"/>
      <c r="VP82" s="17"/>
      <c r="VQ82" s="17"/>
      <c r="VR82" s="17"/>
      <c r="VS82" s="17"/>
      <c r="VT82" s="17"/>
      <c r="VU82" s="17"/>
      <c r="VV82" s="17"/>
      <c r="VW82" s="17"/>
      <c r="VX82" s="17"/>
      <c r="VY82" s="17"/>
      <c r="VZ82" s="17"/>
      <c r="WA82" s="17"/>
      <c r="WB82" s="17"/>
      <c r="WC82" s="17"/>
      <c r="WD82" s="17"/>
      <c r="WE82" s="17"/>
      <c r="WF82" s="17"/>
      <c r="WG82" s="17"/>
      <c r="WH82" s="17"/>
      <c r="WI82" s="17"/>
      <c r="WJ82" s="17"/>
      <c r="WK82" s="17"/>
      <c r="WL82" s="17"/>
      <c r="WM82" s="17"/>
      <c r="WN82" s="17"/>
      <c r="WO82" s="17"/>
      <c r="WP82" s="17"/>
      <c r="WQ82" s="17"/>
      <c r="WR82" s="17"/>
      <c r="WS82" s="17"/>
      <c r="WT82" s="17"/>
      <c r="WU82" s="17"/>
      <c r="WV82" s="17"/>
      <c r="WW82" s="17"/>
      <c r="WX82" s="17"/>
      <c r="WY82" s="17"/>
      <c r="WZ82" s="17"/>
      <c r="XA82" s="17"/>
      <c r="XB82" s="17"/>
      <c r="XC82" s="17"/>
      <c r="XD82" s="17"/>
      <c r="XE82" s="17"/>
      <c r="XF82" s="17"/>
      <c r="XG82" s="17"/>
      <c r="XH82" s="17"/>
      <c r="XI82" s="17"/>
      <c r="XJ82" s="17"/>
      <c r="XK82" s="17"/>
      <c r="XL82" s="17"/>
      <c r="XM82" s="17"/>
      <c r="XN82" s="17"/>
      <c r="XO82" s="17"/>
      <c r="XP82" s="17"/>
      <c r="XQ82" s="17"/>
      <c r="XR82" s="17"/>
      <c r="XS82" s="17"/>
      <c r="XT82" s="17"/>
      <c r="XU82" s="17"/>
      <c r="XV82" s="17"/>
      <c r="XW82" s="17"/>
      <c r="XX82" s="17"/>
      <c r="XY82" s="17"/>
      <c r="XZ82" s="17"/>
      <c r="YA82" s="17"/>
      <c r="YB82" s="17"/>
      <c r="YC82" s="17"/>
      <c r="YD82" s="17"/>
      <c r="YE82" s="17"/>
      <c r="YF82" s="17"/>
      <c r="YG82" s="17"/>
      <c r="YH82" s="17"/>
      <c r="YI82" s="17"/>
      <c r="YJ82" s="17"/>
      <c r="YK82" s="17"/>
      <c r="YL82" s="17"/>
      <c r="YM82" s="17"/>
      <c r="YN82" s="17"/>
      <c r="YO82" s="17"/>
      <c r="YP82" s="17"/>
      <c r="YQ82" s="17"/>
      <c r="YR82" s="17"/>
      <c r="YS82" s="17"/>
      <c r="YT82" s="17"/>
      <c r="YU82" s="17"/>
      <c r="YV82" s="17"/>
      <c r="YW82" s="17"/>
      <c r="YX82" s="17"/>
      <c r="YY82" s="17"/>
      <c r="YZ82" s="17"/>
      <c r="ZA82" s="17"/>
      <c r="ZB82" s="17"/>
      <c r="ZC82" s="17"/>
      <c r="ZD82" s="17"/>
      <c r="ZE82" s="17"/>
      <c r="ZF82" s="17"/>
      <c r="ZG82" s="17"/>
      <c r="ZH82" s="17"/>
      <c r="ZI82" s="17"/>
      <c r="ZJ82" s="17"/>
      <c r="ZK82" s="17"/>
      <c r="ZL82" s="17"/>
      <c r="ZM82" s="17"/>
      <c r="ZN82" s="17"/>
      <c r="ZO82" s="17"/>
      <c r="ZP82" s="17"/>
      <c r="ZQ82" s="17"/>
      <c r="ZR82" s="17"/>
      <c r="ZS82" s="17"/>
      <c r="ZT82" s="17"/>
      <c r="ZU82" s="17"/>
      <c r="ZV82" s="17"/>
      <c r="ZW82" s="17"/>
      <c r="ZX82" s="17"/>
      <c r="ZY82" s="17"/>
      <c r="ZZ82" s="17"/>
      <c r="AAA82" s="17"/>
      <c r="AAB82" s="17"/>
      <c r="AAC82" s="17"/>
      <c r="AAD82" s="17"/>
      <c r="AAE82" s="17"/>
      <c r="AAF82" s="17"/>
      <c r="AAG82" s="17"/>
      <c r="AAH82" s="17"/>
      <c r="AAI82" s="17"/>
      <c r="AAJ82" s="17"/>
      <c r="AAK82" s="17"/>
      <c r="AAL82" s="17"/>
      <c r="AAM82" s="17"/>
      <c r="AAN82" s="17"/>
      <c r="AAO82" s="17"/>
      <c r="AAP82" s="17"/>
      <c r="AAQ82" s="17"/>
      <c r="AAR82" s="17"/>
      <c r="AAS82" s="17"/>
      <c r="AAT82" s="17"/>
      <c r="AAU82" s="17"/>
      <c r="AAV82" s="17"/>
      <c r="AAW82" s="17"/>
      <c r="AAX82" s="17"/>
      <c r="AAY82" s="17"/>
      <c r="AAZ82" s="17"/>
      <c r="ABA82" s="17"/>
      <c r="ABB82" s="17"/>
      <c r="ABC82" s="17"/>
      <c r="ABD82" s="17"/>
      <c r="ABE82" s="17"/>
      <c r="ABF82" s="17"/>
      <c r="ABG82" s="17"/>
      <c r="ABH82" s="17"/>
      <c r="ABI82" s="17"/>
      <c r="ABJ82" s="17"/>
      <c r="ABK82" s="17"/>
      <c r="ABL82" s="17"/>
      <c r="ABM82" s="17"/>
      <c r="ABN82" s="17"/>
      <c r="ABO82" s="17"/>
      <c r="ABP82" s="17"/>
      <c r="ABQ82" s="17"/>
      <c r="ABR82" s="17"/>
      <c r="ABS82" s="17"/>
      <c r="ABT82" s="17"/>
      <c r="ABU82" s="17"/>
      <c r="ABV82" s="17"/>
      <c r="ABW82" s="17"/>
      <c r="ABX82" s="17"/>
      <c r="ABY82" s="17"/>
      <c r="ABZ82" s="17"/>
      <c r="ACA82" s="17"/>
      <c r="ACB82" s="17"/>
      <c r="ACC82" s="17"/>
      <c r="ACD82" s="17"/>
      <c r="ACE82" s="17"/>
      <c r="ACF82" s="17"/>
      <c r="ACG82" s="17"/>
      <c r="ACH82" s="17"/>
      <c r="ACI82" s="17"/>
      <c r="ACJ82" s="17"/>
      <c r="ACK82" s="17"/>
      <c r="ACL82" s="17"/>
      <c r="ACM82" s="17"/>
      <c r="ACN82" s="17"/>
      <c r="ACO82" s="17"/>
      <c r="ACP82" s="17"/>
      <c r="ACQ82" s="17"/>
      <c r="ACR82" s="17"/>
      <c r="ACS82" s="17"/>
      <c r="ACT82" s="17"/>
      <c r="ACU82" s="17"/>
      <c r="ACV82" s="17"/>
      <c r="ACW82" s="17"/>
      <c r="ACX82" s="17"/>
      <c r="ACY82" s="17"/>
      <c r="ACZ82" s="17"/>
      <c r="ADA82" s="17"/>
      <c r="ADB82" s="17"/>
      <c r="ADC82" s="17"/>
      <c r="ADD82" s="17"/>
      <c r="ADE82" s="17"/>
      <c r="ADF82" s="17"/>
      <c r="ADG82" s="17"/>
      <c r="ADH82" s="17"/>
      <c r="ADI82" s="17"/>
      <c r="ADJ82" s="17"/>
      <c r="ADK82" s="17"/>
      <c r="ADL82" s="17"/>
      <c r="ADM82" s="17"/>
      <c r="ADN82" s="17"/>
      <c r="ADO82" s="17"/>
      <c r="ADP82" s="17"/>
      <c r="ADQ82" s="17"/>
      <c r="ADR82" s="17"/>
      <c r="ADS82" s="17"/>
      <c r="ADT82" s="17"/>
      <c r="ADU82" s="17"/>
      <c r="ADV82" s="17"/>
      <c r="ADW82" s="17"/>
      <c r="ADX82" s="17"/>
      <c r="ADY82" s="17"/>
      <c r="ADZ82" s="17"/>
      <c r="AEA82" s="17"/>
      <c r="AEB82" s="17"/>
      <c r="AEC82" s="17"/>
      <c r="AED82" s="17"/>
      <c r="AEE82" s="17"/>
      <c r="AEF82" s="17"/>
      <c r="AEG82" s="17"/>
      <c r="AEH82" s="17"/>
      <c r="AEI82" s="17"/>
      <c r="AEJ82" s="17"/>
      <c r="AEK82" s="17"/>
      <c r="AEL82" s="17"/>
      <c r="AEM82" s="17"/>
      <c r="AEN82" s="17"/>
      <c r="AEO82" s="17"/>
      <c r="AEP82" s="17"/>
      <c r="AEQ82" s="17"/>
      <c r="AER82" s="17"/>
      <c r="AES82" s="17"/>
      <c r="AET82" s="17"/>
      <c r="AEU82" s="17"/>
      <c r="AEV82" s="17"/>
      <c r="AEW82" s="17"/>
      <c r="AEX82" s="17"/>
      <c r="AEY82" s="17"/>
      <c r="AEZ82" s="17"/>
      <c r="AFA82" s="17"/>
      <c r="AFB82" s="17"/>
      <c r="AFC82" s="17"/>
      <c r="AFD82" s="17"/>
      <c r="AFE82" s="17"/>
      <c r="AFF82" s="17"/>
      <c r="AFG82" s="17"/>
      <c r="AFH82" s="17"/>
      <c r="AFI82" s="17"/>
      <c r="AFJ82" s="17"/>
      <c r="AFK82" s="17"/>
      <c r="AFL82" s="17"/>
      <c r="AFM82" s="17"/>
      <c r="AFN82" s="17"/>
      <c r="AFO82" s="17"/>
      <c r="AFP82" s="17"/>
      <c r="AFQ82" s="17"/>
      <c r="AFR82" s="17"/>
      <c r="AFS82" s="17"/>
      <c r="AFT82" s="17"/>
      <c r="AFU82" s="17"/>
      <c r="AFV82" s="17"/>
      <c r="AFW82" s="17"/>
      <c r="AFX82" s="17"/>
      <c r="AFY82" s="17"/>
      <c r="AFZ82" s="17"/>
      <c r="AGA82" s="17"/>
      <c r="AGB82" s="17"/>
      <c r="AGC82" s="17"/>
      <c r="AGD82" s="17"/>
      <c r="AGE82" s="17"/>
      <c r="AGF82" s="17"/>
      <c r="AGG82" s="17"/>
      <c r="AGH82" s="17"/>
      <c r="AGI82" s="17"/>
      <c r="AGJ82" s="17"/>
      <c r="AGK82" s="17"/>
      <c r="AGL82" s="17"/>
      <c r="AGM82" s="17"/>
      <c r="AGN82" s="17"/>
      <c r="AGO82" s="17"/>
      <c r="AGP82" s="17"/>
      <c r="AGQ82" s="17"/>
      <c r="AGR82" s="17"/>
      <c r="AGS82" s="17"/>
      <c r="AGT82" s="17"/>
      <c r="AGU82" s="17"/>
      <c r="AGV82" s="17"/>
      <c r="AGW82" s="17"/>
      <c r="AGX82" s="17"/>
      <c r="AGY82" s="17"/>
      <c r="AGZ82" s="17"/>
      <c r="AHA82" s="17"/>
      <c r="AHB82" s="17"/>
      <c r="AHC82" s="17"/>
      <c r="AHD82" s="17"/>
      <c r="AHE82" s="17"/>
      <c r="AHF82" s="17"/>
      <c r="AHG82" s="17"/>
      <c r="AHH82" s="17"/>
      <c r="AHI82" s="17"/>
      <c r="AHJ82" s="17"/>
      <c r="AHK82" s="17"/>
      <c r="AHL82" s="17"/>
      <c r="AHM82" s="17"/>
      <c r="AHN82" s="17"/>
      <c r="AHO82" s="17"/>
      <c r="AHP82" s="17"/>
      <c r="AHQ82" s="17"/>
      <c r="AHR82" s="17"/>
      <c r="AHS82" s="17"/>
      <c r="AHT82" s="17"/>
      <c r="AHU82" s="17"/>
      <c r="AHV82" s="17"/>
      <c r="AHW82" s="17"/>
      <c r="AHX82" s="17"/>
      <c r="AHY82" s="17"/>
      <c r="AHZ82" s="17"/>
      <c r="AIA82" s="17"/>
      <c r="AIB82" s="17"/>
      <c r="AIC82" s="17"/>
      <c r="AID82" s="17"/>
      <c r="AIE82" s="17"/>
      <c r="AIF82" s="17"/>
      <c r="AIG82" s="17"/>
      <c r="AIH82" s="17"/>
      <c r="AII82" s="17"/>
      <c r="AIJ82" s="17"/>
      <c r="AIK82" s="17"/>
      <c r="AIL82" s="17"/>
      <c r="AIM82" s="17"/>
      <c r="AIN82" s="17"/>
      <c r="AIO82" s="17"/>
      <c r="AIP82" s="17"/>
      <c r="AIQ82" s="17"/>
      <c r="AIR82" s="17"/>
      <c r="AIS82" s="17"/>
      <c r="AIT82" s="17"/>
      <c r="AIU82" s="17"/>
      <c r="AIV82" s="17"/>
      <c r="AIW82" s="17"/>
      <c r="AIX82" s="17"/>
      <c r="AIY82" s="17"/>
      <c r="AIZ82" s="17"/>
      <c r="AJA82" s="17"/>
      <c r="AJB82" s="17"/>
      <c r="AJC82" s="17"/>
      <c r="AJD82" s="17"/>
      <c r="AJE82" s="17"/>
      <c r="AJF82" s="17"/>
      <c r="AJG82" s="17"/>
      <c r="AJH82" s="17"/>
      <c r="AJI82" s="17"/>
      <c r="AJJ82" s="17"/>
      <c r="AJK82" s="17"/>
      <c r="AJL82" s="17"/>
      <c r="AJM82" s="17"/>
      <c r="AJN82" s="17"/>
      <c r="AJO82" s="17"/>
      <c r="AJP82" s="17"/>
      <c r="AJQ82" s="17"/>
      <c r="AJR82" s="17"/>
      <c r="AJS82" s="17"/>
      <c r="AJT82" s="17"/>
      <c r="AJU82" s="17"/>
      <c r="AJV82" s="17"/>
      <c r="AJW82" s="17"/>
      <c r="AJX82" s="17"/>
      <c r="AJY82" s="17"/>
      <c r="AJZ82" s="17"/>
      <c r="AKA82" s="17"/>
      <c r="AKB82" s="17"/>
      <c r="AKC82" s="17"/>
      <c r="AKD82" s="17"/>
      <c r="AKE82" s="17"/>
      <c r="AKF82" s="17"/>
      <c r="AKG82" s="17"/>
      <c r="AKH82" s="17"/>
      <c r="AKI82" s="17"/>
      <c r="AKJ82" s="17"/>
      <c r="AKK82" s="17"/>
      <c r="AKL82" s="17"/>
      <c r="AKM82" s="17"/>
      <c r="AKN82" s="17"/>
      <c r="AKO82" s="17"/>
      <c r="AKP82" s="17"/>
      <c r="AKQ82" s="17"/>
      <c r="AKR82" s="17"/>
      <c r="AKS82" s="17"/>
      <c r="AKT82" s="17"/>
      <c r="AKU82" s="17"/>
      <c r="AKV82" s="17"/>
      <c r="AKW82" s="17"/>
      <c r="AKX82" s="17"/>
      <c r="AKY82" s="17"/>
      <c r="AKZ82" s="17"/>
      <c r="ALA82" s="17"/>
      <c r="ALB82" s="17"/>
      <c r="ALC82" s="17"/>
      <c r="ALD82" s="17"/>
      <c r="ALE82" s="17"/>
      <c r="ALF82" s="17"/>
      <c r="ALG82" s="17"/>
      <c r="ALH82" s="17"/>
      <c r="ALI82" s="17"/>
      <c r="ALJ82" s="17"/>
      <c r="ALK82" s="17"/>
      <c r="ALL82" s="17"/>
      <c r="ALM82" s="17"/>
      <c r="ALN82" s="17"/>
      <c r="ALO82" s="17"/>
      <c r="ALP82" s="17"/>
      <c r="ALQ82" s="17"/>
      <c r="ALR82" s="17"/>
      <c r="ALS82" s="17"/>
      <c r="ALT82" s="17"/>
      <c r="ALU82" s="17"/>
      <c r="ALV82" s="17"/>
      <c r="ALW82" s="17"/>
      <c r="ALX82" s="17"/>
      <c r="ALY82" s="17"/>
      <c r="ALZ82" s="17"/>
      <c r="AMA82" s="17"/>
      <c r="AMB82" s="17"/>
      <c r="AMC82" s="17"/>
      <c r="AMD82" s="17"/>
      <c r="AME82" s="17"/>
      <c r="AMF82" s="17"/>
      <c r="AMG82" s="17"/>
      <c r="AMH82" s="17"/>
      <c r="AMI82" s="17"/>
      <c r="AMJ82" s="17"/>
      <c r="AMK82" s="17"/>
      <c r="AML82" s="17"/>
      <c r="AMM82" s="17"/>
      <c r="AMN82" s="17"/>
      <c r="AMO82" s="17"/>
      <c r="AMP82" s="17"/>
      <c r="AMQ82" s="17"/>
      <c r="AMR82" s="17"/>
      <c r="AMS82" s="17"/>
      <c r="AMT82" s="17"/>
      <c r="AMU82" s="17"/>
      <c r="AMV82" s="17"/>
      <c r="AMW82" s="17"/>
      <c r="AMX82" s="17"/>
      <c r="AMY82" s="17"/>
      <c r="AMZ82" s="17"/>
      <c r="ANA82" s="17"/>
      <c r="ANB82" s="17"/>
      <c r="ANC82" s="17"/>
      <c r="AND82" s="17"/>
      <c r="ANE82" s="17"/>
      <c r="ANF82" s="17"/>
      <c r="ANG82" s="17"/>
      <c r="ANH82" s="17"/>
      <c r="ANI82" s="17"/>
      <c r="ANJ82" s="17"/>
      <c r="ANK82" s="17"/>
      <c r="ANL82" s="17"/>
      <c r="ANM82" s="17"/>
      <c r="ANN82" s="17"/>
      <c r="ANO82" s="17"/>
      <c r="ANP82" s="17"/>
      <c r="ANQ82" s="17"/>
      <c r="ANR82" s="17"/>
      <c r="ANS82" s="17"/>
      <c r="ANT82" s="17"/>
      <c r="ANU82" s="17"/>
      <c r="ANV82" s="17"/>
      <c r="ANW82" s="17"/>
      <c r="ANX82" s="17"/>
      <c r="ANY82" s="17"/>
      <c r="ANZ82" s="17"/>
      <c r="AOA82" s="17"/>
      <c r="AOB82" s="17"/>
      <c r="AOC82" s="17"/>
      <c r="AOD82" s="17"/>
      <c r="AOE82" s="17"/>
      <c r="AOF82" s="17"/>
      <c r="AOG82" s="17"/>
      <c r="AOH82" s="17"/>
      <c r="AOI82" s="17"/>
      <c r="AOJ82" s="17"/>
      <c r="AOK82" s="17"/>
      <c r="AOL82" s="17"/>
      <c r="AOM82" s="17"/>
      <c r="AON82" s="17"/>
      <c r="AOO82" s="17"/>
      <c r="AOP82" s="17"/>
      <c r="AOQ82" s="17"/>
      <c r="AOR82" s="17"/>
      <c r="AOS82" s="17"/>
      <c r="AOT82" s="17"/>
      <c r="AOU82" s="17"/>
      <c r="AOV82" s="17"/>
      <c r="AOW82" s="17"/>
      <c r="AOX82" s="17"/>
      <c r="AOY82" s="17"/>
      <c r="AOZ82" s="17"/>
      <c r="APA82" s="17"/>
      <c r="APB82" s="17"/>
      <c r="APC82" s="17"/>
      <c r="APD82" s="17"/>
      <c r="APE82" s="17"/>
      <c r="APF82" s="17"/>
      <c r="APG82" s="17"/>
      <c r="APH82" s="17"/>
      <c r="API82" s="17"/>
      <c r="APJ82" s="17"/>
      <c r="APK82" s="17"/>
      <c r="APL82" s="17"/>
      <c r="APM82" s="17"/>
      <c r="APN82" s="17"/>
      <c r="APO82" s="17"/>
      <c r="APP82" s="17"/>
      <c r="APQ82" s="17"/>
      <c r="APR82" s="17"/>
      <c r="APS82" s="17"/>
      <c r="APT82" s="17"/>
      <c r="APU82" s="17"/>
      <c r="APV82" s="17"/>
      <c r="APW82" s="17"/>
      <c r="APX82" s="17"/>
      <c r="APY82" s="17"/>
      <c r="APZ82" s="17"/>
      <c r="AQA82" s="17"/>
      <c r="AQB82" s="17"/>
      <c r="AQC82" s="17"/>
      <c r="AQD82" s="17"/>
      <c r="AQE82" s="17"/>
      <c r="AQF82" s="17"/>
      <c r="AQG82" s="17"/>
      <c r="AQH82" s="17"/>
      <c r="AQI82" s="17"/>
      <c r="AQJ82" s="17"/>
      <c r="AQK82" s="17"/>
      <c r="AQL82" s="17"/>
      <c r="AQM82" s="17"/>
      <c r="AQN82" s="17"/>
      <c r="AQO82" s="17"/>
      <c r="AQP82" s="17"/>
      <c r="AQQ82" s="17"/>
      <c r="AQR82" s="17"/>
      <c r="AQS82" s="17"/>
      <c r="AQT82" s="17"/>
      <c r="AQU82" s="17"/>
      <c r="AQV82" s="17"/>
      <c r="AQW82" s="17"/>
      <c r="AQX82" s="17"/>
      <c r="AQY82" s="17"/>
      <c r="AQZ82" s="17"/>
      <c r="ARA82" s="17"/>
      <c r="ARB82" s="17"/>
      <c r="ARC82" s="17"/>
      <c r="ARD82" s="17"/>
      <c r="ARE82" s="17"/>
      <c r="ARF82" s="17"/>
      <c r="ARG82" s="17"/>
      <c r="ARH82" s="17"/>
      <c r="ARI82" s="17"/>
      <c r="ARJ82" s="17"/>
      <c r="ARK82" s="17"/>
      <c r="ARL82" s="17"/>
      <c r="ARM82" s="17"/>
      <c r="ARN82" s="17"/>
      <c r="ARO82" s="17"/>
      <c r="ARP82" s="17"/>
      <c r="ARQ82" s="17"/>
      <c r="ARR82" s="17"/>
      <c r="ARS82" s="17"/>
      <c r="ART82" s="17"/>
      <c r="ARU82" s="17"/>
      <c r="ARV82" s="17"/>
      <c r="ARW82" s="17"/>
      <c r="ARX82" s="17"/>
      <c r="ARY82" s="17"/>
      <c r="ARZ82" s="17"/>
      <c r="ASA82" s="17"/>
      <c r="ASB82" s="17"/>
      <c r="ASC82" s="17"/>
      <c r="ASD82" s="17"/>
      <c r="ASE82" s="17"/>
      <c r="ASF82" s="17"/>
      <c r="ASG82" s="17"/>
      <c r="ASH82" s="17"/>
      <c r="ASI82" s="17"/>
      <c r="ASJ82" s="17"/>
      <c r="ASK82" s="17"/>
      <c r="ASL82" s="17"/>
      <c r="ASM82" s="17"/>
      <c r="ASN82" s="17"/>
      <c r="ASO82" s="17"/>
      <c r="ASP82" s="17"/>
      <c r="ASQ82" s="17"/>
      <c r="ASR82" s="17"/>
      <c r="ASS82" s="17"/>
      <c r="AST82" s="17"/>
      <c r="ASU82" s="17"/>
      <c r="ASV82" s="17"/>
      <c r="ASW82" s="17"/>
      <c r="ASX82" s="17"/>
      <c r="ASY82" s="17"/>
      <c r="ASZ82" s="17"/>
      <c r="ATA82" s="17"/>
      <c r="ATB82" s="17"/>
      <c r="ATC82" s="17"/>
      <c r="ATD82" s="17"/>
      <c r="ATE82" s="17"/>
      <c r="ATF82" s="17"/>
      <c r="ATG82" s="17"/>
      <c r="ATH82" s="17"/>
      <c r="ATI82" s="17"/>
      <c r="ATJ82" s="17"/>
      <c r="ATK82" s="17"/>
      <c r="ATL82" s="17"/>
      <c r="ATM82" s="17"/>
      <c r="ATN82" s="17"/>
      <c r="ATO82" s="17"/>
      <c r="ATP82" s="17"/>
      <c r="ATQ82" s="17"/>
      <c r="ATR82" s="17"/>
      <c r="ATS82" s="17"/>
      <c r="ATT82" s="17"/>
      <c r="ATU82" s="17"/>
      <c r="ATV82" s="17"/>
      <c r="ATW82" s="17"/>
      <c r="ATX82" s="17"/>
      <c r="ATY82" s="17"/>
      <c r="ATZ82" s="17"/>
      <c r="AUA82" s="17"/>
      <c r="AUB82" s="17"/>
      <c r="AUC82" s="17"/>
      <c r="AUD82" s="17"/>
      <c r="AUE82" s="17"/>
      <c r="AUF82" s="17"/>
      <c r="AUG82" s="17"/>
      <c r="AUH82" s="17"/>
      <c r="AUI82" s="17"/>
      <c r="AUJ82" s="17"/>
      <c r="AUK82" s="17"/>
      <c r="AUL82" s="17"/>
      <c r="AUM82" s="17"/>
      <c r="AUN82" s="17"/>
      <c r="AUO82" s="17"/>
      <c r="AUP82" s="17"/>
      <c r="AUQ82" s="17"/>
      <c r="AUR82" s="17"/>
      <c r="AUS82" s="17"/>
      <c r="AUT82" s="17"/>
      <c r="AUU82" s="17"/>
      <c r="AUV82" s="17"/>
      <c r="AUW82" s="17"/>
      <c r="AUX82" s="17"/>
      <c r="AUY82" s="17"/>
      <c r="AUZ82" s="17"/>
      <c r="AVA82" s="17"/>
      <c r="AVB82" s="17"/>
      <c r="AVC82" s="17"/>
      <c r="AVD82" s="17"/>
      <c r="AVE82" s="17"/>
      <c r="AVF82" s="17"/>
      <c r="AVG82" s="17"/>
      <c r="AVH82" s="17"/>
      <c r="AVI82" s="17"/>
      <c r="AVJ82" s="17"/>
      <c r="AVK82" s="17"/>
      <c r="AVL82" s="17"/>
      <c r="AVM82" s="17"/>
      <c r="AVN82" s="17"/>
      <c r="AVO82" s="17"/>
      <c r="AVP82" s="17"/>
      <c r="AVQ82" s="17"/>
      <c r="AVR82" s="17"/>
      <c r="AVS82" s="17"/>
      <c r="AVT82" s="17"/>
      <c r="AVU82" s="17"/>
      <c r="AVV82" s="17"/>
      <c r="AVW82" s="17"/>
      <c r="AVX82" s="17"/>
      <c r="AVY82" s="17"/>
      <c r="AVZ82" s="17"/>
      <c r="AWA82" s="17"/>
      <c r="AWB82" s="17"/>
      <c r="AWC82" s="17"/>
      <c r="AWD82" s="17"/>
      <c r="AWE82" s="17"/>
      <c r="AWF82" s="17"/>
      <c r="AWG82" s="17"/>
      <c r="AWH82" s="17"/>
      <c r="AWI82" s="17"/>
      <c r="AWJ82" s="17"/>
      <c r="AWK82" s="17"/>
      <c r="AWL82" s="17"/>
      <c r="AWM82" s="17"/>
      <c r="AWN82" s="17"/>
      <c r="AWO82" s="17"/>
      <c r="AWP82" s="17"/>
      <c r="AWQ82" s="17"/>
      <c r="AWR82" s="17"/>
      <c r="AWS82" s="17"/>
      <c r="AWT82" s="17"/>
      <c r="AWU82" s="17"/>
      <c r="AWV82" s="17"/>
      <c r="AWW82" s="17"/>
      <c r="AWX82" s="17"/>
      <c r="AWY82" s="17"/>
      <c r="AWZ82" s="17"/>
      <c r="AXA82" s="17"/>
      <c r="AXB82" s="17"/>
      <c r="AXC82" s="17"/>
      <c r="AXD82" s="17"/>
      <c r="AXE82" s="17"/>
      <c r="AXF82" s="17"/>
      <c r="AXG82" s="17"/>
      <c r="AXH82" s="17"/>
      <c r="AXI82" s="17"/>
      <c r="AXJ82" s="17"/>
      <c r="AXK82" s="17"/>
      <c r="AXL82" s="17"/>
      <c r="AXM82" s="17"/>
      <c r="AXN82" s="17"/>
      <c r="AXO82" s="17"/>
      <c r="AXP82" s="17"/>
      <c r="AXQ82" s="17"/>
      <c r="AXR82" s="17"/>
      <c r="AXS82" s="17"/>
      <c r="AXT82" s="17"/>
      <c r="AXU82" s="17"/>
      <c r="AXV82" s="17"/>
      <c r="AXW82" s="17"/>
      <c r="AXX82" s="17"/>
      <c r="AXY82" s="17"/>
      <c r="AXZ82" s="17"/>
      <c r="AYA82" s="17"/>
      <c r="AYB82" s="17"/>
      <c r="AYC82" s="17"/>
      <c r="AYD82" s="17"/>
      <c r="AYE82" s="17"/>
      <c r="AYF82" s="17"/>
      <c r="AYG82" s="17"/>
      <c r="AYH82" s="17"/>
      <c r="AYI82" s="17"/>
      <c r="AYJ82" s="17"/>
      <c r="AYK82" s="17"/>
      <c r="AYL82" s="17"/>
      <c r="AYM82" s="17"/>
      <c r="AYN82" s="17"/>
      <c r="AYO82" s="17"/>
      <c r="AYP82" s="17"/>
      <c r="AYQ82" s="17"/>
      <c r="AYR82" s="17"/>
      <c r="AYS82" s="17"/>
      <c r="AYT82" s="17"/>
      <c r="AYU82" s="17"/>
      <c r="AYV82" s="17"/>
      <c r="AYW82" s="17"/>
      <c r="AYX82" s="17"/>
      <c r="AYY82" s="17"/>
      <c r="AYZ82" s="17"/>
      <c r="AZA82" s="17"/>
      <c r="AZB82" s="17"/>
      <c r="AZC82" s="17"/>
      <c r="AZD82" s="17"/>
      <c r="AZE82" s="17"/>
      <c r="AZF82" s="17"/>
      <c r="AZG82" s="17"/>
      <c r="AZH82" s="17"/>
      <c r="AZI82" s="17"/>
      <c r="AZJ82" s="17"/>
      <c r="AZK82" s="17"/>
      <c r="AZL82" s="17"/>
      <c r="AZM82" s="17"/>
      <c r="AZN82" s="17"/>
      <c r="AZO82" s="17"/>
      <c r="AZP82" s="17"/>
      <c r="AZQ82" s="17"/>
      <c r="AZR82" s="17"/>
      <c r="AZS82" s="17"/>
      <c r="AZT82" s="17"/>
      <c r="AZU82" s="17"/>
      <c r="AZV82" s="17"/>
      <c r="AZW82" s="17"/>
      <c r="AZX82" s="17"/>
      <c r="AZY82" s="17"/>
      <c r="AZZ82" s="17"/>
      <c r="BAA82" s="17"/>
      <c r="BAB82" s="17"/>
      <c r="BAC82" s="17"/>
      <c r="BAD82" s="17"/>
      <c r="BAE82" s="17"/>
      <c r="BAF82" s="17"/>
      <c r="BAG82" s="17"/>
      <c r="BAH82" s="17"/>
      <c r="BAI82" s="17"/>
      <c r="BAJ82" s="17"/>
      <c r="BAK82" s="17"/>
      <c r="BAL82" s="17"/>
      <c r="BAM82" s="17"/>
      <c r="BAN82" s="17"/>
      <c r="BAO82" s="17"/>
      <c r="BAP82" s="17"/>
      <c r="BAQ82" s="17"/>
      <c r="BAR82" s="17"/>
      <c r="BAS82" s="17"/>
      <c r="BAT82" s="17"/>
      <c r="BAU82" s="17"/>
      <c r="BAV82" s="17"/>
      <c r="BAW82" s="17"/>
      <c r="BAX82" s="17"/>
      <c r="BAY82" s="17"/>
      <c r="BAZ82" s="17"/>
      <c r="BBA82" s="17"/>
      <c r="BBB82" s="17"/>
      <c r="BBC82" s="17"/>
      <c r="BBD82" s="17"/>
      <c r="BBE82" s="17"/>
      <c r="BBF82" s="17"/>
      <c r="BBG82" s="17"/>
      <c r="BBH82" s="17"/>
      <c r="BBI82" s="17"/>
      <c r="BBJ82" s="17"/>
      <c r="BBK82" s="17"/>
      <c r="BBL82" s="17"/>
      <c r="BBM82" s="17"/>
      <c r="BBN82" s="17"/>
      <c r="BBO82" s="17"/>
      <c r="BBP82" s="17"/>
      <c r="BBQ82" s="17"/>
      <c r="BBR82" s="17"/>
      <c r="BBS82" s="17"/>
      <c r="BBT82" s="17"/>
      <c r="BBU82" s="17"/>
      <c r="BBV82" s="17"/>
      <c r="BBW82" s="17"/>
      <c r="BBX82" s="17"/>
      <c r="BBY82" s="17"/>
      <c r="BBZ82" s="17"/>
      <c r="BCA82" s="17"/>
      <c r="BCB82" s="17"/>
      <c r="BCC82" s="17"/>
      <c r="BCD82" s="17"/>
      <c r="BCE82" s="17"/>
      <c r="BCF82" s="17"/>
      <c r="BCG82" s="17"/>
      <c r="BCH82" s="17"/>
      <c r="BCI82" s="17"/>
      <c r="BCJ82" s="17"/>
      <c r="BCK82" s="17"/>
      <c r="BCL82" s="17"/>
      <c r="BCM82" s="17"/>
      <c r="BCN82" s="17"/>
      <c r="BCO82" s="17"/>
      <c r="BCP82" s="17"/>
      <c r="BCQ82" s="17"/>
      <c r="BCR82" s="17"/>
      <c r="BCS82" s="17"/>
      <c r="BCT82" s="17"/>
      <c r="BCU82" s="17"/>
      <c r="BCV82" s="17"/>
      <c r="BCW82" s="17"/>
      <c r="BCX82" s="17"/>
      <c r="BCY82" s="17"/>
      <c r="BCZ82" s="17"/>
      <c r="BDA82" s="17"/>
      <c r="BDB82" s="17"/>
      <c r="BDC82" s="17"/>
      <c r="BDD82" s="17"/>
      <c r="BDE82" s="17"/>
      <c r="BDF82" s="17"/>
      <c r="BDG82" s="17"/>
      <c r="BDH82" s="17"/>
      <c r="BDI82" s="17"/>
      <c r="BDJ82" s="17"/>
      <c r="BDK82" s="17"/>
      <c r="BDL82" s="17"/>
      <c r="BDM82" s="17"/>
      <c r="BDN82" s="17"/>
      <c r="BDO82" s="17"/>
      <c r="BDP82" s="17"/>
      <c r="BDQ82" s="17"/>
      <c r="BDR82" s="17"/>
      <c r="BDS82" s="17"/>
      <c r="BDT82" s="17"/>
      <c r="BDU82" s="17"/>
      <c r="BDV82" s="17"/>
      <c r="BDW82" s="17"/>
      <c r="BDX82" s="17"/>
      <c r="BDY82" s="17"/>
      <c r="BDZ82" s="17"/>
      <c r="BEA82" s="17"/>
      <c r="BEB82" s="17"/>
      <c r="BEC82" s="17"/>
      <c r="BED82" s="17"/>
      <c r="BEE82" s="17"/>
      <c r="BEF82" s="17"/>
      <c r="BEG82" s="17"/>
      <c r="BEH82" s="17"/>
      <c r="BEI82" s="17"/>
      <c r="BEJ82" s="17"/>
      <c r="BEK82" s="17"/>
      <c r="BEL82" s="17"/>
      <c r="BEM82" s="17"/>
      <c r="BEN82" s="17"/>
      <c r="BEO82" s="17"/>
      <c r="BEP82" s="17"/>
      <c r="BEQ82" s="17"/>
      <c r="BER82" s="17"/>
      <c r="BES82" s="17"/>
      <c r="BET82" s="17"/>
      <c r="BEU82" s="17"/>
      <c r="BEV82" s="17"/>
      <c r="BEW82" s="17"/>
      <c r="BEX82" s="17"/>
      <c r="BEY82" s="17"/>
      <c r="BEZ82" s="17"/>
      <c r="BFA82" s="17"/>
      <c r="BFB82" s="17"/>
      <c r="BFC82" s="17"/>
      <c r="BFD82" s="17"/>
      <c r="BFE82" s="17"/>
      <c r="BFF82" s="17"/>
      <c r="BFG82" s="17"/>
      <c r="BFH82" s="17"/>
      <c r="BFI82" s="17"/>
      <c r="BFJ82" s="17"/>
      <c r="BFK82" s="17"/>
      <c r="BFL82" s="17"/>
      <c r="BFM82" s="17"/>
      <c r="BFN82" s="17"/>
      <c r="BFO82" s="17"/>
      <c r="BFP82" s="17"/>
      <c r="BFQ82" s="17"/>
      <c r="BFR82" s="17"/>
      <c r="BFS82" s="17"/>
      <c r="BFT82" s="17"/>
      <c r="BFU82" s="17"/>
      <c r="BFV82" s="17"/>
      <c r="BFW82" s="17"/>
      <c r="BFX82" s="17"/>
      <c r="BFY82" s="17"/>
      <c r="BFZ82" s="17"/>
      <c r="BGA82" s="17"/>
      <c r="BGB82" s="17"/>
      <c r="BGC82" s="17"/>
      <c r="BGD82" s="17"/>
      <c r="BGE82" s="17"/>
      <c r="BGF82" s="17"/>
      <c r="BGG82" s="17"/>
      <c r="BGH82" s="17"/>
      <c r="BGI82" s="17"/>
      <c r="BGJ82" s="17"/>
      <c r="BGK82" s="17"/>
      <c r="BGL82" s="17"/>
      <c r="BGM82" s="17"/>
      <c r="BGN82" s="17"/>
      <c r="BGO82" s="17"/>
      <c r="BGP82" s="17"/>
      <c r="BGQ82" s="17"/>
      <c r="BGR82" s="17"/>
      <c r="BGS82" s="17"/>
      <c r="BGT82" s="17"/>
      <c r="BGU82" s="17"/>
      <c r="BGV82" s="17"/>
      <c r="BGW82" s="17"/>
      <c r="BGX82" s="17"/>
      <c r="BGY82" s="17"/>
      <c r="BGZ82" s="17"/>
      <c r="BHA82" s="17"/>
      <c r="BHB82" s="17"/>
      <c r="BHC82" s="17"/>
      <c r="BHD82" s="17"/>
      <c r="BHE82" s="17"/>
      <c r="BHF82" s="17"/>
      <c r="BHG82" s="17"/>
      <c r="BHH82" s="17"/>
      <c r="BHI82" s="17"/>
      <c r="BHJ82" s="17"/>
      <c r="BHK82" s="17"/>
      <c r="BHL82" s="17"/>
      <c r="BHM82" s="17"/>
      <c r="BHN82" s="17"/>
      <c r="BHO82" s="17"/>
      <c r="BHP82" s="17"/>
      <c r="BHQ82" s="17"/>
      <c r="BHR82" s="17"/>
      <c r="BHS82" s="17"/>
      <c r="BHT82" s="17"/>
      <c r="BHU82" s="17"/>
      <c r="BHV82" s="17"/>
      <c r="BHW82" s="17"/>
      <c r="BHX82" s="17"/>
      <c r="BHY82" s="17"/>
      <c r="BHZ82" s="17"/>
      <c r="BIA82" s="17"/>
      <c r="BIB82" s="17"/>
      <c r="BIC82" s="17"/>
      <c r="BID82" s="17"/>
      <c r="BIE82" s="17"/>
      <c r="BIF82" s="17"/>
      <c r="BIG82" s="17"/>
      <c r="BIH82" s="17"/>
      <c r="BII82" s="17"/>
      <c r="BIJ82" s="17"/>
      <c r="BIK82" s="17"/>
      <c r="BIL82" s="17"/>
      <c r="BIM82" s="17"/>
      <c r="BIN82" s="17"/>
      <c r="BIO82" s="17"/>
      <c r="BIP82" s="17"/>
      <c r="BIQ82" s="17"/>
      <c r="BIR82" s="17"/>
      <c r="BIS82" s="17"/>
      <c r="BIT82" s="17"/>
      <c r="BIU82" s="17"/>
      <c r="BIV82" s="17"/>
      <c r="BIW82" s="17"/>
      <c r="BIX82" s="17"/>
      <c r="BIY82" s="17"/>
      <c r="BIZ82" s="17"/>
      <c r="BJA82" s="17"/>
      <c r="BJB82" s="17"/>
      <c r="BJC82" s="17"/>
      <c r="BJD82" s="17"/>
      <c r="BJE82" s="17"/>
      <c r="BJF82" s="17"/>
      <c r="BJG82" s="17"/>
      <c r="BJH82" s="17"/>
      <c r="BJI82" s="17"/>
      <c r="BJJ82" s="17"/>
      <c r="BJK82" s="17"/>
      <c r="BJL82" s="17"/>
      <c r="BJM82" s="17"/>
      <c r="BJN82" s="17"/>
      <c r="BJO82" s="17"/>
      <c r="BJP82" s="17"/>
      <c r="BJQ82" s="17"/>
      <c r="BJR82" s="17"/>
      <c r="BJS82" s="17"/>
      <c r="BJT82" s="17"/>
      <c r="BJU82" s="17"/>
      <c r="BJV82" s="17"/>
      <c r="BJW82" s="17"/>
      <c r="BJX82" s="17"/>
      <c r="BJY82" s="17"/>
      <c r="BJZ82" s="17"/>
      <c r="BKA82" s="17"/>
      <c r="BKB82" s="17"/>
      <c r="BKC82" s="17"/>
      <c r="BKD82" s="17"/>
      <c r="BKE82" s="17"/>
      <c r="BKF82" s="17"/>
      <c r="BKG82" s="17"/>
      <c r="BKH82" s="17"/>
      <c r="BKI82" s="17"/>
      <c r="BKJ82" s="17"/>
      <c r="BKK82" s="17"/>
      <c r="BKL82" s="17"/>
      <c r="BKM82" s="17"/>
      <c r="BKN82" s="17"/>
      <c r="BKO82" s="17"/>
      <c r="BKP82" s="17"/>
      <c r="BKQ82" s="17"/>
      <c r="BKR82" s="17"/>
      <c r="BKS82" s="17"/>
      <c r="BKT82" s="17"/>
      <c r="BKU82" s="17"/>
      <c r="BKV82" s="17"/>
      <c r="BKW82" s="17"/>
      <c r="BKX82" s="17"/>
      <c r="BKY82" s="17"/>
      <c r="BKZ82" s="17"/>
      <c r="BLA82" s="17"/>
      <c r="BLB82" s="17"/>
      <c r="BLC82" s="17"/>
      <c r="BLD82" s="17"/>
      <c r="BLE82" s="17"/>
      <c r="BLF82" s="17"/>
      <c r="BLG82" s="17"/>
      <c r="BLH82" s="17"/>
      <c r="BLI82" s="17"/>
      <c r="BLJ82" s="17"/>
      <c r="BLK82" s="17"/>
      <c r="BLL82" s="17"/>
      <c r="BLM82" s="17"/>
      <c r="BLN82" s="17"/>
      <c r="BLO82" s="17"/>
      <c r="BLP82" s="17"/>
      <c r="BLQ82" s="17"/>
      <c r="BLR82" s="17"/>
      <c r="BLS82" s="17"/>
      <c r="BLT82" s="17"/>
      <c r="BLU82" s="17"/>
      <c r="BLV82" s="17"/>
      <c r="BLW82" s="17"/>
      <c r="BLX82" s="17"/>
      <c r="BLY82" s="17"/>
      <c r="BLZ82" s="17"/>
      <c r="BMA82" s="17"/>
      <c r="BMB82" s="17"/>
      <c r="BMC82" s="17"/>
      <c r="BMD82" s="17"/>
      <c r="BME82" s="17"/>
      <c r="BMF82" s="17"/>
      <c r="BMG82" s="17"/>
      <c r="BMH82" s="17"/>
      <c r="BMI82" s="17"/>
      <c r="BMJ82" s="17"/>
      <c r="BMK82" s="17"/>
      <c r="BML82" s="17"/>
      <c r="BMM82" s="17"/>
      <c r="BMN82" s="17"/>
      <c r="BMO82" s="17"/>
      <c r="BMP82" s="17"/>
      <c r="BMQ82" s="17"/>
      <c r="BMR82" s="17"/>
      <c r="BMS82" s="17"/>
      <c r="BMT82" s="17"/>
      <c r="BMU82" s="17"/>
      <c r="BMV82" s="17"/>
      <c r="BMW82" s="17"/>
      <c r="BMX82" s="17"/>
      <c r="BMY82" s="17"/>
      <c r="BMZ82" s="17"/>
      <c r="BNA82" s="17"/>
      <c r="BNB82" s="17"/>
      <c r="BNC82" s="17"/>
      <c r="BND82" s="17"/>
      <c r="BNE82" s="17"/>
      <c r="BNF82" s="17"/>
      <c r="BNG82" s="17"/>
      <c r="BNH82" s="17"/>
      <c r="BNI82" s="17"/>
      <c r="BNJ82" s="17"/>
      <c r="BNK82" s="17"/>
      <c r="BNL82" s="17"/>
      <c r="BNM82" s="17"/>
      <c r="BNN82" s="17"/>
      <c r="BNO82" s="17"/>
      <c r="BNP82" s="17"/>
      <c r="BNQ82" s="17"/>
      <c r="BNR82" s="17"/>
      <c r="BNS82" s="17"/>
      <c r="BNT82" s="17"/>
      <c r="BNU82" s="17"/>
      <c r="BNV82" s="17"/>
      <c r="BNW82" s="17"/>
      <c r="BNX82" s="17"/>
      <c r="BNY82" s="17"/>
      <c r="BNZ82" s="17"/>
      <c r="BOA82" s="17"/>
      <c r="BOB82" s="17"/>
      <c r="BOC82" s="17"/>
      <c r="BOD82" s="17"/>
      <c r="BOE82" s="17"/>
      <c r="BOF82" s="17"/>
      <c r="BOG82" s="17"/>
      <c r="BOH82" s="17"/>
      <c r="BOI82" s="17"/>
      <c r="BOJ82" s="17"/>
      <c r="BOK82" s="17"/>
      <c r="BOL82" s="17"/>
      <c r="BOM82" s="17"/>
      <c r="BON82" s="17"/>
      <c r="BOO82" s="17"/>
      <c r="BOP82" s="17"/>
      <c r="BOQ82" s="17"/>
      <c r="BOR82" s="17"/>
      <c r="BOS82" s="17"/>
      <c r="BOT82" s="17"/>
      <c r="BOU82" s="17"/>
      <c r="BOV82" s="17"/>
      <c r="BOW82" s="17"/>
      <c r="BOX82" s="17"/>
      <c r="BOY82" s="17"/>
      <c r="BOZ82" s="17"/>
      <c r="BPA82" s="17"/>
      <c r="BPB82" s="17"/>
      <c r="BPC82" s="17"/>
      <c r="BPD82" s="17"/>
      <c r="BPE82" s="17"/>
      <c r="BPF82" s="17"/>
      <c r="BPG82" s="17"/>
      <c r="BPH82" s="17"/>
      <c r="BPI82" s="17"/>
      <c r="BPJ82" s="17"/>
      <c r="BPK82" s="17"/>
    </row>
    <row r="83" spans="1:1779" s="18" customFormat="1" ht="21" customHeight="1" x14ac:dyDescent="0.25">
      <c r="A83" s="60"/>
      <c r="B83" s="192" t="s">
        <v>11</v>
      </c>
      <c r="C83" s="193"/>
      <c r="D83" s="194"/>
      <c r="E83" s="80">
        <f>F83+L83+M83+N83+O83</f>
        <v>4400</v>
      </c>
      <c r="F83" s="239">
        <f>F76+F69</f>
        <v>880</v>
      </c>
      <c r="G83" s="240"/>
      <c r="H83" s="240"/>
      <c r="I83" s="240"/>
      <c r="J83" s="240"/>
      <c r="K83" s="241"/>
      <c r="L83" s="80">
        <f>L76+L69</f>
        <v>880</v>
      </c>
      <c r="M83" s="85">
        <f>M69+M77</f>
        <v>880</v>
      </c>
      <c r="N83" s="80">
        <f>N76+N69</f>
        <v>880</v>
      </c>
      <c r="O83" s="80">
        <f>O69+O76</f>
        <v>880</v>
      </c>
      <c r="P83" s="318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  <c r="IX83" s="17"/>
      <c r="IY83" s="17"/>
      <c r="IZ83" s="17"/>
      <c r="JA83" s="17"/>
      <c r="JB83" s="17"/>
      <c r="JC83" s="17"/>
      <c r="JD83" s="17"/>
      <c r="JE83" s="17"/>
      <c r="JF83" s="17"/>
      <c r="JG83" s="17"/>
      <c r="JH83" s="17"/>
      <c r="JI83" s="17"/>
      <c r="JJ83" s="17"/>
      <c r="JK83" s="17"/>
      <c r="JL83" s="17"/>
      <c r="JM83" s="17"/>
      <c r="JN83" s="17"/>
      <c r="JO83" s="17"/>
      <c r="JP83" s="17"/>
      <c r="JQ83" s="17"/>
      <c r="JR83" s="17"/>
      <c r="JS83" s="17"/>
      <c r="JT83" s="17"/>
      <c r="JU83" s="17"/>
      <c r="JV83" s="17"/>
      <c r="JW83" s="17"/>
      <c r="JX83" s="17"/>
      <c r="JY83" s="17"/>
      <c r="JZ83" s="17"/>
      <c r="KA83" s="17"/>
      <c r="KB83" s="17"/>
      <c r="KC83" s="17"/>
      <c r="KD83" s="17"/>
      <c r="KE83" s="17"/>
      <c r="KF83" s="17"/>
      <c r="KG83" s="17"/>
      <c r="KH83" s="17"/>
      <c r="KI83" s="17"/>
      <c r="KJ83" s="17"/>
      <c r="KK83" s="17"/>
      <c r="KL83" s="17"/>
      <c r="KM83" s="17"/>
      <c r="KN83" s="17"/>
      <c r="KO83" s="17"/>
      <c r="KP83" s="17"/>
      <c r="KQ83" s="17"/>
      <c r="KR83" s="17"/>
      <c r="KS83" s="17"/>
      <c r="KT83" s="17"/>
      <c r="KU83" s="17"/>
      <c r="KV83" s="17"/>
      <c r="KW83" s="17"/>
      <c r="KX83" s="17"/>
      <c r="KY83" s="17"/>
      <c r="KZ83" s="17"/>
      <c r="LA83" s="17"/>
      <c r="LB83" s="17"/>
      <c r="LC83" s="17"/>
      <c r="LD83" s="17"/>
      <c r="LE83" s="17"/>
      <c r="LF83" s="17"/>
      <c r="LG83" s="17"/>
      <c r="LH83" s="17"/>
      <c r="LI83" s="17"/>
      <c r="LJ83" s="17"/>
      <c r="LK83" s="17"/>
      <c r="LL83" s="17"/>
      <c r="LM83" s="17"/>
      <c r="LN83" s="17"/>
      <c r="LO83" s="17"/>
      <c r="LP83" s="17"/>
      <c r="LQ83" s="17"/>
      <c r="LR83" s="17"/>
      <c r="LS83" s="17"/>
      <c r="LT83" s="17"/>
      <c r="LU83" s="17"/>
      <c r="LV83" s="17"/>
      <c r="LW83" s="17"/>
      <c r="LX83" s="17"/>
      <c r="LY83" s="17"/>
      <c r="LZ83" s="17"/>
      <c r="MA83" s="17"/>
      <c r="MB83" s="17"/>
      <c r="MC83" s="17"/>
      <c r="MD83" s="17"/>
      <c r="ME83" s="17"/>
      <c r="MF83" s="17"/>
      <c r="MG83" s="17"/>
      <c r="MH83" s="17"/>
      <c r="MI83" s="17"/>
      <c r="MJ83" s="17"/>
      <c r="MK83" s="17"/>
      <c r="ML83" s="17"/>
      <c r="MM83" s="17"/>
      <c r="MN83" s="17"/>
      <c r="MO83" s="17"/>
      <c r="MP83" s="17"/>
      <c r="MQ83" s="17"/>
      <c r="MR83" s="17"/>
      <c r="MS83" s="17"/>
      <c r="MT83" s="17"/>
      <c r="MU83" s="17"/>
      <c r="MV83" s="17"/>
      <c r="MW83" s="17"/>
      <c r="MX83" s="17"/>
      <c r="MY83" s="17"/>
      <c r="MZ83" s="17"/>
      <c r="NA83" s="17"/>
      <c r="NB83" s="17"/>
      <c r="NC83" s="17"/>
      <c r="ND83" s="17"/>
      <c r="NE83" s="17"/>
      <c r="NF83" s="17"/>
      <c r="NG83" s="17"/>
      <c r="NH83" s="17"/>
      <c r="NI83" s="17"/>
      <c r="NJ83" s="17"/>
      <c r="NK83" s="17"/>
      <c r="NL83" s="17"/>
      <c r="NM83" s="17"/>
      <c r="NN83" s="17"/>
      <c r="NO83" s="17"/>
      <c r="NP83" s="17"/>
      <c r="NQ83" s="17"/>
      <c r="NR83" s="17"/>
      <c r="NS83" s="17"/>
      <c r="NT83" s="17"/>
      <c r="NU83" s="17"/>
      <c r="NV83" s="17"/>
      <c r="NW83" s="17"/>
      <c r="NX83" s="17"/>
      <c r="NY83" s="17"/>
      <c r="NZ83" s="17"/>
      <c r="OA83" s="17"/>
      <c r="OB83" s="17"/>
      <c r="OC83" s="17"/>
      <c r="OD83" s="17"/>
      <c r="OE83" s="17"/>
      <c r="OF83" s="17"/>
      <c r="OG83" s="17"/>
      <c r="OH83" s="17"/>
      <c r="OI83" s="17"/>
      <c r="OJ83" s="17"/>
      <c r="OK83" s="17"/>
      <c r="OL83" s="17"/>
      <c r="OM83" s="17"/>
      <c r="ON83" s="17"/>
      <c r="OO83" s="17"/>
      <c r="OP83" s="17"/>
      <c r="OQ83" s="17"/>
      <c r="OR83" s="17"/>
      <c r="OS83" s="17"/>
      <c r="OT83" s="17"/>
      <c r="OU83" s="17"/>
      <c r="OV83" s="17"/>
      <c r="OW83" s="17"/>
      <c r="OX83" s="17"/>
      <c r="OY83" s="17"/>
      <c r="OZ83" s="17"/>
      <c r="PA83" s="17"/>
      <c r="PB83" s="17"/>
      <c r="PC83" s="17"/>
      <c r="PD83" s="17"/>
      <c r="PE83" s="17"/>
      <c r="PF83" s="17"/>
      <c r="PG83" s="17"/>
      <c r="PH83" s="17"/>
      <c r="PI83" s="17"/>
      <c r="PJ83" s="17"/>
      <c r="PK83" s="17"/>
      <c r="PL83" s="17"/>
      <c r="PM83" s="17"/>
      <c r="PN83" s="17"/>
      <c r="PO83" s="17"/>
      <c r="PP83" s="17"/>
      <c r="PQ83" s="17"/>
      <c r="PR83" s="17"/>
      <c r="PS83" s="17"/>
      <c r="PT83" s="17"/>
      <c r="PU83" s="17"/>
      <c r="PV83" s="17"/>
      <c r="PW83" s="17"/>
      <c r="PX83" s="17"/>
      <c r="PY83" s="17"/>
      <c r="PZ83" s="17"/>
      <c r="QA83" s="17"/>
      <c r="QB83" s="17"/>
      <c r="QC83" s="17"/>
      <c r="QD83" s="17"/>
      <c r="QE83" s="17"/>
      <c r="QF83" s="17"/>
      <c r="QG83" s="17"/>
      <c r="QH83" s="17"/>
      <c r="QI83" s="17"/>
      <c r="QJ83" s="17"/>
      <c r="QK83" s="17"/>
      <c r="QL83" s="17"/>
      <c r="QM83" s="17"/>
      <c r="QN83" s="17"/>
      <c r="QO83" s="17"/>
      <c r="QP83" s="17"/>
      <c r="QQ83" s="17"/>
      <c r="QR83" s="17"/>
      <c r="QS83" s="17"/>
      <c r="QT83" s="17"/>
      <c r="QU83" s="17"/>
      <c r="QV83" s="17"/>
      <c r="QW83" s="17"/>
      <c r="QX83" s="17"/>
      <c r="QY83" s="17"/>
      <c r="QZ83" s="17"/>
      <c r="RA83" s="17"/>
      <c r="RB83" s="17"/>
      <c r="RC83" s="17"/>
      <c r="RD83" s="17"/>
      <c r="RE83" s="17"/>
      <c r="RF83" s="17"/>
      <c r="RG83" s="17"/>
      <c r="RH83" s="17"/>
      <c r="RI83" s="17"/>
      <c r="RJ83" s="17"/>
      <c r="RK83" s="17"/>
      <c r="RL83" s="17"/>
      <c r="RM83" s="17"/>
      <c r="RN83" s="17"/>
      <c r="RO83" s="17"/>
      <c r="RP83" s="17"/>
      <c r="RQ83" s="17"/>
      <c r="RR83" s="17"/>
      <c r="RS83" s="17"/>
      <c r="RT83" s="17"/>
      <c r="RU83" s="17"/>
      <c r="RV83" s="17"/>
      <c r="RW83" s="17"/>
      <c r="RX83" s="17"/>
      <c r="RY83" s="17"/>
      <c r="RZ83" s="17"/>
      <c r="SA83" s="17"/>
      <c r="SB83" s="17"/>
      <c r="SC83" s="17"/>
      <c r="SD83" s="17"/>
      <c r="SE83" s="17"/>
      <c r="SF83" s="17"/>
      <c r="SG83" s="17"/>
      <c r="SH83" s="17"/>
      <c r="SI83" s="17"/>
      <c r="SJ83" s="17"/>
      <c r="SK83" s="17"/>
      <c r="SL83" s="17"/>
      <c r="SM83" s="17"/>
      <c r="SN83" s="17"/>
      <c r="SO83" s="17"/>
      <c r="SP83" s="17"/>
      <c r="SQ83" s="17"/>
      <c r="SR83" s="17"/>
      <c r="SS83" s="17"/>
      <c r="ST83" s="17"/>
      <c r="SU83" s="17"/>
      <c r="SV83" s="17"/>
      <c r="SW83" s="17"/>
      <c r="SX83" s="17"/>
      <c r="SY83" s="17"/>
      <c r="SZ83" s="17"/>
      <c r="TA83" s="17"/>
      <c r="TB83" s="17"/>
      <c r="TC83" s="17"/>
      <c r="TD83" s="17"/>
      <c r="TE83" s="17"/>
      <c r="TF83" s="17"/>
      <c r="TG83" s="17"/>
      <c r="TH83" s="17"/>
      <c r="TI83" s="17"/>
      <c r="TJ83" s="17"/>
      <c r="TK83" s="17"/>
      <c r="TL83" s="17"/>
      <c r="TM83" s="17"/>
      <c r="TN83" s="17"/>
      <c r="TO83" s="17"/>
      <c r="TP83" s="17"/>
      <c r="TQ83" s="17"/>
      <c r="TR83" s="17"/>
      <c r="TS83" s="17"/>
      <c r="TT83" s="17"/>
      <c r="TU83" s="17"/>
      <c r="TV83" s="17"/>
      <c r="TW83" s="17"/>
      <c r="TX83" s="17"/>
      <c r="TY83" s="17"/>
      <c r="TZ83" s="17"/>
      <c r="UA83" s="17"/>
      <c r="UB83" s="17"/>
      <c r="UC83" s="17"/>
      <c r="UD83" s="17"/>
      <c r="UE83" s="17"/>
      <c r="UF83" s="17"/>
      <c r="UG83" s="17"/>
      <c r="UH83" s="17"/>
      <c r="UI83" s="17"/>
      <c r="UJ83" s="17"/>
      <c r="UK83" s="17"/>
      <c r="UL83" s="17"/>
      <c r="UM83" s="17"/>
      <c r="UN83" s="17"/>
      <c r="UO83" s="17"/>
      <c r="UP83" s="17"/>
      <c r="UQ83" s="17"/>
      <c r="UR83" s="17"/>
      <c r="US83" s="17"/>
      <c r="UT83" s="17"/>
      <c r="UU83" s="17"/>
      <c r="UV83" s="17"/>
      <c r="UW83" s="17"/>
      <c r="UX83" s="17"/>
      <c r="UY83" s="17"/>
      <c r="UZ83" s="17"/>
      <c r="VA83" s="17"/>
      <c r="VB83" s="17"/>
      <c r="VC83" s="17"/>
      <c r="VD83" s="17"/>
      <c r="VE83" s="17"/>
      <c r="VF83" s="17"/>
      <c r="VG83" s="17"/>
      <c r="VH83" s="17"/>
      <c r="VI83" s="17"/>
      <c r="VJ83" s="17"/>
      <c r="VK83" s="17"/>
      <c r="VL83" s="17"/>
      <c r="VM83" s="17"/>
      <c r="VN83" s="17"/>
      <c r="VO83" s="17"/>
      <c r="VP83" s="17"/>
      <c r="VQ83" s="17"/>
      <c r="VR83" s="17"/>
      <c r="VS83" s="17"/>
      <c r="VT83" s="17"/>
      <c r="VU83" s="17"/>
      <c r="VV83" s="17"/>
      <c r="VW83" s="17"/>
      <c r="VX83" s="17"/>
      <c r="VY83" s="17"/>
      <c r="VZ83" s="17"/>
      <c r="WA83" s="17"/>
      <c r="WB83" s="17"/>
      <c r="WC83" s="17"/>
      <c r="WD83" s="17"/>
      <c r="WE83" s="17"/>
      <c r="WF83" s="17"/>
      <c r="WG83" s="17"/>
      <c r="WH83" s="17"/>
      <c r="WI83" s="17"/>
      <c r="WJ83" s="17"/>
      <c r="WK83" s="17"/>
      <c r="WL83" s="17"/>
      <c r="WM83" s="17"/>
      <c r="WN83" s="17"/>
      <c r="WO83" s="17"/>
      <c r="WP83" s="17"/>
      <c r="WQ83" s="17"/>
      <c r="WR83" s="17"/>
      <c r="WS83" s="17"/>
      <c r="WT83" s="17"/>
      <c r="WU83" s="17"/>
      <c r="WV83" s="17"/>
      <c r="WW83" s="17"/>
      <c r="WX83" s="17"/>
      <c r="WY83" s="17"/>
      <c r="WZ83" s="17"/>
      <c r="XA83" s="17"/>
      <c r="XB83" s="17"/>
      <c r="XC83" s="17"/>
      <c r="XD83" s="17"/>
      <c r="XE83" s="17"/>
      <c r="XF83" s="17"/>
      <c r="XG83" s="17"/>
      <c r="XH83" s="17"/>
      <c r="XI83" s="17"/>
      <c r="XJ83" s="17"/>
      <c r="XK83" s="17"/>
      <c r="XL83" s="17"/>
      <c r="XM83" s="17"/>
      <c r="XN83" s="17"/>
      <c r="XO83" s="17"/>
      <c r="XP83" s="17"/>
      <c r="XQ83" s="17"/>
      <c r="XR83" s="17"/>
      <c r="XS83" s="17"/>
      <c r="XT83" s="17"/>
      <c r="XU83" s="17"/>
      <c r="XV83" s="17"/>
      <c r="XW83" s="17"/>
      <c r="XX83" s="17"/>
      <c r="XY83" s="17"/>
      <c r="XZ83" s="17"/>
      <c r="YA83" s="17"/>
      <c r="YB83" s="17"/>
      <c r="YC83" s="17"/>
      <c r="YD83" s="17"/>
      <c r="YE83" s="17"/>
      <c r="YF83" s="17"/>
      <c r="YG83" s="17"/>
      <c r="YH83" s="17"/>
      <c r="YI83" s="17"/>
      <c r="YJ83" s="17"/>
      <c r="YK83" s="17"/>
      <c r="YL83" s="17"/>
      <c r="YM83" s="17"/>
      <c r="YN83" s="17"/>
      <c r="YO83" s="17"/>
      <c r="YP83" s="17"/>
      <c r="YQ83" s="17"/>
      <c r="YR83" s="17"/>
      <c r="YS83" s="17"/>
      <c r="YT83" s="17"/>
      <c r="YU83" s="17"/>
      <c r="YV83" s="17"/>
      <c r="YW83" s="17"/>
      <c r="YX83" s="17"/>
      <c r="YY83" s="17"/>
      <c r="YZ83" s="17"/>
      <c r="ZA83" s="17"/>
      <c r="ZB83" s="17"/>
      <c r="ZC83" s="17"/>
      <c r="ZD83" s="17"/>
      <c r="ZE83" s="17"/>
      <c r="ZF83" s="17"/>
      <c r="ZG83" s="17"/>
      <c r="ZH83" s="17"/>
      <c r="ZI83" s="17"/>
      <c r="ZJ83" s="17"/>
      <c r="ZK83" s="17"/>
      <c r="ZL83" s="17"/>
      <c r="ZM83" s="17"/>
      <c r="ZN83" s="17"/>
      <c r="ZO83" s="17"/>
      <c r="ZP83" s="17"/>
      <c r="ZQ83" s="17"/>
      <c r="ZR83" s="17"/>
      <c r="ZS83" s="17"/>
      <c r="ZT83" s="17"/>
      <c r="ZU83" s="17"/>
      <c r="ZV83" s="17"/>
      <c r="ZW83" s="17"/>
      <c r="ZX83" s="17"/>
      <c r="ZY83" s="17"/>
      <c r="ZZ83" s="17"/>
      <c r="AAA83" s="17"/>
      <c r="AAB83" s="17"/>
      <c r="AAC83" s="17"/>
      <c r="AAD83" s="17"/>
      <c r="AAE83" s="17"/>
      <c r="AAF83" s="17"/>
      <c r="AAG83" s="17"/>
      <c r="AAH83" s="17"/>
      <c r="AAI83" s="17"/>
      <c r="AAJ83" s="17"/>
      <c r="AAK83" s="17"/>
      <c r="AAL83" s="17"/>
      <c r="AAM83" s="17"/>
      <c r="AAN83" s="17"/>
      <c r="AAO83" s="17"/>
      <c r="AAP83" s="17"/>
      <c r="AAQ83" s="17"/>
      <c r="AAR83" s="17"/>
      <c r="AAS83" s="17"/>
      <c r="AAT83" s="17"/>
      <c r="AAU83" s="17"/>
      <c r="AAV83" s="17"/>
      <c r="AAW83" s="17"/>
      <c r="AAX83" s="17"/>
      <c r="AAY83" s="17"/>
      <c r="AAZ83" s="17"/>
      <c r="ABA83" s="17"/>
      <c r="ABB83" s="17"/>
      <c r="ABC83" s="17"/>
      <c r="ABD83" s="17"/>
      <c r="ABE83" s="17"/>
      <c r="ABF83" s="17"/>
      <c r="ABG83" s="17"/>
      <c r="ABH83" s="17"/>
      <c r="ABI83" s="17"/>
      <c r="ABJ83" s="17"/>
      <c r="ABK83" s="17"/>
      <c r="ABL83" s="17"/>
      <c r="ABM83" s="17"/>
      <c r="ABN83" s="17"/>
      <c r="ABO83" s="17"/>
      <c r="ABP83" s="17"/>
      <c r="ABQ83" s="17"/>
      <c r="ABR83" s="17"/>
      <c r="ABS83" s="17"/>
      <c r="ABT83" s="17"/>
      <c r="ABU83" s="17"/>
      <c r="ABV83" s="17"/>
      <c r="ABW83" s="17"/>
      <c r="ABX83" s="17"/>
      <c r="ABY83" s="17"/>
      <c r="ABZ83" s="17"/>
      <c r="ACA83" s="17"/>
      <c r="ACB83" s="17"/>
      <c r="ACC83" s="17"/>
      <c r="ACD83" s="17"/>
      <c r="ACE83" s="17"/>
      <c r="ACF83" s="17"/>
      <c r="ACG83" s="17"/>
      <c r="ACH83" s="17"/>
      <c r="ACI83" s="17"/>
      <c r="ACJ83" s="17"/>
      <c r="ACK83" s="17"/>
      <c r="ACL83" s="17"/>
      <c r="ACM83" s="17"/>
      <c r="ACN83" s="17"/>
      <c r="ACO83" s="17"/>
      <c r="ACP83" s="17"/>
      <c r="ACQ83" s="17"/>
      <c r="ACR83" s="17"/>
      <c r="ACS83" s="17"/>
      <c r="ACT83" s="17"/>
      <c r="ACU83" s="17"/>
      <c r="ACV83" s="17"/>
      <c r="ACW83" s="17"/>
      <c r="ACX83" s="17"/>
      <c r="ACY83" s="17"/>
      <c r="ACZ83" s="17"/>
      <c r="ADA83" s="17"/>
      <c r="ADB83" s="17"/>
      <c r="ADC83" s="17"/>
      <c r="ADD83" s="17"/>
      <c r="ADE83" s="17"/>
      <c r="ADF83" s="17"/>
      <c r="ADG83" s="17"/>
      <c r="ADH83" s="17"/>
      <c r="ADI83" s="17"/>
      <c r="ADJ83" s="17"/>
      <c r="ADK83" s="17"/>
      <c r="ADL83" s="17"/>
      <c r="ADM83" s="17"/>
      <c r="ADN83" s="17"/>
      <c r="ADO83" s="17"/>
      <c r="ADP83" s="17"/>
      <c r="ADQ83" s="17"/>
      <c r="ADR83" s="17"/>
      <c r="ADS83" s="17"/>
      <c r="ADT83" s="17"/>
      <c r="ADU83" s="17"/>
      <c r="ADV83" s="17"/>
      <c r="ADW83" s="17"/>
      <c r="ADX83" s="17"/>
      <c r="ADY83" s="17"/>
      <c r="ADZ83" s="17"/>
      <c r="AEA83" s="17"/>
      <c r="AEB83" s="17"/>
      <c r="AEC83" s="17"/>
      <c r="AED83" s="17"/>
      <c r="AEE83" s="17"/>
      <c r="AEF83" s="17"/>
      <c r="AEG83" s="17"/>
      <c r="AEH83" s="17"/>
      <c r="AEI83" s="17"/>
      <c r="AEJ83" s="17"/>
      <c r="AEK83" s="17"/>
      <c r="AEL83" s="17"/>
      <c r="AEM83" s="17"/>
      <c r="AEN83" s="17"/>
      <c r="AEO83" s="17"/>
      <c r="AEP83" s="17"/>
      <c r="AEQ83" s="17"/>
      <c r="AER83" s="17"/>
      <c r="AES83" s="17"/>
      <c r="AET83" s="17"/>
      <c r="AEU83" s="17"/>
      <c r="AEV83" s="17"/>
      <c r="AEW83" s="17"/>
      <c r="AEX83" s="17"/>
      <c r="AEY83" s="17"/>
      <c r="AEZ83" s="17"/>
      <c r="AFA83" s="17"/>
      <c r="AFB83" s="17"/>
      <c r="AFC83" s="17"/>
      <c r="AFD83" s="17"/>
      <c r="AFE83" s="17"/>
      <c r="AFF83" s="17"/>
      <c r="AFG83" s="17"/>
      <c r="AFH83" s="17"/>
      <c r="AFI83" s="17"/>
      <c r="AFJ83" s="17"/>
      <c r="AFK83" s="17"/>
      <c r="AFL83" s="17"/>
      <c r="AFM83" s="17"/>
      <c r="AFN83" s="17"/>
      <c r="AFO83" s="17"/>
      <c r="AFP83" s="17"/>
      <c r="AFQ83" s="17"/>
      <c r="AFR83" s="17"/>
      <c r="AFS83" s="17"/>
      <c r="AFT83" s="17"/>
      <c r="AFU83" s="17"/>
      <c r="AFV83" s="17"/>
      <c r="AFW83" s="17"/>
      <c r="AFX83" s="17"/>
      <c r="AFY83" s="17"/>
      <c r="AFZ83" s="17"/>
      <c r="AGA83" s="17"/>
      <c r="AGB83" s="17"/>
      <c r="AGC83" s="17"/>
      <c r="AGD83" s="17"/>
      <c r="AGE83" s="17"/>
      <c r="AGF83" s="17"/>
      <c r="AGG83" s="17"/>
      <c r="AGH83" s="17"/>
      <c r="AGI83" s="17"/>
      <c r="AGJ83" s="17"/>
      <c r="AGK83" s="17"/>
      <c r="AGL83" s="17"/>
      <c r="AGM83" s="17"/>
      <c r="AGN83" s="17"/>
      <c r="AGO83" s="17"/>
      <c r="AGP83" s="17"/>
      <c r="AGQ83" s="17"/>
      <c r="AGR83" s="17"/>
      <c r="AGS83" s="17"/>
      <c r="AGT83" s="17"/>
      <c r="AGU83" s="17"/>
      <c r="AGV83" s="17"/>
      <c r="AGW83" s="17"/>
      <c r="AGX83" s="17"/>
      <c r="AGY83" s="17"/>
      <c r="AGZ83" s="17"/>
      <c r="AHA83" s="17"/>
      <c r="AHB83" s="17"/>
      <c r="AHC83" s="17"/>
      <c r="AHD83" s="17"/>
      <c r="AHE83" s="17"/>
      <c r="AHF83" s="17"/>
      <c r="AHG83" s="17"/>
      <c r="AHH83" s="17"/>
      <c r="AHI83" s="17"/>
      <c r="AHJ83" s="17"/>
      <c r="AHK83" s="17"/>
      <c r="AHL83" s="17"/>
      <c r="AHM83" s="17"/>
      <c r="AHN83" s="17"/>
      <c r="AHO83" s="17"/>
      <c r="AHP83" s="17"/>
      <c r="AHQ83" s="17"/>
      <c r="AHR83" s="17"/>
      <c r="AHS83" s="17"/>
      <c r="AHT83" s="17"/>
      <c r="AHU83" s="17"/>
      <c r="AHV83" s="17"/>
      <c r="AHW83" s="17"/>
      <c r="AHX83" s="17"/>
      <c r="AHY83" s="17"/>
      <c r="AHZ83" s="17"/>
      <c r="AIA83" s="17"/>
      <c r="AIB83" s="17"/>
      <c r="AIC83" s="17"/>
      <c r="AID83" s="17"/>
      <c r="AIE83" s="17"/>
      <c r="AIF83" s="17"/>
      <c r="AIG83" s="17"/>
      <c r="AIH83" s="17"/>
      <c r="AII83" s="17"/>
      <c r="AIJ83" s="17"/>
      <c r="AIK83" s="17"/>
      <c r="AIL83" s="17"/>
      <c r="AIM83" s="17"/>
      <c r="AIN83" s="17"/>
      <c r="AIO83" s="17"/>
      <c r="AIP83" s="17"/>
      <c r="AIQ83" s="17"/>
      <c r="AIR83" s="17"/>
      <c r="AIS83" s="17"/>
      <c r="AIT83" s="17"/>
      <c r="AIU83" s="17"/>
      <c r="AIV83" s="17"/>
      <c r="AIW83" s="17"/>
      <c r="AIX83" s="17"/>
      <c r="AIY83" s="17"/>
      <c r="AIZ83" s="17"/>
      <c r="AJA83" s="17"/>
      <c r="AJB83" s="17"/>
      <c r="AJC83" s="17"/>
      <c r="AJD83" s="17"/>
      <c r="AJE83" s="17"/>
      <c r="AJF83" s="17"/>
      <c r="AJG83" s="17"/>
      <c r="AJH83" s="17"/>
      <c r="AJI83" s="17"/>
      <c r="AJJ83" s="17"/>
      <c r="AJK83" s="17"/>
      <c r="AJL83" s="17"/>
      <c r="AJM83" s="17"/>
      <c r="AJN83" s="17"/>
      <c r="AJO83" s="17"/>
      <c r="AJP83" s="17"/>
      <c r="AJQ83" s="17"/>
      <c r="AJR83" s="17"/>
      <c r="AJS83" s="17"/>
      <c r="AJT83" s="17"/>
      <c r="AJU83" s="17"/>
      <c r="AJV83" s="17"/>
      <c r="AJW83" s="17"/>
      <c r="AJX83" s="17"/>
      <c r="AJY83" s="17"/>
      <c r="AJZ83" s="17"/>
      <c r="AKA83" s="17"/>
      <c r="AKB83" s="17"/>
      <c r="AKC83" s="17"/>
      <c r="AKD83" s="17"/>
      <c r="AKE83" s="17"/>
      <c r="AKF83" s="17"/>
      <c r="AKG83" s="17"/>
      <c r="AKH83" s="17"/>
      <c r="AKI83" s="17"/>
      <c r="AKJ83" s="17"/>
      <c r="AKK83" s="17"/>
      <c r="AKL83" s="17"/>
      <c r="AKM83" s="17"/>
      <c r="AKN83" s="17"/>
      <c r="AKO83" s="17"/>
      <c r="AKP83" s="17"/>
      <c r="AKQ83" s="17"/>
      <c r="AKR83" s="17"/>
      <c r="AKS83" s="17"/>
      <c r="AKT83" s="17"/>
      <c r="AKU83" s="17"/>
      <c r="AKV83" s="17"/>
      <c r="AKW83" s="17"/>
      <c r="AKX83" s="17"/>
      <c r="AKY83" s="17"/>
      <c r="AKZ83" s="17"/>
      <c r="ALA83" s="17"/>
      <c r="ALB83" s="17"/>
      <c r="ALC83" s="17"/>
      <c r="ALD83" s="17"/>
      <c r="ALE83" s="17"/>
      <c r="ALF83" s="17"/>
      <c r="ALG83" s="17"/>
      <c r="ALH83" s="17"/>
      <c r="ALI83" s="17"/>
      <c r="ALJ83" s="17"/>
      <c r="ALK83" s="17"/>
      <c r="ALL83" s="17"/>
      <c r="ALM83" s="17"/>
      <c r="ALN83" s="17"/>
      <c r="ALO83" s="17"/>
      <c r="ALP83" s="17"/>
      <c r="ALQ83" s="17"/>
      <c r="ALR83" s="17"/>
      <c r="ALS83" s="17"/>
      <c r="ALT83" s="17"/>
      <c r="ALU83" s="17"/>
      <c r="ALV83" s="17"/>
      <c r="ALW83" s="17"/>
      <c r="ALX83" s="17"/>
      <c r="ALY83" s="17"/>
      <c r="ALZ83" s="17"/>
      <c r="AMA83" s="17"/>
      <c r="AMB83" s="17"/>
      <c r="AMC83" s="17"/>
      <c r="AMD83" s="17"/>
      <c r="AME83" s="17"/>
      <c r="AMF83" s="17"/>
      <c r="AMG83" s="17"/>
      <c r="AMH83" s="17"/>
      <c r="AMI83" s="17"/>
      <c r="AMJ83" s="17"/>
      <c r="AMK83" s="17"/>
      <c r="AML83" s="17"/>
      <c r="AMM83" s="17"/>
      <c r="AMN83" s="17"/>
      <c r="AMO83" s="17"/>
      <c r="AMP83" s="17"/>
      <c r="AMQ83" s="17"/>
      <c r="AMR83" s="17"/>
      <c r="AMS83" s="17"/>
      <c r="AMT83" s="17"/>
      <c r="AMU83" s="17"/>
      <c r="AMV83" s="17"/>
      <c r="AMW83" s="17"/>
      <c r="AMX83" s="17"/>
      <c r="AMY83" s="17"/>
      <c r="AMZ83" s="17"/>
      <c r="ANA83" s="17"/>
      <c r="ANB83" s="17"/>
      <c r="ANC83" s="17"/>
      <c r="AND83" s="17"/>
      <c r="ANE83" s="17"/>
      <c r="ANF83" s="17"/>
      <c r="ANG83" s="17"/>
      <c r="ANH83" s="17"/>
      <c r="ANI83" s="17"/>
      <c r="ANJ83" s="17"/>
      <c r="ANK83" s="17"/>
      <c r="ANL83" s="17"/>
      <c r="ANM83" s="17"/>
      <c r="ANN83" s="17"/>
      <c r="ANO83" s="17"/>
      <c r="ANP83" s="17"/>
      <c r="ANQ83" s="17"/>
      <c r="ANR83" s="17"/>
      <c r="ANS83" s="17"/>
      <c r="ANT83" s="17"/>
      <c r="ANU83" s="17"/>
      <c r="ANV83" s="17"/>
      <c r="ANW83" s="17"/>
      <c r="ANX83" s="17"/>
      <c r="ANY83" s="17"/>
      <c r="ANZ83" s="17"/>
      <c r="AOA83" s="17"/>
      <c r="AOB83" s="17"/>
      <c r="AOC83" s="17"/>
      <c r="AOD83" s="17"/>
      <c r="AOE83" s="17"/>
      <c r="AOF83" s="17"/>
      <c r="AOG83" s="17"/>
      <c r="AOH83" s="17"/>
      <c r="AOI83" s="17"/>
      <c r="AOJ83" s="17"/>
      <c r="AOK83" s="17"/>
      <c r="AOL83" s="17"/>
      <c r="AOM83" s="17"/>
      <c r="AON83" s="17"/>
      <c r="AOO83" s="17"/>
      <c r="AOP83" s="17"/>
      <c r="AOQ83" s="17"/>
      <c r="AOR83" s="17"/>
      <c r="AOS83" s="17"/>
      <c r="AOT83" s="17"/>
      <c r="AOU83" s="17"/>
      <c r="AOV83" s="17"/>
      <c r="AOW83" s="17"/>
      <c r="AOX83" s="17"/>
      <c r="AOY83" s="17"/>
      <c r="AOZ83" s="17"/>
      <c r="APA83" s="17"/>
      <c r="APB83" s="17"/>
      <c r="APC83" s="17"/>
      <c r="APD83" s="17"/>
      <c r="APE83" s="17"/>
      <c r="APF83" s="17"/>
      <c r="APG83" s="17"/>
      <c r="APH83" s="17"/>
      <c r="API83" s="17"/>
      <c r="APJ83" s="17"/>
      <c r="APK83" s="17"/>
      <c r="APL83" s="17"/>
      <c r="APM83" s="17"/>
      <c r="APN83" s="17"/>
      <c r="APO83" s="17"/>
      <c r="APP83" s="17"/>
      <c r="APQ83" s="17"/>
      <c r="APR83" s="17"/>
      <c r="APS83" s="17"/>
      <c r="APT83" s="17"/>
      <c r="APU83" s="17"/>
      <c r="APV83" s="17"/>
      <c r="APW83" s="17"/>
      <c r="APX83" s="17"/>
      <c r="APY83" s="17"/>
      <c r="APZ83" s="17"/>
      <c r="AQA83" s="17"/>
      <c r="AQB83" s="17"/>
      <c r="AQC83" s="17"/>
      <c r="AQD83" s="17"/>
      <c r="AQE83" s="17"/>
      <c r="AQF83" s="17"/>
      <c r="AQG83" s="17"/>
      <c r="AQH83" s="17"/>
      <c r="AQI83" s="17"/>
      <c r="AQJ83" s="17"/>
      <c r="AQK83" s="17"/>
      <c r="AQL83" s="17"/>
      <c r="AQM83" s="17"/>
      <c r="AQN83" s="17"/>
      <c r="AQO83" s="17"/>
      <c r="AQP83" s="17"/>
      <c r="AQQ83" s="17"/>
      <c r="AQR83" s="17"/>
      <c r="AQS83" s="17"/>
      <c r="AQT83" s="17"/>
      <c r="AQU83" s="17"/>
      <c r="AQV83" s="17"/>
      <c r="AQW83" s="17"/>
      <c r="AQX83" s="17"/>
      <c r="AQY83" s="17"/>
      <c r="AQZ83" s="17"/>
      <c r="ARA83" s="17"/>
      <c r="ARB83" s="17"/>
      <c r="ARC83" s="17"/>
      <c r="ARD83" s="17"/>
      <c r="ARE83" s="17"/>
      <c r="ARF83" s="17"/>
      <c r="ARG83" s="17"/>
      <c r="ARH83" s="17"/>
      <c r="ARI83" s="17"/>
      <c r="ARJ83" s="17"/>
      <c r="ARK83" s="17"/>
      <c r="ARL83" s="17"/>
      <c r="ARM83" s="17"/>
      <c r="ARN83" s="17"/>
      <c r="ARO83" s="17"/>
      <c r="ARP83" s="17"/>
      <c r="ARQ83" s="17"/>
      <c r="ARR83" s="17"/>
      <c r="ARS83" s="17"/>
      <c r="ART83" s="17"/>
      <c r="ARU83" s="17"/>
      <c r="ARV83" s="17"/>
      <c r="ARW83" s="17"/>
      <c r="ARX83" s="17"/>
      <c r="ARY83" s="17"/>
      <c r="ARZ83" s="17"/>
      <c r="ASA83" s="17"/>
      <c r="ASB83" s="17"/>
      <c r="ASC83" s="17"/>
      <c r="ASD83" s="17"/>
      <c r="ASE83" s="17"/>
      <c r="ASF83" s="17"/>
      <c r="ASG83" s="17"/>
      <c r="ASH83" s="17"/>
      <c r="ASI83" s="17"/>
      <c r="ASJ83" s="17"/>
      <c r="ASK83" s="17"/>
      <c r="ASL83" s="17"/>
      <c r="ASM83" s="17"/>
      <c r="ASN83" s="17"/>
      <c r="ASO83" s="17"/>
      <c r="ASP83" s="17"/>
      <c r="ASQ83" s="17"/>
      <c r="ASR83" s="17"/>
      <c r="ASS83" s="17"/>
      <c r="AST83" s="17"/>
      <c r="ASU83" s="17"/>
      <c r="ASV83" s="17"/>
      <c r="ASW83" s="17"/>
      <c r="ASX83" s="17"/>
      <c r="ASY83" s="17"/>
      <c r="ASZ83" s="17"/>
      <c r="ATA83" s="17"/>
      <c r="ATB83" s="17"/>
      <c r="ATC83" s="17"/>
      <c r="ATD83" s="17"/>
      <c r="ATE83" s="17"/>
      <c r="ATF83" s="17"/>
      <c r="ATG83" s="17"/>
      <c r="ATH83" s="17"/>
      <c r="ATI83" s="17"/>
      <c r="ATJ83" s="17"/>
      <c r="ATK83" s="17"/>
      <c r="ATL83" s="17"/>
      <c r="ATM83" s="17"/>
      <c r="ATN83" s="17"/>
      <c r="ATO83" s="17"/>
      <c r="ATP83" s="17"/>
      <c r="ATQ83" s="17"/>
      <c r="ATR83" s="17"/>
      <c r="ATS83" s="17"/>
      <c r="ATT83" s="17"/>
      <c r="ATU83" s="17"/>
      <c r="ATV83" s="17"/>
      <c r="ATW83" s="17"/>
      <c r="ATX83" s="17"/>
      <c r="ATY83" s="17"/>
      <c r="ATZ83" s="17"/>
      <c r="AUA83" s="17"/>
      <c r="AUB83" s="17"/>
      <c r="AUC83" s="17"/>
      <c r="AUD83" s="17"/>
      <c r="AUE83" s="17"/>
      <c r="AUF83" s="17"/>
      <c r="AUG83" s="17"/>
      <c r="AUH83" s="17"/>
      <c r="AUI83" s="17"/>
      <c r="AUJ83" s="17"/>
      <c r="AUK83" s="17"/>
      <c r="AUL83" s="17"/>
      <c r="AUM83" s="17"/>
      <c r="AUN83" s="17"/>
      <c r="AUO83" s="17"/>
      <c r="AUP83" s="17"/>
      <c r="AUQ83" s="17"/>
      <c r="AUR83" s="17"/>
      <c r="AUS83" s="17"/>
      <c r="AUT83" s="17"/>
      <c r="AUU83" s="17"/>
      <c r="AUV83" s="17"/>
      <c r="AUW83" s="17"/>
      <c r="AUX83" s="17"/>
      <c r="AUY83" s="17"/>
      <c r="AUZ83" s="17"/>
      <c r="AVA83" s="17"/>
      <c r="AVB83" s="17"/>
      <c r="AVC83" s="17"/>
      <c r="AVD83" s="17"/>
      <c r="AVE83" s="17"/>
      <c r="AVF83" s="17"/>
      <c r="AVG83" s="17"/>
      <c r="AVH83" s="17"/>
      <c r="AVI83" s="17"/>
      <c r="AVJ83" s="17"/>
      <c r="AVK83" s="17"/>
      <c r="AVL83" s="17"/>
      <c r="AVM83" s="17"/>
      <c r="AVN83" s="17"/>
      <c r="AVO83" s="17"/>
      <c r="AVP83" s="17"/>
      <c r="AVQ83" s="17"/>
      <c r="AVR83" s="17"/>
      <c r="AVS83" s="17"/>
      <c r="AVT83" s="17"/>
      <c r="AVU83" s="17"/>
      <c r="AVV83" s="17"/>
      <c r="AVW83" s="17"/>
      <c r="AVX83" s="17"/>
      <c r="AVY83" s="17"/>
      <c r="AVZ83" s="17"/>
      <c r="AWA83" s="17"/>
      <c r="AWB83" s="17"/>
      <c r="AWC83" s="17"/>
      <c r="AWD83" s="17"/>
      <c r="AWE83" s="17"/>
      <c r="AWF83" s="17"/>
      <c r="AWG83" s="17"/>
      <c r="AWH83" s="17"/>
      <c r="AWI83" s="17"/>
      <c r="AWJ83" s="17"/>
      <c r="AWK83" s="17"/>
      <c r="AWL83" s="17"/>
      <c r="AWM83" s="17"/>
      <c r="AWN83" s="17"/>
      <c r="AWO83" s="17"/>
      <c r="AWP83" s="17"/>
      <c r="AWQ83" s="17"/>
      <c r="AWR83" s="17"/>
      <c r="AWS83" s="17"/>
      <c r="AWT83" s="17"/>
      <c r="AWU83" s="17"/>
      <c r="AWV83" s="17"/>
      <c r="AWW83" s="17"/>
      <c r="AWX83" s="17"/>
      <c r="AWY83" s="17"/>
      <c r="AWZ83" s="17"/>
      <c r="AXA83" s="17"/>
      <c r="AXB83" s="17"/>
      <c r="AXC83" s="17"/>
      <c r="AXD83" s="17"/>
      <c r="AXE83" s="17"/>
      <c r="AXF83" s="17"/>
      <c r="AXG83" s="17"/>
      <c r="AXH83" s="17"/>
      <c r="AXI83" s="17"/>
      <c r="AXJ83" s="17"/>
      <c r="AXK83" s="17"/>
      <c r="AXL83" s="17"/>
      <c r="AXM83" s="17"/>
      <c r="AXN83" s="17"/>
      <c r="AXO83" s="17"/>
      <c r="AXP83" s="17"/>
      <c r="AXQ83" s="17"/>
      <c r="AXR83" s="17"/>
      <c r="AXS83" s="17"/>
      <c r="AXT83" s="17"/>
      <c r="AXU83" s="17"/>
      <c r="AXV83" s="17"/>
      <c r="AXW83" s="17"/>
      <c r="AXX83" s="17"/>
      <c r="AXY83" s="17"/>
      <c r="AXZ83" s="17"/>
      <c r="AYA83" s="17"/>
      <c r="AYB83" s="17"/>
      <c r="AYC83" s="17"/>
      <c r="AYD83" s="17"/>
      <c r="AYE83" s="17"/>
      <c r="AYF83" s="17"/>
      <c r="AYG83" s="17"/>
      <c r="AYH83" s="17"/>
      <c r="AYI83" s="17"/>
      <c r="AYJ83" s="17"/>
      <c r="AYK83" s="17"/>
      <c r="AYL83" s="17"/>
      <c r="AYM83" s="17"/>
      <c r="AYN83" s="17"/>
      <c r="AYO83" s="17"/>
      <c r="AYP83" s="17"/>
      <c r="AYQ83" s="17"/>
      <c r="AYR83" s="17"/>
      <c r="AYS83" s="17"/>
      <c r="AYT83" s="17"/>
      <c r="AYU83" s="17"/>
      <c r="AYV83" s="17"/>
      <c r="AYW83" s="17"/>
      <c r="AYX83" s="17"/>
      <c r="AYY83" s="17"/>
      <c r="AYZ83" s="17"/>
      <c r="AZA83" s="17"/>
      <c r="AZB83" s="17"/>
      <c r="AZC83" s="17"/>
      <c r="AZD83" s="17"/>
      <c r="AZE83" s="17"/>
      <c r="AZF83" s="17"/>
      <c r="AZG83" s="17"/>
      <c r="AZH83" s="17"/>
      <c r="AZI83" s="17"/>
      <c r="AZJ83" s="17"/>
      <c r="AZK83" s="17"/>
      <c r="AZL83" s="17"/>
      <c r="AZM83" s="17"/>
      <c r="AZN83" s="17"/>
      <c r="AZO83" s="17"/>
      <c r="AZP83" s="17"/>
      <c r="AZQ83" s="17"/>
      <c r="AZR83" s="17"/>
      <c r="AZS83" s="17"/>
      <c r="AZT83" s="17"/>
      <c r="AZU83" s="17"/>
      <c r="AZV83" s="17"/>
      <c r="AZW83" s="17"/>
      <c r="AZX83" s="17"/>
      <c r="AZY83" s="17"/>
      <c r="AZZ83" s="17"/>
      <c r="BAA83" s="17"/>
      <c r="BAB83" s="17"/>
      <c r="BAC83" s="17"/>
      <c r="BAD83" s="17"/>
      <c r="BAE83" s="17"/>
      <c r="BAF83" s="17"/>
      <c r="BAG83" s="17"/>
      <c r="BAH83" s="17"/>
      <c r="BAI83" s="17"/>
      <c r="BAJ83" s="17"/>
      <c r="BAK83" s="17"/>
      <c r="BAL83" s="17"/>
      <c r="BAM83" s="17"/>
      <c r="BAN83" s="17"/>
      <c r="BAO83" s="17"/>
      <c r="BAP83" s="17"/>
      <c r="BAQ83" s="17"/>
      <c r="BAR83" s="17"/>
      <c r="BAS83" s="17"/>
      <c r="BAT83" s="17"/>
      <c r="BAU83" s="17"/>
      <c r="BAV83" s="17"/>
      <c r="BAW83" s="17"/>
      <c r="BAX83" s="17"/>
      <c r="BAY83" s="17"/>
      <c r="BAZ83" s="17"/>
      <c r="BBA83" s="17"/>
      <c r="BBB83" s="17"/>
      <c r="BBC83" s="17"/>
      <c r="BBD83" s="17"/>
      <c r="BBE83" s="17"/>
      <c r="BBF83" s="17"/>
      <c r="BBG83" s="17"/>
      <c r="BBH83" s="17"/>
      <c r="BBI83" s="17"/>
      <c r="BBJ83" s="17"/>
      <c r="BBK83" s="17"/>
      <c r="BBL83" s="17"/>
      <c r="BBM83" s="17"/>
      <c r="BBN83" s="17"/>
      <c r="BBO83" s="17"/>
      <c r="BBP83" s="17"/>
      <c r="BBQ83" s="17"/>
      <c r="BBR83" s="17"/>
      <c r="BBS83" s="17"/>
      <c r="BBT83" s="17"/>
      <c r="BBU83" s="17"/>
      <c r="BBV83" s="17"/>
      <c r="BBW83" s="17"/>
      <c r="BBX83" s="17"/>
      <c r="BBY83" s="17"/>
      <c r="BBZ83" s="17"/>
      <c r="BCA83" s="17"/>
      <c r="BCB83" s="17"/>
      <c r="BCC83" s="17"/>
      <c r="BCD83" s="17"/>
      <c r="BCE83" s="17"/>
      <c r="BCF83" s="17"/>
      <c r="BCG83" s="17"/>
      <c r="BCH83" s="17"/>
      <c r="BCI83" s="17"/>
      <c r="BCJ83" s="17"/>
      <c r="BCK83" s="17"/>
      <c r="BCL83" s="17"/>
      <c r="BCM83" s="17"/>
      <c r="BCN83" s="17"/>
      <c r="BCO83" s="17"/>
      <c r="BCP83" s="17"/>
      <c r="BCQ83" s="17"/>
      <c r="BCR83" s="17"/>
      <c r="BCS83" s="17"/>
      <c r="BCT83" s="17"/>
      <c r="BCU83" s="17"/>
      <c r="BCV83" s="17"/>
      <c r="BCW83" s="17"/>
      <c r="BCX83" s="17"/>
      <c r="BCY83" s="17"/>
      <c r="BCZ83" s="17"/>
      <c r="BDA83" s="17"/>
      <c r="BDB83" s="17"/>
      <c r="BDC83" s="17"/>
      <c r="BDD83" s="17"/>
      <c r="BDE83" s="17"/>
      <c r="BDF83" s="17"/>
      <c r="BDG83" s="17"/>
      <c r="BDH83" s="17"/>
      <c r="BDI83" s="17"/>
      <c r="BDJ83" s="17"/>
      <c r="BDK83" s="17"/>
      <c r="BDL83" s="17"/>
      <c r="BDM83" s="17"/>
      <c r="BDN83" s="17"/>
      <c r="BDO83" s="17"/>
      <c r="BDP83" s="17"/>
      <c r="BDQ83" s="17"/>
      <c r="BDR83" s="17"/>
      <c r="BDS83" s="17"/>
      <c r="BDT83" s="17"/>
      <c r="BDU83" s="17"/>
      <c r="BDV83" s="17"/>
      <c r="BDW83" s="17"/>
      <c r="BDX83" s="17"/>
      <c r="BDY83" s="17"/>
      <c r="BDZ83" s="17"/>
      <c r="BEA83" s="17"/>
      <c r="BEB83" s="17"/>
      <c r="BEC83" s="17"/>
      <c r="BED83" s="17"/>
      <c r="BEE83" s="17"/>
      <c r="BEF83" s="17"/>
      <c r="BEG83" s="17"/>
      <c r="BEH83" s="17"/>
      <c r="BEI83" s="17"/>
      <c r="BEJ83" s="17"/>
      <c r="BEK83" s="17"/>
      <c r="BEL83" s="17"/>
      <c r="BEM83" s="17"/>
      <c r="BEN83" s="17"/>
      <c r="BEO83" s="17"/>
      <c r="BEP83" s="17"/>
      <c r="BEQ83" s="17"/>
      <c r="BER83" s="17"/>
      <c r="BES83" s="17"/>
      <c r="BET83" s="17"/>
      <c r="BEU83" s="17"/>
      <c r="BEV83" s="17"/>
      <c r="BEW83" s="17"/>
      <c r="BEX83" s="17"/>
      <c r="BEY83" s="17"/>
      <c r="BEZ83" s="17"/>
      <c r="BFA83" s="17"/>
      <c r="BFB83" s="17"/>
      <c r="BFC83" s="17"/>
      <c r="BFD83" s="17"/>
      <c r="BFE83" s="17"/>
      <c r="BFF83" s="17"/>
      <c r="BFG83" s="17"/>
      <c r="BFH83" s="17"/>
      <c r="BFI83" s="17"/>
      <c r="BFJ83" s="17"/>
      <c r="BFK83" s="17"/>
      <c r="BFL83" s="17"/>
      <c r="BFM83" s="17"/>
      <c r="BFN83" s="17"/>
      <c r="BFO83" s="17"/>
      <c r="BFP83" s="17"/>
      <c r="BFQ83" s="17"/>
      <c r="BFR83" s="17"/>
      <c r="BFS83" s="17"/>
      <c r="BFT83" s="17"/>
      <c r="BFU83" s="17"/>
      <c r="BFV83" s="17"/>
      <c r="BFW83" s="17"/>
      <c r="BFX83" s="17"/>
      <c r="BFY83" s="17"/>
      <c r="BFZ83" s="17"/>
      <c r="BGA83" s="17"/>
      <c r="BGB83" s="17"/>
      <c r="BGC83" s="17"/>
      <c r="BGD83" s="17"/>
      <c r="BGE83" s="17"/>
      <c r="BGF83" s="17"/>
      <c r="BGG83" s="17"/>
      <c r="BGH83" s="17"/>
      <c r="BGI83" s="17"/>
      <c r="BGJ83" s="17"/>
      <c r="BGK83" s="17"/>
      <c r="BGL83" s="17"/>
      <c r="BGM83" s="17"/>
      <c r="BGN83" s="17"/>
      <c r="BGO83" s="17"/>
      <c r="BGP83" s="17"/>
      <c r="BGQ83" s="17"/>
      <c r="BGR83" s="17"/>
      <c r="BGS83" s="17"/>
      <c r="BGT83" s="17"/>
      <c r="BGU83" s="17"/>
      <c r="BGV83" s="17"/>
      <c r="BGW83" s="17"/>
      <c r="BGX83" s="17"/>
      <c r="BGY83" s="17"/>
      <c r="BGZ83" s="17"/>
      <c r="BHA83" s="17"/>
      <c r="BHB83" s="17"/>
      <c r="BHC83" s="17"/>
      <c r="BHD83" s="17"/>
      <c r="BHE83" s="17"/>
      <c r="BHF83" s="17"/>
      <c r="BHG83" s="17"/>
      <c r="BHH83" s="17"/>
      <c r="BHI83" s="17"/>
      <c r="BHJ83" s="17"/>
      <c r="BHK83" s="17"/>
      <c r="BHL83" s="17"/>
      <c r="BHM83" s="17"/>
      <c r="BHN83" s="17"/>
      <c r="BHO83" s="17"/>
      <c r="BHP83" s="17"/>
      <c r="BHQ83" s="17"/>
      <c r="BHR83" s="17"/>
      <c r="BHS83" s="17"/>
      <c r="BHT83" s="17"/>
      <c r="BHU83" s="17"/>
      <c r="BHV83" s="17"/>
      <c r="BHW83" s="17"/>
      <c r="BHX83" s="17"/>
      <c r="BHY83" s="17"/>
      <c r="BHZ83" s="17"/>
      <c r="BIA83" s="17"/>
      <c r="BIB83" s="17"/>
      <c r="BIC83" s="17"/>
      <c r="BID83" s="17"/>
      <c r="BIE83" s="17"/>
      <c r="BIF83" s="17"/>
      <c r="BIG83" s="17"/>
      <c r="BIH83" s="17"/>
      <c r="BII83" s="17"/>
      <c r="BIJ83" s="17"/>
      <c r="BIK83" s="17"/>
      <c r="BIL83" s="17"/>
      <c r="BIM83" s="17"/>
      <c r="BIN83" s="17"/>
      <c r="BIO83" s="17"/>
      <c r="BIP83" s="17"/>
      <c r="BIQ83" s="17"/>
      <c r="BIR83" s="17"/>
      <c r="BIS83" s="17"/>
      <c r="BIT83" s="17"/>
      <c r="BIU83" s="17"/>
      <c r="BIV83" s="17"/>
      <c r="BIW83" s="17"/>
      <c r="BIX83" s="17"/>
      <c r="BIY83" s="17"/>
      <c r="BIZ83" s="17"/>
      <c r="BJA83" s="17"/>
      <c r="BJB83" s="17"/>
      <c r="BJC83" s="17"/>
      <c r="BJD83" s="17"/>
      <c r="BJE83" s="17"/>
      <c r="BJF83" s="17"/>
      <c r="BJG83" s="17"/>
      <c r="BJH83" s="17"/>
      <c r="BJI83" s="17"/>
      <c r="BJJ83" s="17"/>
      <c r="BJK83" s="17"/>
      <c r="BJL83" s="17"/>
      <c r="BJM83" s="17"/>
      <c r="BJN83" s="17"/>
      <c r="BJO83" s="17"/>
      <c r="BJP83" s="17"/>
      <c r="BJQ83" s="17"/>
      <c r="BJR83" s="17"/>
      <c r="BJS83" s="17"/>
      <c r="BJT83" s="17"/>
      <c r="BJU83" s="17"/>
      <c r="BJV83" s="17"/>
      <c r="BJW83" s="17"/>
      <c r="BJX83" s="17"/>
      <c r="BJY83" s="17"/>
      <c r="BJZ83" s="17"/>
      <c r="BKA83" s="17"/>
      <c r="BKB83" s="17"/>
      <c r="BKC83" s="17"/>
      <c r="BKD83" s="17"/>
      <c r="BKE83" s="17"/>
      <c r="BKF83" s="17"/>
      <c r="BKG83" s="17"/>
      <c r="BKH83" s="17"/>
      <c r="BKI83" s="17"/>
      <c r="BKJ83" s="17"/>
      <c r="BKK83" s="17"/>
      <c r="BKL83" s="17"/>
      <c r="BKM83" s="17"/>
      <c r="BKN83" s="17"/>
      <c r="BKO83" s="17"/>
      <c r="BKP83" s="17"/>
      <c r="BKQ83" s="17"/>
      <c r="BKR83" s="17"/>
      <c r="BKS83" s="17"/>
      <c r="BKT83" s="17"/>
      <c r="BKU83" s="17"/>
      <c r="BKV83" s="17"/>
      <c r="BKW83" s="17"/>
      <c r="BKX83" s="17"/>
      <c r="BKY83" s="17"/>
      <c r="BKZ83" s="17"/>
      <c r="BLA83" s="17"/>
      <c r="BLB83" s="17"/>
      <c r="BLC83" s="17"/>
      <c r="BLD83" s="17"/>
      <c r="BLE83" s="17"/>
      <c r="BLF83" s="17"/>
      <c r="BLG83" s="17"/>
      <c r="BLH83" s="17"/>
      <c r="BLI83" s="17"/>
      <c r="BLJ83" s="17"/>
      <c r="BLK83" s="17"/>
      <c r="BLL83" s="17"/>
      <c r="BLM83" s="17"/>
      <c r="BLN83" s="17"/>
      <c r="BLO83" s="17"/>
      <c r="BLP83" s="17"/>
      <c r="BLQ83" s="17"/>
      <c r="BLR83" s="17"/>
      <c r="BLS83" s="17"/>
      <c r="BLT83" s="17"/>
      <c r="BLU83" s="17"/>
      <c r="BLV83" s="17"/>
      <c r="BLW83" s="17"/>
      <c r="BLX83" s="17"/>
      <c r="BLY83" s="17"/>
      <c r="BLZ83" s="17"/>
      <c r="BMA83" s="17"/>
      <c r="BMB83" s="17"/>
      <c r="BMC83" s="17"/>
      <c r="BMD83" s="17"/>
      <c r="BME83" s="17"/>
      <c r="BMF83" s="17"/>
      <c r="BMG83" s="17"/>
      <c r="BMH83" s="17"/>
      <c r="BMI83" s="17"/>
      <c r="BMJ83" s="17"/>
      <c r="BMK83" s="17"/>
      <c r="BML83" s="17"/>
      <c r="BMM83" s="17"/>
      <c r="BMN83" s="17"/>
      <c r="BMO83" s="17"/>
      <c r="BMP83" s="17"/>
      <c r="BMQ83" s="17"/>
      <c r="BMR83" s="17"/>
      <c r="BMS83" s="17"/>
      <c r="BMT83" s="17"/>
      <c r="BMU83" s="17"/>
      <c r="BMV83" s="17"/>
      <c r="BMW83" s="17"/>
      <c r="BMX83" s="17"/>
      <c r="BMY83" s="17"/>
      <c r="BMZ83" s="17"/>
      <c r="BNA83" s="17"/>
      <c r="BNB83" s="17"/>
      <c r="BNC83" s="17"/>
      <c r="BND83" s="17"/>
      <c r="BNE83" s="17"/>
      <c r="BNF83" s="17"/>
      <c r="BNG83" s="17"/>
      <c r="BNH83" s="17"/>
      <c r="BNI83" s="17"/>
      <c r="BNJ83" s="17"/>
      <c r="BNK83" s="17"/>
      <c r="BNL83" s="17"/>
      <c r="BNM83" s="17"/>
      <c r="BNN83" s="17"/>
      <c r="BNO83" s="17"/>
      <c r="BNP83" s="17"/>
      <c r="BNQ83" s="17"/>
      <c r="BNR83" s="17"/>
      <c r="BNS83" s="17"/>
      <c r="BNT83" s="17"/>
      <c r="BNU83" s="17"/>
      <c r="BNV83" s="17"/>
      <c r="BNW83" s="17"/>
      <c r="BNX83" s="17"/>
      <c r="BNY83" s="17"/>
      <c r="BNZ83" s="17"/>
      <c r="BOA83" s="17"/>
      <c r="BOB83" s="17"/>
      <c r="BOC83" s="17"/>
      <c r="BOD83" s="17"/>
      <c r="BOE83" s="17"/>
      <c r="BOF83" s="17"/>
      <c r="BOG83" s="17"/>
      <c r="BOH83" s="17"/>
      <c r="BOI83" s="17"/>
      <c r="BOJ83" s="17"/>
      <c r="BOK83" s="17"/>
      <c r="BOL83" s="17"/>
      <c r="BOM83" s="17"/>
      <c r="BON83" s="17"/>
      <c r="BOO83" s="17"/>
      <c r="BOP83" s="17"/>
      <c r="BOQ83" s="17"/>
      <c r="BOR83" s="17"/>
      <c r="BOS83" s="17"/>
      <c r="BOT83" s="17"/>
      <c r="BOU83" s="17"/>
      <c r="BOV83" s="17"/>
      <c r="BOW83" s="17"/>
      <c r="BOX83" s="17"/>
      <c r="BOY83" s="17"/>
      <c r="BOZ83" s="17"/>
      <c r="BPA83" s="17"/>
      <c r="BPB83" s="17"/>
      <c r="BPC83" s="17"/>
      <c r="BPD83" s="17"/>
      <c r="BPE83" s="17"/>
      <c r="BPF83" s="17"/>
      <c r="BPG83" s="17"/>
      <c r="BPH83" s="17"/>
      <c r="BPI83" s="17"/>
      <c r="BPJ83" s="17"/>
      <c r="BPK83" s="17"/>
    </row>
    <row r="84" spans="1:1779" s="18" customFormat="1" ht="21" customHeight="1" x14ac:dyDescent="0.25">
      <c r="A84" s="313" t="s">
        <v>38</v>
      </c>
      <c r="B84" s="314"/>
      <c r="C84" s="314"/>
      <c r="D84" s="314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5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  <c r="IY84" s="17"/>
      <c r="IZ84" s="17"/>
      <c r="JA84" s="17"/>
      <c r="JB84" s="17"/>
      <c r="JC84" s="17"/>
      <c r="JD84" s="17"/>
      <c r="JE84" s="17"/>
      <c r="JF84" s="17"/>
      <c r="JG84" s="17"/>
      <c r="JH84" s="17"/>
      <c r="JI84" s="17"/>
      <c r="JJ84" s="17"/>
      <c r="JK84" s="17"/>
      <c r="JL84" s="17"/>
      <c r="JM84" s="17"/>
      <c r="JN84" s="17"/>
      <c r="JO84" s="17"/>
      <c r="JP84" s="17"/>
      <c r="JQ84" s="17"/>
      <c r="JR84" s="17"/>
      <c r="JS84" s="17"/>
      <c r="JT84" s="17"/>
      <c r="JU84" s="17"/>
      <c r="JV84" s="17"/>
      <c r="JW84" s="17"/>
      <c r="JX84" s="17"/>
      <c r="JY84" s="17"/>
      <c r="JZ84" s="17"/>
      <c r="KA84" s="17"/>
      <c r="KB84" s="17"/>
      <c r="KC84" s="17"/>
      <c r="KD84" s="17"/>
      <c r="KE84" s="17"/>
      <c r="KF84" s="17"/>
      <c r="KG84" s="17"/>
      <c r="KH84" s="17"/>
      <c r="KI84" s="17"/>
      <c r="KJ84" s="17"/>
      <c r="KK84" s="17"/>
      <c r="KL84" s="17"/>
      <c r="KM84" s="17"/>
      <c r="KN84" s="17"/>
      <c r="KO84" s="17"/>
      <c r="KP84" s="17"/>
      <c r="KQ84" s="17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17"/>
      <c r="LE84" s="17"/>
      <c r="LF84" s="17"/>
      <c r="LG84" s="17"/>
      <c r="LH84" s="17"/>
      <c r="LI84" s="17"/>
      <c r="LJ84" s="17"/>
      <c r="LK84" s="17"/>
      <c r="LL84" s="17"/>
      <c r="LM84" s="17"/>
      <c r="LN84" s="17"/>
      <c r="LO84" s="17"/>
      <c r="LP84" s="17"/>
      <c r="LQ84" s="17"/>
      <c r="LR84" s="17"/>
      <c r="LS84" s="17"/>
      <c r="LT84" s="17"/>
      <c r="LU84" s="17"/>
      <c r="LV84" s="17"/>
      <c r="LW84" s="17"/>
      <c r="LX84" s="17"/>
      <c r="LY84" s="17"/>
      <c r="LZ84" s="17"/>
      <c r="MA84" s="17"/>
      <c r="MB84" s="17"/>
      <c r="MC84" s="17"/>
      <c r="MD84" s="17"/>
      <c r="ME84" s="17"/>
      <c r="MF84" s="17"/>
      <c r="MG84" s="17"/>
      <c r="MH84" s="17"/>
      <c r="MI84" s="17"/>
      <c r="MJ84" s="17"/>
      <c r="MK84" s="17"/>
      <c r="ML84" s="17"/>
      <c r="MM84" s="17"/>
      <c r="MN84" s="17"/>
      <c r="MO84" s="17"/>
      <c r="MP84" s="17"/>
      <c r="MQ84" s="17"/>
      <c r="MR84" s="17"/>
      <c r="MS84" s="17"/>
      <c r="MT84" s="17"/>
      <c r="MU84" s="17"/>
      <c r="MV84" s="17"/>
      <c r="MW84" s="17"/>
      <c r="MX84" s="17"/>
      <c r="MY84" s="17"/>
      <c r="MZ84" s="17"/>
      <c r="NA84" s="17"/>
      <c r="NB84" s="17"/>
      <c r="NC84" s="17"/>
      <c r="ND84" s="17"/>
      <c r="NE84" s="17"/>
      <c r="NF84" s="17"/>
      <c r="NG84" s="17"/>
      <c r="NH84" s="17"/>
      <c r="NI84" s="17"/>
      <c r="NJ84" s="17"/>
      <c r="NK84" s="17"/>
      <c r="NL84" s="17"/>
      <c r="NM84" s="17"/>
      <c r="NN84" s="17"/>
      <c r="NO84" s="17"/>
      <c r="NP84" s="17"/>
      <c r="NQ84" s="17"/>
      <c r="NR84" s="17"/>
      <c r="NS84" s="17"/>
      <c r="NT84" s="17"/>
      <c r="NU84" s="17"/>
      <c r="NV84" s="17"/>
      <c r="NW84" s="17"/>
      <c r="NX84" s="17"/>
      <c r="NY84" s="17"/>
      <c r="NZ84" s="17"/>
      <c r="OA84" s="17"/>
      <c r="OB84" s="17"/>
      <c r="OC84" s="17"/>
      <c r="OD84" s="17"/>
      <c r="OE84" s="17"/>
      <c r="OF84" s="17"/>
      <c r="OG84" s="17"/>
      <c r="OH84" s="17"/>
      <c r="OI84" s="17"/>
      <c r="OJ84" s="17"/>
      <c r="OK84" s="17"/>
      <c r="OL84" s="17"/>
      <c r="OM84" s="17"/>
      <c r="ON84" s="17"/>
      <c r="OO84" s="17"/>
      <c r="OP84" s="17"/>
      <c r="OQ84" s="17"/>
      <c r="OR84" s="17"/>
      <c r="OS84" s="17"/>
      <c r="OT84" s="17"/>
      <c r="OU84" s="17"/>
      <c r="OV84" s="17"/>
      <c r="OW84" s="17"/>
      <c r="OX84" s="17"/>
      <c r="OY84" s="17"/>
      <c r="OZ84" s="17"/>
      <c r="PA84" s="17"/>
      <c r="PB84" s="17"/>
      <c r="PC84" s="17"/>
      <c r="PD84" s="17"/>
      <c r="PE84" s="17"/>
      <c r="PF84" s="17"/>
      <c r="PG84" s="17"/>
      <c r="PH84" s="17"/>
      <c r="PI84" s="17"/>
      <c r="PJ84" s="17"/>
      <c r="PK84" s="17"/>
      <c r="PL84" s="17"/>
      <c r="PM84" s="17"/>
      <c r="PN84" s="17"/>
      <c r="PO84" s="17"/>
      <c r="PP84" s="17"/>
      <c r="PQ84" s="17"/>
      <c r="PR84" s="17"/>
      <c r="PS84" s="17"/>
      <c r="PT84" s="17"/>
      <c r="PU84" s="17"/>
      <c r="PV84" s="17"/>
      <c r="PW84" s="17"/>
      <c r="PX84" s="17"/>
      <c r="PY84" s="17"/>
      <c r="PZ84" s="17"/>
      <c r="QA84" s="17"/>
      <c r="QB84" s="17"/>
      <c r="QC84" s="17"/>
      <c r="QD84" s="17"/>
      <c r="QE84" s="17"/>
      <c r="QF84" s="17"/>
      <c r="QG84" s="17"/>
      <c r="QH84" s="17"/>
      <c r="QI84" s="17"/>
      <c r="QJ84" s="17"/>
      <c r="QK84" s="17"/>
      <c r="QL84" s="17"/>
      <c r="QM84" s="17"/>
      <c r="QN84" s="17"/>
      <c r="QO84" s="17"/>
      <c r="QP84" s="17"/>
      <c r="QQ84" s="17"/>
      <c r="QR84" s="17"/>
      <c r="QS84" s="17"/>
      <c r="QT84" s="17"/>
      <c r="QU84" s="17"/>
      <c r="QV84" s="17"/>
      <c r="QW84" s="17"/>
      <c r="QX84" s="17"/>
      <c r="QY84" s="17"/>
      <c r="QZ84" s="17"/>
      <c r="RA84" s="17"/>
      <c r="RB84" s="17"/>
      <c r="RC84" s="17"/>
      <c r="RD84" s="17"/>
      <c r="RE84" s="17"/>
      <c r="RF84" s="17"/>
      <c r="RG84" s="17"/>
      <c r="RH84" s="17"/>
      <c r="RI84" s="17"/>
      <c r="RJ84" s="17"/>
      <c r="RK84" s="17"/>
      <c r="RL84" s="17"/>
      <c r="RM84" s="17"/>
      <c r="RN84" s="17"/>
      <c r="RO84" s="17"/>
      <c r="RP84" s="17"/>
      <c r="RQ84" s="17"/>
      <c r="RR84" s="17"/>
      <c r="RS84" s="17"/>
      <c r="RT84" s="17"/>
      <c r="RU84" s="17"/>
      <c r="RV84" s="17"/>
      <c r="RW84" s="17"/>
      <c r="RX84" s="17"/>
      <c r="RY84" s="17"/>
      <c r="RZ84" s="17"/>
      <c r="SA84" s="17"/>
      <c r="SB84" s="17"/>
      <c r="SC84" s="17"/>
      <c r="SD84" s="17"/>
      <c r="SE84" s="17"/>
      <c r="SF84" s="17"/>
      <c r="SG84" s="17"/>
      <c r="SH84" s="17"/>
      <c r="SI84" s="17"/>
      <c r="SJ84" s="17"/>
      <c r="SK84" s="17"/>
      <c r="SL84" s="17"/>
      <c r="SM84" s="17"/>
      <c r="SN84" s="17"/>
      <c r="SO84" s="17"/>
      <c r="SP84" s="17"/>
      <c r="SQ84" s="17"/>
      <c r="SR84" s="17"/>
      <c r="SS84" s="17"/>
      <c r="ST84" s="17"/>
      <c r="SU84" s="17"/>
      <c r="SV84" s="17"/>
      <c r="SW84" s="17"/>
      <c r="SX84" s="17"/>
      <c r="SY84" s="17"/>
      <c r="SZ84" s="17"/>
      <c r="TA84" s="17"/>
      <c r="TB84" s="17"/>
      <c r="TC84" s="17"/>
      <c r="TD84" s="17"/>
      <c r="TE84" s="17"/>
      <c r="TF84" s="17"/>
      <c r="TG84" s="17"/>
      <c r="TH84" s="17"/>
      <c r="TI84" s="17"/>
      <c r="TJ84" s="17"/>
      <c r="TK84" s="17"/>
      <c r="TL84" s="17"/>
      <c r="TM84" s="17"/>
      <c r="TN84" s="17"/>
      <c r="TO84" s="17"/>
      <c r="TP84" s="17"/>
      <c r="TQ84" s="17"/>
      <c r="TR84" s="17"/>
      <c r="TS84" s="17"/>
      <c r="TT84" s="17"/>
      <c r="TU84" s="17"/>
      <c r="TV84" s="17"/>
      <c r="TW84" s="17"/>
      <c r="TX84" s="17"/>
      <c r="TY84" s="17"/>
      <c r="TZ84" s="17"/>
      <c r="UA84" s="17"/>
      <c r="UB84" s="17"/>
      <c r="UC84" s="17"/>
      <c r="UD84" s="17"/>
      <c r="UE84" s="17"/>
      <c r="UF84" s="17"/>
      <c r="UG84" s="17"/>
      <c r="UH84" s="17"/>
      <c r="UI84" s="17"/>
      <c r="UJ84" s="17"/>
      <c r="UK84" s="17"/>
      <c r="UL84" s="17"/>
      <c r="UM84" s="17"/>
      <c r="UN84" s="17"/>
      <c r="UO84" s="17"/>
      <c r="UP84" s="17"/>
      <c r="UQ84" s="17"/>
      <c r="UR84" s="17"/>
      <c r="US84" s="17"/>
      <c r="UT84" s="17"/>
      <c r="UU84" s="17"/>
      <c r="UV84" s="17"/>
      <c r="UW84" s="17"/>
      <c r="UX84" s="17"/>
      <c r="UY84" s="17"/>
      <c r="UZ84" s="17"/>
      <c r="VA84" s="17"/>
      <c r="VB84" s="17"/>
      <c r="VC84" s="17"/>
      <c r="VD84" s="17"/>
      <c r="VE84" s="17"/>
      <c r="VF84" s="17"/>
      <c r="VG84" s="17"/>
      <c r="VH84" s="17"/>
      <c r="VI84" s="17"/>
      <c r="VJ84" s="17"/>
      <c r="VK84" s="17"/>
      <c r="VL84" s="17"/>
      <c r="VM84" s="17"/>
      <c r="VN84" s="17"/>
      <c r="VO84" s="17"/>
      <c r="VP84" s="17"/>
      <c r="VQ84" s="17"/>
      <c r="VR84" s="17"/>
      <c r="VS84" s="17"/>
      <c r="VT84" s="17"/>
      <c r="VU84" s="17"/>
      <c r="VV84" s="17"/>
      <c r="VW84" s="17"/>
      <c r="VX84" s="17"/>
      <c r="VY84" s="17"/>
      <c r="VZ84" s="17"/>
      <c r="WA84" s="17"/>
      <c r="WB84" s="17"/>
      <c r="WC84" s="17"/>
      <c r="WD84" s="17"/>
      <c r="WE84" s="17"/>
      <c r="WF84" s="17"/>
      <c r="WG84" s="17"/>
      <c r="WH84" s="17"/>
      <c r="WI84" s="17"/>
      <c r="WJ84" s="17"/>
      <c r="WK84" s="17"/>
      <c r="WL84" s="17"/>
      <c r="WM84" s="17"/>
      <c r="WN84" s="17"/>
      <c r="WO84" s="17"/>
      <c r="WP84" s="17"/>
      <c r="WQ84" s="17"/>
      <c r="WR84" s="17"/>
      <c r="WS84" s="17"/>
      <c r="WT84" s="17"/>
      <c r="WU84" s="17"/>
      <c r="WV84" s="17"/>
      <c r="WW84" s="17"/>
      <c r="WX84" s="17"/>
      <c r="WY84" s="17"/>
      <c r="WZ84" s="17"/>
      <c r="XA84" s="17"/>
      <c r="XB84" s="17"/>
      <c r="XC84" s="17"/>
      <c r="XD84" s="17"/>
      <c r="XE84" s="17"/>
      <c r="XF84" s="17"/>
      <c r="XG84" s="17"/>
      <c r="XH84" s="17"/>
      <c r="XI84" s="17"/>
      <c r="XJ84" s="17"/>
      <c r="XK84" s="17"/>
      <c r="XL84" s="17"/>
      <c r="XM84" s="17"/>
      <c r="XN84" s="17"/>
      <c r="XO84" s="17"/>
      <c r="XP84" s="17"/>
      <c r="XQ84" s="17"/>
      <c r="XR84" s="17"/>
      <c r="XS84" s="17"/>
      <c r="XT84" s="17"/>
      <c r="XU84" s="17"/>
      <c r="XV84" s="17"/>
      <c r="XW84" s="17"/>
      <c r="XX84" s="17"/>
      <c r="XY84" s="17"/>
      <c r="XZ84" s="17"/>
      <c r="YA84" s="17"/>
      <c r="YB84" s="17"/>
      <c r="YC84" s="17"/>
      <c r="YD84" s="17"/>
      <c r="YE84" s="17"/>
      <c r="YF84" s="17"/>
      <c r="YG84" s="17"/>
      <c r="YH84" s="17"/>
      <c r="YI84" s="17"/>
      <c r="YJ84" s="17"/>
      <c r="YK84" s="17"/>
      <c r="YL84" s="17"/>
      <c r="YM84" s="17"/>
      <c r="YN84" s="17"/>
      <c r="YO84" s="17"/>
      <c r="YP84" s="17"/>
      <c r="YQ84" s="17"/>
      <c r="YR84" s="17"/>
      <c r="YS84" s="17"/>
      <c r="YT84" s="17"/>
      <c r="YU84" s="17"/>
      <c r="YV84" s="17"/>
      <c r="YW84" s="17"/>
      <c r="YX84" s="17"/>
      <c r="YY84" s="17"/>
      <c r="YZ84" s="17"/>
      <c r="ZA84" s="17"/>
      <c r="ZB84" s="17"/>
      <c r="ZC84" s="17"/>
      <c r="ZD84" s="17"/>
      <c r="ZE84" s="17"/>
      <c r="ZF84" s="17"/>
      <c r="ZG84" s="17"/>
      <c r="ZH84" s="17"/>
      <c r="ZI84" s="17"/>
      <c r="ZJ84" s="17"/>
      <c r="ZK84" s="17"/>
      <c r="ZL84" s="17"/>
      <c r="ZM84" s="17"/>
      <c r="ZN84" s="17"/>
      <c r="ZO84" s="17"/>
      <c r="ZP84" s="17"/>
      <c r="ZQ84" s="17"/>
      <c r="ZR84" s="17"/>
      <c r="ZS84" s="17"/>
      <c r="ZT84" s="17"/>
      <c r="ZU84" s="17"/>
      <c r="ZV84" s="17"/>
      <c r="ZW84" s="17"/>
      <c r="ZX84" s="17"/>
      <c r="ZY84" s="17"/>
      <c r="ZZ84" s="17"/>
      <c r="AAA84" s="17"/>
      <c r="AAB84" s="17"/>
      <c r="AAC84" s="17"/>
      <c r="AAD84" s="17"/>
      <c r="AAE84" s="17"/>
      <c r="AAF84" s="17"/>
      <c r="AAG84" s="17"/>
      <c r="AAH84" s="17"/>
      <c r="AAI84" s="17"/>
      <c r="AAJ84" s="17"/>
      <c r="AAK84" s="17"/>
      <c r="AAL84" s="17"/>
      <c r="AAM84" s="17"/>
      <c r="AAN84" s="17"/>
      <c r="AAO84" s="17"/>
      <c r="AAP84" s="17"/>
      <c r="AAQ84" s="17"/>
      <c r="AAR84" s="17"/>
      <c r="AAS84" s="17"/>
      <c r="AAT84" s="17"/>
      <c r="AAU84" s="17"/>
      <c r="AAV84" s="17"/>
      <c r="AAW84" s="17"/>
      <c r="AAX84" s="17"/>
      <c r="AAY84" s="17"/>
      <c r="AAZ84" s="17"/>
      <c r="ABA84" s="17"/>
      <c r="ABB84" s="17"/>
      <c r="ABC84" s="17"/>
      <c r="ABD84" s="17"/>
      <c r="ABE84" s="17"/>
      <c r="ABF84" s="17"/>
      <c r="ABG84" s="17"/>
      <c r="ABH84" s="17"/>
      <c r="ABI84" s="17"/>
      <c r="ABJ84" s="17"/>
      <c r="ABK84" s="17"/>
      <c r="ABL84" s="17"/>
      <c r="ABM84" s="17"/>
      <c r="ABN84" s="17"/>
      <c r="ABO84" s="17"/>
      <c r="ABP84" s="17"/>
      <c r="ABQ84" s="17"/>
      <c r="ABR84" s="17"/>
      <c r="ABS84" s="17"/>
      <c r="ABT84" s="17"/>
      <c r="ABU84" s="17"/>
      <c r="ABV84" s="17"/>
      <c r="ABW84" s="17"/>
      <c r="ABX84" s="17"/>
      <c r="ABY84" s="17"/>
      <c r="ABZ84" s="17"/>
      <c r="ACA84" s="17"/>
      <c r="ACB84" s="17"/>
      <c r="ACC84" s="17"/>
      <c r="ACD84" s="17"/>
      <c r="ACE84" s="17"/>
      <c r="ACF84" s="17"/>
      <c r="ACG84" s="17"/>
      <c r="ACH84" s="17"/>
      <c r="ACI84" s="17"/>
      <c r="ACJ84" s="17"/>
      <c r="ACK84" s="17"/>
      <c r="ACL84" s="17"/>
      <c r="ACM84" s="17"/>
      <c r="ACN84" s="17"/>
      <c r="ACO84" s="17"/>
      <c r="ACP84" s="17"/>
      <c r="ACQ84" s="17"/>
      <c r="ACR84" s="17"/>
      <c r="ACS84" s="17"/>
      <c r="ACT84" s="17"/>
      <c r="ACU84" s="17"/>
      <c r="ACV84" s="17"/>
      <c r="ACW84" s="17"/>
      <c r="ACX84" s="17"/>
      <c r="ACY84" s="17"/>
      <c r="ACZ84" s="17"/>
      <c r="ADA84" s="17"/>
      <c r="ADB84" s="17"/>
      <c r="ADC84" s="17"/>
      <c r="ADD84" s="17"/>
      <c r="ADE84" s="17"/>
      <c r="ADF84" s="17"/>
      <c r="ADG84" s="17"/>
      <c r="ADH84" s="17"/>
      <c r="ADI84" s="17"/>
      <c r="ADJ84" s="17"/>
      <c r="ADK84" s="17"/>
      <c r="ADL84" s="17"/>
      <c r="ADM84" s="17"/>
      <c r="ADN84" s="17"/>
      <c r="ADO84" s="17"/>
      <c r="ADP84" s="17"/>
      <c r="ADQ84" s="17"/>
      <c r="ADR84" s="17"/>
      <c r="ADS84" s="17"/>
      <c r="ADT84" s="17"/>
      <c r="ADU84" s="17"/>
      <c r="ADV84" s="17"/>
      <c r="ADW84" s="17"/>
      <c r="ADX84" s="17"/>
      <c r="ADY84" s="17"/>
      <c r="ADZ84" s="17"/>
      <c r="AEA84" s="17"/>
      <c r="AEB84" s="17"/>
      <c r="AEC84" s="17"/>
      <c r="AED84" s="17"/>
      <c r="AEE84" s="17"/>
      <c r="AEF84" s="17"/>
      <c r="AEG84" s="17"/>
      <c r="AEH84" s="17"/>
      <c r="AEI84" s="17"/>
      <c r="AEJ84" s="17"/>
      <c r="AEK84" s="17"/>
      <c r="AEL84" s="17"/>
      <c r="AEM84" s="17"/>
      <c r="AEN84" s="17"/>
      <c r="AEO84" s="17"/>
      <c r="AEP84" s="17"/>
      <c r="AEQ84" s="17"/>
      <c r="AER84" s="17"/>
      <c r="AES84" s="17"/>
      <c r="AET84" s="17"/>
      <c r="AEU84" s="17"/>
      <c r="AEV84" s="17"/>
      <c r="AEW84" s="17"/>
      <c r="AEX84" s="17"/>
      <c r="AEY84" s="17"/>
      <c r="AEZ84" s="17"/>
      <c r="AFA84" s="17"/>
      <c r="AFB84" s="17"/>
      <c r="AFC84" s="17"/>
      <c r="AFD84" s="17"/>
      <c r="AFE84" s="17"/>
      <c r="AFF84" s="17"/>
      <c r="AFG84" s="17"/>
      <c r="AFH84" s="17"/>
      <c r="AFI84" s="17"/>
      <c r="AFJ84" s="17"/>
      <c r="AFK84" s="17"/>
      <c r="AFL84" s="17"/>
      <c r="AFM84" s="17"/>
      <c r="AFN84" s="17"/>
      <c r="AFO84" s="17"/>
      <c r="AFP84" s="17"/>
      <c r="AFQ84" s="17"/>
      <c r="AFR84" s="17"/>
      <c r="AFS84" s="17"/>
      <c r="AFT84" s="17"/>
      <c r="AFU84" s="17"/>
      <c r="AFV84" s="17"/>
      <c r="AFW84" s="17"/>
      <c r="AFX84" s="17"/>
      <c r="AFY84" s="17"/>
      <c r="AFZ84" s="17"/>
      <c r="AGA84" s="17"/>
      <c r="AGB84" s="17"/>
      <c r="AGC84" s="17"/>
      <c r="AGD84" s="17"/>
      <c r="AGE84" s="17"/>
      <c r="AGF84" s="17"/>
      <c r="AGG84" s="17"/>
      <c r="AGH84" s="17"/>
      <c r="AGI84" s="17"/>
      <c r="AGJ84" s="17"/>
      <c r="AGK84" s="17"/>
      <c r="AGL84" s="17"/>
      <c r="AGM84" s="17"/>
      <c r="AGN84" s="17"/>
      <c r="AGO84" s="17"/>
      <c r="AGP84" s="17"/>
      <c r="AGQ84" s="17"/>
      <c r="AGR84" s="17"/>
      <c r="AGS84" s="17"/>
      <c r="AGT84" s="17"/>
      <c r="AGU84" s="17"/>
      <c r="AGV84" s="17"/>
      <c r="AGW84" s="17"/>
      <c r="AGX84" s="17"/>
      <c r="AGY84" s="17"/>
      <c r="AGZ84" s="17"/>
      <c r="AHA84" s="17"/>
      <c r="AHB84" s="17"/>
      <c r="AHC84" s="17"/>
      <c r="AHD84" s="17"/>
      <c r="AHE84" s="17"/>
      <c r="AHF84" s="17"/>
      <c r="AHG84" s="17"/>
      <c r="AHH84" s="17"/>
      <c r="AHI84" s="17"/>
      <c r="AHJ84" s="17"/>
      <c r="AHK84" s="17"/>
      <c r="AHL84" s="17"/>
      <c r="AHM84" s="17"/>
      <c r="AHN84" s="17"/>
      <c r="AHO84" s="17"/>
      <c r="AHP84" s="17"/>
      <c r="AHQ84" s="17"/>
      <c r="AHR84" s="17"/>
      <c r="AHS84" s="17"/>
      <c r="AHT84" s="17"/>
      <c r="AHU84" s="17"/>
      <c r="AHV84" s="17"/>
      <c r="AHW84" s="17"/>
      <c r="AHX84" s="17"/>
      <c r="AHY84" s="17"/>
      <c r="AHZ84" s="17"/>
      <c r="AIA84" s="17"/>
      <c r="AIB84" s="17"/>
      <c r="AIC84" s="17"/>
      <c r="AID84" s="17"/>
      <c r="AIE84" s="17"/>
      <c r="AIF84" s="17"/>
      <c r="AIG84" s="17"/>
      <c r="AIH84" s="17"/>
      <c r="AII84" s="17"/>
      <c r="AIJ84" s="17"/>
      <c r="AIK84" s="17"/>
      <c r="AIL84" s="17"/>
      <c r="AIM84" s="17"/>
      <c r="AIN84" s="17"/>
      <c r="AIO84" s="17"/>
      <c r="AIP84" s="17"/>
      <c r="AIQ84" s="17"/>
      <c r="AIR84" s="17"/>
      <c r="AIS84" s="17"/>
      <c r="AIT84" s="17"/>
      <c r="AIU84" s="17"/>
      <c r="AIV84" s="17"/>
      <c r="AIW84" s="17"/>
      <c r="AIX84" s="17"/>
      <c r="AIY84" s="17"/>
      <c r="AIZ84" s="17"/>
      <c r="AJA84" s="17"/>
      <c r="AJB84" s="17"/>
      <c r="AJC84" s="17"/>
      <c r="AJD84" s="17"/>
      <c r="AJE84" s="17"/>
      <c r="AJF84" s="17"/>
      <c r="AJG84" s="17"/>
      <c r="AJH84" s="17"/>
      <c r="AJI84" s="17"/>
      <c r="AJJ84" s="17"/>
      <c r="AJK84" s="17"/>
      <c r="AJL84" s="17"/>
      <c r="AJM84" s="17"/>
      <c r="AJN84" s="17"/>
      <c r="AJO84" s="17"/>
      <c r="AJP84" s="17"/>
      <c r="AJQ84" s="17"/>
      <c r="AJR84" s="17"/>
      <c r="AJS84" s="17"/>
      <c r="AJT84" s="17"/>
      <c r="AJU84" s="17"/>
      <c r="AJV84" s="17"/>
      <c r="AJW84" s="17"/>
      <c r="AJX84" s="17"/>
      <c r="AJY84" s="17"/>
      <c r="AJZ84" s="17"/>
      <c r="AKA84" s="17"/>
      <c r="AKB84" s="17"/>
      <c r="AKC84" s="17"/>
      <c r="AKD84" s="17"/>
      <c r="AKE84" s="17"/>
      <c r="AKF84" s="17"/>
      <c r="AKG84" s="17"/>
      <c r="AKH84" s="17"/>
      <c r="AKI84" s="17"/>
      <c r="AKJ84" s="17"/>
      <c r="AKK84" s="17"/>
      <c r="AKL84" s="17"/>
      <c r="AKM84" s="17"/>
      <c r="AKN84" s="17"/>
      <c r="AKO84" s="17"/>
      <c r="AKP84" s="17"/>
      <c r="AKQ84" s="17"/>
      <c r="AKR84" s="17"/>
      <c r="AKS84" s="17"/>
      <c r="AKT84" s="17"/>
      <c r="AKU84" s="17"/>
      <c r="AKV84" s="17"/>
      <c r="AKW84" s="17"/>
      <c r="AKX84" s="17"/>
      <c r="AKY84" s="17"/>
      <c r="AKZ84" s="17"/>
      <c r="ALA84" s="17"/>
      <c r="ALB84" s="17"/>
      <c r="ALC84" s="17"/>
      <c r="ALD84" s="17"/>
      <c r="ALE84" s="17"/>
      <c r="ALF84" s="17"/>
      <c r="ALG84" s="17"/>
      <c r="ALH84" s="17"/>
      <c r="ALI84" s="17"/>
      <c r="ALJ84" s="17"/>
      <c r="ALK84" s="17"/>
      <c r="ALL84" s="17"/>
      <c r="ALM84" s="17"/>
      <c r="ALN84" s="17"/>
      <c r="ALO84" s="17"/>
      <c r="ALP84" s="17"/>
      <c r="ALQ84" s="17"/>
      <c r="ALR84" s="17"/>
      <c r="ALS84" s="17"/>
      <c r="ALT84" s="17"/>
      <c r="ALU84" s="17"/>
      <c r="ALV84" s="17"/>
      <c r="ALW84" s="17"/>
      <c r="ALX84" s="17"/>
      <c r="ALY84" s="17"/>
      <c r="ALZ84" s="17"/>
      <c r="AMA84" s="17"/>
      <c r="AMB84" s="17"/>
      <c r="AMC84" s="17"/>
      <c r="AMD84" s="17"/>
      <c r="AME84" s="17"/>
      <c r="AMF84" s="17"/>
      <c r="AMG84" s="17"/>
      <c r="AMH84" s="17"/>
      <c r="AMI84" s="17"/>
      <c r="AMJ84" s="17"/>
      <c r="AMK84" s="17"/>
      <c r="AML84" s="17"/>
      <c r="AMM84" s="17"/>
      <c r="AMN84" s="17"/>
      <c r="AMO84" s="17"/>
      <c r="AMP84" s="17"/>
      <c r="AMQ84" s="17"/>
      <c r="AMR84" s="17"/>
      <c r="AMS84" s="17"/>
      <c r="AMT84" s="17"/>
      <c r="AMU84" s="17"/>
      <c r="AMV84" s="17"/>
      <c r="AMW84" s="17"/>
      <c r="AMX84" s="17"/>
      <c r="AMY84" s="17"/>
      <c r="AMZ84" s="17"/>
      <c r="ANA84" s="17"/>
      <c r="ANB84" s="17"/>
      <c r="ANC84" s="17"/>
      <c r="AND84" s="17"/>
      <c r="ANE84" s="17"/>
      <c r="ANF84" s="17"/>
      <c r="ANG84" s="17"/>
      <c r="ANH84" s="17"/>
      <c r="ANI84" s="17"/>
      <c r="ANJ84" s="17"/>
      <c r="ANK84" s="17"/>
      <c r="ANL84" s="17"/>
      <c r="ANM84" s="17"/>
      <c r="ANN84" s="17"/>
      <c r="ANO84" s="17"/>
      <c r="ANP84" s="17"/>
      <c r="ANQ84" s="17"/>
      <c r="ANR84" s="17"/>
      <c r="ANS84" s="17"/>
      <c r="ANT84" s="17"/>
      <c r="ANU84" s="17"/>
      <c r="ANV84" s="17"/>
      <c r="ANW84" s="17"/>
      <c r="ANX84" s="17"/>
      <c r="ANY84" s="17"/>
      <c r="ANZ84" s="17"/>
      <c r="AOA84" s="17"/>
      <c r="AOB84" s="17"/>
      <c r="AOC84" s="17"/>
      <c r="AOD84" s="17"/>
      <c r="AOE84" s="17"/>
      <c r="AOF84" s="17"/>
      <c r="AOG84" s="17"/>
      <c r="AOH84" s="17"/>
      <c r="AOI84" s="17"/>
      <c r="AOJ84" s="17"/>
      <c r="AOK84" s="17"/>
      <c r="AOL84" s="17"/>
      <c r="AOM84" s="17"/>
      <c r="AON84" s="17"/>
      <c r="AOO84" s="17"/>
      <c r="AOP84" s="17"/>
      <c r="AOQ84" s="17"/>
      <c r="AOR84" s="17"/>
      <c r="AOS84" s="17"/>
      <c r="AOT84" s="17"/>
      <c r="AOU84" s="17"/>
      <c r="AOV84" s="17"/>
      <c r="AOW84" s="17"/>
      <c r="AOX84" s="17"/>
      <c r="AOY84" s="17"/>
      <c r="AOZ84" s="17"/>
      <c r="APA84" s="17"/>
      <c r="APB84" s="17"/>
      <c r="APC84" s="17"/>
      <c r="APD84" s="17"/>
      <c r="APE84" s="17"/>
      <c r="APF84" s="17"/>
      <c r="APG84" s="17"/>
      <c r="APH84" s="17"/>
      <c r="API84" s="17"/>
      <c r="APJ84" s="17"/>
      <c r="APK84" s="17"/>
      <c r="APL84" s="17"/>
      <c r="APM84" s="17"/>
      <c r="APN84" s="17"/>
      <c r="APO84" s="17"/>
      <c r="APP84" s="17"/>
      <c r="APQ84" s="17"/>
      <c r="APR84" s="17"/>
      <c r="APS84" s="17"/>
      <c r="APT84" s="17"/>
      <c r="APU84" s="17"/>
      <c r="APV84" s="17"/>
      <c r="APW84" s="17"/>
      <c r="APX84" s="17"/>
      <c r="APY84" s="17"/>
      <c r="APZ84" s="17"/>
      <c r="AQA84" s="17"/>
      <c r="AQB84" s="17"/>
      <c r="AQC84" s="17"/>
      <c r="AQD84" s="17"/>
      <c r="AQE84" s="17"/>
      <c r="AQF84" s="17"/>
      <c r="AQG84" s="17"/>
      <c r="AQH84" s="17"/>
      <c r="AQI84" s="17"/>
      <c r="AQJ84" s="17"/>
      <c r="AQK84" s="17"/>
      <c r="AQL84" s="17"/>
      <c r="AQM84" s="17"/>
      <c r="AQN84" s="17"/>
      <c r="AQO84" s="17"/>
      <c r="AQP84" s="17"/>
      <c r="AQQ84" s="17"/>
      <c r="AQR84" s="17"/>
      <c r="AQS84" s="17"/>
      <c r="AQT84" s="17"/>
      <c r="AQU84" s="17"/>
      <c r="AQV84" s="17"/>
      <c r="AQW84" s="17"/>
      <c r="AQX84" s="17"/>
      <c r="AQY84" s="17"/>
      <c r="AQZ84" s="17"/>
      <c r="ARA84" s="17"/>
      <c r="ARB84" s="17"/>
      <c r="ARC84" s="17"/>
      <c r="ARD84" s="17"/>
      <c r="ARE84" s="17"/>
      <c r="ARF84" s="17"/>
      <c r="ARG84" s="17"/>
      <c r="ARH84" s="17"/>
      <c r="ARI84" s="17"/>
      <c r="ARJ84" s="17"/>
      <c r="ARK84" s="17"/>
      <c r="ARL84" s="17"/>
      <c r="ARM84" s="17"/>
      <c r="ARN84" s="17"/>
      <c r="ARO84" s="17"/>
      <c r="ARP84" s="17"/>
      <c r="ARQ84" s="17"/>
      <c r="ARR84" s="17"/>
      <c r="ARS84" s="17"/>
      <c r="ART84" s="17"/>
      <c r="ARU84" s="17"/>
      <c r="ARV84" s="17"/>
      <c r="ARW84" s="17"/>
      <c r="ARX84" s="17"/>
      <c r="ARY84" s="17"/>
      <c r="ARZ84" s="17"/>
      <c r="ASA84" s="17"/>
      <c r="ASB84" s="17"/>
      <c r="ASC84" s="17"/>
      <c r="ASD84" s="17"/>
      <c r="ASE84" s="17"/>
      <c r="ASF84" s="17"/>
      <c r="ASG84" s="17"/>
      <c r="ASH84" s="17"/>
      <c r="ASI84" s="17"/>
      <c r="ASJ84" s="17"/>
      <c r="ASK84" s="17"/>
      <c r="ASL84" s="17"/>
      <c r="ASM84" s="17"/>
      <c r="ASN84" s="17"/>
      <c r="ASO84" s="17"/>
      <c r="ASP84" s="17"/>
      <c r="ASQ84" s="17"/>
      <c r="ASR84" s="17"/>
      <c r="ASS84" s="17"/>
      <c r="AST84" s="17"/>
      <c r="ASU84" s="17"/>
      <c r="ASV84" s="17"/>
      <c r="ASW84" s="17"/>
      <c r="ASX84" s="17"/>
      <c r="ASY84" s="17"/>
      <c r="ASZ84" s="17"/>
      <c r="ATA84" s="17"/>
      <c r="ATB84" s="17"/>
      <c r="ATC84" s="17"/>
      <c r="ATD84" s="17"/>
      <c r="ATE84" s="17"/>
      <c r="ATF84" s="17"/>
      <c r="ATG84" s="17"/>
      <c r="ATH84" s="17"/>
      <c r="ATI84" s="17"/>
      <c r="ATJ84" s="17"/>
      <c r="ATK84" s="17"/>
      <c r="ATL84" s="17"/>
      <c r="ATM84" s="17"/>
      <c r="ATN84" s="17"/>
      <c r="ATO84" s="17"/>
      <c r="ATP84" s="17"/>
      <c r="ATQ84" s="17"/>
      <c r="ATR84" s="17"/>
      <c r="ATS84" s="17"/>
      <c r="ATT84" s="17"/>
      <c r="ATU84" s="17"/>
      <c r="ATV84" s="17"/>
      <c r="ATW84" s="17"/>
      <c r="ATX84" s="17"/>
      <c r="ATY84" s="17"/>
      <c r="ATZ84" s="17"/>
      <c r="AUA84" s="17"/>
      <c r="AUB84" s="17"/>
      <c r="AUC84" s="17"/>
      <c r="AUD84" s="17"/>
      <c r="AUE84" s="17"/>
      <c r="AUF84" s="17"/>
      <c r="AUG84" s="17"/>
      <c r="AUH84" s="17"/>
      <c r="AUI84" s="17"/>
      <c r="AUJ84" s="17"/>
      <c r="AUK84" s="17"/>
      <c r="AUL84" s="17"/>
      <c r="AUM84" s="17"/>
      <c r="AUN84" s="17"/>
      <c r="AUO84" s="17"/>
      <c r="AUP84" s="17"/>
      <c r="AUQ84" s="17"/>
      <c r="AUR84" s="17"/>
      <c r="AUS84" s="17"/>
      <c r="AUT84" s="17"/>
      <c r="AUU84" s="17"/>
      <c r="AUV84" s="17"/>
      <c r="AUW84" s="17"/>
      <c r="AUX84" s="17"/>
      <c r="AUY84" s="17"/>
      <c r="AUZ84" s="17"/>
      <c r="AVA84" s="17"/>
      <c r="AVB84" s="17"/>
      <c r="AVC84" s="17"/>
      <c r="AVD84" s="17"/>
      <c r="AVE84" s="17"/>
      <c r="AVF84" s="17"/>
      <c r="AVG84" s="17"/>
      <c r="AVH84" s="17"/>
      <c r="AVI84" s="17"/>
      <c r="AVJ84" s="17"/>
      <c r="AVK84" s="17"/>
      <c r="AVL84" s="17"/>
      <c r="AVM84" s="17"/>
      <c r="AVN84" s="17"/>
      <c r="AVO84" s="17"/>
      <c r="AVP84" s="17"/>
      <c r="AVQ84" s="17"/>
      <c r="AVR84" s="17"/>
      <c r="AVS84" s="17"/>
      <c r="AVT84" s="17"/>
      <c r="AVU84" s="17"/>
      <c r="AVV84" s="17"/>
      <c r="AVW84" s="17"/>
      <c r="AVX84" s="17"/>
      <c r="AVY84" s="17"/>
      <c r="AVZ84" s="17"/>
      <c r="AWA84" s="17"/>
      <c r="AWB84" s="17"/>
      <c r="AWC84" s="17"/>
      <c r="AWD84" s="17"/>
      <c r="AWE84" s="17"/>
      <c r="AWF84" s="17"/>
      <c r="AWG84" s="17"/>
      <c r="AWH84" s="17"/>
      <c r="AWI84" s="17"/>
      <c r="AWJ84" s="17"/>
      <c r="AWK84" s="17"/>
      <c r="AWL84" s="17"/>
      <c r="AWM84" s="17"/>
      <c r="AWN84" s="17"/>
      <c r="AWO84" s="17"/>
      <c r="AWP84" s="17"/>
      <c r="AWQ84" s="17"/>
      <c r="AWR84" s="17"/>
      <c r="AWS84" s="17"/>
      <c r="AWT84" s="17"/>
      <c r="AWU84" s="17"/>
      <c r="AWV84" s="17"/>
      <c r="AWW84" s="17"/>
      <c r="AWX84" s="17"/>
      <c r="AWY84" s="17"/>
      <c r="AWZ84" s="17"/>
      <c r="AXA84" s="17"/>
      <c r="AXB84" s="17"/>
      <c r="AXC84" s="17"/>
      <c r="AXD84" s="17"/>
      <c r="AXE84" s="17"/>
      <c r="AXF84" s="17"/>
      <c r="AXG84" s="17"/>
      <c r="AXH84" s="17"/>
      <c r="AXI84" s="17"/>
      <c r="AXJ84" s="17"/>
      <c r="AXK84" s="17"/>
      <c r="AXL84" s="17"/>
      <c r="AXM84" s="17"/>
      <c r="AXN84" s="17"/>
      <c r="AXO84" s="17"/>
      <c r="AXP84" s="17"/>
      <c r="AXQ84" s="17"/>
      <c r="AXR84" s="17"/>
      <c r="AXS84" s="17"/>
      <c r="AXT84" s="17"/>
      <c r="AXU84" s="17"/>
      <c r="AXV84" s="17"/>
      <c r="AXW84" s="17"/>
      <c r="AXX84" s="17"/>
      <c r="AXY84" s="17"/>
      <c r="AXZ84" s="17"/>
      <c r="AYA84" s="17"/>
      <c r="AYB84" s="17"/>
      <c r="AYC84" s="17"/>
      <c r="AYD84" s="17"/>
      <c r="AYE84" s="17"/>
      <c r="AYF84" s="17"/>
      <c r="AYG84" s="17"/>
      <c r="AYH84" s="17"/>
      <c r="AYI84" s="17"/>
      <c r="AYJ84" s="17"/>
      <c r="AYK84" s="17"/>
      <c r="AYL84" s="17"/>
      <c r="AYM84" s="17"/>
      <c r="AYN84" s="17"/>
      <c r="AYO84" s="17"/>
      <c r="AYP84" s="17"/>
      <c r="AYQ84" s="17"/>
      <c r="AYR84" s="17"/>
      <c r="AYS84" s="17"/>
      <c r="AYT84" s="17"/>
      <c r="AYU84" s="17"/>
      <c r="AYV84" s="17"/>
      <c r="AYW84" s="17"/>
      <c r="AYX84" s="17"/>
      <c r="AYY84" s="17"/>
      <c r="AYZ84" s="17"/>
      <c r="AZA84" s="17"/>
      <c r="AZB84" s="17"/>
      <c r="AZC84" s="17"/>
      <c r="AZD84" s="17"/>
      <c r="AZE84" s="17"/>
      <c r="AZF84" s="17"/>
      <c r="AZG84" s="17"/>
      <c r="AZH84" s="17"/>
      <c r="AZI84" s="17"/>
      <c r="AZJ84" s="17"/>
      <c r="AZK84" s="17"/>
      <c r="AZL84" s="17"/>
      <c r="AZM84" s="17"/>
      <c r="AZN84" s="17"/>
      <c r="AZO84" s="17"/>
      <c r="AZP84" s="17"/>
      <c r="AZQ84" s="17"/>
      <c r="AZR84" s="17"/>
      <c r="AZS84" s="17"/>
      <c r="AZT84" s="17"/>
      <c r="AZU84" s="17"/>
      <c r="AZV84" s="17"/>
      <c r="AZW84" s="17"/>
      <c r="AZX84" s="17"/>
      <c r="AZY84" s="17"/>
      <c r="AZZ84" s="17"/>
      <c r="BAA84" s="17"/>
      <c r="BAB84" s="17"/>
      <c r="BAC84" s="17"/>
      <c r="BAD84" s="17"/>
      <c r="BAE84" s="17"/>
      <c r="BAF84" s="17"/>
      <c r="BAG84" s="17"/>
      <c r="BAH84" s="17"/>
      <c r="BAI84" s="17"/>
      <c r="BAJ84" s="17"/>
      <c r="BAK84" s="17"/>
      <c r="BAL84" s="17"/>
      <c r="BAM84" s="17"/>
      <c r="BAN84" s="17"/>
      <c r="BAO84" s="17"/>
      <c r="BAP84" s="17"/>
      <c r="BAQ84" s="17"/>
      <c r="BAR84" s="17"/>
      <c r="BAS84" s="17"/>
      <c r="BAT84" s="17"/>
      <c r="BAU84" s="17"/>
      <c r="BAV84" s="17"/>
      <c r="BAW84" s="17"/>
      <c r="BAX84" s="17"/>
      <c r="BAY84" s="17"/>
      <c r="BAZ84" s="17"/>
      <c r="BBA84" s="17"/>
      <c r="BBB84" s="17"/>
      <c r="BBC84" s="17"/>
      <c r="BBD84" s="17"/>
      <c r="BBE84" s="17"/>
      <c r="BBF84" s="17"/>
      <c r="BBG84" s="17"/>
      <c r="BBH84" s="17"/>
      <c r="BBI84" s="17"/>
      <c r="BBJ84" s="17"/>
      <c r="BBK84" s="17"/>
      <c r="BBL84" s="17"/>
      <c r="BBM84" s="17"/>
      <c r="BBN84" s="17"/>
      <c r="BBO84" s="17"/>
      <c r="BBP84" s="17"/>
      <c r="BBQ84" s="17"/>
      <c r="BBR84" s="17"/>
      <c r="BBS84" s="17"/>
      <c r="BBT84" s="17"/>
      <c r="BBU84" s="17"/>
      <c r="BBV84" s="17"/>
      <c r="BBW84" s="17"/>
      <c r="BBX84" s="17"/>
      <c r="BBY84" s="17"/>
      <c r="BBZ84" s="17"/>
      <c r="BCA84" s="17"/>
      <c r="BCB84" s="17"/>
      <c r="BCC84" s="17"/>
      <c r="BCD84" s="17"/>
      <c r="BCE84" s="17"/>
      <c r="BCF84" s="17"/>
      <c r="BCG84" s="17"/>
      <c r="BCH84" s="17"/>
      <c r="BCI84" s="17"/>
      <c r="BCJ84" s="17"/>
      <c r="BCK84" s="17"/>
      <c r="BCL84" s="17"/>
      <c r="BCM84" s="17"/>
      <c r="BCN84" s="17"/>
      <c r="BCO84" s="17"/>
      <c r="BCP84" s="17"/>
      <c r="BCQ84" s="17"/>
      <c r="BCR84" s="17"/>
      <c r="BCS84" s="17"/>
      <c r="BCT84" s="17"/>
      <c r="BCU84" s="17"/>
      <c r="BCV84" s="17"/>
      <c r="BCW84" s="17"/>
      <c r="BCX84" s="17"/>
      <c r="BCY84" s="17"/>
      <c r="BCZ84" s="17"/>
      <c r="BDA84" s="17"/>
      <c r="BDB84" s="17"/>
      <c r="BDC84" s="17"/>
      <c r="BDD84" s="17"/>
      <c r="BDE84" s="17"/>
      <c r="BDF84" s="17"/>
      <c r="BDG84" s="17"/>
      <c r="BDH84" s="17"/>
      <c r="BDI84" s="17"/>
      <c r="BDJ84" s="17"/>
      <c r="BDK84" s="17"/>
      <c r="BDL84" s="17"/>
      <c r="BDM84" s="17"/>
      <c r="BDN84" s="17"/>
      <c r="BDO84" s="17"/>
      <c r="BDP84" s="17"/>
      <c r="BDQ84" s="17"/>
      <c r="BDR84" s="17"/>
      <c r="BDS84" s="17"/>
      <c r="BDT84" s="17"/>
      <c r="BDU84" s="17"/>
      <c r="BDV84" s="17"/>
      <c r="BDW84" s="17"/>
      <c r="BDX84" s="17"/>
      <c r="BDY84" s="17"/>
      <c r="BDZ84" s="17"/>
      <c r="BEA84" s="17"/>
      <c r="BEB84" s="17"/>
      <c r="BEC84" s="17"/>
      <c r="BED84" s="17"/>
      <c r="BEE84" s="17"/>
      <c r="BEF84" s="17"/>
      <c r="BEG84" s="17"/>
      <c r="BEH84" s="17"/>
      <c r="BEI84" s="17"/>
      <c r="BEJ84" s="17"/>
      <c r="BEK84" s="17"/>
      <c r="BEL84" s="17"/>
      <c r="BEM84" s="17"/>
      <c r="BEN84" s="17"/>
      <c r="BEO84" s="17"/>
      <c r="BEP84" s="17"/>
      <c r="BEQ84" s="17"/>
      <c r="BER84" s="17"/>
      <c r="BES84" s="17"/>
      <c r="BET84" s="17"/>
      <c r="BEU84" s="17"/>
      <c r="BEV84" s="17"/>
      <c r="BEW84" s="17"/>
      <c r="BEX84" s="17"/>
      <c r="BEY84" s="17"/>
      <c r="BEZ84" s="17"/>
      <c r="BFA84" s="17"/>
      <c r="BFB84" s="17"/>
      <c r="BFC84" s="17"/>
      <c r="BFD84" s="17"/>
      <c r="BFE84" s="17"/>
      <c r="BFF84" s="17"/>
      <c r="BFG84" s="17"/>
      <c r="BFH84" s="17"/>
      <c r="BFI84" s="17"/>
      <c r="BFJ84" s="17"/>
      <c r="BFK84" s="17"/>
      <c r="BFL84" s="17"/>
      <c r="BFM84" s="17"/>
      <c r="BFN84" s="17"/>
      <c r="BFO84" s="17"/>
      <c r="BFP84" s="17"/>
      <c r="BFQ84" s="17"/>
      <c r="BFR84" s="17"/>
      <c r="BFS84" s="17"/>
      <c r="BFT84" s="17"/>
      <c r="BFU84" s="17"/>
      <c r="BFV84" s="17"/>
      <c r="BFW84" s="17"/>
      <c r="BFX84" s="17"/>
      <c r="BFY84" s="17"/>
      <c r="BFZ84" s="17"/>
      <c r="BGA84" s="17"/>
      <c r="BGB84" s="17"/>
      <c r="BGC84" s="17"/>
      <c r="BGD84" s="17"/>
      <c r="BGE84" s="17"/>
      <c r="BGF84" s="17"/>
      <c r="BGG84" s="17"/>
      <c r="BGH84" s="17"/>
      <c r="BGI84" s="17"/>
      <c r="BGJ84" s="17"/>
      <c r="BGK84" s="17"/>
      <c r="BGL84" s="17"/>
      <c r="BGM84" s="17"/>
      <c r="BGN84" s="17"/>
      <c r="BGO84" s="17"/>
      <c r="BGP84" s="17"/>
      <c r="BGQ84" s="17"/>
      <c r="BGR84" s="17"/>
      <c r="BGS84" s="17"/>
      <c r="BGT84" s="17"/>
      <c r="BGU84" s="17"/>
      <c r="BGV84" s="17"/>
      <c r="BGW84" s="17"/>
      <c r="BGX84" s="17"/>
      <c r="BGY84" s="17"/>
      <c r="BGZ84" s="17"/>
      <c r="BHA84" s="17"/>
      <c r="BHB84" s="17"/>
      <c r="BHC84" s="17"/>
      <c r="BHD84" s="17"/>
      <c r="BHE84" s="17"/>
      <c r="BHF84" s="17"/>
      <c r="BHG84" s="17"/>
      <c r="BHH84" s="17"/>
      <c r="BHI84" s="17"/>
      <c r="BHJ84" s="17"/>
      <c r="BHK84" s="17"/>
      <c r="BHL84" s="17"/>
      <c r="BHM84" s="17"/>
      <c r="BHN84" s="17"/>
      <c r="BHO84" s="17"/>
      <c r="BHP84" s="17"/>
      <c r="BHQ84" s="17"/>
      <c r="BHR84" s="17"/>
      <c r="BHS84" s="17"/>
      <c r="BHT84" s="17"/>
      <c r="BHU84" s="17"/>
      <c r="BHV84" s="17"/>
      <c r="BHW84" s="17"/>
      <c r="BHX84" s="17"/>
      <c r="BHY84" s="17"/>
      <c r="BHZ84" s="17"/>
      <c r="BIA84" s="17"/>
      <c r="BIB84" s="17"/>
      <c r="BIC84" s="17"/>
      <c r="BID84" s="17"/>
      <c r="BIE84" s="17"/>
      <c r="BIF84" s="17"/>
      <c r="BIG84" s="17"/>
      <c r="BIH84" s="17"/>
      <c r="BII84" s="17"/>
      <c r="BIJ84" s="17"/>
      <c r="BIK84" s="17"/>
      <c r="BIL84" s="17"/>
      <c r="BIM84" s="17"/>
      <c r="BIN84" s="17"/>
      <c r="BIO84" s="17"/>
      <c r="BIP84" s="17"/>
      <c r="BIQ84" s="17"/>
      <c r="BIR84" s="17"/>
      <c r="BIS84" s="17"/>
      <c r="BIT84" s="17"/>
      <c r="BIU84" s="17"/>
      <c r="BIV84" s="17"/>
      <c r="BIW84" s="17"/>
      <c r="BIX84" s="17"/>
      <c r="BIY84" s="17"/>
      <c r="BIZ84" s="17"/>
      <c r="BJA84" s="17"/>
      <c r="BJB84" s="17"/>
      <c r="BJC84" s="17"/>
      <c r="BJD84" s="17"/>
      <c r="BJE84" s="17"/>
      <c r="BJF84" s="17"/>
      <c r="BJG84" s="17"/>
      <c r="BJH84" s="17"/>
      <c r="BJI84" s="17"/>
      <c r="BJJ84" s="17"/>
      <c r="BJK84" s="17"/>
      <c r="BJL84" s="17"/>
      <c r="BJM84" s="17"/>
      <c r="BJN84" s="17"/>
      <c r="BJO84" s="17"/>
      <c r="BJP84" s="17"/>
      <c r="BJQ84" s="17"/>
      <c r="BJR84" s="17"/>
      <c r="BJS84" s="17"/>
      <c r="BJT84" s="17"/>
      <c r="BJU84" s="17"/>
      <c r="BJV84" s="17"/>
      <c r="BJW84" s="17"/>
      <c r="BJX84" s="17"/>
      <c r="BJY84" s="17"/>
      <c r="BJZ84" s="17"/>
      <c r="BKA84" s="17"/>
      <c r="BKB84" s="17"/>
      <c r="BKC84" s="17"/>
      <c r="BKD84" s="17"/>
      <c r="BKE84" s="17"/>
      <c r="BKF84" s="17"/>
      <c r="BKG84" s="17"/>
      <c r="BKH84" s="17"/>
      <c r="BKI84" s="17"/>
      <c r="BKJ84" s="17"/>
      <c r="BKK84" s="17"/>
      <c r="BKL84" s="17"/>
      <c r="BKM84" s="17"/>
      <c r="BKN84" s="17"/>
      <c r="BKO84" s="17"/>
      <c r="BKP84" s="17"/>
      <c r="BKQ84" s="17"/>
      <c r="BKR84" s="17"/>
      <c r="BKS84" s="17"/>
      <c r="BKT84" s="17"/>
      <c r="BKU84" s="17"/>
      <c r="BKV84" s="17"/>
      <c r="BKW84" s="17"/>
      <c r="BKX84" s="17"/>
      <c r="BKY84" s="17"/>
      <c r="BKZ84" s="17"/>
      <c r="BLA84" s="17"/>
      <c r="BLB84" s="17"/>
      <c r="BLC84" s="17"/>
      <c r="BLD84" s="17"/>
      <c r="BLE84" s="17"/>
      <c r="BLF84" s="17"/>
      <c r="BLG84" s="17"/>
      <c r="BLH84" s="17"/>
      <c r="BLI84" s="17"/>
      <c r="BLJ84" s="17"/>
      <c r="BLK84" s="17"/>
      <c r="BLL84" s="17"/>
      <c r="BLM84" s="17"/>
      <c r="BLN84" s="17"/>
      <c r="BLO84" s="17"/>
      <c r="BLP84" s="17"/>
      <c r="BLQ84" s="17"/>
      <c r="BLR84" s="17"/>
      <c r="BLS84" s="17"/>
      <c r="BLT84" s="17"/>
      <c r="BLU84" s="17"/>
      <c r="BLV84" s="17"/>
      <c r="BLW84" s="17"/>
      <c r="BLX84" s="17"/>
      <c r="BLY84" s="17"/>
      <c r="BLZ84" s="17"/>
      <c r="BMA84" s="17"/>
      <c r="BMB84" s="17"/>
      <c r="BMC84" s="17"/>
      <c r="BMD84" s="17"/>
      <c r="BME84" s="17"/>
      <c r="BMF84" s="17"/>
      <c r="BMG84" s="17"/>
      <c r="BMH84" s="17"/>
      <c r="BMI84" s="17"/>
      <c r="BMJ84" s="17"/>
      <c r="BMK84" s="17"/>
      <c r="BML84" s="17"/>
      <c r="BMM84" s="17"/>
      <c r="BMN84" s="17"/>
      <c r="BMO84" s="17"/>
      <c r="BMP84" s="17"/>
      <c r="BMQ84" s="17"/>
      <c r="BMR84" s="17"/>
      <c r="BMS84" s="17"/>
      <c r="BMT84" s="17"/>
      <c r="BMU84" s="17"/>
      <c r="BMV84" s="17"/>
      <c r="BMW84" s="17"/>
      <c r="BMX84" s="17"/>
      <c r="BMY84" s="17"/>
      <c r="BMZ84" s="17"/>
      <c r="BNA84" s="17"/>
      <c r="BNB84" s="17"/>
      <c r="BNC84" s="17"/>
      <c r="BND84" s="17"/>
      <c r="BNE84" s="17"/>
      <c r="BNF84" s="17"/>
      <c r="BNG84" s="17"/>
      <c r="BNH84" s="17"/>
      <c r="BNI84" s="17"/>
      <c r="BNJ84" s="17"/>
      <c r="BNK84" s="17"/>
      <c r="BNL84" s="17"/>
      <c r="BNM84" s="17"/>
      <c r="BNN84" s="17"/>
      <c r="BNO84" s="17"/>
      <c r="BNP84" s="17"/>
      <c r="BNQ84" s="17"/>
      <c r="BNR84" s="17"/>
      <c r="BNS84" s="17"/>
      <c r="BNT84" s="17"/>
      <c r="BNU84" s="17"/>
      <c r="BNV84" s="17"/>
      <c r="BNW84" s="17"/>
      <c r="BNX84" s="17"/>
      <c r="BNY84" s="17"/>
      <c r="BNZ84" s="17"/>
      <c r="BOA84" s="17"/>
      <c r="BOB84" s="17"/>
      <c r="BOC84" s="17"/>
      <c r="BOD84" s="17"/>
      <c r="BOE84" s="17"/>
      <c r="BOF84" s="17"/>
      <c r="BOG84" s="17"/>
      <c r="BOH84" s="17"/>
      <c r="BOI84" s="17"/>
      <c r="BOJ84" s="17"/>
      <c r="BOK84" s="17"/>
      <c r="BOL84" s="17"/>
      <c r="BOM84" s="17"/>
      <c r="BON84" s="17"/>
      <c r="BOO84" s="17"/>
      <c r="BOP84" s="17"/>
      <c r="BOQ84" s="17"/>
      <c r="BOR84" s="17"/>
      <c r="BOS84" s="17"/>
      <c r="BOT84" s="17"/>
      <c r="BOU84" s="17"/>
      <c r="BOV84" s="17"/>
      <c r="BOW84" s="17"/>
      <c r="BOX84" s="17"/>
      <c r="BOY84" s="17"/>
      <c r="BOZ84" s="17"/>
      <c r="BPA84" s="17"/>
      <c r="BPB84" s="17"/>
      <c r="BPC84" s="17"/>
      <c r="BPD84" s="17"/>
      <c r="BPE84" s="17"/>
      <c r="BPF84" s="17"/>
      <c r="BPG84" s="17"/>
      <c r="BPH84" s="17"/>
      <c r="BPI84" s="17"/>
      <c r="BPJ84" s="17"/>
      <c r="BPK84" s="17"/>
    </row>
    <row r="85" spans="1:1779" s="7" customFormat="1" ht="68.25" customHeight="1" x14ac:dyDescent="0.25">
      <c r="A85" s="109" t="s">
        <v>1</v>
      </c>
      <c r="B85" s="113" t="s">
        <v>83</v>
      </c>
      <c r="C85" s="114" t="s">
        <v>95</v>
      </c>
      <c r="D85" s="115" t="s">
        <v>11</v>
      </c>
      <c r="E85" s="100">
        <f>SUM(E86)</f>
        <v>5500</v>
      </c>
      <c r="F85" s="215">
        <v>5500</v>
      </c>
      <c r="G85" s="216"/>
      <c r="H85" s="216"/>
      <c r="I85" s="216"/>
      <c r="J85" s="216"/>
      <c r="K85" s="217"/>
      <c r="L85" s="100">
        <v>0</v>
      </c>
      <c r="M85" s="104">
        <v>0</v>
      </c>
      <c r="N85" s="100">
        <v>0</v>
      </c>
      <c r="O85" s="100">
        <v>0</v>
      </c>
      <c r="P85" s="113" t="s">
        <v>107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  <c r="GN85" s="26"/>
      <c r="GO85" s="26"/>
      <c r="GP85" s="26"/>
      <c r="GQ85" s="26"/>
      <c r="GR85" s="26"/>
      <c r="GS85" s="26"/>
      <c r="GT85" s="26"/>
      <c r="GU85" s="26"/>
      <c r="GV85" s="26"/>
      <c r="GW85" s="26"/>
      <c r="GX85" s="26"/>
      <c r="GY85" s="26"/>
      <c r="GZ85" s="26"/>
      <c r="HA85" s="26"/>
      <c r="HB85" s="26"/>
      <c r="HC85" s="26"/>
      <c r="HD85" s="26"/>
      <c r="HE85" s="26"/>
      <c r="HF85" s="26"/>
      <c r="HG85" s="26"/>
      <c r="HH85" s="26"/>
      <c r="HI85" s="26"/>
      <c r="HJ85" s="26"/>
      <c r="HK85" s="26"/>
      <c r="HL85" s="26"/>
      <c r="HM85" s="26"/>
      <c r="HN85" s="26"/>
      <c r="HO85" s="26"/>
      <c r="HP85" s="26"/>
      <c r="HQ85" s="26"/>
      <c r="HR85" s="26"/>
      <c r="HS85" s="26"/>
      <c r="HT85" s="26"/>
      <c r="HU85" s="26"/>
      <c r="HV85" s="26"/>
      <c r="HW85" s="26"/>
      <c r="HX85" s="26"/>
      <c r="HY85" s="26"/>
      <c r="HZ85" s="26"/>
      <c r="IA85" s="26"/>
      <c r="IB85" s="26"/>
      <c r="IC85" s="26"/>
      <c r="ID85" s="26"/>
      <c r="IE85" s="26"/>
      <c r="IF85" s="26"/>
      <c r="IG85" s="26"/>
      <c r="IH85" s="26"/>
      <c r="II85" s="26"/>
      <c r="IJ85" s="26"/>
      <c r="IK85" s="26"/>
      <c r="IL85" s="26"/>
      <c r="IM85" s="26"/>
      <c r="IN85" s="26"/>
      <c r="IO85" s="26"/>
      <c r="IP85" s="26"/>
      <c r="IQ85" s="26"/>
      <c r="IR85" s="26"/>
      <c r="IS85" s="26"/>
      <c r="IT85" s="26"/>
      <c r="IU85" s="26"/>
      <c r="IV85" s="26"/>
      <c r="IW85" s="26"/>
      <c r="IX85" s="26"/>
      <c r="IY85" s="26"/>
      <c r="IZ85" s="26"/>
      <c r="JA85" s="26"/>
      <c r="JB85" s="26"/>
      <c r="JC85" s="26"/>
      <c r="JD85" s="26"/>
      <c r="JE85" s="26"/>
      <c r="JF85" s="26"/>
      <c r="JG85" s="26"/>
      <c r="JH85" s="26"/>
      <c r="JI85" s="26"/>
      <c r="JJ85" s="26"/>
      <c r="JK85" s="26"/>
      <c r="JL85" s="26"/>
      <c r="JM85" s="26"/>
      <c r="JN85" s="26"/>
      <c r="JO85" s="26"/>
      <c r="JP85" s="26"/>
      <c r="JQ85" s="26"/>
      <c r="JR85" s="26"/>
      <c r="JS85" s="26"/>
      <c r="JT85" s="26"/>
      <c r="JU85" s="26"/>
      <c r="JV85" s="26"/>
      <c r="JW85" s="26"/>
      <c r="JX85" s="26"/>
      <c r="JY85" s="26"/>
      <c r="JZ85" s="26"/>
      <c r="KA85" s="26"/>
      <c r="KB85" s="26"/>
      <c r="KC85" s="26"/>
      <c r="KD85" s="26"/>
      <c r="KE85" s="26"/>
      <c r="KF85" s="26"/>
      <c r="KG85" s="26"/>
      <c r="KH85" s="26"/>
      <c r="KI85" s="26"/>
      <c r="KJ85" s="26"/>
      <c r="KK85" s="26"/>
      <c r="KL85" s="26"/>
      <c r="KM85" s="26"/>
      <c r="KN85" s="26"/>
      <c r="KO85" s="26"/>
      <c r="KP85" s="26"/>
      <c r="KQ85" s="26"/>
      <c r="KR85" s="26"/>
      <c r="KS85" s="26"/>
      <c r="KT85" s="26"/>
      <c r="KU85" s="26"/>
      <c r="KV85" s="26"/>
      <c r="KW85" s="26"/>
      <c r="KX85" s="26"/>
      <c r="KY85" s="26"/>
      <c r="KZ85" s="26"/>
      <c r="LA85" s="26"/>
      <c r="LB85" s="26"/>
      <c r="LC85" s="26"/>
      <c r="LD85" s="26"/>
      <c r="LE85" s="26"/>
      <c r="LF85" s="26"/>
      <c r="LG85" s="26"/>
      <c r="LH85" s="26"/>
      <c r="LI85" s="26"/>
      <c r="LJ85" s="26"/>
      <c r="LK85" s="26"/>
      <c r="LL85" s="26"/>
      <c r="LM85" s="26"/>
      <c r="LN85" s="26"/>
      <c r="LO85" s="26"/>
      <c r="LP85" s="26"/>
      <c r="LQ85" s="26"/>
      <c r="LR85" s="26"/>
      <c r="LS85" s="26"/>
      <c r="LT85" s="26"/>
      <c r="LU85" s="26"/>
      <c r="LV85" s="26"/>
      <c r="LW85" s="26"/>
      <c r="LX85" s="26"/>
      <c r="LY85" s="26"/>
      <c r="LZ85" s="26"/>
      <c r="MA85" s="26"/>
      <c r="MB85" s="26"/>
      <c r="MC85" s="26"/>
      <c r="MD85" s="26"/>
      <c r="ME85" s="26"/>
      <c r="MF85" s="26"/>
      <c r="MG85" s="26"/>
      <c r="MH85" s="26"/>
      <c r="MI85" s="26"/>
      <c r="MJ85" s="26"/>
      <c r="MK85" s="26"/>
      <c r="ML85" s="26"/>
      <c r="MM85" s="26"/>
      <c r="MN85" s="26"/>
      <c r="MO85" s="26"/>
      <c r="MP85" s="26"/>
      <c r="MQ85" s="26"/>
      <c r="MR85" s="26"/>
      <c r="MS85" s="26"/>
      <c r="MT85" s="26"/>
      <c r="MU85" s="26"/>
      <c r="MV85" s="26"/>
      <c r="MW85" s="26"/>
      <c r="MX85" s="26"/>
      <c r="MY85" s="26"/>
      <c r="MZ85" s="26"/>
      <c r="NA85" s="26"/>
      <c r="NB85" s="26"/>
      <c r="NC85" s="26"/>
      <c r="ND85" s="26"/>
      <c r="NE85" s="26"/>
      <c r="NF85" s="26"/>
      <c r="NG85" s="26"/>
      <c r="NH85" s="26"/>
      <c r="NI85" s="26"/>
      <c r="NJ85" s="26"/>
      <c r="NK85" s="26"/>
      <c r="NL85" s="26"/>
      <c r="NM85" s="26"/>
      <c r="NN85" s="26"/>
      <c r="NO85" s="26"/>
      <c r="NP85" s="26"/>
      <c r="NQ85" s="26"/>
      <c r="NR85" s="26"/>
      <c r="NS85" s="26"/>
      <c r="NT85" s="26"/>
      <c r="NU85" s="26"/>
      <c r="NV85" s="26"/>
      <c r="NW85" s="26"/>
      <c r="NX85" s="26"/>
      <c r="NY85" s="26"/>
      <c r="NZ85" s="26"/>
      <c r="OA85" s="26"/>
      <c r="OB85" s="26"/>
      <c r="OC85" s="26"/>
      <c r="OD85" s="26"/>
      <c r="OE85" s="26"/>
      <c r="OF85" s="26"/>
      <c r="OG85" s="26"/>
      <c r="OH85" s="26"/>
      <c r="OI85" s="26"/>
      <c r="OJ85" s="26"/>
      <c r="OK85" s="26"/>
      <c r="OL85" s="26"/>
      <c r="OM85" s="26"/>
      <c r="ON85" s="26"/>
      <c r="OO85" s="26"/>
      <c r="OP85" s="26"/>
      <c r="OQ85" s="26"/>
      <c r="OR85" s="26"/>
      <c r="OS85" s="26"/>
      <c r="OT85" s="26"/>
      <c r="OU85" s="26"/>
      <c r="OV85" s="26"/>
      <c r="OW85" s="26"/>
      <c r="OX85" s="26"/>
      <c r="OY85" s="26"/>
      <c r="OZ85" s="26"/>
      <c r="PA85" s="26"/>
      <c r="PB85" s="26"/>
      <c r="PC85" s="26"/>
      <c r="PD85" s="26"/>
      <c r="PE85" s="26"/>
      <c r="PF85" s="26"/>
      <c r="PG85" s="26"/>
      <c r="PH85" s="26"/>
      <c r="PI85" s="26"/>
      <c r="PJ85" s="26"/>
      <c r="PK85" s="26"/>
      <c r="PL85" s="26"/>
      <c r="PM85" s="26"/>
      <c r="PN85" s="26"/>
      <c r="PO85" s="26"/>
      <c r="PP85" s="26"/>
      <c r="PQ85" s="26"/>
      <c r="PR85" s="26"/>
      <c r="PS85" s="26"/>
      <c r="PT85" s="26"/>
      <c r="PU85" s="26"/>
      <c r="PV85" s="26"/>
      <c r="PW85" s="26"/>
      <c r="PX85" s="26"/>
      <c r="PY85" s="26"/>
      <c r="PZ85" s="26"/>
      <c r="QA85" s="26"/>
      <c r="QB85" s="26"/>
      <c r="QC85" s="26"/>
      <c r="QD85" s="26"/>
      <c r="QE85" s="26"/>
      <c r="QF85" s="26"/>
      <c r="QG85" s="26"/>
      <c r="QH85" s="26"/>
      <c r="QI85" s="26"/>
      <c r="QJ85" s="26"/>
      <c r="QK85" s="26"/>
      <c r="QL85" s="26"/>
      <c r="QM85" s="26"/>
      <c r="QN85" s="26"/>
      <c r="QO85" s="26"/>
      <c r="QP85" s="26"/>
      <c r="QQ85" s="26"/>
      <c r="QR85" s="26"/>
      <c r="QS85" s="26"/>
      <c r="QT85" s="26"/>
      <c r="QU85" s="26"/>
      <c r="QV85" s="26"/>
      <c r="QW85" s="26"/>
      <c r="QX85" s="26"/>
      <c r="QY85" s="26"/>
      <c r="QZ85" s="26"/>
      <c r="RA85" s="26"/>
      <c r="RB85" s="26"/>
      <c r="RC85" s="26"/>
      <c r="RD85" s="26"/>
      <c r="RE85" s="26"/>
      <c r="RF85" s="26"/>
      <c r="RG85" s="26"/>
      <c r="RH85" s="26"/>
      <c r="RI85" s="26"/>
      <c r="RJ85" s="26"/>
      <c r="RK85" s="26"/>
      <c r="RL85" s="26"/>
      <c r="RM85" s="26"/>
      <c r="RN85" s="26"/>
      <c r="RO85" s="26"/>
      <c r="RP85" s="26"/>
      <c r="RQ85" s="26"/>
      <c r="RR85" s="26"/>
      <c r="RS85" s="26"/>
      <c r="RT85" s="26"/>
      <c r="RU85" s="26"/>
      <c r="RV85" s="26"/>
      <c r="RW85" s="26"/>
      <c r="RX85" s="26"/>
      <c r="RY85" s="26"/>
      <c r="RZ85" s="26"/>
      <c r="SA85" s="26"/>
      <c r="SB85" s="26"/>
      <c r="SC85" s="26"/>
      <c r="SD85" s="26"/>
      <c r="SE85" s="26"/>
      <c r="SF85" s="26"/>
      <c r="SG85" s="26"/>
      <c r="SH85" s="26"/>
      <c r="SI85" s="26"/>
      <c r="SJ85" s="26"/>
      <c r="SK85" s="26"/>
      <c r="SL85" s="26"/>
      <c r="SM85" s="26"/>
      <c r="SN85" s="26"/>
      <c r="SO85" s="26"/>
      <c r="SP85" s="26"/>
      <c r="SQ85" s="26"/>
      <c r="SR85" s="26"/>
      <c r="SS85" s="26"/>
      <c r="ST85" s="26"/>
      <c r="SU85" s="26"/>
      <c r="SV85" s="26"/>
      <c r="SW85" s="26"/>
      <c r="SX85" s="26"/>
      <c r="SY85" s="26"/>
      <c r="SZ85" s="26"/>
      <c r="TA85" s="26"/>
      <c r="TB85" s="26"/>
      <c r="TC85" s="26"/>
      <c r="TD85" s="26"/>
      <c r="TE85" s="26"/>
      <c r="TF85" s="26"/>
      <c r="TG85" s="26"/>
      <c r="TH85" s="26"/>
      <c r="TI85" s="26"/>
      <c r="TJ85" s="26"/>
      <c r="TK85" s="26"/>
      <c r="TL85" s="26"/>
      <c r="TM85" s="26"/>
      <c r="TN85" s="26"/>
      <c r="TO85" s="26"/>
      <c r="TP85" s="26"/>
      <c r="TQ85" s="26"/>
      <c r="TR85" s="26"/>
      <c r="TS85" s="26"/>
      <c r="TT85" s="26"/>
      <c r="TU85" s="26"/>
      <c r="TV85" s="26"/>
      <c r="TW85" s="26"/>
      <c r="TX85" s="26"/>
      <c r="TY85" s="26"/>
      <c r="TZ85" s="26"/>
      <c r="UA85" s="26"/>
      <c r="UB85" s="26"/>
      <c r="UC85" s="26"/>
      <c r="UD85" s="26"/>
      <c r="UE85" s="26"/>
      <c r="UF85" s="26"/>
      <c r="UG85" s="26"/>
      <c r="UH85" s="26"/>
      <c r="UI85" s="26"/>
      <c r="UJ85" s="26"/>
      <c r="UK85" s="26"/>
      <c r="UL85" s="26"/>
      <c r="UM85" s="26"/>
      <c r="UN85" s="26"/>
      <c r="UO85" s="26"/>
      <c r="UP85" s="26"/>
      <c r="UQ85" s="26"/>
      <c r="UR85" s="26"/>
      <c r="US85" s="26"/>
      <c r="UT85" s="26"/>
      <c r="UU85" s="26"/>
      <c r="UV85" s="26"/>
      <c r="UW85" s="26"/>
      <c r="UX85" s="26"/>
      <c r="UY85" s="26"/>
      <c r="UZ85" s="26"/>
      <c r="VA85" s="26"/>
      <c r="VB85" s="26"/>
      <c r="VC85" s="26"/>
      <c r="VD85" s="26"/>
      <c r="VE85" s="26"/>
      <c r="VF85" s="26"/>
      <c r="VG85" s="26"/>
      <c r="VH85" s="26"/>
      <c r="VI85" s="26"/>
      <c r="VJ85" s="26"/>
      <c r="VK85" s="26"/>
      <c r="VL85" s="26"/>
      <c r="VM85" s="26"/>
      <c r="VN85" s="26"/>
      <c r="VO85" s="26"/>
      <c r="VP85" s="26"/>
      <c r="VQ85" s="26"/>
      <c r="VR85" s="26"/>
      <c r="VS85" s="26"/>
      <c r="VT85" s="26"/>
      <c r="VU85" s="26"/>
      <c r="VV85" s="26"/>
      <c r="VW85" s="26"/>
      <c r="VX85" s="26"/>
      <c r="VY85" s="26"/>
      <c r="VZ85" s="26"/>
      <c r="WA85" s="26"/>
      <c r="WB85" s="26"/>
      <c r="WC85" s="26"/>
      <c r="WD85" s="26"/>
      <c r="WE85" s="26"/>
      <c r="WF85" s="26"/>
      <c r="WG85" s="26"/>
      <c r="WH85" s="26"/>
      <c r="WI85" s="26"/>
      <c r="WJ85" s="26"/>
      <c r="WK85" s="26"/>
      <c r="WL85" s="26"/>
      <c r="WM85" s="26"/>
      <c r="WN85" s="26"/>
      <c r="WO85" s="26"/>
      <c r="WP85" s="26"/>
      <c r="WQ85" s="26"/>
      <c r="WR85" s="26"/>
      <c r="WS85" s="26"/>
      <c r="WT85" s="26"/>
      <c r="WU85" s="26"/>
      <c r="WV85" s="26"/>
      <c r="WW85" s="26"/>
      <c r="WX85" s="26"/>
      <c r="WY85" s="26"/>
      <c r="WZ85" s="26"/>
      <c r="XA85" s="26"/>
      <c r="XB85" s="26"/>
      <c r="XC85" s="26"/>
      <c r="XD85" s="26"/>
      <c r="XE85" s="26"/>
      <c r="XF85" s="26"/>
      <c r="XG85" s="26"/>
      <c r="XH85" s="26"/>
      <c r="XI85" s="26"/>
      <c r="XJ85" s="26"/>
      <c r="XK85" s="26"/>
      <c r="XL85" s="26"/>
      <c r="XM85" s="26"/>
      <c r="XN85" s="26"/>
      <c r="XO85" s="26"/>
      <c r="XP85" s="26"/>
      <c r="XQ85" s="26"/>
      <c r="XR85" s="26"/>
      <c r="XS85" s="26"/>
      <c r="XT85" s="26"/>
      <c r="XU85" s="26"/>
      <c r="XV85" s="26"/>
      <c r="XW85" s="26"/>
      <c r="XX85" s="26"/>
      <c r="XY85" s="26"/>
      <c r="XZ85" s="26"/>
      <c r="YA85" s="26"/>
      <c r="YB85" s="26"/>
      <c r="YC85" s="26"/>
      <c r="YD85" s="26"/>
      <c r="YE85" s="26"/>
      <c r="YF85" s="26"/>
      <c r="YG85" s="26"/>
      <c r="YH85" s="26"/>
      <c r="YI85" s="26"/>
      <c r="YJ85" s="26"/>
      <c r="YK85" s="26"/>
      <c r="YL85" s="26"/>
      <c r="YM85" s="26"/>
      <c r="YN85" s="26"/>
      <c r="YO85" s="26"/>
      <c r="YP85" s="26"/>
      <c r="YQ85" s="26"/>
      <c r="YR85" s="26"/>
      <c r="YS85" s="26"/>
      <c r="YT85" s="26"/>
      <c r="YU85" s="26"/>
      <c r="YV85" s="26"/>
      <c r="YW85" s="26"/>
      <c r="YX85" s="26"/>
      <c r="YY85" s="26"/>
      <c r="YZ85" s="26"/>
      <c r="ZA85" s="26"/>
      <c r="ZB85" s="26"/>
      <c r="ZC85" s="26"/>
      <c r="ZD85" s="26"/>
      <c r="ZE85" s="26"/>
      <c r="ZF85" s="26"/>
      <c r="ZG85" s="26"/>
      <c r="ZH85" s="26"/>
      <c r="ZI85" s="26"/>
      <c r="ZJ85" s="26"/>
      <c r="ZK85" s="26"/>
      <c r="ZL85" s="26"/>
      <c r="ZM85" s="26"/>
      <c r="ZN85" s="26"/>
      <c r="ZO85" s="26"/>
      <c r="ZP85" s="26"/>
      <c r="ZQ85" s="26"/>
      <c r="ZR85" s="26"/>
      <c r="ZS85" s="26"/>
      <c r="ZT85" s="26"/>
      <c r="ZU85" s="26"/>
      <c r="ZV85" s="26"/>
      <c r="ZW85" s="26"/>
      <c r="ZX85" s="26"/>
      <c r="ZY85" s="26"/>
      <c r="ZZ85" s="26"/>
      <c r="AAA85" s="26"/>
      <c r="AAB85" s="26"/>
      <c r="AAC85" s="26"/>
      <c r="AAD85" s="26"/>
      <c r="AAE85" s="26"/>
      <c r="AAF85" s="26"/>
      <c r="AAG85" s="26"/>
      <c r="AAH85" s="26"/>
      <c r="AAI85" s="26"/>
      <c r="AAJ85" s="26"/>
      <c r="AAK85" s="26"/>
      <c r="AAL85" s="26"/>
      <c r="AAM85" s="26"/>
      <c r="AAN85" s="26"/>
      <c r="AAO85" s="26"/>
      <c r="AAP85" s="26"/>
      <c r="AAQ85" s="26"/>
      <c r="AAR85" s="26"/>
      <c r="AAS85" s="26"/>
      <c r="AAT85" s="26"/>
      <c r="AAU85" s="26"/>
      <c r="AAV85" s="26"/>
      <c r="AAW85" s="26"/>
      <c r="AAX85" s="26"/>
      <c r="AAY85" s="26"/>
      <c r="AAZ85" s="26"/>
      <c r="ABA85" s="26"/>
      <c r="ABB85" s="26"/>
      <c r="ABC85" s="26"/>
      <c r="ABD85" s="26"/>
      <c r="ABE85" s="26"/>
      <c r="ABF85" s="26"/>
      <c r="ABG85" s="26"/>
      <c r="ABH85" s="26"/>
      <c r="ABI85" s="26"/>
      <c r="ABJ85" s="26"/>
      <c r="ABK85" s="26"/>
      <c r="ABL85" s="26"/>
      <c r="ABM85" s="26"/>
      <c r="ABN85" s="26"/>
      <c r="ABO85" s="26"/>
      <c r="ABP85" s="26"/>
      <c r="ABQ85" s="26"/>
      <c r="ABR85" s="26"/>
      <c r="ABS85" s="26"/>
      <c r="ABT85" s="26"/>
      <c r="ABU85" s="26"/>
      <c r="ABV85" s="26"/>
      <c r="ABW85" s="26"/>
      <c r="ABX85" s="26"/>
      <c r="ABY85" s="26"/>
      <c r="ABZ85" s="26"/>
      <c r="ACA85" s="26"/>
      <c r="ACB85" s="26"/>
      <c r="ACC85" s="26"/>
      <c r="ACD85" s="26"/>
      <c r="ACE85" s="26"/>
      <c r="ACF85" s="26"/>
      <c r="ACG85" s="26"/>
      <c r="ACH85" s="26"/>
      <c r="ACI85" s="26"/>
      <c r="ACJ85" s="26"/>
      <c r="ACK85" s="26"/>
      <c r="ACL85" s="26"/>
      <c r="ACM85" s="26"/>
      <c r="ACN85" s="26"/>
      <c r="ACO85" s="26"/>
      <c r="ACP85" s="26"/>
      <c r="ACQ85" s="26"/>
      <c r="ACR85" s="26"/>
      <c r="ACS85" s="26"/>
      <c r="ACT85" s="26"/>
      <c r="ACU85" s="26"/>
      <c r="ACV85" s="26"/>
      <c r="ACW85" s="26"/>
      <c r="ACX85" s="26"/>
      <c r="ACY85" s="26"/>
      <c r="ACZ85" s="26"/>
      <c r="ADA85" s="26"/>
      <c r="ADB85" s="26"/>
      <c r="ADC85" s="26"/>
      <c r="ADD85" s="26"/>
      <c r="ADE85" s="26"/>
      <c r="ADF85" s="26"/>
      <c r="ADG85" s="26"/>
      <c r="ADH85" s="26"/>
      <c r="ADI85" s="26"/>
      <c r="ADJ85" s="26"/>
      <c r="ADK85" s="26"/>
      <c r="ADL85" s="26"/>
      <c r="ADM85" s="26"/>
      <c r="ADN85" s="26"/>
      <c r="ADO85" s="26"/>
      <c r="ADP85" s="26"/>
      <c r="ADQ85" s="26"/>
      <c r="ADR85" s="26"/>
      <c r="ADS85" s="26"/>
      <c r="ADT85" s="26"/>
      <c r="ADU85" s="26"/>
      <c r="ADV85" s="26"/>
      <c r="ADW85" s="26"/>
      <c r="ADX85" s="26"/>
      <c r="ADY85" s="26"/>
      <c r="ADZ85" s="26"/>
      <c r="AEA85" s="26"/>
      <c r="AEB85" s="26"/>
      <c r="AEC85" s="26"/>
      <c r="AED85" s="26"/>
      <c r="AEE85" s="26"/>
      <c r="AEF85" s="26"/>
      <c r="AEG85" s="26"/>
      <c r="AEH85" s="26"/>
      <c r="AEI85" s="26"/>
      <c r="AEJ85" s="26"/>
      <c r="AEK85" s="26"/>
      <c r="AEL85" s="26"/>
      <c r="AEM85" s="26"/>
      <c r="AEN85" s="26"/>
      <c r="AEO85" s="26"/>
      <c r="AEP85" s="26"/>
      <c r="AEQ85" s="26"/>
      <c r="AER85" s="26"/>
      <c r="AES85" s="26"/>
      <c r="AET85" s="26"/>
      <c r="AEU85" s="26"/>
      <c r="AEV85" s="26"/>
      <c r="AEW85" s="26"/>
      <c r="AEX85" s="26"/>
      <c r="AEY85" s="26"/>
      <c r="AEZ85" s="26"/>
      <c r="AFA85" s="26"/>
      <c r="AFB85" s="26"/>
      <c r="AFC85" s="26"/>
      <c r="AFD85" s="26"/>
      <c r="AFE85" s="26"/>
      <c r="AFF85" s="26"/>
      <c r="AFG85" s="26"/>
      <c r="AFH85" s="26"/>
      <c r="AFI85" s="26"/>
      <c r="AFJ85" s="26"/>
      <c r="AFK85" s="26"/>
      <c r="AFL85" s="26"/>
      <c r="AFM85" s="26"/>
      <c r="AFN85" s="26"/>
      <c r="AFO85" s="26"/>
      <c r="AFP85" s="26"/>
      <c r="AFQ85" s="26"/>
      <c r="AFR85" s="26"/>
      <c r="AFS85" s="26"/>
      <c r="AFT85" s="26"/>
      <c r="AFU85" s="26"/>
      <c r="AFV85" s="26"/>
      <c r="AFW85" s="26"/>
      <c r="AFX85" s="26"/>
      <c r="AFY85" s="26"/>
      <c r="AFZ85" s="26"/>
      <c r="AGA85" s="26"/>
      <c r="AGB85" s="26"/>
      <c r="AGC85" s="26"/>
      <c r="AGD85" s="26"/>
      <c r="AGE85" s="26"/>
      <c r="AGF85" s="26"/>
      <c r="AGG85" s="26"/>
      <c r="AGH85" s="26"/>
      <c r="AGI85" s="26"/>
      <c r="AGJ85" s="26"/>
      <c r="AGK85" s="26"/>
      <c r="AGL85" s="26"/>
      <c r="AGM85" s="26"/>
      <c r="AGN85" s="26"/>
      <c r="AGO85" s="26"/>
      <c r="AGP85" s="26"/>
      <c r="AGQ85" s="26"/>
      <c r="AGR85" s="26"/>
      <c r="AGS85" s="26"/>
      <c r="AGT85" s="26"/>
      <c r="AGU85" s="26"/>
      <c r="AGV85" s="26"/>
      <c r="AGW85" s="26"/>
      <c r="AGX85" s="26"/>
      <c r="AGY85" s="26"/>
      <c r="AGZ85" s="26"/>
      <c r="AHA85" s="26"/>
      <c r="AHB85" s="26"/>
      <c r="AHC85" s="26"/>
      <c r="AHD85" s="26"/>
      <c r="AHE85" s="26"/>
      <c r="AHF85" s="26"/>
      <c r="AHG85" s="26"/>
      <c r="AHH85" s="26"/>
      <c r="AHI85" s="26"/>
      <c r="AHJ85" s="26"/>
      <c r="AHK85" s="26"/>
      <c r="AHL85" s="26"/>
      <c r="AHM85" s="26"/>
      <c r="AHN85" s="26"/>
      <c r="AHO85" s="26"/>
      <c r="AHP85" s="26"/>
      <c r="AHQ85" s="26"/>
      <c r="AHR85" s="26"/>
      <c r="AHS85" s="26"/>
      <c r="AHT85" s="26"/>
      <c r="AHU85" s="26"/>
      <c r="AHV85" s="26"/>
      <c r="AHW85" s="26"/>
      <c r="AHX85" s="26"/>
      <c r="AHY85" s="26"/>
      <c r="AHZ85" s="26"/>
      <c r="AIA85" s="26"/>
      <c r="AIB85" s="26"/>
      <c r="AIC85" s="26"/>
      <c r="AID85" s="26"/>
      <c r="AIE85" s="26"/>
      <c r="AIF85" s="26"/>
      <c r="AIG85" s="26"/>
      <c r="AIH85" s="26"/>
      <c r="AII85" s="26"/>
      <c r="AIJ85" s="26"/>
      <c r="AIK85" s="26"/>
      <c r="AIL85" s="26"/>
      <c r="AIM85" s="26"/>
      <c r="AIN85" s="26"/>
      <c r="AIO85" s="26"/>
      <c r="AIP85" s="26"/>
      <c r="AIQ85" s="26"/>
      <c r="AIR85" s="26"/>
      <c r="AIS85" s="26"/>
      <c r="AIT85" s="26"/>
      <c r="AIU85" s="26"/>
      <c r="AIV85" s="26"/>
      <c r="AIW85" s="26"/>
      <c r="AIX85" s="26"/>
      <c r="AIY85" s="26"/>
      <c r="AIZ85" s="26"/>
      <c r="AJA85" s="26"/>
      <c r="AJB85" s="26"/>
      <c r="AJC85" s="26"/>
      <c r="AJD85" s="26"/>
      <c r="AJE85" s="26"/>
      <c r="AJF85" s="26"/>
      <c r="AJG85" s="26"/>
      <c r="AJH85" s="26"/>
      <c r="AJI85" s="26"/>
      <c r="AJJ85" s="26"/>
      <c r="AJK85" s="26"/>
      <c r="AJL85" s="26"/>
      <c r="AJM85" s="26"/>
      <c r="AJN85" s="26"/>
      <c r="AJO85" s="26"/>
      <c r="AJP85" s="26"/>
      <c r="AJQ85" s="26"/>
      <c r="AJR85" s="26"/>
      <c r="AJS85" s="26"/>
      <c r="AJT85" s="26"/>
      <c r="AJU85" s="26"/>
      <c r="AJV85" s="26"/>
      <c r="AJW85" s="26"/>
      <c r="AJX85" s="26"/>
      <c r="AJY85" s="26"/>
      <c r="AJZ85" s="26"/>
      <c r="AKA85" s="26"/>
      <c r="AKB85" s="26"/>
      <c r="AKC85" s="26"/>
      <c r="AKD85" s="26"/>
      <c r="AKE85" s="26"/>
      <c r="AKF85" s="26"/>
      <c r="AKG85" s="26"/>
      <c r="AKH85" s="26"/>
      <c r="AKI85" s="26"/>
      <c r="AKJ85" s="26"/>
      <c r="AKK85" s="26"/>
      <c r="AKL85" s="26"/>
      <c r="AKM85" s="26"/>
      <c r="AKN85" s="26"/>
      <c r="AKO85" s="26"/>
      <c r="AKP85" s="26"/>
      <c r="AKQ85" s="26"/>
      <c r="AKR85" s="26"/>
      <c r="AKS85" s="26"/>
      <c r="AKT85" s="26"/>
      <c r="AKU85" s="26"/>
      <c r="AKV85" s="26"/>
      <c r="AKW85" s="26"/>
      <c r="AKX85" s="26"/>
      <c r="AKY85" s="26"/>
      <c r="AKZ85" s="26"/>
      <c r="ALA85" s="26"/>
      <c r="ALB85" s="26"/>
      <c r="ALC85" s="26"/>
      <c r="ALD85" s="26"/>
      <c r="ALE85" s="26"/>
      <c r="ALF85" s="26"/>
      <c r="ALG85" s="26"/>
      <c r="ALH85" s="26"/>
      <c r="ALI85" s="26"/>
      <c r="ALJ85" s="26"/>
      <c r="ALK85" s="26"/>
      <c r="ALL85" s="26"/>
      <c r="ALM85" s="26"/>
      <c r="ALN85" s="26"/>
      <c r="ALO85" s="26"/>
      <c r="ALP85" s="26"/>
      <c r="ALQ85" s="26"/>
      <c r="ALR85" s="26"/>
      <c r="ALS85" s="26"/>
      <c r="ALT85" s="26"/>
      <c r="ALU85" s="26"/>
      <c r="ALV85" s="26"/>
      <c r="ALW85" s="26"/>
      <c r="ALX85" s="26"/>
      <c r="ALY85" s="26"/>
      <c r="ALZ85" s="26"/>
      <c r="AMA85" s="26"/>
      <c r="AMB85" s="26"/>
      <c r="AMC85" s="26"/>
      <c r="AMD85" s="26"/>
      <c r="AME85" s="26"/>
      <c r="AMF85" s="26"/>
      <c r="AMG85" s="26"/>
      <c r="AMH85" s="26"/>
      <c r="AMI85" s="26"/>
      <c r="AMJ85" s="26"/>
      <c r="AMK85" s="26"/>
      <c r="AML85" s="26"/>
      <c r="AMM85" s="26"/>
      <c r="AMN85" s="26"/>
      <c r="AMO85" s="26"/>
      <c r="AMP85" s="26"/>
      <c r="AMQ85" s="26"/>
      <c r="AMR85" s="26"/>
      <c r="AMS85" s="26"/>
      <c r="AMT85" s="26"/>
      <c r="AMU85" s="26"/>
      <c r="AMV85" s="26"/>
      <c r="AMW85" s="26"/>
      <c r="AMX85" s="26"/>
      <c r="AMY85" s="26"/>
      <c r="AMZ85" s="26"/>
      <c r="ANA85" s="26"/>
      <c r="ANB85" s="26"/>
      <c r="ANC85" s="26"/>
      <c r="AND85" s="26"/>
      <c r="ANE85" s="26"/>
      <c r="ANF85" s="26"/>
      <c r="ANG85" s="26"/>
      <c r="ANH85" s="26"/>
      <c r="ANI85" s="26"/>
      <c r="ANJ85" s="26"/>
      <c r="ANK85" s="26"/>
      <c r="ANL85" s="26"/>
      <c r="ANM85" s="26"/>
      <c r="ANN85" s="26"/>
      <c r="ANO85" s="26"/>
      <c r="ANP85" s="26"/>
      <c r="ANQ85" s="26"/>
      <c r="ANR85" s="26"/>
      <c r="ANS85" s="26"/>
      <c r="ANT85" s="26"/>
      <c r="ANU85" s="26"/>
      <c r="ANV85" s="26"/>
      <c r="ANW85" s="26"/>
      <c r="ANX85" s="26"/>
      <c r="ANY85" s="26"/>
      <c r="ANZ85" s="26"/>
      <c r="AOA85" s="26"/>
      <c r="AOB85" s="26"/>
      <c r="AOC85" s="26"/>
      <c r="AOD85" s="26"/>
      <c r="AOE85" s="26"/>
      <c r="AOF85" s="26"/>
      <c r="AOG85" s="26"/>
      <c r="AOH85" s="26"/>
      <c r="AOI85" s="26"/>
      <c r="AOJ85" s="26"/>
      <c r="AOK85" s="26"/>
      <c r="AOL85" s="26"/>
      <c r="AOM85" s="26"/>
      <c r="AON85" s="26"/>
      <c r="AOO85" s="26"/>
      <c r="AOP85" s="26"/>
      <c r="AOQ85" s="26"/>
      <c r="AOR85" s="26"/>
      <c r="AOS85" s="26"/>
      <c r="AOT85" s="26"/>
      <c r="AOU85" s="26"/>
      <c r="AOV85" s="26"/>
      <c r="AOW85" s="26"/>
      <c r="AOX85" s="26"/>
      <c r="AOY85" s="26"/>
      <c r="AOZ85" s="26"/>
      <c r="APA85" s="26"/>
      <c r="APB85" s="26"/>
      <c r="APC85" s="26"/>
      <c r="APD85" s="26"/>
      <c r="APE85" s="26"/>
      <c r="APF85" s="26"/>
      <c r="APG85" s="26"/>
      <c r="APH85" s="26"/>
      <c r="API85" s="26"/>
      <c r="APJ85" s="26"/>
      <c r="APK85" s="26"/>
      <c r="APL85" s="26"/>
      <c r="APM85" s="26"/>
      <c r="APN85" s="26"/>
      <c r="APO85" s="26"/>
      <c r="APP85" s="26"/>
      <c r="APQ85" s="26"/>
      <c r="APR85" s="26"/>
      <c r="APS85" s="26"/>
      <c r="APT85" s="26"/>
      <c r="APU85" s="26"/>
      <c r="APV85" s="26"/>
      <c r="APW85" s="26"/>
      <c r="APX85" s="26"/>
      <c r="APY85" s="26"/>
      <c r="APZ85" s="26"/>
      <c r="AQA85" s="26"/>
      <c r="AQB85" s="26"/>
      <c r="AQC85" s="26"/>
      <c r="AQD85" s="26"/>
      <c r="AQE85" s="26"/>
      <c r="AQF85" s="26"/>
      <c r="AQG85" s="26"/>
      <c r="AQH85" s="26"/>
      <c r="AQI85" s="26"/>
      <c r="AQJ85" s="26"/>
      <c r="AQK85" s="26"/>
      <c r="AQL85" s="26"/>
      <c r="AQM85" s="26"/>
      <c r="AQN85" s="26"/>
      <c r="AQO85" s="26"/>
      <c r="AQP85" s="26"/>
      <c r="AQQ85" s="26"/>
      <c r="AQR85" s="26"/>
      <c r="AQS85" s="26"/>
      <c r="AQT85" s="26"/>
      <c r="AQU85" s="26"/>
      <c r="AQV85" s="26"/>
      <c r="AQW85" s="26"/>
      <c r="AQX85" s="26"/>
      <c r="AQY85" s="26"/>
      <c r="AQZ85" s="26"/>
      <c r="ARA85" s="26"/>
      <c r="ARB85" s="26"/>
      <c r="ARC85" s="26"/>
      <c r="ARD85" s="26"/>
      <c r="ARE85" s="26"/>
      <c r="ARF85" s="26"/>
      <c r="ARG85" s="26"/>
      <c r="ARH85" s="26"/>
      <c r="ARI85" s="26"/>
      <c r="ARJ85" s="26"/>
      <c r="ARK85" s="26"/>
      <c r="ARL85" s="26"/>
      <c r="ARM85" s="26"/>
      <c r="ARN85" s="26"/>
      <c r="ARO85" s="26"/>
      <c r="ARP85" s="26"/>
      <c r="ARQ85" s="26"/>
      <c r="ARR85" s="26"/>
      <c r="ARS85" s="26"/>
      <c r="ART85" s="26"/>
      <c r="ARU85" s="26"/>
      <c r="ARV85" s="26"/>
      <c r="ARW85" s="26"/>
      <c r="ARX85" s="26"/>
      <c r="ARY85" s="26"/>
      <c r="ARZ85" s="26"/>
      <c r="ASA85" s="26"/>
      <c r="ASB85" s="26"/>
      <c r="ASC85" s="26"/>
      <c r="ASD85" s="26"/>
      <c r="ASE85" s="26"/>
      <c r="ASF85" s="26"/>
      <c r="ASG85" s="26"/>
      <c r="ASH85" s="26"/>
      <c r="ASI85" s="26"/>
      <c r="ASJ85" s="26"/>
      <c r="ASK85" s="26"/>
      <c r="ASL85" s="26"/>
      <c r="ASM85" s="26"/>
      <c r="ASN85" s="26"/>
      <c r="ASO85" s="26"/>
      <c r="ASP85" s="26"/>
      <c r="ASQ85" s="26"/>
      <c r="ASR85" s="26"/>
      <c r="ASS85" s="26"/>
      <c r="AST85" s="26"/>
      <c r="ASU85" s="26"/>
      <c r="ASV85" s="26"/>
      <c r="ASW85" s="26"/>
      <c r="ASX85" s="26"/>
      <c r="ASY85" s="26"/>
      <c r="ASZ85" s="26"/>
      <c r="ATA85" s="26"/>
      <c r="ATB85" s="26"/>
      <c r="ATC85" s="26"/>
      <c r="ATD85" s="26"/>
      <c r="ATE85" s="26"/>
      <c r="ATF85" s="26"/>
      <c r="ATG85" s="26"/>
      <c r="ATH85" s="26"/>
      <c r="ATI85" s="26"/>
      <c r="ATJ85" s="26"/>
      <c r="ATK85" s="26"/>
      <c r="ATL85" s="26"/>
      <c r="ATM85" s="26"/>
      <c r="ATN85" s="26"/>
      <c r="ATO85" s="26"/>
      <c r="ATP85" s="26"/>
      <c r="ATQ85" s="26"/>
      <c r="ATR85" s="26"/>
      <c r="ATS85" s="26"/>
      <c r="ATT85" s="26"/>
      <c r="ATU85" s="26"/>
      <c r="ATV85" s="26"/>
      <c r="ATW85" s="26"/>
      <c r="ATX85" s="26"/>
      <c r="ATY85" s="26"/>
      <c r="ATZ85" s="26"/>
      <c r="AUA85" s="26"/>
      <c r="AUB85" s="26"/>
      <c r="AUC85" s="26"/>
      <c r="AUD85" s="26"/>
      <c r="AUE85" s="26"/>
      <c r="AUF85" s="26"/>
      <c r="AUG85" s="26"/>
      <c r="AUH85" s="26"/>
      <c r="AUI85" s="26"/>
      <c r="AUJ85" s="26"/>
      <c r="AUK85" s="26"/>
      <c r="AUL85" s="26"/>
      <c r="AUM85" s="26"/>
      <c r="AUN85" s="26"/>
      <c r="AUO85" s="26"/>
      <c r="AUP85" s="26"/>
      <c r="AUQ85" s="26"/>
      <c r="AUR85" s="26"/>
      <c r="AUS85" s="26"/>
      <c r="AUT85" s="26"/>
      <c r="AUU85" s="26"/>
      <c r="AUV85" s="26"/>
      <c r="AUW85" s="26"/>
      <c r="AUX85" s="26"/>
      <c r="AUY85" s="26"/>
      <c r="AUZ85" s="26"/>
      <c r="AVA85" s="26"/>
      <c r="AVB85" s="26"/>
      <c r="AVC85" s="26"/>
      <c r="AVD85" s="26"/>
      <c r="AVE85" s="26"/>
      <c r="AVF85" s="26"/>
      <c r="AVG85" s="26"/>
      <c r="AVH85" s="26"/>
      <c r="AVI85" s="26"/>
      <c r="AVJ85" s="26"/>
      <c r="AVK85" s="26"/>
      <c r="AVL85" s="26"/>
      <c r="AVM85" s="26"/>
      <c r="AVN85" s="26"/>
      <c r="AVO85" s="26"/>
      <c r="AVP85" s="26"/>
      <c r="AVQ85" s="26"/>
      <c r="AVR85" s="26"/>
      <c r="AVS85" s="26"/>
      <c r="AVT85" s="26"/>
      <c r="AVU85" s="26"/>
      <c r="AVV85" s="26"/>
      <c r="AVW85" s="26"/>
      <c r="AVX85" s="26"/>
      <c r="AVY85" s="26"/>
      <c r="AVZ85" s="26"/>
      <c r="AWA85" s="26"/>
      <c r="AWB85" s="26"/>
      <c r="AWC85" s="26"/>
      <c r="AWD85" s="26"/>
      <c r="AWE85" s="26"/>
      <c r="AWF85" s="26"/>
      <c r="AWG85" s="26"/>
      <c r="AWH85" s="26"/>
      <c r="AWI85" s="26"/>
      <c r="AWJ85" s="26"/>
      <c r="AWK85" s="26"/>
      <c r="AWL85" s="26"/>
      <c r="AWM85" s="26"/>
      <c r="AWN85" s="26"/>
      <c r="AWO85" s="26"/>
      <c r="AWP85" s="26"/>
      <c r="AWQ85" s="26"/>
      <c r="AWR85" s="26"/>
      <c r="AWS85" s="26"/>
      <c r="AWT85" s="26"/>
      <c r="AWU85" s="26"/>
      <c r="AWV85" s="26"/>
      <c r="AWW85" s="26"/>
      <c r="AWX85" s="26"/>
      <c r="AWY85" s="26"/>
      <c r="AWZ85" s="26"/>
      <c r="AXA85" s="26"/>
      <c r="AXB85" s="26"/>
      <c r="AXC85" s="26"/>
      <c r="AXD85" s="26"/>
      <c r="AXE85" s="26"/>
      <c r="AXF85" s="26"/>
      <c r="AXG85" s="26"/>
      <c r="AXH85" s="26"/>
      <c r="AXI85" s="26"/>
      <c r="AXJ85" s="26"/>
      <c r="AXK85" s="26"/>
      <c r="AXL85" s="26"/>
      <c r="AXM85" s="26"/>
      <c r="AXN85" s="26"/>
      <c r="AXO85" s="26"/>
      <c r="AXP85" s="26"/>
      <c r="AXQ85" s="26"/>
      <c r="AXR85" s="26"/>
      <c r="AXS85" s="26"/>
      <c r="AXT85" s="26"/>
      <c r="AXU85" s="26"/>
      <c r="AXV85" s="26"/>
      <c r="AXW85" s="26"/>
      <c r="AXX85" s="26"/>
      <c r="AXY85" s="26"/>
      <c r="AXZ85" s="26"/>
      <c r="AYA85" s="26"/>
      <c r="AYB85" s="26"/>
      <c r="AYC85" s="26"/>
      <c r="AYD85" s="26"/>
      <c r="AYE85" s="26"/>
      <c r="AYF85" s="26"/>
      <c r="AYG85" s="26"/>
      <c r="AYH85" s="26"/>
      <c r="AYI85" s="26"/>
      <c r="AYJ85" s="26"/>
      <c r="AYK85" s="26"/>
      <c r="AYL85" s="26"/>
      <c r="AYM85" s="26"/>
      <c r="AYN85" s="26"/>
      <c r="AYO85" s="26"/>
      <c r="AYP85" s="26"/>
      <c r="AYQ85" s="26"/>
      <c r="AYR85" s="26"/>
      <c r="AYS85" s="26"/>
      <c r="AYT85" s="26"/>
      <c r="AYU85" s="26"/>
      <c r="AYV85" s="26"/>
      <c r="AYW85" s="26"/>
      <c r="AYX85" s="26"/>
      <c r="AYY85" s="26"/>
      <c r="AYZ85" s="26"/>
      <c r="AZA85" s="26"/>
      <c r="AZB85" s="26"/>
      <c r="AZC85" s="26"/>
      <c r="AZD85" s="26"/>
      <c r="AZE85" s="26"/>
      <c r="AZF85" s="26"/>
      <c r="AZG85" s="26"/>
      <c r="AZH85" s="26"/>
      <c r="AZI85" s="26"/>
      <c r="AZJ85" s="26"/>
      <c r="AZK85" s="26"/>
      <c r="AZL85" s="26"/>
      <c r="AZM85" s="26"/>
      <c r="AZN85" s="26"/>
      <c r="AZO85" s="26"/>
      <c r="AZP85" s="26"/>
      <c r="AZQ85" s="26"/>
      <c r="AZR85" s="26"/>
      <c r="AZS85" s="26"/>
      <c r="AZT85" s="26"/>
      <c r="AZU85" s="26"/>
      <c r="AZV85" s="26"/>
      <c r="AZW85" s="26"/>
      <c r="AZX85" s="26"/>
      <c r="AZY85" s="26"/>
      <c r="AZZ85" s="26"/>
      <c r="BAA85" s="26"/>
      <c r="BAB85" s="26"/>
      <c r="BAC85" s="26"/>
      <c r="BAD85" s="26"/>
      <c r="BAE85" s="26"/>
      <c r="BAF85" s="26"/>
      <c r="BAG85" s="26"/>
      <c r="BAH85" s="26"/>
      <c r="BAI85" s="26"/>
      <c r="BAJ85" s="26"/>
      <c r="BAK85" s="26"/>
      <c r="BAL85" s="26"/>
      <c r="BAM85" s="26"/>
      <c r="BAN85" s="26"/>
      <c r="BAO85" s="26"/>
      <c r="BAP85" s="26"/>
      <c r="BAQ85" s="26"/>
      <c r="BAR85" s="26"/>
      <c r="BAS85" s="26"/>
      <c r="BAT85" s="26"/>
      <c r="BAU85" s="26"/>
      <c r="BAV85" s="26"/>
      <c r="BAW85" s="26"/>
      <c r="BAX85" s="26"/>
      <c r="BAY85" s="26"/>
      <c r="BAZ85" s="26"/>
      <c r="BBA85" s="26"/>
      <c r="BBB85" s="26"/>
      <c r="BBC85" s="26"/>
      <c r="BBD85" s="26"/>
      <c r="BBE85" s="26"/>
      <c r="BBF85" s="26"/>
      <c r="BBG85" s="26"/>
      <c r="BBH85" s="26"/>
      <c r="BBI85" s="26"/>
      <c r="BBJ85" s="26"/>
      <c r="BBK85" s="26"/>
      <c r="BBL85" s="26"/>
      <c r="BBM85" s="26"/>
      <c r="BBN85" s="26"/>
      <c r="BBO85" s="26"/>
      <c r="BBP85" s="26"/>
      <c r="BBQ85" s="26"/>
      <c r="BBR85" s="26"/>
      <c r="BBS85" s="26"/>
      <c r="BBT85" s="26"/>
      <c r="BBU85" s="26"/>
      <c r="BBV85" s="26"/>
      <c r="BBW85" s="26"/>
      <c r="BBX85" s="26"/>
      <c r="BBY85" s="26"/>
      <c r="BBZ85" s="26"/>
      <c r="BCA85" s="26"/>
      <c r="BCB85" s="26"/>
      <c r="BCC85" s="26"/>
      <c r="BCD85" s="26"/>
      <c r="BCE85" s="26"/>
      <c r="BCF85" s="26"/>
      <c r="BCG85" s="26"/>
      <c r="BCH85" s="26"/>
      <c r="BCI85" s="26"/>
      <c r="BCJ85" s="26"/>
      <c r="BCK85" s="26"/>
      <c r="BCL85" s="26"/>
      <c r="BCM85" s="26"/>
      <c r="BCN85" s="26"/>
      <c r="BCO85" s="26"/>
      <c r="BCP85" s="26"/>
      <c r="BCQ85" s="26"/>
      <c r="BCR85" s="26"/>
      <c r="BCS85" s="26"/>
      <c r="BCT85" s="26"/>
      <c r="BCU85" s="26"/>
      <c r="BCV85" s="26"/>
      <c r="BCW85" s="26"/>
      <c r="BCX85" s="26"/>
      <c r="BCY85" s="26"/>
      <c r="BCZ85" s="26"/>
      <c r="BDA85" s="26"/>
      <c r="BDB85" s="26"/>
      <c r="BDC85" s="26"/>
      <c r="BDD85" s="26"/>
      <c r="BDE85" s="26"/>
      <c r="BDF85" s="26"/>
      <c r="BDG85" s="26"/>
      <c r="BDH85" s="26"/>
      <c r="BDI85" s="26"/>
      <c r="BDJ85" s="26"/>
      <c r="BDK85" s="26"/>
      <c r="BDL85" s="26"/>
      <c r="BDM85" s="26"/>
      <c r="BDN85" s="26"/>
      <c r="BDO85" s="26"/>
      <c r="BDP85" s="26"/>
      <c r="BDQ85" s="26"/>
      <c r="BDR85" s="26"/>
      <c r="BDS85" s="26"/>
      <c r="BDT85" s="26"/>
      <c r="BDU85" s="26"/>
      <c r="BDV85" s="26"/>
      <c r="BDW85" s="26"/>
      <c r="BDX85" s="26"/>
      <c r="BDY85" s="26"/>
      <c r="BDZ85" s="26"/>
      <c r="BEA85" s="26"/>
      <c r="BEB85" s="26"/>
      <c r="BEC85" s="26"/>
      <c r="BED85" s="26"/>
      <c r="BEE85" s="26"/>
      <c r="BEF85" s="26"/>
      <c r="BEG85" s="26"/>
      <c r="BEH85" s="26"/>
      <c r="BEI85" s="26"/>
      <c r="BEJ85" s="26"/>
      <c r="BEK85" s="26"/>
      <c r="BEL85" s="26"/>
      <c r="BEM85" s="26"/>
      <c r="BEN85" s="26"/>
      <c r="BEO85" s="26"/>
      <c r="BEP85" s="26"/>
      <c r="BEQ85" s="26"/>
      <c r="BER85" s="26"/>
      <c r="BES85" s="26"/>
      <c r="BET85" s="26"/>
      <c r="BEU85" s="26"/>
      <c r="BEV85" s="26"/>
      <c r="BEW85" s="26"/>
      <c r="BEX85" s="26"/>
      <c r="BEY85" s="26"/>
      <c r="BEZ85" s="26"/>
      <c r="BFA85" s="26"/>
      <c r="BFB85" s="26"/>
      <c r="BFC85" s="26"/>
      <c r="BFD85" s="26"/>
      <c r="BFE85" s="26"/>
      <c r="BFF85" s="26"/>
      <c r="BFG85" s="26"/>
      <c r="BFH85" s="26"/>
      <c r="BFI85" s="26"/>
      <c r="BFJ85" s="26"/>
      <c r="BFK85" s="26"/>
      <c r="BFL85" s="26"/>
      <c r="BFM85" s="26"/>
      <c r="BFN85" s="26"/>
      <c r="BFO85" s="26"/>
      <c r="BFP85" s="26"/>
      <c r="BFQ85" s="26"/>
      <c r="BFR85" s="26"/>
      <c r="BFS85" s="26"/>
      <c r="BFT85" s="26"/>
      <c r="BFU85" s="26"/>
      <c r="BFV85" s="26"/>
      <c r="BFW85" s="26"/>
      <c r="BFX85" s="26"/>
      <c r="BFY85" s="26"/>
      <c r="BFZ85" s="26"/>
      <c r="BGA85" s="26"/>
      <c r="BGB85" s="26"/>
      <c r="BGC85" s="26"/>
      <c r="BGD85" s="26"/>
      <c r="BGE85" s="26"/>
      <c r="BGF85" s="26"/>
      <c r="BGG85" s="26"/>
      <c r="BGH85" s="26"/>
      <c r="BGI85" s="26"/>
      <c r="BGJ85" s="26"/>
      <c r="BGK85" s="26"/>
      <c r="BGL85" s="26"/>
      <c r="BGM85" s="26"/>
      <c r="BGN85" s="26"/>
      <c r="BGO85" s="26"/>
      <c r="BGP85" s="26"/>
      <c r="BGQ85" s="26"/>
      <c r="BGR85" s="26"/>
      <c r="BGS85" s="26"/>
      <c r="BGT85" s="26"/>
      <c r="BGU85" s="26"/>
      <c r="BGV85" s="26"/>
      <c r="BGW85" s="26"/>
      <c r="BGX85" s="26"/>
      <c r="BGY85" s="26"/>
      <c r="BGZ85" s="26"/>
      <c r="BHA85" s="26"/>
      <c r="BHB85" s="26"/>
      <c r="BHC85" s="26"/>
      <c r="BHD85" s="26"/>
      <c r="BHE85" s="26"/>
      <c r="BHF85" s="26"/>
      <c r="BHG85" s="26"/>
      <c r="BHH85" s="26"/>
      <c r="BHI85" s="26"/>
      <c r="BHJ85" s="26"/>
      <c r="BHK85" s="26"/>
      <c r="BHL85" s="26"/>
      <c r="BHM85" s="26"/>
      <c r="BHN85" s="26"/>
      <c r="BHO85" s="26"/>
      <c r="BHP85" s="26"/>
      <c r="BHQ85" s="26"/>
      <c r="BHR85" s="26"/>
      <c r="BHS85" s="26"/>
      <c r="BHT85" s="26"/>
      <c r="BHU85" s="26"/>
      <c r="BHV85" s="26"/>
      <c r="BHW85" s="26"/>
      <c r="BHX85" s="26"/>
      <c r="BHY85" s="26"/>
      <c r="BHZ85" s="26"/>
      <c r="BIA85" s="26"/>
      <c r="BIB85" s="26"/>
      <c r="BIC85" s="26"/>
      <c r="BID85" s="26"/>
      <c r="BIE85" s="26"/>
      <c r="BIF85" s="26"/>
      <c r="BIG85" s="26"/>
      <c r="BIH85" s="26"/>
      <c r="BII85" s="26"/>
      <c r="BIJ85" s="26"/>
      <c r="BIK85" s="26"/>
      <c r="BIL85" s="26"/>
      <c r="BIM85" s="26"/>
      <c r="BIN85" s="26"/>
      <c r="BIO85" s="26"/>
      <c r="BIP85" s="26"/>
      <c r="BIQ85" s="26"/>
      <c r="BIR85" s="26"/>
      <c r="BIS85" s="26"/>
      <c r="BIT85" s="26"/>
      <c r="BIU85" s="26"/>
      <c r="BIV85" s="26"/>
      <c r="BIW85" s="26"/>
      <c r="BIX85" s="26"/>
      <c r="BIY85" s="26"/>
      <c r="BIZ85" s="26"/>
      <c r="BJA85" s="26"/>
      <c r="BJB85" s="26"/>
      <c r="BJC85" s="26"/>
      <c r="BJD85" s="26"/>
      <c r="BJE85" s="26"/>
      <c r="BJF85" s="26"/>
      <c r="BJG85" s="26"/>
      <c r="BJH85" s="26"/>
      <c r="BJI85" s="26"/>
      <c r="BJJ85" s="26"/>
      <c r="BJK85" s="26"/>
      <c r="BJL85" s="26"/>
      <c r="BJM85" s="26"/>
      <c r="BJN85" s="26"/>
      <c r="BJO85" s="26"/>
      <c r="BJP85" s="26"/>
      <c r="BJQ85" s="26"/>
      <c r="BJR85" s="26"/>
      <c r="BJS85" s="26"/>
      <c r="BJT85" s="26"/>
      <c r="BJU85" s="26"/>
      <c r="BJV85" s="26"/>
      <c r="BJW85" s="26"/>
      <c r="BJX85" s="26"/>
      <c r="BJY85" s="26"/>
      <c r="BJZ85" s="26"/>
      <c r="BKA85" s="26"/>
      <c r="BKB85" s="26"/>
      <c r="BKC85" s="26"/>
      <c r="BKD85" s="26"/>
      <c r="BKE85" s="26"/>
      <c r="BKF85" s="26"/>
      <c r="BKG85" s="26"/>
      <c r="BKH85" s="26"/>
      <c r="BKI85" s="26"/>
      <c r="BKJ85" s="26"/>
      <c r="BKK85" s="26"/>
      <c r="BKL85" s="26"/>
      <c r="BKM85" s="26"/>
      <c r="BKN85" s="26"/>
      <c r="BKO85" s="26"/>
      <c r="BKP85" s="26"/>
      <c r="BKQ85" s="26"/>
      <c r="BKR85" s="26"/>
      <c r="BKS85" s="26"/>
      <c r="BKT85" s="26"/>
      <c r="BKU85" s="26"/>
      <c r="BKV85" s="26"/>
      <c r="BKW85" s="26"/>
      <c r="BKX85" s="26"/>
      <c r="BKY85" s="26"/>
      <c r="BKZ85" s="26"/>
      <c r="BLA85" s="26"/>
      <c r="BLB85" s="26"/>
      <c r="BLC85" s="26"/>
      <c r="BLD85" s="26"/>
      <c r="BLE85" s="26"/>
      <c r="BLF85" s="26"/>
      <c r="BLG85" s="26"/>
      <c r="BLH85" s="26"/>
      <c r="BLI85" s="26"/>
      <c r="BLJ85" s="26"/>
      <c r="BLK85" s="26"/>
      <c r="BLL85" s="26"/>
      <c r="BLM85" s="26"/>
      <c r="BLN85" s="26"/>
      <c r="BLO85" s="26"/>
      <c r="BLP85" s="26"/>
      <c r="BLQ85" s="26"/>
      <c r="BLR85" s="26"/>
      <c r="BLS85" s="26"/>
      <c r="BLT85" s="26"/>
      <c r="BLU85" s="26"/>
      <c r="BLV85" s="26"/>
      <c r="BLW85" s="26"/>
      <c r="BLX85" s="26"/>
      <c r="BLY85" s="26"/>
      <c r="BLZ85" s="26"/>
      <c r="BMA85" s="26"/>
      <c r="BMB85" s="26"/>
      <c r="BMC85" s="26"/>
      <c r="BMD85" s="26"/>
      <c r="BME85" s="26"/>
      <c r="BMF85" s="26"/>
      <c r="BMG85" s="26"/>
      <c r="BMH85" s="26"/>
      <c r="BMI85" s="26"/>
      <c r="BMJ85" s="26"/>
      <c r="BMK85" s="26"/>
      <c r="BML85" s="26"/>
      <c r="BMM85" s="26"/>
      <c r="BMN85" s="26"/>
      <c r="BMO85" s="26"/>
      <c r="BMP85" s="26"/>
      <c r="BMQ85" s="26"/>
      <c r="BMR85" s="26"/>
      <c r="BMS85" s="26"/>
      <c r="BMT85" s="26"/>
      <c r="BMU85" s="26"/>
      <c r="BMV85" s="26"/>
      <c r="BMW85" s="26"/>
      <c r="BMX85" s="26"/>
      <c r="BMY85" s="26"/>
      <c r="BMZ85" s="26"/>
      <c r="BNA85" s="26"/>
      <c r="BNB85" s="26"/>
      <c r="BNC85" s="26"/>
      <c r="BND85" s="26"/>
      <c r="BNE85" s="26"/>
      <c r="BNF85" s="26"/>
      <c r="BNG85" s="26"/>
      <c r="BNH85" s="26"/>
      <c r="BNI85" s="26"/>
      <c r="BNJ85" s="26"/>
      <c r="BNK85" s="26"/>
      <c r="BNL85" s="26"/>
      <c r="BNM85" s="26"/>
      <c r="BNN85" s="26"/>
      <c r="BNO85" s="26"/>
      <c r="BNP85" s="26"/>
      <c r="BNQ85" s="26"/>
      <c r="BNR85" s="26"/>
      <c r="BNS85" s="26"/>
      <c r="BNT85" s="26"/>
      <c r="BNU85" s="26"/>
      <c r="BNV85" s="26"/>
      <c r="BNW85" s="26"/>
      <c r="BNX85" s="26"/>
      <c r="BNY85" s="26"/>
      <c r="BNZ85" s="26"/>
      <c r="BOA85" s="26"/>
      <c r="BOB85" s="26"/>
      <c r="BOC85" s="26"/>
      <c r="BOD85" s="26"/>
      <c r="BOE85" s="26"/>
      <c r="BOF85" s="26"/>
      <c r="BOG85" s="26"/>
      <c r="BOH85" s="26"/>
      <c r="BOI85" s="26"/>
      <c r="BOJ85" s="26"/>
      <c r="BOK85" s="26"/>
      <c r="BOL85" s="26"/>
      <c r="BOM85" s="26"/>
      <c r="BON85" s="26"/>
      <c r="BOO85" s="26"/>
      <c r="BOP85" s="26"/>
      <c r="BOQ85" s="26"/>
      <c r="BOR85" s="26"/>
      <c r="BOS85" s="26"/>
      <c r="BOT85" s="26"/>
      <c r="BOU85" s="26"/>
      <c r="BOV85" s="26"/>
      <c r="BOW85" s="26"/>
      <c r="BOX85" s="26"/>
      <c r="BOY85" s="26"/>
      <c r="BOZ85" s="26"/>
      <c r="BPA85" s="26"/>
      <c r="BPB85" s="26"/>
      <c r="BPC85" s="26"/>
      <c r="BPD85" s="26"/>
      <c r="BPE85" s="26"/>
      <c r="BPF85" s="26"/>
      <c r="BPG85" s="26"/>
      <c r="BPH85" s="26"/>
      <c r="BPI85" s="26"/>
      <c r="BPJ85" s="26"/>
      <c r="BPK85" s="26"/>
    </row>
    <row r="86" spans="1:1779" s="7" customFormat="1" ht="79.5" customHeight="1" x14ac:dyDescent="0.25">
      <c r="A86" s="141" t="s">
        <v>69</v>
      </c>
      <c r="B86" s="129" t="s">
        <v>124</v>
      </c>
      <c r="C86" s="110" t="s">
        <v>95</v>
      </c>
      <c r="D86" s="111" t="s">
        <v>11</v>
      </c>
      <c r="E86" s="132">
        <f>SUM(F86:O86)</f>
        <v>5500</v>
      </c>
      <c r="F86" s="162">
        <v>5500</v>
      </c>
      <c r="G86" s="163"/>
      <c r="H86" s="163"/>
      <c r="I86" s="163"/>
      <c r="J86" s="163"/>
      <c r="K86" s="164"/>
      <c r="L86" s="132">
        <v>0</v>
      </c>
      <c r="M86" s="136">
        <v>0</v>
      </c>
      <c r="N86" s="132">
        <v>0</v>
      </c>
      <c r="O86" s="132">
        <v>0</v>
      </c>
      <c r="P86" s="129" t="s">
        <v>107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  <c r="HX86" s="26"/>
      <c r="HY86" s="26"/>
      <c r="HZ86" s="26"/>
      <c r="IA86" s="26"/>
      <c r="IB86" s="26"/>
      <c r="IC86" s="26"/>
      <c r="ID86" s="26"/>
      <c r="IE86" s="26"/>
      <c r="IF86" s="26"/>
      <c r="IG86" s="26"/>
      <c r="IH86" s="26"/>
      <c r="II86" s="26"/>
      <c r="IJ86" s="26"/>
      <c r="IK86" s="26"/>
      <c r="IL86" s="26"/>
      <c r="IM86" s="26"/>
      <c r="IN86" s="26"/>
      <c r="IO86" s="26"/>
      <c r="IP86" s="26"/>
      <c r="IQ86" s="26"/>
      <c r="IR86" s="26"/>
      <c r="IS86" s="26"/>
      <c r="IT86" s="26"/>
      <c r="IU86" s="26"/>
      <c r="IV86" s="26"/>
      <c r="IW86" s="26"/>
      <c r="IX86" s="26"/>
      <c r="IY86" s="26"/>
      <c r="IZ86" s="26"/>
      <c r="JA86" s="26"/>
      <c r="JB86" s="26"/>
      <c r="JC86" s="26"/>
      <c r="JD86" s="26"/>
      <c r="JE86" s="26"/>
      <c r="JF86" s="26"/>
      <c r="JG86" s="26"/>
      <c r="JH86" s="26"/>
      <c r="JI86" s="26"/>
      <c r="JJ86" s="26"/>
      <c r="JK86" s="26"/>
      <c r="JL86" s="26"/>
      <c r="JM86" s="26"/>
      <c r="JN86" s="26"/>
      <c r="JO86" s="26"/>
      <c r="JP86" s="26"/>
      <c r="JQ86" s="26"/>
      <c r="JR86" s="26"/>
      <c r="JS86" s="26"/>
      <c r="JT86" s="26"/>
      <c r="JU86" s="26"/>
      <c r="JV86" s="26"/>
      <c r="JW86" s="26"/>
      <c r="JX86" s="26"/>
      <c r="JY86" s="26"/>
      <c r="JZ86" s="26"/>
      <c r="KA86" s="26"/>
      <c r="KB86" s="26"/>
      <c r="KC86" s="26"/>
      <c r="KD86" s="26"/>
      <c r="KE86" s="26"/>
      <c r="KF86" s="26"/>
      <c r="KG86" s="26"/>
      <c r="KH86" s="26"/>
      <c r="KI86" s="26"/>
      <c r="KJ86" s="26"/>
      <c r="KK86" s="26"/>
      <c r="KL86" s="26"/>
      <c r="KM86" s="26"/>
      <c r="KN86" s="26"/>
      <c r="KO86" s="26"/>
      <c r="KP86" s="26"/>
      <c r="KQ86" s="26"/>
      <c r="KR86" s="26"/>
      <c r="KS86" s="26"/>
      <c r="KT86" s="26"/>
      <c r="KU86" s="26"/>
      <c r="KV86" s="26"/>
      <c r="KW86" s="26"/>
      <c r="KX86" s="26"/>
      <c r="KY86" s="26"/>
      <c r="KZ86" s="26"/>
      <c r="LA86" s="26"/>
      <c r="LB86" s="26"/>
      <c r="LC86" s="26"/>
      <c r="LD86" s="26"/>
      <c r="LE86" s="26"/>
      <c r="LF86" s="26"/>
      <c r="LG86" s="26"/>
      <c r="LH86" s="26"/>
      <c r="LI86" s="26"/>
      <c r="LJ86" s="26"/>
      <c r="LK86" s="26"/>
      <c r="LL86" s="26"/>
      <c r="LM86" s="26"/>
      <c r="LN86" s="26"/>
      <c r="LO86" s="26"/>
      <c r="LP86" s="26"/>
      <c r="LQ86" s="26"/>
      <c r="LR86" s="26"/>
      <c r="LS86" s="26"/>
      <c r="LT86" s="26"/>
      <c r="LU86" s="26"/>
      <c r="LV86" s="26"/>
      <c r="LW86" s="26"/>
      <c r="LX86" s="26"/>
      <c r="LY86" s="26"/>
      <c r="LZ86" s="26"/>
      <c r="MA86" s="26"/>
      <c r="MB86" s="26"/>
      <c r="MC86" s="26"/>
      <c r="MD86" s="26"/>
      <c r="ME86" s="26"/>
      <c r="MF86" s="26"/>
      <c r="MG86" s="26"/>
      <c r="MH86" s="26"/>
      <c r="MI86" s="26"/>
      <c r="MJ86" s="26"/>
      <c r="MK86" s="26"/>
      <c r="ML86" s="26"/>
      <c r="MM86" s="26"/>
      <c r="MN86" s="26"/>
      <c r="MO86" s="26"/>
      <c r="MP86" s="26"/>
      <c r="MQ86" s="26"/>
      <c r="MR86" s="26"/>
      <c r="MS86" s="26"/>
      <c r="MT86" s="26"/>
      <c r="MU86" s="26"/>
      <c r="MV86" s="26"/>
      <c r="MW86" s="26"/>
      <c r="MX86" s="26"/>
      <c r="MY86" s="26"/>
      <c r="MZ86" s="26"/>
      <c r="NA86" s="26"/>
      <c r="NB86" s="26"/>
      <c r="NC86" s="26"/>
      <c r="ND86" s="26"/>
      <c r="NE86" s="26"/>
      <c r="NF86" s="26"/>
      <c r="NG86" s="26"/>
      <c r="NH86" s="26"/>
      <c r="NI86" s="26"/>
      <c r="NJ86" s="26"/>
      <c r="NK86" s="26"/>
      <c r="NL86" s="26"/>
      <c r="NM86" s="26"/>
      <c r="NN86" s="26"/>
      <c r="NO86" s="26"/>
      <c r="NP86" s="26"/>
      <c r="NQ86" s="26"/>
      <c r="NR86" s="26"/>
      <c r="NS86" s="26"/>
      <c r="NT86" s="26"/>
      <c r="NU86" s="26"/>
      <c r="NV86" s="26"/>
      <c r="NW86" s="26"/>
      <c r="NX86" s="26"/>
      <c r="NY86" s="26"/>
      <c r="NZ86" s="26"/>
      <c r="OA86" s="26"/>
      <c r="OB86" s="26"/>
      <c r="OC86" s="26"/>
      <c r="OD86" s="26"/>
      <c r="OE86" s="26"/>
      <c r="OF86" s="26"/>
      <c r="OG86" s="26"/>
      <c r="OH86" s="26"/>
      <c r="OI86" s="26"/>
      <c r="OJ86" s="26"/>
      <c r="OK86" s="26"/>
      <c r="OL86" s="26"/>
      <c r="OM86" s="26"/>
      <c r="ON86" s="26"/>
      <c r="OO86" s="26"/>
      <c r="OP86" s="26"/>
      <c r="OQ86" s="26"/>
      <c r="OR86" s="26"/>
      <c r="OS86" s="26"/>
      <c r="OT86" s="26"/>
      <c r="OU86" s="26"/>
      <c r="OV86" s="26"/>
      <c r="OW86" s="26"/>
      <c r="OX86" s="26"/>
      <c r="OY86" s="26"/>
      <c r="OZ86" s="26"/>
      <c r="PA86" s="26"/>
      <c r="PB86" s="26"/>
      <c r="PC86" s="26"/>
      <c r="PD86" s="26"/>
      <c r="PE86" s="26"/>
      <c r="PF86" s="26"/>
      <c r="PG86" s="26"/>
      <c r="PH86" s="26"/>
      <c r="PI86" s="26"/>
      <c r="PJ86" s="26"/>
      <c r="PK86" s="26"/>
      <c r="PL86" s="26"/>
      <c r="PM86" s="26"/>
      <c r="PN86" s="26"/>
      <c r="PO86" s="26"/>
      <c r="PP86" s="26"/>
      <c r="PQ86" s="26"/>
      <c r="PR86" s="26"/>
      <c r="PS86" s="26"/>
      <c r="PT86" s="26"/>
      <c r="PU86" s="26"/>
      <c r="PV86" s="26"/>
      <c r="PW86" s="26"/>
      <c r="PX86" s="26"/>
      <c r="PY86" s="26"/>
      <c r="PZ86" s="26"/>
      <c r="QA86" s="26"/>
      <c r="QB86" s="26"/>
      <c r="QC86" s="26"/>
      <c r="QD86" s="26"/>
      <c r="QE86" s="26"/>
      <c r="QF86" s="26"/>
      <c r="QG86" s="26"/>
      <c r="QH86" s="26"/>
      <c r="QI86" s="26"/>
      <c r="QJ86" s="26"/>
      <c r="QK86" s="26"/>
      <c r="QL86" s="26"/>
      <c r="QM86" s="26"/>
      <c r="QN86" s="26"/>
      <c r="QO86" s="26"/>
      <c r="QP86" s="26"/>
      <c r="QQ86" s="26"/>
      <c r="QR86" s="26"/>
      <c r="QS86" s="26"/>
      <c r="QT86" s="26"/>
      <c r="QU86" s="26"/>
      <c r="QV86" s="26"/>
      <c r="QW86" s="26"/>
      <c r="QX86" s="26"/>
      <c r="QY86" s="26"/>
      <c r="QZ86" s="26"/>
      <c r="RA86" s="26"/>
      <c r="RB86" s="26"/>
      <c r="RC86" s="26"/>
      <c r="RD86" s="26"/>
      <c r="RE86" s="26"/>
      <c r="RF86" s="26"/>
      <c r="RG86" s="26"/>
      <c r="RH86" s="26"/>
      <c r="RI86" s="26"/>
      <c r="RJ86" s="26"/>
      <c r="RK86" s="26"/>
      <c r="RL86" s="26"/>
      <c r="RM86" s="26"/>
      <c r="RN86" s="26"/>
      <c r="RO86" s="26"/>
      <c r="RP86" s="26"/>
      <c r="RQ86" s="26"/>
      <c r="RR86" s="26"/>
      <c r="RS86" s="26"/>
      <c r="RT86" s="26"/>
      <c r="RU86" s="26"/>
      <c r="RV86" s="26"/>
      <c r="RW86" s="26"/>
      <c r="RX86" s="26"/>
      <c r="RY86" s="26"/>
      <c r="RZ86" s="26"/>
      <c r="SA86" s="26"/>
      <c r="SB86" s="26"/>
      <c r="SC86" s="26"/>
      <c r="SD86" s="26"/>
      <c r="SE86" s="26"/>
      <c r="SF86" s="26"/>
      <c r="SG86" s="26"/>
      <c r="SH86" s="26"/>
      <c r="SI86" s="26"/>
      <c r="SJ86" s="26"/>
      <c r="SK86" s="26"/>
      <c r="SL86" s="26"/>
      <c r="SM86" s="26"/>
      <c r="SN86" s="26"/>
      <c r="SO86" s="26"/>
      <c r="SP86" s="26"/>
      <c r="SQ86" s="26"/>
      <c r="SR86" s="26"/>
      <c r="SS86" s="26"/>
      <c r="ST86" s="26"/>
      <c r="SU86" s="26"/>
      <c r="SV86" s="26"/>
      <c r="SW86" s="26"/>
      <c r="SX86" s="26"/>
      <c r="SY86" s="26"/>
      <c r="SZ86" s="26"/>
      <c r="TA86" s="26"/>
      <c r="TB86" s="26"/>
      <c r="TC86" s="26"/>
      <c r="TD86" s="26"/>
      <c r="TE86" s="26"/>
      <c r="TF86" s="26"/>
      <c r="TG86" s="26"/>
      <c r="TH86" s="26"/>
      <c r="TI86" s="26"/>
      <c r="TJ86" s="26"/>
      <c r="TK86" s="26"/>
      <c r="TL86" s="26"/>
      <c r="TM86" s="26"/>
      <c r="TN86" s="26"/>
      <c r="TO86" s="26"/>
      <c r="TP86" s="26"/>
      <c r="TQ86" s="26"/>
      <c r="TR86" s="26"/>
      <c r="TS86" s="26"/>
      <c r="TT86" s="26"/>
      <c r="TU86" s="26"/>
      <c r="TV86" s="26"/>
      <c r="TW86" s="26"/>
      <c r="TX86" s="26"/>
      <c r="TY86" s="26"/>
      <c r="TZ86" s="26"/>
      <c r="UA86" s="26"/>
      <c r="UB86" s="26"/>
      <c r="UC86" s="26"/>
      <c r="UD86" s="26"/>
      <c r="UE86" s="26"/>
      <c r="UF86" s="26"/>
      <c r="UG86" s="26"/>
      <c r="UH86" s="26"/>
      <c r="UI86" s="26"/>
      <c r="UJ86" s="26"/>
      <c r="UK86" s="26"/>
      <c r="UL86" s="26"/>
      <c r="UM86" s="26"/>
      <c r="UN86" s="26"/>
      <c r="UO86" s="26"/>
      <c r="UP86" s="26"/>
      <c r="UQ86" s="26"/>
      <c r="UR86" s="26"/>
      <c r="US86" s="26"/>
      <c r="UT86" s="26"/>
      <c r="UU86" s="26"/>
      <c r="UV86" s="26"/>
      <c r="UW86" s="26"/>
      <c r="UX86" s="26"/>
      <c r="UY86" s="26"/>
      <c r="UZ86" s="26"/>
      <c r="VA86" s="26"/>
      <c r="VB86" s="26"/>
      <c r="VC86" s="26"/>
      <c r="VD86" s="26"/>
      <c r="VE86" s="26"/>
      <c r="VF86" s="26"/>
      <c r="VG86" s="26"/>
      <c r="VH86" s="26"/>
      <c r="VI86" s="26"/>
      <c r="VJ86" s="26"/>
      <c r="VK86" s="26"/>
      <c r="VL86" s="26"/>
      <c r="VM86" s="26"/>
      <c r="VN86" s="26"/>
      <c r="VO86" s="26"/>
      <c r="VP86" s="26"/>
      <c r="VQ86" s="26"/>
      <c r="VR86" s="26"/>
      <c r="VS86" s="26"/>
      <c r="VT86" s="26"/>
      <c r="VU86" s="26"/>
      <c r="VV86" s="26"/>
      <c r="VW86" s="26"/>
      <c r="VX86" s="26"/>
      <c r="VY86" s="26"/>
      <c r="VZ86" s="26"/>
      <c r="WA86" s="26"/>
      <c r="WB86" s="26"/>
      <c r="WC86" s="26"/>
      <c r="WD86" s="26"/>
      <c r="WE86" s="26"/>
      <c r="WF86" s="26"/>
      <c r="WG86" s="26"/>
      <c r="WH86" s="26"/>
      <c r="WI86" s="26"/>
      <c r="WJ86" s="26"/>
      <c r="WK86" s="26"/>
      <c r="WL86" s="26"/>
      <c r="WM86" s="26"/>
      <c r="WN86" s="26"/>
      <c r="WO86" s="26"/>
      <c r="WP86" s="26"/>
      <c r="WQ86" s="26"/>
      <c r="WR86" s="26"/>
      <c r="WS86" s="26"/>
      <c r="WT86" s="26"/>
      <c r="WU86" s="26"/>
      <c r="WV86" s="26"/>
      <c r="WW86" s="26"/>
      <c r="WX86" s="26"/>
      <c r="WY86" s="26"/>
      <c r="WZ86" s="26"/>
      <c r="XA86" s="26"/>
      <c r="XB86" s="26"/>
      <c r="XC86" s="26"/>
      <c r="XD86" s="26"/>
      <c r="XE86" s="26"/>
      <c r="XF86" s="26"/>
      <c r="XG86" s="26"/>
      <c r="XH86" s="26"/>
      <c r="XI86" s="26"/>
      <c r="XJ86" s="26"/>
      <c r="XK86" s="26"/>
      <c r="XL86" s="26"/>
      <c r="XM86" s="26"/>
      <c r="XN86" s="26"/>
      <c r="XO86" s="26"/>
      <c r="XP86" s="26"/>
      <c r="XQ86" s="26"/>
      <c r="XR86" s="26"/>
      <c r="XS86" s="26"/>
      <c r="XT86" s="26"/>
      <c r="XU86" s="26"/>
      <c r="XV86" s="26"/>
      <c r="XW86" s="26"/>
      <c r="XX86" s="26"/>
      <c r="XY86" s="26"/>
      <c r="XZ86" s="26"/>
      <c r="YA86" s="26"/>
      <c r="YB86" s="26"/>
      <c r="YC86" s="26"/>
      <c r="YD86" s="26"/>
      <c r="YE86" s="26"/>
      <c r="YF86" s="26"/>
      <c r="YG86" s="26"/>
      <c r="YH86" s="26"/>
      <c r="YI86" s="26"/>
      <c r="YJ86" s="26"/>
      <c r="YK86" s="26"/>
      <c r="YL86" s="26"/>
      <c r="YM86" s="26"/>
      <c r="YN86" s="26"/>
      <c r="YO86" s="26"/>
      <c r="YP86" s="26"/>
      <c r="YQ86" s="26"/>
      <c r="YR86" s="26"/>
      <c r="YS86" s="26"/>
      <c r="YT86" s="26"/>
      <c r="YU86" s="26"/>
      <c r="YV86" s="26"/>
      <c r="YW86" s="26"/>
      <c r="YX86" s="26"/>
      <c r="YY86" s="26"/>
      <c r="YZ86" s="26"/>
      <c r="ZA86" s="26"/>
      <c r="ZB86" s="26"/>
      <c r="ZC86" s="26"/>
      <c r="ZD86" s="26"/>
      <c r="ZE86" s="26"/>
      <c r="ZF86" s="26"/>
      <c r="ZG86" s="26"/>
      <c r="ZH86" s="26"/>
      <c r="ZI86" s="26"/>
      <c r="ZJ86" s="26"/>
      <c r="ZK86" s="26"/>
      <c r="ZL86" s="26"/>
      <c r="ZM86" s="26"/>
      <c r="ZN86" s="26"/>
      <c r="ZO86" s="26"/>
      <c r="ZP86" s="26"/>
      <c r="ZQ86" s="26"/>
      <c r="ZR86" s="26"/>
      <c r="ZS86" s="26"/>
      <c r="ZT86" s="26"/>
      <c r="ZU86" s="26"/>
      <c r="ZV86" s="26"/>
      <c r="ZW86" s="26"/>
      <c r="ZX86" s="26"/>
      <c r="ZY86" s="26"/>
      <c r="ZZ86" s="26"/>
      <c r="AAA86" s="26"/>
      <c r="AAB86" s="26"/>
      <c r="AAC86" s="26"/>
      <c r="AAD86" s="26"/>
      <c r="AAE86" s="26"/>
      <c r="AAF86" s="26"/>
      <c r="AAG86" s="26"/>
      <c r="AAH86" s="26"/>
      <c r="AAI86" s="26"/>
      <c r="AAJ86" s="26"/>
      <c r="AAK86" s="26"/>
      <c r="AAL86" s="26"/>
      <c r="AAM86" s="26"/>
      <c r="AAN86" s="26"/>
      <c r="AAO86" s="26"/>
      <c r="AAP86" s="26"/>
      <c r="AAQ86" s="26"/>
      <c r="AAR86" s="26"/>
      <c r="AAS86" s="26"/>
      <c r="AAT86" s="26"/>
      <c r="AAU86" s="26"/>
      <c r="AAV86" s="26"/>
      <c r="AAW86" s="26"/>
      <c r="AAX86" s="26"/>
      <c r="AAY86" s="26"/>
      <c r="AAZ86" s="26"/>
      <c r="ABA86" s="26"/>
      <c r="ABB86" s="26"/>
      <c r="ABC86" s="26"/>
      <c r="ABD86" s="26"/>
      <c r="ABE86" s="26"/>
      <c r="ABF86" s="26"/>
      <c r="ABG86" s="26"/>
      <c r="ABH86" s="26"/>
      <c r="ABI86" s="26"/>
      <c r="ABJ86" s="26"/>
      <c r="ABK86" s="26"/>
      <c r="ABL86" s="26"/>
      <c r="ABM86" s="26"/>
      <c r="ABN86" s="26"/>
      <c r="ABO86" s="26"/>
      <c r="ABP86" s="26"/>
      <c r="ABQ86" s="26"/>
      <c r="ABR86" s="26"/>
      <c r="ABS86" s="26"/>
      <c r="ABT86" s="26"/>
      <c r="ABU86" s="26"/>
      <c r="ABV86" s="26"/>
      <c r="ABW86" s="26"/>
      <c r="ABX86" s="26"/>
      <c r="ABY86" s="26"/>
      <c r="ABZ86" s="26"/>
      <c r="ACA86" s="26"/>
      <c r="ACB86" s="26"/>
      <c r="ACC86" s="26"/>
      <c r="ACD86" s="26"/>
      <c r="ACE86" s="26"/>
      <c r="ACF86" s="26"/>
      <c r="ACG86" s="26"/>
      <c r="ACH86" s="26"/>
      <c r="ACI86" s="26"/>
      <c r="ACJ86" s="26"/>
      <c r="ACK86" s="26"/>
      <c r="ACL86" s="26"/>
      <c r="ACM86" s="26"/>
      <c r="ACN86" s="26"/>
      <c r="ACO86" s="26"/>
      <c r="ACP86" s="26"/>
      <c r="ACQ86" s="26"/>
      <c r="ACR86" s="26"/>
      <c r="ACS86" s="26"/>
      <c r="ACT86" s="26"/>
      <c r="ACU86" s="26"/>
      <c r="ACV86" s="26"/>
      <c r="ACW86" s="26"/>
      <c r="ACX86" s="26"/>
      <c r="ACY86" s="26"/>
      <c r="ACZ86" s="26"/>
      <c r="ADA86" s="26"/>
      <c r="ADB86" s="26"/>
      <c r="ADC86" s="26"/>
      <c r="ADD86" s="26"/>
      <c r="ADE86" s="26"/>
      <c r="ADF86" s="26"/>
      <c r="ADG86" s="26"/>
      <c r="ADH86" s="26"/>
      <c r="ADI86" s="26"/>
      <c r="ADJ86" s="26"/>
      <c r="ADK86" s="26"/>
      <c r="ADL86" s="26"/>
      <c r="ADM86" s="26"/>
      <c r="ADN86" s="26"/>
      <c r="ADO86" s="26"/>
      <c r="ADP86" s="26"/>
      <c r="ADQ86" s="26"/>
      <c r="ADR86" s="26"/>
      <c r="ADS86" s="26"/>
      <c r="ADT86" s="26"/>
      <c r="ADU86" s="26"/>
      <c r="ADV86" s="26"/>
      <c r="ADW86" s="26"/>
      <c r="ADX86" s="26"/>
      <c r="ADY86" s="26"/>
      <c r="ADZ86" s="26"/>
      <c r="AEA86" s="26"/>
      <c r="AEB86" s="26"/>
      <c r="AEC86" s="26"/>
      <c r="AED86" s="26"/>
      <c r="AEE86" s="26"/>
      <c r="AEF86" s="26"/>
      <c r="AEG86" s="26"/>
      <c r="AEH86" s="26"/>
      <c r="AEI86" s="26"/>
      <c r="AEJ86" s="26"/>
      <c r="AEK86" s="26"/>
      <c r="AEL86" s="26"/>
      <c r="AEM86" s="26"/>
      <c r="AEN86" s="26"/>
      <c r="AEO86" s="26"/>
      <c r="AEP86" s="26"/>
      <c r="AEQ86" s="26"/>
      <c r="AER86" s="26"/>
      <c r="AES86" s="26"/>
      <c r="AET86" s="26"/>
      <c r="AEU86" s="26"/>
      <c r="AEV86" s="26"/>
      <c r="AEW86" s="26"/>
      <c r="AEX86" s="26"/>
      <c r="AEY86" s="26"/>
      <c r="AEZ86" s="26"/>
      <c r="AFA86" s="26"/>
      <c r="AFB86" s="26"/>
      <c r="AFC86" s="26"/>
      <c r="AFD86" s="26"/>
      <c r="AFE86" s="26"/>
      <c r="AFF86" s="26"/>
      <c r="AFG86" s="26"/>
      <c r="AFH86" s="26"/>
      <c r="AFI86" s="26"/>
      <c r="AFJ86" s="26"/>
      <c r="AFK86" s="26"/>
      <c r="AFL86" s="26"/>
      <c r="AFM86" s="26"/>
      <c r="AFN86" s="26"/>
      <c r="AFO86" s="26"/>
      <c r="AFP86" s="26"/>
      <c r="AFQ86" s="26"/>
      <c r="AFR86" s="26"/>
      <c r="AFS86" s="26"/>
      <c r="AFT86" s="26"/>
      <c r="AFU86" s="26"/>
      <c r="AFV86" s="26"/>
      <c r="AFW86" s="26"/>
      <c r="AFX86" s="26"/>
      <c r="AFY86" s="26"/>
      <c r="AFZ86" s="26"/>
      <c r="AGA86" s="26"/>
      <c r="AGB86" s="26"/>
      <c r="AGC86" s="26"/>
      <c r="AGD86" s="26"/>
      <c r="AGE86" s="26"/>
      <c r="AGF86" s="26"/>
      <c r="AGG86" s="26"/>
      <c r="AGH86" s="26"/>
      <c r="AGI86" s="26"/>
      <c r="AGJ86" s="26"/>
      <c r="AGK86" s="26"/>
      <c r="AGL86" s="26"/>
      <c r="AGM86" s="26"/>
      <c r="AGN86" s="26"/>
      <c r="AGO86" s="26"/>
      <c r="AGP86" s="26"/>
      <c r="AGQ86" s="26"/>
      <c r="AGR86" s="26"/>
      <c r="AGS86" s="26"/>
      <c r="AGT86" s="26"/>
      <c r="AGU86" s="26"/>
      <c r="AGV86" s="26"/>
      <c r="AGW86" s="26"/>
      <c r="AGX86" s="26"/>
      <c r="AGY86" s="26"/>
      <c r="AGZ86" s="26"/>
      <c r="AHA86" s="26"/>
      <c r="AHB86" s="26"/>
      <c r="AHC86" s="26"/>
      <c r="AHD86" s="26"/>
      <c r="AHE86" s="26"/>
      <c r="AHF86" s="26"/>
      <c r="AHG86" s="26"/>
      <c r="AHH86" s="26"/>
      <c r="AHI86" s="26"/>
      <c r="AHJ86" s="26"/>
      <c r="AHK86" s="26"/>
      <c r="AHL86" s="26"/>
      <c r="AHM86" s="26"/>
      <c r="AHN86" s="26"/>
      <c r="AHO86" s="26"/>
      <c r="AHP86" s="26"/>
      <c r="AHQ86" s="26"/>
      <c r="AHR86" s="26"/>
      <c r="AHS86" s="26"/>
      <c r="AHT86" s="26"/>
      <c r="AHU86" s="26"/>
      <c r="AHV86" s="26"/>
      <c r="AHW86" s="26"/>
      <c r="AHX86" s="26"/>
      <c r="AHY86" s="26"/>
      <c r="AHZ86" s="26"/>
      <c r="AIA86" s="26"/>
      <c r="AIB86" s="26"/>
      <c r="AIC86" s="26"/>
      <c r="AID86" s="26"/>
      <c r="AIE86" s="26"/>
      <c r="AIF86" s="26"/>
      <c r="AIG86" s="26"/>
      <c r="AIH86" s="26"/>
      <c r="AII86" s="26"/>
      <c r="AIJ86" s="26"/>
      <c r="AIK86" s="26"/>
      <c r="AIL86" s="26"/>
      <c r="AIM86" s="26"/>
      <c r="AIN86" s="26"/>
      <c r="AIO86" s="26"/>
      <c r="AIP86" s="26"/>
      <c r="AIQ86" s="26"/>
      <c r="AIR86" s="26"/>
      <c r="AIS86" s="26"/>
      <c r="AIT86" s="26"/>
      <c r="AIU86" s="26"/>
      <c r="AIV86" s="26"/>
      <c r="AIW86" s="26"/>
      <c r="AIX86" s="26"/>
      <c r="AIY86" s="26"/>
      <c r="AIZ86" s="26"/>
      <c r="AJA86" s="26"/>
      <c r="AJB86" s="26"/>
      <c r="AJC86" s="26"/>
      <c r="AJD86" s="26"/>
      <c r="AJE86" s="26"/>
      <c r="AJF86" s="26"/>
      <c r="AJG86" s="26"/>
      <c r="AJH86" s="26"/>
      <c r="AJI86" s="26"/>
      <c r="AJJ86" s="26"/>
      <c r="AJK86" s="26"/>
      <c r="AJL86" s="26"/>
      <c r="AJM86" s="26"/>
      <c r="AJN86" s="26"/>
      <c r="AJO86" s="26"/>
      <c r="AJP86" s="26"/>
      <c r="AJQ86" s="26"/>
      <c r="AJR86" s="26"/>
      <c r="AJS86" s="26"/>
      <c r="AJT86" s="26"/>
      <c r="AJU86" s="26"/>
      <c r="AJV86" s="26"/>
      <c r="AJW86" s="26"/>
      <c r="AJX86" s="26"/>
      <c r="AJY86" s="26"/>
      <c r="AJZ86" s="26"/>
      <c r="AKA86" s="26"/>
      <c r="AKB86" s="26"/>
      <c r="AKC86" s="26"/>
      <c r="AKD86" s="26"/>
      <c r="AKE86" s="26"/>
      <c r="AKF86" s="26"/>
      <c r="AKG86" s="26"/>
      <c r="AKH86" s="26"/>
      <c r="AKI86" s="26"/>
      <c r="AKJ86" s="26"/>
      <c r="AKK86" s="26"/>
      <c r="AKL86" s="26"/>
      <c r="AKM86" s="26"/>
      <c r="AKN86" s="26"/>
      <c r="AKO86" s="26"/>
      <c r="AKP86" s="26"/>
      <c r="AKQ86" s="26"/>
      <c r="AKR86" s="26"/>
      <c r="AKS86" s="26"/>
      <c r="AKT86" s="26"/>
      <c r="AKU86" s="26"/>
      <c r="AKV86" s="26"/>
      <c r="AKW86" s="26"/>
      <c r="AKX86" s="26"/>
      <c r="AKY86" s="26"/>
      <c r="AKZ86" s="26"/>
      <c r="ALA86" s="26"/>
      <c r="ALB86" s="26"/>
      <c r="ALC86" s="26"/>
      <c r="ALD86" s="26"/>
      <c r="ALE86" s="26"/>
      <c r="ALF86" s="26"/>
      <c r="ALG86" s="26"/>
      <c r="ALH86" s="26"/>
      <c r="ALI86" s="26"/>
      <c r="ALJ86" s="26"/>
      <c r="ALK86" s="26"/>
      <c r="ALL86" s="26"/>
      <c r="ALM86" s="26"/>
      <c r="ALN86" s="26"/>
      <c r="ALO86" s="26"/>
      <c r="ALP86" s="26"/>
      <c r="ALQ86" s="26"/>
      <c r="ALR86" s="26"/>
      <c r="ALS86" s="26"/>
      <c r="ALT86" s="26"/>
      <c r="ALU86" s="26"/>
      <c r="ALV86" s="26"/>
      <c r="ALW86" s="26"/>
      <c r="ALX86" s="26"/>
      <c r="ALY86" s="26"/>
      <c r="ALZ86" s="26"/>
      <c r="AMA86" s="26"/>
      <c r="AMB86" s="26"/>
      <c r="AMC86" s="26"/>
      <c r="AMD86" s="26"/>
      <c r="AME86" s="26"/>
      <c r="AMF86" s="26"/>
      <c r="AMG86" s="26"/>
      <c r="AMH86" s="26"/>
      <c r="AMI86" s="26"/>
      <c r="AMJ86" s="26"/>
      <c r="AMK86" s="26"/>
      <c r="AML86" s="26"/>
      <c r="AMM86" s="26"/>
      <c r="AMN86" s="26"/>
      <c r="AMO86" s="26"/>
      <c r="AMP86" s="26"/>
      <c r="AMQ86" s="26"/>
      <c r="AMR86" s="26"/>
      <c r="AMS86" s="26"/>
      <c r="AMT86" s="26"/>
      <c r="AMU86" s="26"/>
      <c r="AMV86" s="26"/>
      <c r="AMW86" s="26"/>
      <c r="AMX86" s="26"/>
      <c r="AMY86" s="26"/>
      <c r="AMZ86" s="26"/>
      <c r="ANA86" s="26"/>
      <c r="ANB86" s="26"/>
      <c r="ANC86" s="26"/>
      <c r="AND86" s="26"/>
      <c r="ANE86" s="26"/>
      <c r="ANF86" s="26"/>
      <c r="ANG86" s="26"/>
      <c r="ANH86" s="26"/>
      <c r="ANI86" s="26"/>
      <c r="ANJ86" s="26"/>
      <c r="ANK86" s="26"/>
      <c r="ANL86" s="26"/>
      <c r="ANM86" s="26"/>
      <c r="ANN86" s="26"/>
      <c r="ANO86" s="26"/>
      <c r="ANP86" s="26"/>
      <c r="ANQ86" s="26"/>
      <c r="ANR86" s="26"/>
      <c r="ANS86" s="26"/>
      <c r="ANT86" s="26"/>
      <c r="ANU86" s="26"/>
      <c r="ANV86" s="26"/>
      <c r="ANW86" s="26"/>
      <c r="ANX86" s="26"/>
      <c r="ANY86" s="26"/>
      <c r="ANZ86" s="26"/>
      <c r="AOA86" s="26"/>
      <c r="AOB86" s="26"/>
      <c r="AOC86" s="26"/>
      <c r="AOD86" s="26"/>
      <c r="AOE86" s="26"/>
      <c r="AOF86" s="26"/>
      <c r="AOG86" s="26"/>
      <c r="AOH86" s="26"/>
      <c r="AOI86" s="26"/>
      <c r="AOJ86" s="26"/>
      <c r="AOK86" s="26"/>
      <c r="AOL86" s="26"/>
      <c r="AOM86" s="26"/>
      <c r="AON86" s="26"/>
      <c r="AOO86" s="26"/>
      <c r="AOP86" s="26"/>
      <c r="AOQ86" s="26"/>
      <c r="AOR86" s="26"/>
      <c r="AOS86" s="26"/>
      <c r="AOT86" s="26"/>
      <c r="AOU86" s="26"/>
      <c r="AOV86" s="26"/>
      <c r="AOW86" s="26"/>
      <c r="AOX86" s="26"/>
      <c r="AOY86" s="26"/>
      <c r="AOZ86" s="26"/>
      <c r="APA86" s="26"/>
      <c r="APB86" s="26"/>
      <c r="APC86" s="26"/>
      <c r="APD86" s="26"/>
      <c r="APE86" s="26"/>
      <c r="APF86" s="26"/>
      <c r="APG86" s="26"/>
      <c r="APH86" s="26"/>
      <c r="API86" s="26"/>
      <c r="APJ86" s="26"/>
      <c r="APK86" s="26"/>
      <c r="APL86" s="26"/>
      <c r="APM86" s="26"/>
      <c r="APN86" s="26"/>
      <c r="APO86" s="26"/>
      <c r="APP86" s="26"/>
      <c r="APQ86" s="26"/>
      <c r="APR86" s="26"/>
      <c r="APS86" s="26"/>
      <c r="APT86" s="26"/>
      <c r="APU86" s="26"/>
      <c r="APV86" s="26"/>
      <c r="APW86" s="26"/>
      <c r="APX86" s="26"/>
      <c r="APY86" s="26"/>
      <c r="APZ86" s="26"/>
      <c r="AQA86" s="26"/>
      <c r="AQB86" s="26"/>
      <c r="AQC86" s="26"/>
      <c r="AQD86" s="26"/>
      <c r="AQE86" s="26"/>
      <c r="AQF86" s="26"/>
      <c r="AQG86" s="26"/>
      <c r="AQH86" s="26"/>
      <c r="AQI86" s="26"/>
      <c r="AQJ86" s="26"/>
      <c r="AQK86" s="26"/>
      <c r="AQL86" s="26"/>
      <c r="AQM86" s="26"/>
      <c r="AQN86" s="26"/>
      <c r="AQO86" s="26"/>
      <c r="AQP86" s="26"/>
      <c r="AQQ86" s="26"/>
      <c r="AQR86" s="26"/>
      <c r="AQS86" s="26"/>
      <c r="AQT86" s="26"/>
      <c r="AQU86" s="26"/>
      <c r="AQV86" s="26"/>
      <c r="AQW86" s="26"/>
      <c r="AQX86" s="26"/>
      <c r="AQY86" s="26"/>
      <c r="AQZ86" s="26"/>
      <c r="ARA86" s="26"/>
      <c r="ARB86" s="26"/>
      <c r="ARC86" s="26"/>
      <c r="ARD86" s="26"/>
      <c r="ARE86" s="26"/>
      <c r="ARF86" s="26"/>
      <c r="ARG86" s="26"/>
      <c r="ARH86" s="26"/>
      <c r="ARI86" s="26"/>
      <c r="ARJ86" s="26"/>
      <c r="ARK86" s="26"/>
      <c r="ARL86" s="26"/>
      <c r="ARM86" s="26"/>
      <c r="ARN86" s="26"/>
      <c r="ARO86" s="26"/>
      <c r="ARP86" s="26"/>
      <c r="ARQ86" s="26"/>
      <c r="ARR86" s="26"/>
      <c r="ARS86" s="26"/>
      <c r="ART86" s="26"/>
      <c r="ARU86" s="26"/>
      <c r="ARV86" s="26"/>
      <c r="ARW86" s="26"/>
      <c r="ARX86" s="26"/>
      <c r="ARY86" s="26"/>
      <c r="ARZ86" s="26"/>
      <c r="ASA86" s="26"/>
      <c r="ASB86" s="26"/>
      <c r="ASC86" s="26"/>
      <c r="ASD86" s="26"/>
      <c r="ASE86" s="26"/>
      <c r="ASF86" s="26"/>
      <c r="ASG86" s="26"/>
      <c r="ASH86" s="26"/>
      <c r="ASI86" s="26"/>
      <c r="ASJ86" s="26"/>
      <c r="ASK86" s="26"/>
      <c r="ASL86" s="26"/>
      <c r="ASM86" s="26"/>
      <c r="ASN86" s="26"/>
      <c r="ASO86" s="26"/>
      <c r="ASP86" s="26"/>
      <c r="ASQ86" s="26"/>
      <c r="ASR86" s="26"/>
      <c r="ASS86" s="26"/>
      <c r="AST86" s="26"/>
      <c r="ASU86" s="26"/>
      <c r="ASV86" s="26"/>
      <c r="ASW86" s="26"/>
      <c r="ASX86" s="26"/>
      <c r="ASY86" s="26"/>
      <c r="ASZ86" s="26"/>
      <c r="ATA86" s="26"/>
      <c r="ATB86" s="26"/>
      <c r="ATC86" s="26"/>
      <c r="ATD86" s="26"/>
      <c r="ATE86" s="26"/>
      <c r="ATF86" s="26"/>
      <c r="ATG86" s="26"/>
      <c r="ATH86" s="26"/>
      <c r="ATI86" s="26"/>
      <c r="ATJ86" s="26"/>
      <c r="ATK86" s="26"/>
      <c r="ATL86" s="26"/>
      <c r="ATM86" s="26"/>
      <c r="ATN86" s="26"/>
      <c r="ATO86" s="26"/>
      <c r="ATP86" s="26"/>
      <c r="ATQ86" s="26"/>
      <c r="ATR86" s="26"/>
      <c r="ATS86" s="26"/>
      <c r="ATT86" s="26"/>
      <c r="ATU86" s="26"/>
      <c r="ATV86" s="26"/>
      <c r="ATW86" s="26"/>
      <c r="ATX86" s="26"/>
      <c r="ATY86" s="26"/>
      <c r="ATZ86" s="26"/>
      <c r="AUA86" s="26"/>
      <c r="AUB86" s="26"/>
      <c r="AUC86" s="26"/>
      <c r="AUD86" s="26"/>
      <c r="AUE86" s="26"/>
      <c r="AUF86" s="26"/>
      <c r="AUG86" s="26"/>
      <c r="AUH86" s="26"/>
      <c r="AUI86" s="26"/>
      <c r="AUJ86" s="26"/>
      <c r="AUK86" s="26"/>
      <c r="AUL86" s="26"/>
      <c r="AUM86" s="26"/>
      <c r="AUN86" s="26"/>
      <c r="AUO86" s="26"/>
      <c r="AUP86" s="26"/>
      <c r="AUQ86" s="26"/>
      <c r="AUR86" s="26"/>
      <c r="AUS86" s="26"/>
      <c r="AUT86" s="26"/>
      <c r="AUU86" s="26"/>
      <c r="AUV86" s="26"/>
      <c r="AUW86" s="26"/>
      <c r="AUX86" s="26"/>
      <c r="AUY86" s="26"/>
      <c r="AUZ86" s="26"/>
      <c r="AVA86" s="26"/>
      <c r="AVB86" s="26"/>
      <c r="AVC86" s="26"/>
      <c r="AVD86" s="26"/>
      <c r="AVE86" s="26"/>
      <c r="AVF86" s="26"/>
      <c r="AVG86" s="26"/>
      <c r="AVH86" s="26"/>
      <c r="AVI86" s="26"/>
      <c r="AVJ86" s="26"/>
      <c r="AVK86" s="26"/>
      <c r="AVL86" s="26"/>
      <c r="AVM86" s="26"/>
      <c r="AVN86" s="26"/>
      <c r="AVO86" s="26"/>
      <c r="AVP86" s="26"/>
      <c r="AVQ86" s="26"/>
      <c r="AVR86" s="26"/>
      <c r="AVS86" s="26"/>
      <c r="AVT86" s="26"/>
      <c r="AVU86" s="26"/>
      <c r="AVV86" s="26"/>
      <c r="AVW86" s="26"/>
      <c r="AVX86" s="26"/>
      <c r="AVY86" s="26"/>
      <c r="AVZ86" s="26"/>
      <c r="AWA86" s="26"/>
      <c r="AWB86" s="26"/>
      <c r="AWC86" s="26"/>
      <c r="AWD86" s="26"/>
      <c r="AWE86" s="26"/>
      <c r="AWF86" s="26"/>
      <c r="AWG86" s="26"/>
      <c r="AWH86" s="26"/>
      <c r="AWI86" s="26"/>
      <c r="AWJ86" s="26"/>
      <c r="AWK86" s="26"/>
      <c r="AWL86" s="26"/>
      <c r="AWM86" s="26"/>
      <c r="AWN86" s="26"/>
      <c r="AWO86" s="26"/>
      <c r="AWP86" s="26"/>
      <c r="AWQ86" s="26"/>
      <c r="AWR86" s="26"/>
      <c r="AWS86" s="26"/>
      <c r="AWT86" s="26"/>
      <c r="AWU86" s="26"/>
      <c r="AWV86" s="26"/>
      <c r="AWW86" s="26"/>
      <c r="AWX86" s="26"/>
      <c r="AWY86" s="26"/>
      <c r="AWZ86" s="26"/>
      <c r="AXA86" s="26"/>
      <c r="AXB86" s="26"/>
      <c r="AXC86" s="26"/>
      <c r="AXD86" s="26"/>
      <c r="AXE86" s="26"/>
      <c r="AXF86" s="26"/>
      <c r="AXG86" s="26"/>
      <c r="AXH86" s="26"/>
      <c r="AXI86" s="26"/>
      <c r="AXJ86" s="26"/>
      <c r="AXK86" s="26"/>
      <c r="AXL86" s="26"/>
      <c r="AXM86" s="26"/>
      <c r="AXN86" s="26"/>
      <c r="AXO86" s="26"/>
      <c r="AXP86" s="26"/>
      <c r="AXQ86" s="26"/>
      <c r="AXR86" s="26"/>
      <c r="AXS86" s="26"/>
      <c r="AXT86" s="26"/>
      <c r="AXU86" s="26"/>
      <c r="AXV86" s="26"/>
      <c r="AXW86" s="26"/>
      <c r="AXX86" s="26"/>
      <c r="AXY86" s="26"/>
      <c r="AXZ86" s="26"/>
      <c r="AYA86" s="26"/>
      <c r="AYB86" s="26"/>
      <c r="AYC86" s="26"/>
      <c r="AYD86" s="26"/>
      <c r="AYE86" s="26"/>
      <c r="AYF86" s="26"/>
      <c r="AYG86" s="26"/>
      <c r="AYH86" s="26"/>
      <c r="AYI86" s="26"/>
      <c r="AYJ86" s="26"/>
      <c r="AYK86" s="26"/>
      <c r="AYL86" s="26"/>
      <c r="AYM86" s="26"/>
      <c r="AYN86" s="26"/>
      <c r="AYO86" s="26"/>
      <c r="AYP86" s="26"/>
      <c r="AYQ86" s="26"/>
      <c r="AYR86" s="26"/>
      <c r="AYS86" s="26"/>
      <c r="AYT86" s="26"/>
      <c r="AYU86" s="26"/>
      <c r="AYV86" s="26"/>
      <c r="AYW86" s="26"/>
      <c r="AYX86" s="26"/>
      <c r="AYY86" s="26"/>
      <c r="AYZ86" s="26"/>
      <c r="AZA86" s="26"/>
      <c r="AZB86" s="26"/>
      <c r="AZC86" s="26"/>
      <c r="AZD86" s="26"/>
      <c r="AZE86" s="26"/>
      <c r="AZF86" s="26"/>
      <c r="AZG86" s="26"/>
      <c r="AZH86" s="26"/>
      <c r="AZI86" s="26"/>
      <c r="AZJ86" s="26"/>
      <c r="AZK86" s="26"/>
      <c r="AZL86" s="26"/>
      <c r="AZM86" s="26"/>
      <c r="AZN86" s="26"/>
      <c r="AZO86" s="26"/>
      <c r="AZP86" s="26"/>
      <c r="AZQ86" s="26"/>
      <c r="AZR86" s="26"/>
      <c r="AZS86" s="26"/>
      <c r="AZT86" s="26"/>
      <c r="AZU86" s="26"/>
      <c r="AZV86" s="26"/>
      <c r="AZW86" s="26"/>
      <c r="AZX86" s="26"/>
      <c r="AZY86" s="26"/>
      <c r="AZZ86" s="26"/>
      <c r="BAA86" s="26"/>
      <c r="BAB86" s="26"/>
      <c r="BAC86" s="26"/>
      <c r="BAD86" s="26"/>
      <c r="BAE86" s="26"/>
      <c r="BAF86" s="26"/>
      <c r="BAG86" s="26"/>
      <c r="BAH86" s="26"/>
      <c r="BAI86" s="26"/>
      <c r="BAJ86" s="26"/>
      <c r="BAK86" s="26"/>
      <c r="BAL86" s="26"/>
      <c r="BAM86" s="26"/>
      <c r="BAN86" s="26"/>
      <c r="BAO86" s="26"/>
      <c r="BAP86" s="26"/>
      <c r="BAQ86" s="26"/>
      <c r="BAR86" s="26"/>
      <c r="BAS86" s="26"/>
      <c r="BAT86" s="26"/>
      <c r="BAU86" s="26"/>
      <c r="BAV86" s="26"/>
      <c r="BAW86" s="26"/>
      <c r="BAX86" s="26"/>
      <c r="BAY86" s="26"/>
      <c r="BAZ86" s="26"/>
      <c r="BBA86" s="26"/>
      <c r="BBB86" s="26"/>
      <c r="BBC86" s="26"/>
      <c r="BBD86" s="26"/>
      <c r="BBE86" s="26"/>
      <c r="BBF86" s="26"/>
      <c r="BBG86" s="26"/>
      <c r="BBH86" s="26"/>
      <c r="BBI86" s="26"/>
      <c r="BBJ86" s="26"/>
      <c r="BBK86" s="26"/>
      <c r="BBL86" s="26"/>
      <c r="BBM86" s="26"/>
      <c r="BBN86" s="26"/>
      <c r="BBO86" s="26"/>
      <c r="BBP86" s="26"/>
      <c r="BBQ86" s="26"/>
      <c r="BBR86" s="26"/>
      <c r="BBS86" s="26"/>
      <c r="BBT86" s="26"/>
      <c r="BBU86" s="26"/>
      <c r="BBV86" s="26"/>
      <c r="BBW86" s="26"/>
      <c r="BBX86" s="26"/>
      <c r="BBY86" s="26"/>
      <c r="BBZ86" s="26"/>
      <c r="BCA86" s="26"/>
      <c r="BCB86" s="26"/>
      <c r="BCC86" s="26"/>
      <c r="BCD86" s="26"/>
      <c r="BCE86" s="26"/>
      <c r="BCF86" s="26"/>
      <c r="BCG86" s="26"/>
      <c r="BCH86" s="26"/>
      <c r="BCI86" s="26"/>
      <c r="BCJ86" s="26"/>
      <c r="BCK86" s="26"/>
      <c r="BCL86" s="26"/>
      <c r="BCM86" s="26"/>
      <c r="BCN86" s="26"/>
      <c r="BCO86" s="26"/>
      <c r="BCP86" s="26"/>
      <c r="BCQ86" s="26"/>
      <c r="BCR86" s="26"/>
      <c r="BCS86" s="26"/>
      <c r="BCT86" s="26"/>
      <c r="BCU86" s="26"/>
      <c r="BCV86" s="26"/>
      <c r="BCW86" s="26"/>
      <c r="BCX86" s="26"/>
      <c r="BCY86" s="26"/>
      <c r="BCZ86" s="26"/>
      <c r="BDA86" s="26"/>
      <c r="BDB86" s="26"/>
      <c r="BDC86" s="26"/>
      <c r="BDD86" s="26"/>
      <c r="BDE86" s="26"/>
      <c r="BDF86" s="26"/>
      <c r="BDG86" s="26"/>
      <c r="BDH86" s="26"/>
      <c r="BDI86" s="26"/>
      <c r="BDJ86" s="26"/>
      <c r="BDK86" s="26"/>
      <c r="BDL86" s="26"/>
      <c r="BDM86" s="26"/>
      <c r="BDN86" s="26"/>
      <c r="BDO86" s="26"/>
      <c r="BDP86" s="26"/>
      <c r="BDQ86" s="26"/>
      <c r="BDR86" s="26"/>
      <c r="BDS86" s="26"/>
      <c r="BDT86" s="26"/>
      <c r="BDU86" s="26"/>
      <c r="BDV86" s="26"/>
      <c r="BDW86" s="26"/>
      <c r="BDX86" s="26"/>
      <c r="BDY86" s="26"/>
      <c r="BDZ86" s="26"/>
      <c r="BEA86" s="26"/>
      <c r="BEB86" s="26"/>
      <c r="BEC86" s="26"/>
      <c r="BED86" s="26"/>
      <c r="BEE86" s="26"/>
      <c r="BEF86" s="26"/>
      <c r="BEG86" s="26"/>
      <c r="BEH86" s="26"/>
      <c r="BEI86" s="26"/>
      <c r="BEJ86" s="26"/>
      <c r="BEK86" s="26"/>
      <c r="BEL86" s="26"/>
      <c r="BEM86" s="26"/>
      <c r="BEN86" s="26"/>
      <c r="BEO86" s="26"/>
      <c r="BEP86" s="26"/>
      <c r="BEQ86" s="26"/>
      <c r="BER86" s="26"/>
      <c r="BES86" s="26"/>
      <c r="BET86" s="26"/>
      <c r="BEU86" s="26"/>
      <c r="BEV86" s="26"/>
      <c r="BEW86" s="26"/>
      <c r="BEX86" s="26"/>
      <c r="BEY86" s="26"/>
      <c r="BEZ86" s="26"/>
      <c r="BFA86" s="26"/>
      <c r="BFB86" s="26"/>
      <c r="BFC86" s="26"/>
      <c r="BFD86" s="26"/>
      <c r="BFE86" s="26"/>
      <c r="BFF86" s="26"/>
      <c r="BFG86" s="26"/>
      <c r="BFH86" s="26"/>
      <c r="BFI86" s="26"/>
      <c r="BFJ86" s="26"/>
      <c r="BFK86" s="26"/>
      <c r="BFL86" s="26"/>
      <c r="BFM86" s="26"/>
      <c r="BFN86" s="26"/>
      <c r="BFO86" s="26"/>
      <c r="BFP86" s="26"/>
      <c r="BFQ86" s="26"/>
      <c r="BFR86" s="26"/>
      <c r="BFS86" s="26"/>
      <c r="BFT86" s="26"/>
      <c r="BFU86" s="26"/>
      <c r="BFV86" s="26"/>
      <c r="BFW86" s="26"/>
      <c r="BFX86" s="26"/>
      <c r="BFY86" s="26"/>
      <c r="BFZ86" s="26"/>
      <c r="BGA86" s="26"/>
      <c r="BGB86" s="26"/>
      <c r="BGC86" s="26"/>
      <c r="BGD86" s="26"/>
      <c r="BGE86" s="26"/>
      <c r="BGF86" s="26"/>
      <c r="BGG86" s="26"/>
      <c r="BGH86" s="26"/>
      <c r="BGI86" s="26"/>
      <c r="BGJ86" s="26"/>
      <c r="BGK86" s="26"/>
      <c r="BGL86" s="26"/>
      <c r="BGM86" s="26"/>
      <c r="BGN86" s="26"/>
      <c r="BGO86" s="26"/>
      <c r="BGP86" s="26"/>
      <c r="BGQ86" s="26"/>
      <c r="BGR86" s="26"/>
      <c r="BGS86" s="26"/>
      <c r="BGT86" s="26"/>
      <c r="BGU86" s="26"/>
      <c r="BGV86" s="26"/>
      <c r="BGW86" s="26"/>
      <c r="BGX86" s="26"/>
      <c r="BGY86" s="26"/>
      <c r="BGZ86" s="26"/>
      <c r="BHA86" s="26"/>
      <c r="BHB86" s="26"/>
      <c r="BHC86" s="26"/>
      <c r="BHD86" s="26"/>
      <c r="BHE86" s="26"/>
      <c r="BHF86" s="26"/>
      <c r="BHG86" s="26"/>
      <c r="BHH86" s="26"/>
      <c r="BHI86" s="26"/>
      <c r="BHJ86" s="26"/>
      <c r="BHK86" s="26"/>
      <c r="BHL86" s="26"/>
      <c r="BHM86" s="26"/>
      <c r="BHN86" s="26"/>
      <c r="BHO86" s="26"/>
      <c r="BHP86" s="26"/>
      <c r="BHQ86" s="26"/>
      <c r="BHR86" s="26"/>
      <c r="BHS86" s="26"/>
      <c r="BHT86" s="26"/>
      <c r="BHU86" s="26"/>
      <c r="BHV86" s="26"/>
      <c r="BHW86" s="26"/>
      <c r="BHX86" s="26"/>
      <c r="BHY86" s="26"/>
      <c r="BHZ86" s="26"/>
      <c r="BIA86" s="26"/>
      <c r="BIB86" s="26"/>
      <c r="BIC86" s="26"/>
      <c r="BID86" s="26"/>
      <c r="BIE86" s="26"/>
      <c r="BIF86" s="26"/>
      <c r="BIG86" s="26"/>
      <c r="BIH86" s="26"/>
      <c r="BII86" s="26"/>
      <c r="BIJ86" s="26"/>
      <c r="BIK86" s="26"/>
      <c r="BIL86" s="26"/>
      <c r="BIM86" s="26"/>
      <c r="BIN86" s="26"/>
      <c r="BIO86" s="26"/>
      <c r="BIP86" s="26"/>
      <c r="BIQ86" s="26"/>
      <c r="BIR86" s="26"/>
      <c r="BIS86" s="26"/>
      <c r="BIT86" s="26"/>
      <c r="BIU86" s="26"/>
      <c r="BIV86" s="26"/>
      <c r="BIW86" s="26"/>
      <c r="BIX86" s="26"/>
      <c r="BIY86" s="26"/>
      <c r="BIZ86" s="26"/>
      <c r="BJA86" s="26"/>
      <c r="BJB86" s="26"/>
      <c r="BJC86" s="26"/>
      <c r="BJD86" s="26"/>
      <c r="BJE86" s="26"/>
      <c r="BJF86" s="26"/>
      <c r="BJG86" s="26"/>
      <c r="BJH86" s="26"/>
      <c r="BJI86" s="26"/>
      <c r="BJJ86" s="26"/>
      <c r="BJK86" s="26"/>
      <c r="BJL86" s="26"/>
      <c r="BJM86" s="26"/>
      <c r="BJN86" s="26"/>
      <c r="BJO86" s="26"/>
      <c r="BJP86" s="26"/>
      <c r="BJQ86" s="26"/>
      <c r="BJR86" s="26"/>
      <c r="BJS86" s="26"/>
      <c r="BJT86" s="26"/>
      <c r="BJU86" s="26"/>
      <c r="BJV86" s="26"/>
      <c r="BJW86" s="26"/>
      <c r="BJX86" s="26"/>
      <c r="BJY86" s="26"/>
      <c r="BJZ86" s="26"/>
      <c r="BKA86" s="26"/>
      <c r="BKB86" s="26"/>
      <c r="BKC86" s="26"/>
      <c r="BKD86" s="26"/>
      <c r="BKE86" s="26"/>
      <c r="BKF86" s="26"/>
      <c r="BKG86" s="26"/>
      <c r="BKH86" s="26"/>
      <c r="BKI86" s="26"/>
      <c r="BKJ86" s="26"/>
      <c r="BKK86" s="26"/>
      <c r="BKL86" s="26"/>
      <c r="BKM86" s="26"/>
      <c r="BKN86" s="26"/>
      <c r="BKO86" s="26"/>
      <c r="BKP86" s="26"/>
      <c r="BKQ86" s="26"/>
      <c r="BKR86" s="26"/>
      <c r="BKS86" s="26"/>
      <c r="BKT86" s="26"/>
      <c r="BKU86" s="26"/>
      <c r="BKV86" s="26"/>
      <c r="BKW86" s="26"/>
      <c r="BKX86" s="26"/>
      <c r="BKY86" s="26"/>
      <c r="BKZ86" s="26"/>
      <c r="BLA86" s="26"/>
      <c r="BLB86" s="26"/>
      <c r="BLC86" s="26"/>
      <c r="BLD86" s="26"/>
      <c r="BLE86" s="26"/>
      <c r="BLF86" s="26"/>
      <c r="BLG86" s="26"/>
      <c r="BLH86" s="26"/>
      <c r="BLI86" s="26"/>
      <c r="BLJ86" s="26"/>
      <c r="BLK86" s="26"/>
      <c r="BLL86" s="26"/>
      <c r="BLM86" s="26"/>
      <c r="BLN86" s="26"/>
      <c r="BLO86" s="26"/>
      <c r="BLP86" s="26"/>
      <c r="BLQ86" s="26"/>
      <c r="BLR86" s="26"/>
      <c r="BLS86" s="26"/>
      <c r="BLT86" s="26"/>
      <c r="BLU86" s="26"/>
      <c r="BLV86" s="26"/>
      <c r="BLW86" s="26"/>
      <c r="BLX86" s="26"/>
      <c r="BLY86" s="26"/>
      <c r="BLZ86" s="26"/>
      <c r="BMA86" s="26"/>
      <c r="BMB86" s="26"/>
      <c r="BMC86" s="26"/>
      <c r="BMD86" s="26"/>
      <c r="BME86" s="26"/>
      <c r="BMF86" s="26"/>
      <c r="BMG86" s="26"/>
      <c r="BMH86" s="26"/>
      <c r="BMI86" s="26"/>
      <c r="BMJ86" s="26"/>
      <c r="BMK86" s="26"/>
      <c r="BML86" s="26"/>
      <c r="BMM86" s="26"/>
      <c r="BMN86" s="26"/>
      <c r="BMO86" s="26"/>
      <c r="BMP86" s="26"/>
      <c r="BMQ86" s="26"/>
      <c r="BMR86" s="26"/>
      <c r="BMS86" s="26"/>
      <c r="BMT86" s="26"/>
      <c r="BMU86" s="26"/>
      <c r="BMV86" s="26"/>
      <c r="BMW86" s="26"/>
      <c r="BMX86" s="26"/>
      <c r="BMY86" s="26"/>
      <c r="BMZ86" s="26"/>
      <c r="BNA86" s="26"/>
      <c r="BNB86" s="26"/>
      <c r="BNC86" s="26"/>
      <c r="BND86" s="26"/>
      <c r="BNE86" s="26"/>
      <c r="BNF86" s="26"/>
      <c r="BNG86" s="26"/>
      <c r="BNH86" s="26"/>
      <c r="BNI86" s="26"/>
      <c r="BNJ86" s="26"/>
      <c r="BNK86" s="26"/>
      <c r="BNL86" s="26"/>
      <c r="BNM86" s="26"/>
      <c r="BNN86" s="26"/>
      <c r="BNO86" s="26"/>
      <c r="BNP86" s="26"/>
      <c r="BNQ86" s="26"/>
      <c r="BNR86" s="26"/>
      <c r="BNS86" s="26"/>
      <c r="BNT86" s="26"/>
      <c r="BNU86" s="26"/>
      <c r="BNV86" s="26"/>
      <c r="BNW86" s="26"/>
      <c r="BNX86" s="26"/>
      <c r="BNY86" s="26"/>
      <c r="BNZ86" s="26"/>
      <c r="BOA86" s="26"/>
      <c r="BOB86" s="26"/>
      <c r="BOC86" s="26"/>
      <c r="BOD86" s="26"/>
      <c r="BOE86" s="26"/>
      <c r="BOF86" s="26"/>
      <c r="BOG86" s="26"/>
      <c r="BOH86" s="26"/>
      <c r="BOI86" s="26"/>
      <c r="BOJ86" s="26"/>
      <c r="BOK86" s="26"/>
      <c r="BOL86" s="26"/>
      <c r="BOM86" s="26"/>
      <c r="BON86" s="26"/>
      <c r="BOO86" s="26"/>
      <c r="BOP86" s="26"/>
      <c r="BOQ86" s="26"/>
      <c r="BOR86" s="26"/>
      <c r="BOS86" s="26"/>
      <c r="BOT86" s="26"/>
      <c r="BOU86" s="26"/>
      <c r="BOV86" s="26"/>
      <c r="BOW86" s="26"/>
      <c r="BOX86" s="26"/>
      <c r="BOY86" s="26"/>
      <c r="BOZ86" s="26"/>
      <c r="BPA86" s="26"/>
      <c r="BPB86" s="26"/>
      <c r="BPC86" s="26"/>
      <c r="BPD86" s="26"/>
      <c r="BPE86" s="26"/>
      <c r="BPF86" s="26"/>
      <c r="BPG86" s="26"/>
      <c r="BPH86" s="26"/>
      <c r="BPI86" s="26"/>
      <c r="BPJ86" s="26"/>
      <c r="BPK86" s="26"/>
    </row>
    <row r="87" spans="1:1779" s="7" customFormat="1" ht="37.5" customHeight="1" x14ac:dyDescent="0.25">
      <c r="A87" s="150"/>
      <c r="B87" s="165" t="s">
        <v>123</v>
      </c>
      <c r="C87" s="144" t="s">
        <v>31</v>
      </c>
      <c r="D87" s="144" t="s">
        <v>31</v>
      </c>
      <c r="E87" s="168" t="s">
        <v>30</v>
      </c>
      <c r="F87" s="170" t="s">
        <v>101</v>
      </c>
      <c r="G87" s="170" t="s">
        <v>25</v>
      </c>
      <c r="H87" s="170"/>
      <c r="I87" s="170"/>
      <c r="J87" s="170"/>
      <c r="K87" s="170"/>
      <c r="L87" s="161" t="s">
        <v>98</v>
      </c>
      <c r="M87" s="161" t="s">
        <v>102</v>
      </c>
      <c r="N87" s="161" t="s">
        <v>99</v>
      </c>
      <c r="O87" s="161" t="s">
        <v>100</v>
      </c>
      <c r="P87" s="171" t="s">
        <v>107</v>
      </c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  <c r="OR87" s="26"/>
      <c r="OS87" s="26"/>
      <c r="OT87" s="26"/>
      <c r="OU87" s="26"/>
      <c r="OV87" s="26"/>
      <c r="OW87" s="26"/>
      <c r="OX87" s="26"/>
      <c r="OY87" s="26"/>
      <c r="OZ87" s="26"/>
      <c r="PA87" s="26"/>
      <c r="PB87" s="26"/>
      <c r="PC87" s="26"/>
      <c r="PD87" s="26"/>
      <c r="PE87" s="26"/>
      <c r="PF87" s="26"/>
      <c r="PG87" s="26"/>
      <c r="PH87" s="26"/>
      <c r="PI87" s="26"/>
      <c r="PJ87" s="26"/>
      <c r="PK87" s="26"/>
      <c r="PL87" s="26"/>
      <c r="PM87" s="26"/>
      <c r="PN87" s="26"/>
      <c r="PO87" s="26"/>
      <c r="PP87" s="26"/>
      <c r="PQ87" s="26"/>
      <c r="PR87" s="26"/>
      <c r="PS87" s="26"/>
      <c r="PT87" s="26"/>
      <c r="PU87" s="26"/>
      <c r="PV87" s="26"/>
      <c r="PW87" s="26"/>
      <c r="PX87" s="26"/>
      <c r="PY87" s="26"/>
      <c r="PZ87" s="26"/>
      <c r="QA87" s="26"/>
      <c r="QB87" s="26"/>
      <c r="QC87" s="26"/>
      <c r="QD87" s="26"/>
      <c r="QE87" s="26"/>
      <c r="QF87" s="26"/>
      <c r="QG87" s="26"/>
      <c r="QH87" s="26"/>
      <c r="QI87" s="26"/>
      <c r="QJ87" s="26"/>
      <c r="QK87" s="26"/>
      <c r="QL87" s="26"/>
      <c r="QM87" s="26"/>
      <c r="QN87" s="26"/>
      <c r="QO87" s="26"/>
      <c r="QP87" s="26"/>
      <c r="QQ87" s="26"/>
      <c r="QR87" s="26"/>
      <c r="QS87" s="26"/>
      <c r="QT87" s="26"/>
      <c r="QU87" s="26"/>
      <c r="QV87" s="26"/>
      <c r="QW87" s="26"/>
      <c r="QX87" s="26"/>
      <c r="QY87" s="26"/>
      <c r="QZ87" s="26"/>
      <c r="RA87" s="26"/>
      <c r="RB87" s="26"/>
      <c r="RC87" s="26"/>
      <c r="RD87" s="26"/>
      <c r="RE87" s="26"/>
      <c r="RF87" s="26"/>
      <c r="RG87" s="26"/>
      <c r="RH87" s="26"/>
      <c r="RI87" s="26"/>
      <c r="RJ87" s="26"/>
      <c r="RK87" s="26"/>
      <c r="RL87" s="26"/>
      <c r="RM87" s="26"/>
      <c r="RN87" s="26"/>
      <c r="RO87" s="26"/>
      <c r="RP87" s="26"/>
      <c r="RQ87" s="26"/>
      <c r="RR87" s="26"/>
      <c r="RS87" s="26"/>
      <c r="RT87" s="26"/>
      <c r="RU87" s="26"/>
      <c r="RV87" s="26"/>
      <c r="RW87" s="26"/>
      <c r="RX87" s="26"/>
      <c r="RY87" s="26"/>
      <c r="RZ87" s="26"/>
      <c r="SA87" s="26"/>
      <c r="SB87" s="26"/>
      <c r="SC87" s="26"/>
      <c r="SD87" s="26"/>
      <c r="SE87" s="26"/>
      <c r="SF87" s="26"/>
      <c r="SG87" s="26"/>
      <c r="SH87" s="26"/>
      <c r="SI87" s="26"/>
      <c r="SJ87" s="26"/>
      <c r="SK87" s="26"/>
      <c r="SL87" s="26"/>
      <c r="SM87" s="26"/>
      <c r="SN87" s="26"/>
      <c r="SO87" s="26"/>
      <c r="SP87" s="26"/>
      <c r="SQ87" s="26"/>
      <c r="SR87" s="26"/>
      <c r="SS87" s="26"/>
      <c r="ST87" s="26"/>
      <c r="SU87" s="26"/>
      <c r="SV87" s="26"/>
      <c r="SW87" s="26"/>
      <c r="SX87" s="26"/>
      <c r="SY87" s="26"/>
      <c r="SZ87" s="26"/>
      <c r="TA87" s="26"/>
      <c r="TB87" s="26"/>
      <c r="TC87" s="26"/>
      <c r="TD87" s="26"/>
      <c r="TE87" s="26"/>
      <c r="TF87" s="26"/>
      <c r="TG87" s="26"/>
      <c r="TH87" s="26"/>
      <c r="TI87" s="26"/>
      <c r="TJ87" s="26"/>
      <c r="TK87" s="26"/>
      <c r="TL87" s="26"/>
      <c r="TM87" s="26"/>
      <c r="TN87" s="26"/>
      <c r="TO87" s="26"/>
      <c r="TP87" s="26"/>
      <c r="TQ87" s="26"/>
      <c r="TR87" s="26"/>
      <c r="TS87" s="26"/>
      <c r="TT87" s="26"/>
      <c r="TU87" s="26"/>
      <c r="TV87" s="26"/>
      <c r="TW87" s="26"/>
      <c r="TX87" s="26"/>
      <c r="TY87" s="26"/>
      <c r="TZ87" s="26"/>
      <c r="UA87" s="26"/>
      <c r="UB87" s="26"/>
      <c r="UC87" s="26"/>
      <c r="UD87" s="26"/>
      <c r="UE87" s="26"/>
      <c r="UF87" s="26"/>
      <c r="UG87" s="26"/>
      <c r="UH87" s="26"/>
      <c r="UI87" s="26"/>
      <c r="UJ87" s="26"/>
      <c r="UK87" s="26"/>
      <c r="UL87" s="26"/>
      <c r="UM87" s="26"/>
      <c r="UN87" s="26"/>
      <c r="UO87" s="26"/>
      <c r="UP87" s="26"/>
      <c r="UQ87" s="26"/>
      <c r="UR87" s="26"/>
      <c r="US87" s="26"/>
      <c r="UT87" s="26"/>
      <c r="UU87" s="26"/>
      <c r="UV87" s="26"/>
      <c r="UW87" s="26"/>
      <c r="UX87" s="26"/>
      <c r="UY87" s="26"/>
      <c r="UZ87" s="26"/>
      <c r="VA87" s="26"/>
      <c r="VB87" s="26"/>
      <c r="VC87" s="26"/>
      <c r="VD87" s="26"/>
      <c r="VE87" s="26"/>
      <c r="VF87" s="26"/>
      <c r="VG87" s="26"/>
      <c r="VH87" s="26"/>
      <c r="VI87" s="26"/>
      <c r="VJ87" s="26"/>
      <c r="VK87" s="26"/>
      <c r="VL87" s="26"/>
      <c r="VM87" s="26"/>
      <c r="VN87" s="26"/>
      <c r="VO87" s="26"/>
      <c r="VP87" s="26"/>
      <c r="VQ87" s="26"/>
      <c r="VR87" s="26"/>
      <c r="VS87" s="26"/>
      <c r="VT87" s="26"/>
      <c r="VU87" s="26"/>
      <c r="VV87" s="26"/>
      <c r="VW87" s="26"/>
      <c r="VX87" s="26"/>
      <c r="VY87" s="26"/>
      <c r="VZ87" s="26"/>
      <c r="WA87" s="26"/>
      <c r="WB87" s="26"/>
      <c r="WC87" s="26"/>
      <c r="WD87" s="26"/>
      <c r="WE87" s="26"/>
      <c r="WF87" s="26"/>
      <c r="WG87" s="26"/>
      <c r="WH87" s="26"/>
      <c r="WI87" s="26"/>
      <c r="WJ87" s="26"/>
      <c r="WK87" s="26"/>
      <c r="WL87" s="26"/>
      <c r="WM87" s="26"/>
      <c r="WN87" s="26"/>
      <c r="WO87" s="26"/>
      <c r="WP87" s="26"/>
      <c r="WQ87" s="26"/>
      <c r="WR87" s="26"/>
      <c r="WS87" s="26"/>
      <c r="WT87" s="26"/>
      <c r="WU87" s="26"/>
      <c r="WV87" s="26"/>
      <c r="WW87" s="26"/>
      <c r="WX87" s="26"/>
      <c r="WY87" s="26"/>
      <c r="WZ87" s="26"/>
      <c r="XA87" s="26"/>
      <c r="XB87" s="26"/>
      <c r="XC87" s="26"/>
      <c r="XD87" s="26"/>
      <c r="XE87" s="26"/>
      <c r="XF87" s="26"/>
      <c r="XG87" s="26"/>
      <c r="XH87" s="26"/>
      <c r="XI87" s="26"/>
      <c r="XJ87" s="26"/>
      <c r="XK87" s="26"/>
      <c r="XL87" s="26"/>
      <c r="XM87" s="26"/>
      <c r="XN87" s="26"/>
      <c r="XO87" s="26"/>
      <c r="XP87" s="26"/>
      <c r="XQ87" s="26"/>
      <c r="XR87" s="26"/>
      <c r="XS87" s="26"/>
      <c r="XT87" s="26"/>
      <c r="XU87" s="26"/>
      <c r="XV87" s="26"/>
      <c r="XW87" s="26"/>
      <c r="XX87" s="26"/>
      <c r="XY87" s="26"/>
      <c r="XZ87" s="26"/>
      <c r="YA87" s="26"/>
      <c r="YB87" s="26"/>
      <c r="YC87" s="26"/>
      <c r="YD87" s="26"/>
      <c r="YE87" s="26"/>
      <c r="YF87" s="26"/>
      <c r="YG87" s="26"/>
      <c r="YH87" s="26"/>
      <c r="YI87" s="26"/>
      <c r="YJ87" s="26"/>
      <c r="YK87" s="26"/>
      <c r="YL87" s="26"/>
      <c r="YM87" s="26"/>
      <c r="YN87" s="26"/>
      <c r="YO87" s="26"/>
      <c r="YP87" s="26"/>
      <c r="YQ87" s="26"/>
      <c r="YR87" s="26"/>
      <c r="YS87" s="26"/>
      <c r="YT87" s="26"/>
      <c r="YU87" s="26"/>
      <c r="YV87" s="26"/>
      <c r="YW87" s="26"/>
      <c r="YX87" s="26"/>
      <c r="YY87" s="26"/>
      <c r="YZ87" s="26"/>
      <c r="ZA87" s="26"/>
      <c r="ZB87" s="26"/>
      <c r="ZC87" s="26"/>
      <c r="ZD87" s="26"/>
      <c r="ZE87" s="26"/>
      <c r="ZF87" s="26"/>
      <c r="ZG87" s="26"/>
      <c r="ZH87" s="26"/>
      <c r="ZI87" s="26"/>
      <c r="ZJ87" s="26"/>
      <c r="ZK87" s="26"/>
      <c r="ZL87" s="26"/>
      <c r="ZM87" s="26"/>
      <c r="ZN87" s="26"/>
      <c r="ZO87" s="26"/>
      <c r="ZP87" s="26"/>
      <c r="ZQ87" s="26"/>
      <c r="ZR87" s="26"/>
      <c r="ZS87" s="26"/>
      <c r="ZT87" s="26"/>
      <c r="ZU87" s="26"/>
      <c r="ZV87" s="26"/>
      <c r="ZW87" s="26"/>
      <c r="ZX87" s="26"/>
      <c r="ZY87" s="26"/>
      <c r="ZZ87" s="26"/>
      <c r="AAA87" s="26"/>
      <c r="AAB87" s="26"/>
      <c r="AAC87" s="26"/>
      <c r="AAD87" s="26"/>
      <c r="AAE87" s="26"/>
      <c r="AAF87" s="26"/>
      <c r="AAG87" s="26"/>
      <c r="AAH87" s="26"/>
      <c r="AAI87" s="26"/>
      <c r="AAJ87" s="26"/>
      <c r="AAK87" s="26"/>
      <c r="AAL87" s="26"/>
      <c r="AAM87" s="26"/>
      <c r="AAN87" s="26"/>
      <c r="AAO87" s="26"/>
      <c r="AAP87" s="26"/>
      <c r="AAQ87" s="26"/>
      <c r="AAR87" s="26"/>
      <c r="AAS87" s="26"/>
      <c r="AAT87" s="26"/>
      <c r="AAU87" s="26"/>
      <c r="AAV87" s="26"/>
      <c r="AAW87" s="26"/>
      <c r="AAX87" s="26"/>
      <c r="AAY87" s="26"/>
      <c r="AAZ87" s="26"/>
      <c r="ABA87" s="26"/>
      <c r="ABB87" s="26"/>
      <c r="ABC87" s="26"/>
      <c r="ABD87" s="26"/>
      <c r="ABE87" s="26"/>
      <c r="ABF87" s="26"/>
      <c r="ABG87" s="26"/>
      <c r="ABH87" s="26"/>
      <c r="ABI87" s="26"/>
      <c r="ABJ87" s="26"/>
      <c r="ABK87" s="26"/>
      <c r="ABL87" s="26"/>
      <c r="ABM87" s="26"/>
      <c r="ABN87" s="26"/>
      <c r="ABO87" s="26"/>
      <c r="ABP87" s="26"/>
      <c r="ABQ87" s="26"/>
      <c r="ABR87" s="26"/>
      <c r="ABS87" s="26"/>
      <c r="ABT87" s="26"/>
      <c r="ABU87" s="26"/>
      <c r="ABV87" s="26"/>
      <c r="ABW87" s="26"/>
      <c r="ABX87" s="26"/>
      <c r="ABY87" s="26"/>
      <c r="ABZ87" s="26"/>
      <c r="ACA87" s="26"/>
      <c r="ACB87" s="26"/>
      <c r="ACC87" s="26"/>
      <c r="ACD87" s="26"/>
      <c r="ACE87" s="26"/>
      <c r="ACF87" s="26"/>
      <c r="ACG87" s="26"/>
      <c r="ACH87" s="26"/>
      <c r="ACI87" s="26"/>
      <c r="ACJ87" s="26"/>
      <c r="ACK87" s="26"/>
      <c r="ACL87" s="26"/>
      <c r="ACM87" s="26"/>
      <c r="ACN87" s="26"/>
      <c r="ACO87" s="26"/>
      <c r="ACP87" s="26"/>
      <c r="ACQ87" s="26"/>
      <c r="ACR87" s="26"/>
      <c r="ACS87" s="26"/>
      <c r="ACT87" s="26"/>
      <c r="ACU87" s="26"/>
      <c r="ACV87" s="26"/>
      <c r="ACW87" s="26"/>
      <c r="ACX87" s="26"/>
      <c r="ACY87" s="26"/>
      <c r="ACZ87" s="26"/>
      <c r="ADA87" s="26"/>
      <c r="ADB87" s="26"/>
      <c r="ADC87" s="26"/>
      <c r="ADD87" s="26"/>
      <c r="ADE87" s="26"/>
      <c r="ADF87" s="26"/>
      <c r="ADG87" s="26"/>
      <c r="ADH87" s="26"/>
      <c r="ADI87" s="26"/>
      <c r="ADJ87" s="26"/>
      <c r="ADK87" s="26"/>
      <c r="ADL87" s="26"/>
      <c r="ADM87" s="26"/>
      <c r="ADN87" s="26"/>
      <c r="ADO87" s="26"/>
      <c r="ADP87" s="26"/>
      <c r="ADQ87" s="26"/>
      <c r="ADR87" s="26"/>
      <c r="ADS87" s="26"/>
      <c r="ADT87" s="26"/>
      <c r="ADU87" s="26"/>
      <c r="ADV87" s="26"/>
      <c r="ADW87" s="26"/>
      <c r="ADX87" s="26"/>
      <c r="ADY87" s="26"/>
      <c r="ADZ87" s="26"/>
      <c r="AEA87" s="26"/>
      <c r="AEB87" s="26"/>
      <c r="AEC87" s="26"/>
      <c r="AED87" s="26"/>
      <c r="AEE87" s="26"/>
      <c r="AEF87" s="26"/>
      <c r="AEG87" s="26"/>
      <c r="AEH87" s="26"/>
      <c r="AEI87" s="26"/>
      <c r="AEJ87" s="26"/>
      <c r="AEK87" s="26"/>
      <c r="AEL87" s="26"/>
      <c r="AEM87" s="26"/>
      <c r="AEN87" s="26"/>
      <c r="AEO87" s="26"/>
      <c r="AEP87" s="26"/>
      <c r="AEQ87" s="26"/>
      <c r="AER87" s="26"/>
      <c r="AES87" s="26"/>
      <c r="AET87" s="26"/>
      <c r="AEU87" s="26"/>
      <c r="AEV87" s="26"/>
      <c r="AEW87" s="26"/>
      <c r="AEX87" s="26"/>
      <c r="AEY87" s="26"/>
      <c r="AEZ87" s="26"/>
      <c r="AFA87" s="26"/>
      <c r="AFB87" s="26"/>
      <c r="AFC87" s="26"/>
      <c r="AFD87" s="26"/>
      <c r="AFE87" s="26"/>
      <c r="AFF87" s="26"/>
      <c r="AFG87" s="26"/>
      <c r="AFH87" s="26"/>
      <c r="AFI87" s="26"/>
      <c r="AFJ87" s="26"/>
      <c r="AFK87" s="26"/>
      <c r="AFL87" s="26"/>
      <c r="AFM87" s="26"/>
      <c r="AFN87" s="26"/>
      <c r="AFO87" s="26"/>
      <c r="AFP87" s="26"/>
      <c r="AFQ87" s="26"/>
      <c r="AFR87" s="26"/>
      <c r="AFS87" s="26"/>
      <c r="AFT87" s="26"/>
      <c r="AFU87" s="26"/>
      <c r="AFV87" s="26"/>
      <c r="AFW87" s="26"/>
      <c r="AFX87" s="26"/>
      <c r="AFY87" s="26"/>
      <c r="AFZ87" s="26"/>
      <c r="AGA87" s="26"/>
      <c r="AGB87" s="26"/>
      <c r="AGC87" s="26"/>
      <c r="AGD87" s="26"/>
      <c r="AGE87" s="26"/>
      <c r="AGF87" s="26"/>
      <c r="AGG87" s="26"/>
      <c r="AGH87" s="26"/>
      <c r="AGI87" s="26"/>
      <c r="AGJ87" s="26"/>
      <c r="AGK87" s="26"/>
      <c r="AGL87" s="26"/>
      <c r="AGM87" s="26"/>
      <c r="AGN87" s="26"/>
      <c r="AGO87" s="26"/>
      <c r="AGP87" s="26"/>
      <c r="AGQ87" s="26"/>
      <c r="AGR87" s="26"/>
      <c r="AGS87" s="26"/>
      <c r="AGT87" s="26"/>
      <c r="AGU87" s="26"/>
      <c r="AGV87" s="26"/>
      <c r="AGW87" s="26"/>
      <c r="AGX87" s="26"/>
      <c r="AGY87" s="26"/>
      <c r="AGZ87" s="26"/>
      <c r="AHA87" s="26"/>
      <c r="AHB87" s="26"/>
      <c r="AHC87" s="26"/>
      <c r="AHD87" s="26"/>
      <c r="AHE87" s="26"/>
      <c r="AHF87" s="26"/>
      <c r="AHG87" s="26"/>
      <c r="AHH87" s="26"/>
      <c r="AHI87" s="26"/>
      <c r="AHJ87" s="26"/>
      <c r="AHK87" s="26"/>
      <c r="AHL87" s="26"/>
      <c r="AHM87" s="26"/>
      <c r="AHN87" s="26"/>
      <c r="AHO87" s="26"/>
      <c r="AHP87" s="26"/>
      <c r="AHQ87" s="26"/>
      <c r="AHR87" s="26"/>
      <c r="AHS87" s="26"/>
      <c r="AHT87" s="26"/>
      <c r="AHU87" s="26"/>
      <c r="AHV87" s="26"/>
      <c r="AHW87" s="26"/>
      <c r="AHX87" s="26"/>
      <c r="AHY87" s="26"/>
      <c r="AHZ87" s="26"/>
      <c r="AIA87" s="26"/>
      <c r="AIB87" s="26"/>
      <c r="AIC87" s="26"/>
      <c r="AID87" s="26"/>
      <c r="AIE87" s="26"/>
      <c r="AIF87" s="26"/>
      <c r="AIG87" s="26"/>
      <c r="AIH87" s="26"/>
      <c r="AII87" s="26"/>
      <c r="AIJ87" s="26"/>
      <c r="AIK87" s="26"/>
      <c r="AIL87" s="26"/>
      <c r="AIM87" s="26"/>
      <c r="AIN87" s="26"/>
      <c r="AIO87" s="26"/>
      <c r="AIP87" s="26"/>
      <c r="AIQ87" s="26"/>
      <c r="AIR87" s="26"/>
      <c r="AIS87" s="26"/>
      <c r="AIT87" s="26"/>
      <c r="AIU87" s="26"/>
      <c r="AIV87" s="26"/>
      <c r="AIW87" s="26"/>
      <c r="AIX87" s="26"/>
      <c r="AIY87" s="26"/>
      <c r="AIZ87" s="26"/>
      <c r="AJA87" s="26"/>
      <c r="AJB87" s="26"/>
      <c r="AJC87" s="26"/>
      <c r="AJD87" s="26"/>
      <c r="AJE87" s="26"/>
      <c r="AJF87" s="26"/>
      <c r="AJG87" s="26"/>
      <c r="AJH87" s="26"/>
      <c r="AJI87" s="26"/>
      <c r="AJJ87" s="26"/>
      <c r="AJK87" s="26"/>
      <c r="AJL87" s="26"/>
      <c r="AJM87" s="26"/>
      <c r="AJN87" s="26"/>
      <c r="AJO87" s="26"/>
      <c r="AJP87" s="26"/>
      <c r="AJQ87" s="26"/>
      <c r="AJR87" s="26"/>
      <c r="AJS87" s="26"/>
      <c r="AJT87" s="26"/>
      <c r="AJU87" s="26"/>
      <c r="AJV87" s="26"/>
      <c r="AJW87" s="26"/>
      <c r="AJX87" s="26"/>
      <c r="AJY87" s="26"/>
      <c r="AJZ87" s="26"/>
      <c r="AKA87" s="26"/>
      <c r="AKB87" s="26"/>
      <c r="AKC87" s="26"/>
      <c r="AKD87" s="26"/>
      <c r="AKE87" s="26"/>
      <c r="AKF87" s="26"/>
      <c r="AKG87" s="26"/>
      <c r="AKH87" s="26"/>
      <c r="AKI87" s="26"/>
      <c r="AKJ87" s="26"/>
      <c r="AKK87" s="26"/>
      <c r="AKL87" s="26"/>
      <c r="AKM87" s="26"/>
      <c r="AKN87" s="26"/>
      <c r="AKO87" s="26"/>
      <c r="AKP87" s="26"/>
      <c r="AKQ87" s="26"/>
      <c r="AKR87" s="26"/>
      <c r="AKS87" s="26"/>
      <c r="AKT87" s="26"/>
      <c r="AKU87" s="26"/>
      <c r="AKV87" s="26"/>
      <c r="AKW87" s="26"/>
      <c r="AKX87" s="26"/>
      <c r="AKY87" s="26"/>
      <c r="AKZ87" s="26"/>
      <c r="ALA87" s="26"/>
      <c r="ALB87" s="26"/>
      <c r="ALC87" s="26"/>
      <c r="ALD87" s="26"/>
      <c r="ALE87" s="26"/>
      <c r="ALF87" s="26"/>
      <c r="ALG87" s="26"/>
      <c r="ALH87" s="26"/>
      <c r="ALI87" s="26"/>
      <c r="ALJ87" s="26"/>
      <c r="ALK87" s="26"/>
      <c r="ALL87" s="26"/>
      <c r="ALM87" s="26"/>
      <c r="ALN87" s="26"/>
      <c r="ALO87" s="26"/>
      <c r="ALP87" s="26"/>
      <c r="ALQ87" s="26"/>
      <c r="ALR87" s="26"/>
      <c r="ALS87" s="26"/>
      <c r="ALT87" s="26"/>
      <c r="ALU87" s="26"/>
      <c r="ALV87" s="26"/>
      <c r="ALW87" s="26"/>
      <c r="ALX87" s="26"/>
      <c r="ALY87" s="26"/>
      <c r="ALZ87" s="26"/>
      <c r="AMA87" s="26"/>
      <c r="AMB87" s="26"/>
      <c r="AMC87" s="26"/>
      <c r="AMD87" s="26"/>
      <c r="AME87" s="26"/>
      <c r="AMF87" s="26"/>
      <c r="AMG87" s="26"/>
      <c r="AMH87" s="26"/>
      <c r="AMI87" s="26"/>
      <c r="AMJ87" s="26"/>
      <c r="AMK87" s="26"/>
      <c r="AML87" s="26"/>
      <c r="AMM87" s="26"/>
      <c r="AMN87" s="26"/>
      <c r="AMO87" s="26"/>
      <c r="AMP87" s="26"/>
      <c r="AMQ87" s="26"/>
      <c r="AMR87" s="26"/>
      <c r="AMS87" s="26"/>
      <c r="AMT87" s="26"/>
      <c r="AMU87" s="26"/>
      <c r="AMV87" s="26"/>
      <c r="AMW87" s="26"/>
      <c r="AMX87" s="26"/>
      <c r="AMY87" s="26"/>
      <c r="AMZ87" s="26"/>
      <c r="ANA87" s="26"/>
      <c r="ANB87" s="26"/>
      <c r="ANC87" s="26"/>
      <c r="AND87" s="26"/>
      <c r="ANE87" s="26"/>
      <c r="ANF87" s="26"/>
      <c r="ANG87" s="26"/>
      <c r="ANH87" s="26"/>
      <c r="ANI87" s="26"/>
      <c r="ANJ87" s="26"/>
      <c r="ANK87" s="26"/>
      <c r="ANL87" s="26"/>
      <c r="ANM87" s="26"/>
      <c r="ANN87" s="26"/>
      <c r="ANO87" s="26"/>
      <c r="ANP87" s="26"/>
      <c r="ANQ87" s="26"/>
      <c r="ANR87" s="26"/>
      <c r="ANS87" s="26"/>
      <c r="ANT87" s="26"/>
      <c r="ANU87" s="26"/>
      <c r="ANV87" s="26"/>
      <c r="ANW87" s="26"/>
      <c r="ANX87" s="26"/>
      <c r="ANY87" s="26"/>
      <c r="ANZ87" s="26"/>
      <c r="AOA87" s="26"/>
      <c r="AOB87" s="26"/>
      <c r="AOC87" s="26"/>
      <c r="AOD87" s="26"/>
      <c r="AOE87" s="26"/>
      <c r="AOF87" s="26"/>
      <c r="AOG87" s="26"/>
      <c r="AOH87" s="26"/>
      <c r="AOI87" s="26"/>
      <c r="AOJ87" s="26"/>
      <c r="AOK87" s="26"/>
      <c r="AOL87" s="26"/>
      <c r="AOM87" s="26"/>
      <c r="AON87" s="26"/>
      <c r="AOO87" s="26"/>
      <c r="AOP87" s="26"/>
      <c r="AOQ87" s="26"/>
      <c r="AOR87" s="26"/>
      <c r="AOS87" s="26"/>
      <c r="AOT87" s="26"/>
      <c r="AOU87" s="26"/>
      <c r="AOV87" s="26"/>
      <c r="AOW87" s="26"/>
      <c r="AOX87" s="26"/>
      <c r="AOY87" s="26"/>
      <c r="AOZ87" s="26"/>
      <c r="APA87" s="26"/>
      <c r="APB87" s="26"/>
      <c r="APC87" s="26"/>
      <c r="APD87" s="26"/>
      <c r="APE87" s="26"/>
      <c r="APF87" s="26"/>
      <c r="APG87" s="26"/>
      <c r="APH87" s="26"/>
      <c r="API87" s="26"/>
      <c r="APJ87" s="26"/>
      <c r="APK87" s="26"/>
      <c r="APL87" s="26"/>
      <c r="APM87" s="26"/>
      <c r="APN87" s="26"/>
      <c r="APO87" s="26"/>
      <c r="APP87" s="26"/>
      <c r="APQ87" s="26"/>
      <c r="APR87" s="26"/>
      <c r="APS87" s="26"/>
      <c r="APT87" s="26"/>
      <c r="APU87" s="26"/>
      <c r="APV87" s="26"/>
      <c r="APW87" s="26"/>
      <c r="APX87" s="26"/>
      <c r="APY87" s="26"/>
      <c r="APZ87" s="26"/>
      <c r="AQA87" s="26"/>
      <c r="AQB87" s="26"/>
      <c r="AQC87" s="26"/>
      <c r="AQD87" s="26"/>
      <c r="AQE87" s="26"/>
      <c r="AQF87" s="26"/>
      <c r="AQG87" s="26"/>
      <c r="AQH87" s="26"/>
      <c r="AQI87" s="26"/>
      <c r="AQJ87" s="26"/>
      <c r="AQK87" s="26"/>
      <c r="AQL87" s="26"/>
      <c r="AQM87" s="26"/>
      <c r="AQN87" s="26"/>
      <c r="AQO87" s="26"/>
      <c r="AQP87" s="26"/>
      <c r="AQQ87" s="26"/>
      <c r="AQR87" s="26"/>
      <c r="AQS87" s="26"/>
      <c r="AQT87" s="26"/>
      <c r="AQU87" s="26"/>
      <c r="AQV87" s="26"/>
      <c r="AQW87" s="26"/>
      <c r="AQX87" s="26"/>
      <c r="AQY87" s="26"/>
      <c r="AQZ87" s="26"/>
      <c r="ARA87" s="26"/>
      <c r="ARB87" s="26"/>
      <c r="ARC87" s="26"/>
      <c r="ARD87" s="26"/>
      <c r="ARE87" s="26"/>
      <c r="ARF87" s="26"/>
      <c r="ARG87" s="26"/>
      <c r="ARH87" s="26"/>
      <c r="ARI87" s="26"/>
      <c r="ARJ87" s="26"/>
      <c r="ARK87" s="26"/>
      <c r="ARL87" s="26"/>
      <c r="ARM87" s="26"/>
      <c r="ARN87" s="26"/>
      <c r="ARO87" s="26"/>
      <c r="ARP87" s="26"/>
      <c r="ARQ87" s="26"/>
      <c r="ARR87" s="26"/>
      <c r="ARS87" s="26"/>
      <c r="ART87" s="26"/>
      <c r="ARU87" s="26"/>
      <c r="ARV87" s="26"/>
      <c r="ARW87" s="26"/>
      <c r="ARX87" s="26"/>
      <c r="ARY87" s="26"/>
      <c r="ARZ87" s="26"/>
      <c r="ASA87" s="26"/>
      <c r="ASB87" s="26"/>
      <c r="ASC87" s="26"/>
      <c r="ASD87" s="26"/>
      <c r="ASE87" s="26"/>
      <c r="ASF87" s="26"/>
      <c r="ASG87" s="26"/>
      <c r="ASH87" s="26"/>
      <c r="ASI87" s="26"/>
      <c r="ASJ87" s="26"/>
      <c r="ASK87" s="26"/>
      <c r="ASL87" s="26"/>
      <c r="ASM87" s="26"/>
      <c r="ASN87" s="26"/>
      <c r="ASO87" s="26"/>
      <c r="ASP87" s="26"/>
      <c r="ASQ87" s="26"/>
      <c r="ASR87" s="26"/>
      <c r="ASS87" s="26"/>
      <c r="AST87" s="26"/>
      <c r="ASU87" s="26"/>
      <c r="ASV87" s="26"/>
      <c r="ASW87" s="26"/>
      <c r="ASX87" s="26"/>
      <c r="ASY87" s="26"/>
      <c r="ASZ87" s="26"/>
      <c r="ATA87" s="26"/>
      <c r="ATB87" s="26"/>
      <c r="ATC87" s="26"/>
      <c r="ATD87" s="26"/>
      <c r="ATE87" s="26"/>
      <c r="ATF87" s="26"/>
      <c r="ATG87" s="26"/>
      <c r="ATH87" s="26"/>
      <c r="ATI87" s="26"/>
      <c r="ATJ87" s="26"/>
      <c r="ATK87" s="26"/>
      <c r="ATL87" s="26"/>
      <c r="ATM87" s="26"/>
      <c r="ATN87" s="26"/>
      <c r="ATO87" s="26"/>
      <c r="ATP87" s="26"/>
      <c r="ATQ87" s="26"/>
      <c r="ATR87" s="26"/>
      <c r="ATS87" s="26"/>
      <c r="ATT87" s="26"/>
      <c r="ATU87" s="26"/>
      <c r="ATV87" s="26"/>
      <c r="ATW87" s="26"/>
      <c r="ATX87" s="26"/>
      <c r="ATY87" s="26"/>
      <c r="ATZ87" s="26"/>
      <c r="AUA87" s="26"/>
      <c r="AUB87" s="26"/>
      <c r="AUC87" s="26"/>
      <c r="AUD87" s="26"/>
      <c r="AUE87" s="26"/>
      <c r="AUF87" s="26"/>
      <c r="AUG87" s="26"/>
      <c r="AUH87" s="26"/>
      <c r="AUI87" s="26"/>
      <c r="AUJ87" s="26"/>
      <c r="AUK87" s="26"/>
      <c r="AUL87" s="26"/>
      <c r="AUM87" s="26"/>
      <c r="AUN87" s="26"/>
      <c r="AUO87" s="26"/>
      <c r="AUP87" s="26"/>
      <c r="AUQ87" s="26"/>
      <c r="AUR87" s="26"/>
      <c r="AUS87" s="26"/>
      <c r="AUT87" s="26"/>
      <c r="AUU87" s="26"/>
      <c r="AUV87" s="26"/>
      <c r="AUW87" s="26"/>
      <c r="AUX87" s="26"/>
      <c r="AUY87" s="26"/>
      <c r="AUZ87" s="26"/>
      <c r="AVA87" s="26"/>
      <c r="AVB87" s="26"/>
      <c r="AVC87" s="26"/>
      <c r="AVD87" s="26"/>
      <c r="AVE87" s="26"/>
      <c r="AVF87" s="26"/>
      <c r="AVG87" s="26"/>
      <c r="AVH87" s="26"/>
      <c r="AVI87" s="26"/>
      <c r="AVJ87" s="26"/>
      <c r="AVK87" s="26"/>
      <c r="AVL87" s="26"/>
      <c r="AVM87" s="26"/>
      <c r="AVN87" s="26"/>
      <c r="AVO87" s="26"/>
      <c r="AVP87" s="26"/>
      <c r="AVQ87" s="26"/>
      <c r="AVR87" s="26"/>
      <c r="AVS87" s="26"/>
      <c r="AVT87" s="26"/>
      <c r="AVU87" s="26"/>
      <c r="AVV87" s="26"/>
      <c r="AVW87" s="26"/>
      <c r="AVX87" s="26"/>
      <c r="AVY87" s="26"/>
      <c r="AVZ87" s="26"/>
      <c r="AWA87" s="26"/>
      <c r="AWB87" s="26"/>
      <c r="AWC87" s="26"/>
      <c r="AWD87" s="26"/>
      <c r="AWE87" s="26"/>
      <c r="AWF87" s="26"/>
      <c r="AWG87" s="26"/>
      <c r="AWH87" s="26"/>
      <c r="AWI87" s="26"/>
      <c r="AWJ87" s="26"/>
      <c r="AWK87" s="26"/>
      <c r="AWL87" s="26"/>
      <c r="AWM87" s="26"/>
      <c r="AWN87" s="26"/>
      <c r="AWO87" s="26"/>
      <c r="AWP87" s="26"/>
      <c r="AWQ87" s="26"/>
      <c r="AWR87" s="26"/>
      <c r="AWS87" s="26"/>
      <c r="AWT87" s="26"/>
      <c r="AWU87" s="26"/>
      <c r="AWV87" s="26"/>
      <c r="AWW87" s="26"/>
      <c r="AWX87" s="26"/>
      <c r="AWY87" s="26"/>
      <c r="AWZ87" s="26"/>
      <c r="AXA87" s="26"/>
      <c r="AXB87" s="26"/>
      <c r="AXC87" s="26"/>
      <c r="AXD87" s="26"/>
      <c r="AXE87" s="26"/>
      <c r="AXF87" s="26"/>
      <c r="AXG87" s="26"/>
      <c r="AXH87" s="26"/>
      <c r="AXI87" s="26"/>
      <c r="AXJ87" s="26"/>
      <c r="AXK87" s="26"/>
      <c r="AXL87" s="26"/>
      <c r="AXM87" s="26"/>
      <c r="AXN87" s="26"/>
      <c r="AXO87" s="26"/>
      <c r="AXP87" s="26"/>
      <c r="AXQ87" s="26"/>
      <c r="AXR87" s="26"/>
      <c r="AXS87" s="26"/>
      <c r="AXT87" s="26"/>
      <c r="AXU87" s="26"/>
      <c r="AXV87" s="26"/>
      <c r="AXW87" s="26"/>
      <c r="AXX87" s="26"/>
      <c r="AXY87" s="26"/>
      <c r="AXZ87" s="26"/>
      <c r="AYA87" s="26"/>
      <c r="AYB87" s="26"/>
      <c r="AYC87" s="26"/>
      <c r="AYD87" s="26"/>
      <c r="AYE87" s="26"/>
      <c r="AYF87" s="26"/>
      <c r="AYG87" s="26"/>
      <c r="AYH87" s="26"/>
      <c r="AYI87" s="26"/>
      <c r="AYJ87" s="26"/>
      <c r="AYK87" s="26"/>
      <c r="AYL87" s="26"/>
      <c r="AYM87" s="26"/>
      <c r="AYN87" s="26"/>
      <c r="AYO87" s="26"/>
      <c r="AYP87" s="26"/>
      <c r="AYQ87" s="26"/>
      <c r="AYR87" s="26"/>
      <c r="AYS87" s="26"/>
      <c r="AYT87" s="26"/>
      <c r="AYU87" s="26"/>
      <c r="AYV87" s="26"/>
      <c r="AYW87" s="26"/>
      <c r="AYX87" s="26"/>
      <c r="AYY87" s="26"/>
      <c r="AYZ87" s="26"/>
      <c r="AZA87" s="26"/>
      <c r="AZB87" s="26"/>
      <c r="AZC87" s="26"/>
      <c r="AZD87" s="26"/>
      <c r="AZE87" s="26"/>
      <c r="AZF87" s="26"/>
      <c r="AZG87" s="26"/>
      <c r="AZH87" s="26"/>
      <c r="AZI87" s="26"/>
      <c r="AZJ87" s="26"/>
      <c r="AZK87" s="26"/>
      <c r="AZL87" s="26"/>
      <c r="AZM87" s="26"/>
      <c r="AZN87" s="26"/>
      <c r="AZO87" s="26"/>
      <c r="AZP87" s="26"/>
      <c r="AZQ87" s="26"/>
      <c r="AZR87" s="26"/>
      <c r="AZS87" s="26"/>
      <c r="AZT87" s="26"/>
      <c r="AZU87" s="26"/>
      <c r="AZV87" s="26"/>
      <c r="AZW87" s="26"/>
      <c r="AZX87" s="26"/>
      <c r="AZY87" s="26"/>
      <c r="AZZ87" s="26"/>
      <c r="BAA87" s="26"/>
      <c r="BAB87" s="26"/>
      <c r="BAC87" s="26"/>
      <c r="BAD87" s="26"/>
      <c r="BAE87" s="26"/>
      <c r="BAF87" s="26"/>
      <c r="BAG87" s="26"/>
      <c r="BAH87" s="26"/>
      <c r="BAI87" s="26"/>
      <c r="BAJ87" s="26"/>
      <c r="BAK87" s="26"/>
      <c r="BAL87" s="26"/>
      <c r="BAM87" s="26"/>
      <c r="BAN87" s="26"/>
      <c r="BAO87" s="26"/>
      <c r="BAP87" s="26"/>
      <c r="BAQ87" s="26"/>
      <c r="BAR87" s="26"/>
      <c r="BAS87" s="26"/>
      <c r="BAT87" s="26"/>
      <c r="BAU87" s="26"/>
      <c r="BAV87" s="26"/>
      <c r="BAW87" s="26"/>
      <c r="BAX87" s="26"/>
      <c r="BAY87" s="26"/>
      <c r="BAZ87" s="26"/>
      <c r="BBA87" s="26"/>
      <c r="BBB87" s="26"/>
      <c r="BBC87" s="26"/>
      <c r="BBD87" s="26"/>
      <c r="BBE87" s="26"/>
      <c r="BBF87" s="26"/>
      <c r="BBG87" s="26"/>
      <c r="BBH87" s="26"/>
      <c r="BBI87" s="26"/>
      <c r="BBJ87" s="26"/>
      <c r="BBK87" s="26"/>
      <c r="BBL87" s="26"/>
      <c r="BBM87" s="26"/>
      <c r="BBN87" s="26"/>
      <c r="BBO87" s="26"/>
      <c r="BBP87" s="26"/>
      <c r="BBQ87" s="26"/>
      <c r="BBR87" s="26"/>
      <c r="BBS87" s="26"/>
      <c r="BBT87" s="26"/>
      <c r="BBU87" s="26"/>
      <c r="BBV87" s="26"/>
      <c r="BBW87" s="26"/>
      <c r="BBX87" s="26"/>
      <c r="BBY87" s="26"/>
      <c r="BBZ87" s="26"/>
      <c r="BCA87" s="26"/>
      <c r="BCB87" s="26"/>
      <c r="BCC87" s="26"/>
      <c r="BCD87" s="26"/>
      <c r="BCE87" s="26"/>
      <c r="BCF87" s="26"/>
      <c r="BCG87" s="26"/>
      <c r="BCH87" s="26"/>
      <c r="BCI87" s="26"/>
      <c r="BCJ87" s="26"/>
      <c r="BCK87" s="26"/>
      <c r="BCL87" s="26"/>
      <c r="BCM87" s="26"/>
      <c r="BCN87" s="26"/>
      <c r="BCO87" s="26"/>
      <c r="BCP87" s="26"/>
      <c r="BCQ87" s="26"/>
      <c r="BCR87" s="26"/>
      <c r="BCS87" s="26"/>
      <c r="BCT87" s="26"/>
      <c r="BCU87" s="26"/>
      <c r="BCV87" s="26"/>
      <c r="BCW87" s="26"/>
      <c r="BCX87" s="26"/>
      <c r="BCY87" s="26"/>
      <c r="BCZ87" s="26"/>
      <c r="BDA87" s="26"/>
      <c r="BDB87" s="26"/>
      <c r="BDC87" s="26"/>
      <c r="BDD87" s="26"/>
      <c r="BDE87" s="26"/>
      <c r="BDF87" s="26"/>
      <c r="BDG87" s="26"/>
      <c r="BDH87" s="26"/>
      <c r="BDI87" s="26"/>
      <c r="BDJ87" s="26"/>
      <c r="BDK87" s="26"/>
      <c r="BDL87" s="26"/>
      <c r="BDM87" s="26"/>
      <c r="BDN87" s="26"/>
      <c r="BDO87" s="26"/>
      <c r="BDP87" s="26"/>
      <c r="BDQ87" s="26"/>
      <c r="BDR87" s="26"/>
      <c r="BDS87" s="26"/>
      <c r="BDT87" s="26"/>
      <c r="BDU87" s="26"/>
      <c r="BDV87" s="26"/>
      <c r="BDW87" s="26"/>
      <c r="BDX87" s="26"/>
      <c r="BDY87" s="26"/>
      <c r="BDZ87" s="26"/>
      <c r="BEA87" s="26"/>
      <c r="BEB87" s="26"/>
      <c r="BEC87" s="26"/>
      <c r="BED87" s="26"/>
      <c r="BEE87" s="26"/>
      <c r="BEF87" s="26"/>
      <c r="BEG87" s="26"/>
      <c r="BEH87" s="26"/>
      <c r="BEI87" s="26"/>
      <c r="BEJ87" s="26"/>
      <c r="BEK87" s="26"/>
      <c r="BEL87" s="26"/>
      <c r="BEM87" s="26"/>
      <c r="BEN87" s="26"/>
      <c r="BEO87" s="26"/>
      <c r="BEP87" s="26"/>
      <c r="BEQ87" s="26"/>
      <c r="BER87" s="26"/>
      <c r="BES87" s="26"/>
      <c r="BET87" s="26"/>
      <c r="BEU87" s="26"/>
      <c r="BEV87" s="26"/>
      <c r="BEW87" s="26"/>
      <c r="BEX87" s="26"/>
      <c r="BEY87" s="26"/>
      <c r="BEZ87" s="26"/>
      <c r="BFA87" s="26"/>
      <c r="BFB87" s="26"/>
      <c r="BFC87" s="26"/>
      <c r="BFD87" s="26"/>
      <c r="BFE87" s="26"/>
      <c r="BFF87" s="26"/>
      <c r="BFG87" s="26"/>
      <c r="BFH87" s="26"/>
      <c r="BFI87" s="26"/>
      <c r="BFJ87" s="26"/>
      <c r="BFK87" s="26"/>
      <c r="BFL87" s="26"/>
      <c r="BFM87" s="26"/>
      <c r="BFN87" s="26"/>
      <c r="BFO87" s="26"/>
      <c r="BFP87" s="26"/>
      <c r="BFQ87" s="26"/>
      <c r="BFR87" s="26"/>
      <c r="BFS87" s="26"/>
      <c r="BFT87" s="26"/>
      <c r="BFU87" s="26"/>
      <c r="BFV87" s="26"/>
      <c r="BFW87" s="26"/>
      <c r="BFX87" s="26"/>
      <c r="BFY87" s="26"/>
      <c r="BFZ87" s="26"/>
      <c r="BGA87" s="26"/>
      <c r="BGB87" s="26"/>
      <c r="BGC87" s="26"/>
      <c r="BGD87" s="26"/>
      <c r="BGE87" s="26"/>
      <c r="BGF87" s="26"/>
      <c r="BGG87" s="26"/>
      <c r="BGH87" s="26"/>
      <c r="BGI87" s="26"/>
      <c r="BGJ87" s="26"/>
      <c r="BGK87" s="26"/>
      <c r="BGL87" s="26"/>
      <c r="BGM87" s="26"/>
      <c r="BGN87" s="26"/>
      <c r="BGO87" s="26"/>
      <c r="BGP87" s="26"/>
      <c r="BGQ87" s="26"/>
      <c r="BGR87" s="26"/>
      <c r="BGS87" s="26"/>
      <c r="BGT87" s="26"/>
      <c r="BGU87" s="26"/>
      <c r="BGV87" s="26"/>
      <c r="BGW87" s="26"/>
      <c r="BGX87" s="26"/>
      <c r="BGY87" s="26"/>
      <c r="BGZ87" s="26"/>
      <c r="BHA87" s="26"/>
      <c r="BHB87" s="26"/>
      <c r="BHC87" s="26"/>
      <c r="BHD87" s="26"/>
      <c r="BHE87" s="26"/>
      <c r="BHF87" s="26"/>
      <c r="BHG87" s="26"/>
      <c r="BHH87" s="26"/>
      <c r="BHI87" s="26"/>
      <c r="BHJ87" s="26"/>
      <c r="BHK87" s="26"/>
      <c r="BHL87" s="26"/>
      <c r="BHM87" s="26"/>
      <c r="BHN87" s="26"/>
      <c r="BHO87" s="26"/>
      <c r="BHP87" s="26"/>
      <c r="BHQ87" s="26"/>
      <c r="BHR87" s="26"/>
      <c r="BHS87" s="26"/>
      <c r="BHT87" s="26"/>
      <c r="BHU87" s="26"/>
      <c r="BHV87" s="26"/>
      <c r="BHW87" s="26"/>
      <c r="BHX87" s="26"/>
      <c r="BHY87" s="26"/>
      <c r="BHZ87" s="26"/>
      <c r="BIA87" s="26"/>
      <c r="BIB87" s="26"/>
      <c r="BIC87" s="26"/>
      <c r="BID87" s="26"/>
      <c r="BIE87" s="26"/>
      <c r="BIF87" s="26"/>
      <c r="BIG87" s="26"/>
      <c r="BIH87" s="26"/>
      <c r="BII87" s="26"/>
      <c r="BIJ87" s="26"/>
      <c r="BIK87" s="26"/>
      <c r="BIL87" s="26"/>
      <c r="BIM87" s="26"/>
      <c r="BIN87" s="26"/>
      <c r="BIO87" s="26"/>
      <c r="BIP87" s="26"/>
      <c r="BIQ87" s="26"/>
      <c r="BIR87" s="26"/>
      <c r="BIS87" s="26"/>
      <c r="BIT87" s="26"/>
      <c r="BIU87" s="26"/>
      <c r="BIV87" s="26"/>
      <c r="BIW87" s="26"/>
      <c r="BIX87" s="26"/>
      <c r="BIY87" s="26"/>
      <c r="BIZ87" s="26"/>
      <c r="BJA87" s="26"/>
      <c r="BJB87" s="26"/>
      <c r="BJC87" s="26"/>
      <c r="BJD87" s="26"/>
      <c r="BJE87" s="26"/>
      <c r="BJF87" s="26"/>
      <c r="BJG87" s="26"/>
      <c r="BJH87" s="26"/>
      <c r="BJI87" s="26"/>
      <c r="BJJ87" s="26"/>
      <c r="BJK87" s="26"/>
      <c r="BJL87" s="26"/>
      <c r="BJM87" s="26"/>
      <c r="BJN87" s="26"/>
      <c r="BJO87" s="26"/>
      <c r="BJP87" s="26"/>
      <c r="BJQ87" s="26"/>
      <c r="BJR87" s="26"/>
      <c r="BJS87" s="26"/>
      <c r="BJT87" s="26"/>
      <c r="BJU87" s="26"/>
      <c r="BJV87" s="26"/>
      <c r="BJW87" s="26"/>
      <c r="BJX87" s="26"/>
      <c r="BJY87" s="26"/>
      <c r="BJZ87" s="26"/>
      <c r="BKA87" s="26"/>
      <c r="BKB87" s="26"/>
      <c r="BKC87" s="26"/>
      <c r="BKD87" s="26"/>
      <c r="BKE87" s="26"/>
      <c r="BKF87" s="26"/>
      <c r="BKG87" s="26"/>
      <c r="BKH87" s="26"/>
      <c r="BKI87" s="26"/>
      <c r="BKJ87" s="26"/>
      <c r="BKK87" s="26"/>
      <c r="BKL87" s="26"/>
      <c r="BKM87" s="26"/>
      <c r="BKN87" s="26"/>
      <c r="BKO87" s="26"/>
      <c r="BKP87" s="26"/>
      <c r="BKQ87" s="26"/>
      <c r="BKR87" s="26"/>
      <c r="BKS87" s="26"/>
      <c r="BKT87" s="26"/>
      <c r="BKU87" s="26"/>
      <c r="BKV87" s="26"/>
      <c r="BKW87" s="26"/>
      <c r="BKX87" s="26"/>
      <c r="BKY87" s="26"/>
      <c r="BKZ87" s="26"/>
      <c r="BLA87" s="26"/>
      <c r="BLB87" s="26"/>
      <c r="BLC87" s="26"/>
      <c r="BLD87" s="26"/>
      <c r="BLE87" s="26"/>
      <c r="BLF87" s="26"/>
      <c r="BLG87" s="26"/>
      <c r="BLH87" s="26"/>
      <c r="BLI87" s="26"/>
      <c r="BLJ87" s="26"/>
      <c r="BLK87" s="26"/>
      <c r="BLL87" s="26"/>
      <c r="BLM87" s="26"/>
      <c r="BLN87" s="26"/>
      <c r="BLO87" s="26"/>
      <c r="BLP87" s="26"/>
      <c r="BLQ87" s="26"/>
      <c r="BLR87" s="26"/>
      <c r="BLS87" s="26"/>
      <c r="BLT87" s="26"/>
      <c r="BLU87" s="26"/>
      <c r="BLV87" s="26"/>
      <c r="BLW87" s="26"/>
      <c r="BLX87" s="26"/>
      <c r="BLY87" s="26"/>
      <c r="BLZ87" s="26"/>
      <c r="BMA87" s="26"/>
      <c r="BMB87" s="26"/>
      <c r="BMC87" s="26"/>
      <c r="BMD87" s="26"/>
      <c r="BME87" s="26"/>
      <c r="BMF87" s="26"/>
      <c r="BMG87" s="26"/>
      <c r="BMH87" s="26"/>
      <c r="BMI87" s="26"/>
      <c r="BMJ87" s="26"/>
      <c r="BMK87" s="26"/>
      <c r="BML87" s="26"/>
      <c r="BMM87" s="26"/>
      <c r="BMN87" s="26"/>
      <c r="BMO87" s="26"/>
      <c r="BMP87" s="26"/>
      <c r="BMQ87" s="26"/>
      <c r="BMR87" s="26"/>
      <c r="BMS87" s="26"/>
      <c r="BMT87" s="26"/>
      <c r="BMU87" s="26"/>
      <c r="BMV87" s="26"/>
      <c r="BMW87" s="26"/>
      <c r="BMX87" s="26"/>
      <c r="BMY87" s="26"/>
      <c r="BMZ87" s="26"/>
      <c r="BNA87" s="26"/>
      <c r="BNB87" s="26"/>
      <c r="BNC87" s="26"/>
      <c r="BND87" s="26"/>
      <c r="BNE87" s="26"/>
      <c r="BNF87" s="26"/>
      <c r="BNG87" s="26"/>
      <c r="BNH87" s="26"/>
      <c r="BNI87" s="26"/>
      <c r="BNJ87" s="26"/>
      <c r="BNK87" s="26"/>
      <c r="BNL87" s="26"/>
      <c r="BNM87" s="26"/>
      <c r="BNN87" s="26"/>
      <c r="BNO87" s="26"/>
      <c r="BNP87" s="26"/>
      <c r="BNQ87" s="26"/>
      <c r="BNR87" s="26"/>
      <c r="BNS87" s="26"/>
      <c r="BNT87" s="26"/>
      <c r="BNU87" s="26"/>
      <c r="BNV87" s="26"/>
      <c r="BNW87" s="26"/>
      <c r="BNX87" s="26"/>
      <c r="BNY87" s="26"/>
      <c r="BNZ87" s="26"/>
      <c r="BOA87" s="26"/>
      <c r="BOB87" s="26"/>
      <c r="BOC87" s="26"/>
      <c r="BOD87" s="26"/>
      <c r="BOE87" s="26"/>
      <c r="BOF87" s="26"/>
      <c r="BOG87" s="26"/>
      <c r="BOH87" s="26"/>
      <c r="BOI87" s="26"/>
      <c r="BOJ87" s="26"/>
      <c r="BOK87" s="26"/>
      <c r="BOL87" s="26"/>
      <c r="BOM87" s="26"/>
      <c r="BON87" s="26"/>
      <c r="BOO87" s="26"/>
      <c r="BOP87" s="26"/>
      <c r="BOQ87" s="26"/>
      <c r="BOR87" s="26"/>
      <c r="BOS87" s="26"/>
      <c r="BOT87" s="26"/>
      <c r="BOU87" s="26"/>
      <c r="BOV87" s="26"/>
      <c r="BOW87" s="26"/>
      <c r="BOX87" s="26"/>
      <c r="BOY87" s="26"/>
      <c r="BOZ87" s="26"/>
      <c r="BPA87" s="26"/>
      <c r="BPB87" s="26"/>
      <c r="BPC87" s="26"/>
      <c r="BPD87" s="26"/>
      <c r="BPE87" s="26"/>
      <c r="BPF87" s="26"/>
      <c r="BPG87" s="26"/>
      <c r="BPH87" s="26"/>
      <c r="BPI87" s="26"/>
      <c r="BPJ87" s="26"/>
      <c r="BPK87" s="26"/>
    </row>
    <row r="88" spans="1:1779" s="7" customFormat="1" ht="37.5" customHeight="1" x14ac:dyDescent="0.25">
      <c r="A88" s="151"/>
      <c r="B88" s="166"/>
      <c r="C88" s="145"/>
      <c r="D88" s="145"/>
      <c r="E88" s="169"/>
      <c r="F88" s="170"/>
      <c r="G88" s="134" t="s">
        <v>26</v>
      </c>
      <c r="H88" s="134" t="s">
        <v>27</v>
      </c>
      <c r="I88" s="134" t="s">
        <v>28</v>
      </c>
      <c r="J88" s="134" t="s">
        <v>29</v>
      </c>
      <c r="K88" s="134" t="s">
        <v>29</v>
      </c>
      <c r="L88" s="161"/>
      <c r="M88" s="161"/>
      <c r="N88" s="161"/>
      <c r="O88" s="161"/>
      <c r="P88" s="172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  <c r="IX88" s="26"/>
      <c r="IY88" s="26"/>
      <c r="IZ88" s="26"/>
      <c r="JA88" s="26"/>
      <c r="JB88" s="26"/>
      <c r="JC88" s="26"/>
      <c r="JD88" s="26"/>
      <c r="JE88" s="26"/>
      <c r="JF88" s="26"/>
      <c r="JG88" s="26"/>
      <c r="JH88" s="26"/>
      <c r="JI88" s="26"/>
      <c r="JJ88" s="26"/>
      <c r="JK88" s="26"/>
      <c r="JL88" s="26"/>
      <c r="JM88" s="26"/>
      <c r="JN88" s="26"/>
      <c r="JO88" s="26"/>
      <c r="JP88" s="26"/>
      <c r="JQ88" s="26"/>
      <c r="JR88" s="26"/>
      <c r="JS88" s="26"/>
      <c r="JT88" s="26"/>
      <c r="JU88" s="26"/>
      <c r="JV88" s="26"/>
      <c r="JW88" s="26"/>
      <c r="JX88" s="26"/>
      <c r="JY88" s="26"/>
      <c r="JZ88" s="26"/>
      <c r="KA88" s="26"/>
      <c r="KB88" s="26"/>
      <c r="KC88" s="26"/>
      <c r="KD88" s="26"/>
      <c r="KE88" s="26"/>
      <c r="KF88" s="26"/>
      <c r="KG88" s="26"/>
      <c r="KH88" s="26"/>
      <c r="KI88" s="26"/>
      <c r="KJ88" s="26"/>
      <c r="KK88" s="26"/>
      <c r="KL88" s="26"/>
      <c r="KM88" s="26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  <c r="OR88" s="26"/>
      <c r="OS88" s="26"/>
      <c r="OT88" s="26"/>
      <c r="OU88" s="26"/>
      <c r="OV88" s="26"/>
      <c r="OW88" s="26"/>
      <c r="OX88" s="26"/>
      <c r="OY88" s="26"/>
      <c r="OZ88" s="26"/>
      <c r="PA88" s="26"/>
      <c r="PB88" s="26"/>
      <c r="PC88" s="26"/>
      <c r="PD88" s="26"/>
      <c r="PE88" s="26"/>
      <c r="PF88" s="26"/>
      <c r="PG88" s="26"/>
      <c r="PH88" s="26"/>
      <c r="PI88" s="26"/>
      <c r="PJ88" s="26"/>
      <c r="PK88" s="26"/>
      <c r="PL88" s="26"/>
      <c r="PM88" s="26"/>
      <c r="PN88" s="26"/>
      <c r="PO88" s="26"/>
      <c r="PP88" s="26"/>
      <c r="PQ88" s="26"/>
      <c r="PR88" s="26"/>
      <c r="PS88" s="26"/>
      <c r="PT88" s="26"/>
      <c r="PU88" s="26"/>
      <c r="PV88" s="26"/>
      <c r="PW88" s="26"/>
      <c r="PX88" s="26"/>
      <c r="PY88" s="26"/>
      <c r="PZ88" s="26"/>
      <c r="QA88" s="26"/>
      <c r="QB88" s="26"/>
      <c r="QC88" s="26"/>
      <c r="QD88" s="26"/>
      <c r="QE88" s="26"/>
      <c r="QF88" s="26"/>
      <c r="QG88" s="26"/>
      <c r="QH88" s="26"/>
      <c r="QI88" s="26"/>
      <c r="QJ88" s="26"/>
      <c r="QK88" s="26"/>
      <c r="QL88" s="26"/>
      <c r="QM88" s="26"/>
      <c r="QN88" s="26"/>
      <c r="QO88" s="26"/>
      <c r="QP88" s="26"/>
      <c r="QQ88" s="26"/>
      <c r="QR88" s="26"/>
      <c r="QS88" s="26"/>
      <c r="QT88" s="26"/>
      <c r="QU88" s="26"/>
      <c r="QV88" s="26"/>
      <c r="QW88" s="26"/>
      <c r="QX88" s="26"/>
      <c r="QY88" s="26"/>
      <c r="QZ88" s="26"/>
      <c r="RA88" s="26"/>
      <c r="RB88" s="26"/>
      <c r="RC88" s="26"/>
      <c r="RD88" s="26"/>
      <c r="RE88" s="26"/>
      <c r="RF88" s="26"/>
      <c r="RG88" s="26"/>
      <c r="RH88" s="26"/>
      <c r="RI88" s="26"/>
      <c r="RJ88" s="26"/>
      <c r="RK88" s="26"/>
      <c r="RL88" s="26"/>
      <c r="RM88" s="26"/>
      <c r="RN88" s="26"/>
      <c r="RO88" s="26"/>
      <c r="RP88" s="26"/>
      <c r="RQ88" s="26"/>
      <c r="RR88" s="26"/>
      <c r="RS88" s="26"/>
      <c r="RT88" s="26"/>
      <c r="RU88" s="26"/>
      <c r="RV88" s="26"/>
      <c r="RW88" s="26"/>
      <c r="RX88" s="26"/>
      <c r="RY88" s="26"/>
      <c r="RZ88" s="26"/>
      <c r="SA88" s="26"/>
      <c r="SB88" s="26"/>
      <c r="SC88" s="26"/>
      <c r="SD88" s="26"/>
      <c r="SE88" s="26"/>
      <c r="SF88" s="26"/>
      <c r="SG88" s="26"/>
      <c r="SH88" s="26"/>
      <c r="SI88" s="26"/>
      <c r="SJ88" s="26"/>
      <c r="SK88" s="26"/>
      <c r="SL88" s="26"/>
      <c r="SM88" s="26"/>
      <c r="SN88" s="26"/>
      <c r="SO88" s="26"/>
      <c r="SP88" s="26"/>
      <c r="SQ88" s="26"/>
      <c r="SR88" s="26"/>
      <c r="SS88" s="26"/>
      <c r="ST88" s="26"/>
      <c r="SU88" s="26"/>
      <c r="SV88" s="26"/>
      <c r="SW88" s="26"/>
      <c r="SX88" s="26"/>
      <c r="SY88" s="26"/>
      <c r="SZ88" s="26"/>
      <c r="TA88" s="26"/>
      <c r="TB88" s="26"/>
      <c r="TC88" s="26"/>
      <c r="TD88" s="26"/>
      <c r="TE88" s="26"/>
      <c r="TF88" s="26"/>
      <c r="TG88" s="26"/>
      <c r="TH88" s="26"/>
      <c r="TI88" s="26"/>
      <c r="TJ88" s="26"/>
      <c r="TK88" s="26"/>
      <c r="TL88" s="26"/>
      <c r="TM88" s="26"/>
      <c r="TN88" s="26"/>
      <c r="TO88" s="26"/>
      <c r="TP88" s="26"/>
      <c r="TQ88" s="26"/>
      <c r="TR88" s="26"/>
      <c r="TS88" s="26"/>
      <c r="TT88" s="26"/>
      <c r="TU88" s="26"/>
      <c r="TV88" s="26"/>
      <c r="TW88" s="26"/>
      <c r="TX88" s="26"/>
      <c r="TY88" s="26"/>
      <c r="TZ88" s="26"/>
      <c r="UA88" s="26"/>
      <c r="UB88" s="26"/>
      <c r="UC88" s="26"/>
      <c r="UD88" s="26"/>
      <c r="UE88" s="26"/>
      <c r="UF88" s="26"/>
      <c r="UG88" s="26"/>
      <c r="UH88" s="26"/>
      <c r="UI88" s="26"/>
      <c r="UJ88" s="26"/>
      <c r="UK88" s="26"/>
      <c r="UL88" s="26"/>
      <c r="UM88" s="26"/>
      <c r="UN88" s="26"/>
      <c r="UO88" s="26"/>
      <c r="UP88" s="26"/>
      <c r="UQ88" s="26"/>
      <c r="UR88" s="26"/>
      <c r="US88" s="26"/>
      <c r="UT88" s="26"/>
      <c r="UU88" s="26"/>
      <c r="UV88" s="26"/>
      <c r="UW88" s="26"/>
      <c r="UX88" s="26"/>
      <c r="UY88" s="26"/>
      <c r="UZ88" s="26"/>
      <c r="VA88" s="26"/>
      <c r="VB88" s="26"/>
      <c r="VC88" s="26"/>
      <c r="VD88" s="26"/>
      <c r="VE88" s="26"/>
      <c r="VF88" s="26"/>
      <c r="VG88" s="26"/>
      <c r="VH88" s="26"/>
      <c r="VI88" s="26"/>
      <c r="VJ88" s="26"/>
      <c r="VK88" s="26"/>
      <c r="VL88" s="26"/>
      <c r="VM88" s="26"/>
      <c r="VN88" s="26"/>
      <c r="VO88" s="26"/>
      <c r="VP88" s="26"/>
      <c r="VQ88" s="26"/>
      <c r="VR88" s="26"/>
      <c r="VS88" s="26"/>
      <c r="VT88" s="26"/>
      <c r="VU88" s="26"/>
      <c r="VV88" s="26"/>
      <c r="VW88" s="26"/>
      <c r="VX88" s="26"/>
      <c r="VY88" s="26"/>
      <c r="VZ88" s="26"/>
      <c r="WA88" s="26"/>
      <c r="WB88" s="26"/>
      <c r="WC88" s="26"/>
      <c r="WD88" s="26"/>
      <c r="WE88" s="26"/>
      <c r="WF88" s="26"/>
      <c r="WG88" s="26"/>
      <c r="WH88" s="26"/>
      <c r="WI88" s="26"/>
      <c r="WJ88" s="26"/>
      <c r="WK88" s="26"/>
      <c r="WL88" s="26"/>
      <c r="WM88" s="26"/>
      <c r="WN88" s="26"/>
      <c r="WO88" s="26"/>
      <c r="WP88" s="26"/>
      <c r="WQ88" s="26"/>
      <c r="WR88" s="26"/>
      <c r="WS88" s="26"/>
      <c r="WT88" s="26"/>
      <c r="WU88" s="26"/>
      <c r="WV88" s="26"/>
      <c r="WW88" s="26"/>
      <c r="WX88" s="26"/>
      <c r="WY88" s="26"/>
      <c r="WZ88" s="26"/>
      <c r="XA88" s="26"/>
      <c r="XB88" s="26"/>
      <c r="XC88" s="26"/>
      <c r="XD88" s="26"/>
      <c r="XE88" s="26"/>
      <c r="XF88" s="26"/>
      <c r="XG88" s="26"/>
      <c r="XH88" s="26"/>
      <c r="XI88" s="26"/>
      <c r="XJ88" s="26"/>
      <c r="XK88" s="26"/>
      <c r="XL88" s="26"/>
      <c r="XM88" s="26"/>
      <c r="XN88" s="26"/>
      <c r="XO88" s="26"/>
      <c r="XP88" s="26"/>
      <c r="XQ88" s="26"/>
      <c r="XR88" s="26"/>
      <c r="XS88" s="26"/>
      <c r="XT88" s="26"/>
      <c r="XU88" s="26"/>
      <c r="XV88" s="26"/>
      <c r="XW88" s="26"/>
      <c r="XX88" s="26"/>
      <c r="XY88" s="26"/>
      <c r="XZ88" s="26"/>
      <c r="YA88" s="26"/>
      <c r="YB88" s="26"/>
      <c r="YC88" s="26"/>
      <c r="YD88" s="26"/>
      <c r="YE88" s="26"/>
      <c r="YF88" s="26"/>
      <c r="YG88" s="26"/>
      <c r="YH88" s="26"/>
      <c r="YI88" s="26"/>
      <c r="YJ88" s="26"/>
      <c r="YK88" s="26"/>
      <c r="YL88" s="26"/>
      <c r="YM88" s="26"/>
      <c r="YN88" s="26"/>
      <c r="YO88" s="26"/>
      <c r="YP88" s="26"/>
      <c r="YQ88" s="26"/>
      <c r="YR88" s="26"/>
      <c r="YS88" s="26"/>
      <c r="YT88" s="26"/>
      <c r="YU88" s="26"/>
      <c r="YV88" s="26"/>
      <c r="YW88" s="26"/>
      <c r="YX88" s="26"/>
      <c r="YY88" s="26"/>
      <c r="YZ88" s="26"/>
      <c r="ZA88" s="26"/>
      <c r="ZB88" s="26"/>
      <c r="ZC88" s="26"/>
      <c r="ZD88" s="26"/>
      <c r="ZE88" s="26"/>
      <c r="ZF88" s="26"/>
      <c r="ZG88" s="26"/>
      <c r="ZH88" s="26"/>
      <c r="ZI88" s="26"/>
      <c r="ZJ88" s="26"/>
      <c r="ZK88" s="26"/>
      <c r="ZL88" s="26"/>
      <c r="ZM88" s="26"/>
      <c r="ZN88" s="26"/>
      <c r="ZO88" s="26"/>
      <c r="ZP88" s="26"/>
      <c r="ZQ88" s="26"/>
      <c r="ZR88" s="26"/>
      <c r="ZS88" s="26"/>
      <c r="ZT88" s="26"/>
      <c r="ZU88" s="26"/>
      <c r="ZV88" s="26"/>
      <c r="ZW88" s="26"/>
      <c r="ZX88" s="26"/>
      <c r="ZY88" s="26"/>
      <c r="ZZ88" s="26"/>
      <c r="AAA88" s="26"/>
      <c r="AAB88" s="26"/>
      <c r="AAC88" s="26"/>
      <c r="AAD88" s="26"/>
      <c r="AAE88" s="26"/>
      <c r="AAF88" s="26"/>
      <c r="AAG88" s="26"/>
      <c r="AAH88" s="26"/>
      <c r="AAI88" s="26"/>
      <c r="AAJ88" s="26"/>
      <c r="AAK88" s="26"/>
      <c r="AAL88" s="26"/>
      <c r="AAM88" s="26"/>
      <c r="AAN88" s="26"/>
      <c r="AAO88" s="26"/>
      <c r="AAP88" s="26"/>
      <c r="AAQ88" s="26"/>
      <c r="AAR88" s="26"/>
      <c r="AAS88" s="26"/>
      <c r="AAT88" s="26"/>
      <c r="AAU88" s="26"/>
      <c r="AAV88" s="26"/>
      <c r="AAW88" s="26"/>
      <c r="AAX88" s="26"/>
      <c r="AAY88" s="26"/>
      <c r="AAZ88" s="26"/>
      <c r="ABA88" s="26"/>
      <c r="ABB88" s="26"/>
      <c r="ABC88" s="26"/>
      <c r="ABD88" s="26"/>
      <c r="ABE88" s="26"/>
      <c r="ABF88" s="26"/>
      <c r="ABG88" s="26"/>
      <c r="ABH88" s="26"/>
      <c r="ABI88" s="26"/>
      <c r="ABJ88" s="26"/>
      <c r="ABK88" s="26"/>
      <c r="ABL88" s="26"/>
      <c r="ABM88" s="26"/>
      <c r="ABN88" s="26"/>
      <c r="ABO88" s="26"/>
      <c r="ABP88" s="26"/>
      <c r="ABQ88" s="26"/>
      <c r="ABR88" s="26"/>
      <c r="ABS88" s="26"/>
      <c r="ABT88" s="26"/>
      <c r="ABU88" s="26"/>
      <c r="ABV88" s="26"/>
      <c r="ABW88" s="26"/>
      <c r="ABX88" s="26"/>
      <c r="ABY88" s="26"/>
      <c r="ABZ88" s="26"/>
      <c r="ACA88" s="26"/>
      <c r="ACB88" s="26"/>
      <c r="ACC88" s="26"/>
      <c r="ACD88" s="26"/>
      <c r="ACE88" s="26"/>
      <c r="ACF88" s="26"/>
      <c r="ACG88" s="26"/>
      <c r="ACH88" s="26"/>
      <c r="ACI88" s="26"/>
      <c r="ACJ88" s="26"/>
      <c r="ACK88" s="26"/>
      <c r="ACL88" s="26"/>
      <c r="ACM88" s="26"/>
      <c r="ACN88" s="26"/>
      <c r="ACO88" s="26"/>
      <c r="ACP88" s="26"/>
      <c r="ACQ88" s="26"/>
      <c r="ACR88" s="26"/>
      <c r="ACS88" s="26"/>
      <c r="ACT88" s="26"/>
      <c r="ACU88" s="26"/>
      <c r="ACV88" s="26"/>
      <c r="ACW88" s="26"/>
      <c r="ACX88" s="26"/>
      <c r="ACY88" s="26"/>
      <c r="ACZ88" s="26"/>
      <c r="ADA88" s="26"/>
      <c r="ADB88" s="26"/>
      <c r="ADC88" s="26"/>
      <c r="ADD88" s="26"/>
      <c r="ADE88" s="26"/>
      <c r="ADF88" s="26"/>
      <c r="ADG88" s="26"/>
      <c r="ADH88" s="26"/>
      <c r="ADI88" s="26"/>
      <c r="ADJ88" s="26"/>
      <c r="ADK88" s="26"/>
      <c r="ADL88" s="26"/>
      <c r="ADM88" s="26"/>
      <c r="ADN88" s="26"/>
      <c r="ADO88" s="26"/>
      <c r="ADP88" s="26"/>
      <c r="ADQ88" s="26"/>
      <c r="ADR88" s="26"/>
      <c r="ADS88" s="26"/>
      <c r="ADT88" s="26"/>
      <c r="ADU88" s="26"/>
      <c r="ADV88" s="26"/>
      <c r="ADW88" s="26"/>
      <c r="ADX88" s="26"/>
      <c r="ADY88" s="26"/>
      <c r="ADZ88" s="26"/>
      <c r="AEA88" s="26"/>
      <c r="AEB88" s="26"/>
      <c r="AEC88" s="26"/>
      <c r="AED88" s="26"/>
      <c r="AEE88" s="26"/>
      <c r="AEF88" s="26"/>
      <c r="AEG88" s="26"/>
      <c r="AEH88" s="26"/>
      <c r="AEI88" s="26"/>
      <c r="AEJ88" s="26"/>
      <c r="AEK88" s="26"/>
      <c r="AEL88" s="26"/>
      <c r="AEM88" s="26"/>
      <c r="AEN88" s="26"/>
      <c r="AEO88" s="26"/>
      <c r="AEP88" s="26"/>
      <c r="AEQ88" s="26"/>
      <c r="AER88" s="26"/>
      <c r="AES88" s="26"/>
      <c r="AET88" s="26"/>
      <c r="AEU88" s="26"/>
      <c r="AEV88" s="26"/>
      <c r="AEW88" s="26"/>
      <c r="AEX88" s="26"/>
      <c r="AEY88" s="26"/>
      <c r="AEZ88" s="26"/>
      <c r="AFA88" s="26"/>
      <c r="AFB88" s="26"/>
      <c r="AFC88" s="26"/>
      <c r="AFD88" s="26"/>
      <c r="AFE88" s="26"/>
      <c r="AFF88" s="26"/>
      <c r="AFG88" s="26"/>
      <c r="AFH88" s="26"/>
      <c r="AFI88" s="26"/>
      <c r="AFJ88" s="26"/>
      <c r="AFK88" s="26"/>
      <c r="AFL88" s="26"/>
      <c r="AFM88" s="26"/>
      <c r="AFN88" s="26"/>
      <c r="AFO88" s="26"/>
      <c r="AFP88" s="26"/>
      <c r="AFQ88" s="26"/>
      <c r="AFR88" s="26"/>
      <c r="AFS88" s="26"/>
      <c r="AFT88" s="26"/>
      <c r="AFU88" s="26"/>
      <c r="AFV88" s="26"/>
      <c r="AFW88" s="26"/>
      <c r="AFX88" s="26"/>
      <c r="AFY88" s="26"/>
      <c r="AFZ88" s="26"/>
      <c r="AGA88" s="26"/>
      <c r="AGB88" s="26"/>
      <c r="AGC88" s="26"/>
      <c r="AGD88" s="26"/>
      <c r="AGE88" s="26"/>
      <c r="AGF88" s="26"/>
      <c r="AGG88" s="26"/>
      <c r="AGH88" s="26"/>
      <c r="AGI88" s="26"/>
      <c r="AGJ88" s="26"/>
      <c r="AGK88" s="26"/>
      <c r="AGL88" s="26"/>
      <c r="AGM88" s="26"/>
      <c r="AGN88" s="26"/>
      <c r="AGO88" s="26"/>
      <c r="AGP88" s="26"/>
      <c r="AGQ88" s="26"/>
      <c r="AGR88" s="26"/>
      <c r="AGS88" s="26"/>
      <c r="AGT88" s="26"/>
      <c r="AGU88" s="26"/>
      <c r="AGV88" s="26"/>
      <c r="AGW88" s="26"/>
      <c r="AGX88" s="26"/>
      <c r="AGY88" s="26"/>
      <c r="AGZ88" s="26"/>
      <c r="AHA88" s="26"/>
      <c r="AHB88" s="26"/>
      <c r="AHC88" s="26"/>
      <c r="AHD88" s="26"/>
      <c r="AHE88" s="26"/>
      <c r="AHF88" s="26"/>
      <c r="AHG88" s="26"/>
      <c r="AHH88" s="26"/>
      <c r="AHI88" s="26"/>
      <c r="AHJ88" s="26"/>
      <c r="AHK88" s="26"/>
      <c r="AHL88" s="26"/>
      <c r="AHM88" s="26"/>
      <c r="AHN88" s="26"/>
      <c r="AHO88" s="26"/>
      <c r="AHP88" s="26"/>
      <c r="AHQ88" s="26"/>
      <c r="AHR88" s="26"/>
      <c r="AHS88" s="26"/>
      <c r="AHT88" s="26"/>
      <c r="AHU88" s="26"/>
      <c r="AHV88" s="26"/>
      <c r="AHW88" s="26"/>
      <c r="AHX88" s="26"/>
      <c r="AHY88" s="26"/>
      <c r="AHZ88" s="26"/>
      <c r="AIA88" s="26"/>
      <c r="AIB88" s="26"/>
      <c r="AIC88" s="26"/>
      <c r="AID88" s="26"/>
      <c r="AIE88" s="26"/>
      <c r="AIF88" s="26"/>
      <c r="AIG88" s="26"/>
      <c r="AIH88" s="26"/>
      <c r="AII88" s="26"/>
      <c r="AIJ88" s="26"/>
      <c r="AIK88" s="26"/>
      <c r="AIL88" s="26"/>
      <c r="AIM88" s="26"/>
      <c r="AIN88" s="26"/>
      <c r="AIO88" s="26"/>
      <c r="AIP88" s="26"/>
      <c r="AIQ88" s="26"/>
      <c r="AIR88" s="26"/>
      <c r="AIS88" s="26"/>
      <c r="AIT88" s="26"/>
      <c r="AIU88" s="26"/>
      <c r="AIV88" s="26"/>
      <c r="AIW88" s="26"/>
      <c r="AIX88" s="26"/>
      <c r="AIY88" s="26"/>
      <c r="AIZ88" s="26"/>
      <c r="AJA88" s="26"/>
      <c r="AJB88" s="26"/>
      <c r="AJC88" s="26"/>
      <c r="AJD88" s="26"/>
      <c r="AJE88" s="26"/>
      <c r="AJF88" s="26"/>
      <c r="AJG88" s="26"/>
      <c r="AJH88" s="26"/>
      <c r="AJI88" s="26"/>
      <c r="AJJ88" s="26"/>
      <c r="AJK88" s="26"/>
      <c r="AJL88" s="26"/>
      <c r="AJM88" s="26"/>
      <c r="AJN88" s="26"/>
      <c r="AJO88" s="26"/>
      <c r="AJP88" s="26"/>
      <c r="AJQ88" s="26"/>
      <c r="AJR88" s="26"/>
      <c r="AJS88" s="26"/>
      <c r="AJT88" s="26"/>
      <c r="AJU88" s="26"/>
      <c r="AJV88" s="26"/>
      <c r="AJW88" s="26"/>
      <c r="AJX88" s="26"/>
      <c r="AJY88" s="26"/>
      <c r="AJZ88" s="26"/>
      <c r="AKA88" s="26"/>
      <c r="AKB88" s="26"/>
      <c r="AKC88" s="26"/>
      <c r="AKD88" s="26"/>
      <c r="AKE88" s="26"/>
      <c r="AKF88" s="26"/>
      <c r="AKG88" s="26"/>
      <c r="AKH88" s="26"/>
      <c r="AKI88" s="26"/>
      <c r="AKJ88" s="26"/>
      <c r="AKK88" s="26"/>
      <c r="AKL88" s="26"/>
      <c r="AKM88" s="26"/>
      <c r="AKN88" s="26"/>
      <c r="AKO88" s="26"/>
      <c r="AKP88" s="26"/>
      <c r="AKQ88" s="26"/>
      <c r="AKR88" s="26"/>
      <c r="AKS88" s="26"/>
      <c r="AKT88" s="26"/>
      <c r="AKU88" s="26"/>
      <c r="AKV88" s="26"/>
      <c r="AKW88" s="26"/>
      <c r="AKX88" s="26"/>
      <c r="AKY88" s="26"/>
      <c r="AKZ88" s="26"/>
      <c r="ALA88" s="26"/>
      <c r="ALB88" s="26"/>
      <c r="ALC88" s="26"/>
      <c r="ALD88" s="26"/>
      <c r="ALE88" s="26"/>
      <c r="ALF88" s="26"/>
      <c r="ALG88" s="26"/>
      <c r="ALH88" s="26"/>
      <c r="ALI88" s="26"/>
      <c r="ALJ88" s="26"/>
      <c r="ALK88" s="26"/>
      <c r="ALL88" s="26"/>
      <c r="ALM88" s="26"/>
      <c r="ALN88" s="26"/>
      <c r="ALO88" s="26"/>
      <c r="ALP88" s="26"/>
      <c r="ALQ88" s="26"/>
      <c r="ALR88" s="26"/>
      <c r="ALS88" s="26"/>
      <c r="ALT88" s="26"/>
      <c r="ALU88" s="26"/>
      <c r="ALV88" s="26"/>
      <c r="ALW88" s="26"/>
      <c r="ALX88" s="26"/>
      <c r="ALY88" s="26"/>
      <c r="ALZ88" s="26"/>
      <c r="AMA88" s="26"/>
      <c r="AMB88" s="26"/>
      <c r="AMC88" s="26"/>
      <c r="AMD88" s="26"/>
      <c r="AME88" s="26"/>
      <c r="AMF88" s="26"/>
      <c r="AMG88" s="26"/>
      <c r="AMH88" s="26"/>
      <c r="AMI88" s="26"/>
      <c r="AMJ88" s="26"/>
      <c r="AMK88" s="26"/>
      <c r="AML88" s="26"/>
      <c r="AMM88" s="26"/>
      <c r="AMN88" s="26"/>
      <c r="AMO88" s="26"/>
      <c r="AMP88" s="26"/>
      <c r="AMQ88" s="26"/>
      <c r="AMR88" s="26"/>
      <c r="AMS88" s="26"/>
      <c r="AMT88" s="26"/>
      <c r="AMU88" s="26"/>
      <c r="AMV88" s="26"/>
      <c r="AMW88" s="26"/>
      <c r="AMX88" s="26"/>
      <c r="AMY88" s="26"/>
      <c r="AMZ88" s="26"/>
      <c r="ANA88" s="26"/>
      <c r="ANB88" s="26"/>
      <c r="ANC88" s="26"/>
      <c r="AND88" s="26"/>
      <c r="ANE88" s="26"/>
      <c r="ANF88" s="26"/>
      <c r="ANG88" s="26"/>
      <c r="ANH88" s="26"/>
      <c r="ANI88" s="26"/>
      <c r="ANJ88" s="26"/>
      <c r="ANK88" s="26"/>
      <c r="ANL88" s="26"/>
      <c r="ANM88" s="26"/>
      <c r="ANN88" s="26"/>
      <c r="ANO88" s="26"/>
      <c r="ANP88" s="26"/>
      <c r="ANQ88" s="26"/>
      <c r="ANR88" s="26"/>
      <c r="ANS88" s="26"/>
      <c r="ANT88" s="26"/>
      <c r="ANU88" s="26"/>
      <c r="ANV88" s="26"/>
      <c r="ANW88" s="26"/>
      <c r="ANX88" s="26"/>
      <c r="ANY88" s="26"/>
      <c r="ANZ88" s="26"/>
      <c r="AOA88" s="26"/>
      <c r="AOB88" s="26"/>
      <c r="AOC88" s="26"/>
      <c r="AOD88" s="26"/>
      <c r="AOE88" s="26"/>
      <c r="AOF88" s="26"/>
      <c r="AOG88" s="26"/>
      <c r="AOH88" s="26"/>
      <c r="AOI88" s="26"/>
      <c r="AOJ88" s="26"/>
      <c r="AOK88" s="26"/>
      <c r="AOL88" s="26"/>
      <c r="AOM88" s="26"/>
      <c r="AON88" s="26"/>
      <c r="AOO88" s="26"/>
      <c r="AOP88" s="26"/>
      <c r="AOQ88" s="26"/>
      <c r="AOR88" s="26"/>
      <c r="AOS88" s="26"/>
      <c r="AOT88" s="26"/>
      <c r="AOU88" s="26"/>
      <c r="AOV88" s="26"/>
      <c r="AOW88" s="26"/>
      <c r="AOX88" s="26"/>
      <c r="AOY88" s="26"/>
      <c r="AOZ88" s="26"/>
      <c r="APA88" s="26"/>
      <c r="APB88" s="26"/>
      <c r="APC88" s="26"/>
      <c r="APD88" s="26"/>
      <c r="APE88" s="26"/>
      <c r="APF88" s="26"/>
      <c r="APG88" s="26"/>
      <c r="APH88" s="26"/>
      <c r="API88" s="26"/>
      <c r="APJ88" s="26"/>
      <c r="APK88" s="26"/>
      <c r="APL88" s="26"/>
      <c r="APM88" s="26"/>
      <c r="APN88" s="26"/>
      <c r="APO88" s="26"/>
      <c r="APP88" s="26"/>
      <c r="APQ88" s="26"/>
      <c r="APR88" s="26"/>
      <c r="APS88" s="26"/>
      <c r="APT88" s="26"/>
      <c r="APU88" s="26"/>
      <c r="APV88" s="26"/>
      <c r="APW88" s="26"/>
      <c r="APX88" s="26"/>
      <c r="APY88" s="26"/>
      <c r="APZ88" s="26"/>
      <c r="AQA88" s="26"/>
      <c r="AQB88" s="26"/>
      <c r="AQC88" s="26"/>
      <c r="AQD88" s="26"/>
      <c r="AQE88" s="26"/>
      <c r="AQF88" s="26"/>
      <c r="AQG88" s="26"/>
      <c r="AQH88" s="26"/>
      <c r="AQI88" s="26"/>
      <c r="AQJ88" s="26"/>
      <c r="AQK88" s="26"/>
      <c r="AQL88" s="26"/>
      <c r="AQM88" s="26"/>
      <c r="AQN88" s="26"/>
      <c r="AQO88" s="26"/>
      <c r="AQP88" s="26"/>
      <c r="AQQ88" s="26"/>
      <c r="AQR88" s="26"/>
      <c r="AQS88" s="26"/>
      <c r="AQT88" s="26"/>
      <c r="AQU88" s="26"/>
      <c r="AQV88" s="26"/>
      <c r="AQW88" s="26"/>
      <c r="AQX88" s="26"/>
      <c r="AQY88" s="26"/>
      <c r="AQZ88" s="26"/>
      <c r="ARA88" s="26"/>
      <c r="ARB88" s="26"/>
      <c r="ARC88" s="26"/>
      <c r="ARD88" s="26"/>
      <c r="ARE88" s="26"/>
      <c r="ARF88" s="26"/>
      <c r="ARG88" s="26"/>
      <c r="ARH88" s="26"/>
      <c r="ARI88" s="26"/>
      <c r="ARJ88" s="26"/>
      <c r="ARK88" s="26"/>
      <c r="ARL88" s="26"/>
      <c r="ARM88" s="26"/>
      <c r="ARN88" s="26"/>
      <c r="ARO88" s="26"/>
      <c r="ARP88" s="26"/>
      <c r="ARQ88" s="26"/>
      <c r="ARR88" s="26"/>
      <c r="ARS88" s="26"/>
      <c r="ART88" s="26"/>
      <c r="ARU88" s="26"/>
      <c r="ARV88" s="26"/>
      <c r="ARW88" s="26"/>
      <c r="ARX88" s="26"/>
      <c r="ARY88" s="26"/>
      <c r="ARZ88" s="26"/>
      <c r="ASA88" s="26"/>
      <c r="ASB88" s="26"/>
      <c r="ASC88" s="26"/>
      <c r="ASD88" s="26"/>
      <c r="ASE88" s="26"/>
      <c r="ASF88" s="26"/>
      <c r="ASG88" s="26"/>
      <c r="ASH88" s="26"/>
      <c r="ASI88" s="26"/>
      <c r="ASJ88" s="26"/>
      <c r="ASK88" s="26"/>
      <c r="ASL88" s="26"/>
      <c r="ASM88" s="26"/>
      <c r="ASN88" s="26"/>
      <c r="ASO88" s="26"/>
      <c r="ASP88" s="26"/>
      <c r="ASQ88" s="26"/>
      <c r="ASR88" s="26"/>
      <c r="ASS88" s="26"/>
      <c r="AST88" s="26"/>
      <c r="ASU88" s="26"/>
      <c r="ASV88" s="26"/>
      <c r="ASW88" s="26"/>
      <c r="ASX88" s="26"/>
      <c r="ASY88" s="26"/>
      <c r="ASZ88" s="26"/>
      <c r="ATA88" s="26"/>
      <c r="ATB88" s="26"/>
      <c r="ATC88" s="26"/>
      <c r="ATD88" s="26"/>
      <c r="ATE88" s="26"/>
      <c r="ATF88" s="26"/>
      <c r="ATG88" s="26"/>
      <c r="ATH88" s="26"/>
      <c r="ATI88" s="26"/>
      <c r="ATJ88" s="26"/>
      <c r="ATK88" s="26"/>
      <c r="ATL88" s="26"/>
      <c r="ATM88" s="26"/>
      <c r="ATN88" s="26"/>
      <c r="ATO88" s="26"/>
      <c r="ATP88" s="26"/>
      <c r="ATQ88" s="26"/>
      <c r="ATR88" s="26"/>
      <c r="ATS88" s="26"/>
      <c r="ATT88" s="26"/>
      <c r="ATU88" s="26"/>
      <c r="ATV88" s="26"/>
      <c r="ATW88" s="26"/>
      <c r="ATX88" s="26"/>
      <c r="ATY88" s="26"/>
      <c r="ATZ88" s="26"/>
      <c r="AUA88" s="26"/>
      <c r="AUB88" s="26"/>
      <c r="AUC88" s="26"/>
      <c r="AUD88" s="26"/>
      <c r="AUE88" s="26"/>
      <c r="AUF88" s="26"/>
      <c r="AUG88" s="26"/>
      <c r="AUH88" s="26"/>
      <c r="AUI88" s="26"/>
      <c r="AUJ88" s="26"/>
      <c r="AUK88" s="26"/>
      <c r="AUL88" s="26"/>
      <c r="AUM88" s="26"/>
      <c r="AUN88" s="26"/>
      <c r="AUO88" s="26"/>
      <c r="AUP88" s="26"/>
      <c r="AUQ88" s="26"/>
      <c r="AUR88" s="26"/>
      <c r="AUS88" s="26"/>
      <c r="AUT88" s="26"/>
      <c r="AUU88" s="26"/>
      <c r="AUV88" s="26"/>
      <c r="AUW88" s="26"/>
      <c r="AUX88" s="26"/>
      <c r="AUY88" s="26"/>
      <c r="AUZ88" s="26"/>
      <c r="AVA88" s="26"/>
      <c r="AVB88" s="26"/>
      <c r="AVC88" s="26"/>
      <c r="AVD88" s="26"/>
      <c r="AVE88" s="26"/>
      <c r="AVF88" s="26"/>
      <c r="AVG88" s="26"/>
      <c r="AVH88" s="26"/>
      <c r="AVI88" s="26"/>
      <c r="AVJ88" s="26"/>
      <c r="AVK88" s="26"/>
      <c r="AVL88" s="26"/>
      <c r="AVM88" s="26"/>
      <c r="AVN88" s="26"/>
      <c r="AVO88" s="26"/>
      <c r="AVP88" s="26"/>
      <c r="AVQ88" s="26"/>
      <c r="AVR88" s="26"/>
      <c r="AVS88" s="26"/>
      <c r="AVT88" s="26"/>
      <c r="AVU88" s="26"/>
      <c r="AVV88" s="26"/>
      <c r="AVW88" s="26"/>
      <c r="AVX88" s="26"/>
      <c r="AVY88" s="26"/>
      <c r="AVZ88" s="26"/>
      <c r="AWA88" s="26"/>
      <c r="AWB88" s="26"/>
      <c r="AWC88" s="26"/>
      <c r="AWD88" s="26"/>
      <c r="AWE88" s="26"/>
      <c r="AWF88" s="26"/>
      <c r="AWG88" s="26"/>
      <c r="AWH88" s="26"/>
      <c r="AWI88" s="26"/>
      <c r="AWJ88" s="26"/>
      <c r="AWK88" s="26"/>
      <c r="AWL88" s="26"/>
      <c r="AWM88" s="26"/>
      <c r="AWN88" s="26"/>
      <c r="AWO88" s="26"/>
      <c r="AWP88" s="26"/>
      <c r="AWQ88" s="26"/>
      <c r="AWR88" s="26"/>
      <c r="AWS88" s="26"/>
      <c r="AWT88" s="26"/>
      <c r="AWU88" s="26"/>
      <c r="AWV88" s="26"/>
      <c r="AWW88" s="26"/>
      <c r="AWX88" s="26"/>
      <c r="AWY88" s="26"/>
      <c r="AWZ88" s="26"/>
      <c r="AXA88" s="26"/>
      <c r="AXB88" s="26"/>
      <c r="AXC88" s="26"/>
      <c r="AXD88" s="26"/>
      <c r="AXE88" s="26"/>
      <c r="AXF88" s="26"/>
      <c r="AXG88" s="26"/>
      <c r="AXH88" s="26"/>
      <c r="AXI88" s="26"/>
      <c r="AXJ88" s="26"/>
      <c r="AXK88" s="26"/>
      <c r="AXL88" s="26"/>
      <c r="AXM88" s="26"/>
      <c r="AXN88" s="26"/>
      <c r="AXO88" s="26"/>
      <c r="AXP88" s="26"/>
      <c r="AXQ88" s="26"/>
      <c r="AXR88" s="26"/>
      <c r="AXS88" s="26"/>
      <c r="AXT88" s="26"/>
      <c r="AXU88" s="26"/>
      <c r="AXV88" s="26"/>
      <c r="AXW88" s="26"/>
      <c r="AXX88" s="26"/>
      <c r="AXY88" s="26"/>
      <c r="AXZ88" s="26"/>
      <c r="AYA88" s="26"/>
      <c r="AYB88" s="26"/>
      <c r="AYC88" s="26"/>
      <c r="AYD88" s="26"/>
      <c r="AYE88" s="26"/>
      <c r="AYF88" s="26"/>
      <c r="AYG88" s="26"/>
      <c r="AYH88" s="26"/>
      <c r="AYI88" s="26"/>
      <c r="AYJ88" s="26"/>
      <c r="AYK88" s="26"/>
      <c r="AYL88" s="26"/>
      <c r="AYM88" s="26"/>
      <c r="AYN88" s="26"/>
      <c r="AYO88" s="26"/>
      <c r="AYP88" s="26"/>
      <c r="AYQ88" s="26"/>
      <c r="AYR88" s="26"/>
      <c r="AYS88" s="26"/>
      <c r="AYT88" s="26"/>
      <c r="AYU88" s="26"/>
      <c r="AYV88" s="26"/>
      <c r="AYW88" s="26"/>
      <c r="AYX88" s="26"/>
      <c r="AYY88" s="26"/>
      <c r="AYZ88" s="26"/>
      <c r="AZA88" s="26"/>
      <c r="AZB88" s="26"/>
      <c r="AZC88" s="26"/>
      <c r="AZD88" s="26"/>
      <c r="AZE88" s="26"/>
      <c r="AZF88" s="26"/>
      <c r="AZG88" s="26"/>
      <c r="AZH88" s="26"/>
      <c r="AZI88" s="26"/>
      <c r="AZJ88" s="26"/>
      <c r="AZK88" s="26"/>
      <c r="AZL88" s="26"/>
      <c r="AZM88" s="26"/>
      <c r="AZN88" s="26"/>
      <c r="AZO88" s="26"/>
      <c r="AZP88" s="26"/>
      <c r="AZQ88" s="26"/>
      <c r="AZR88" s="26"/>
      <c r="AZS88" s="26"/>
      <c r="AZT88" s="26"/>
      <c r="AZU88" s="26"/>
      <c r="AZV88" s="26"/>
      <c r="AZW88" s="26"/>
      <c r="AZX88" s="26"/>
      <c r="AZY88" s="26"/>
      <c r="AZZ88" s="26"/>
      <c r="BAA88" s="26"/>
      <c r="BAB88" s="26"/>
      <c r="BAC88" s="26"/>
      <c r="BAD88" s="26"/>
      <c r="BAE88" s="26"/>
      <c r="BAF88" s="26"/>
      <c r="BAG88" s="26"/>
      <c r="BAH88" s="26"/>
      <c r="BAI88" s="26"/>
      <c r="BAJ88" s="26"/>
      <c r="BAK88" s="26"/>
      <c r="BAL88" s="26"/>
      <c r="BAM88" s="26"/>
      <c r="BAN88" s="26"/>
      <c r="BAO88" s="26"/>
      <c r="BAP88" s="26"/>
      <c r="BAQ88" s="26"/>
      <c r="BAR88" s="26"/>
      <c r="BAS88" s="26"/>
      <c r="BAT88" s="26"/>
      <c r="BAU88" s="26"/>
      <c r="BAV88" s="26"/>
      <c r="BAW88" s="26"/>
      <c r="BAX88" s="26"/>
      <c r="BAY88" s="26"/>
      <c r="BAZ88" s="26"/>
      <c r="BBA88" s="26"/>
      <c r="BBB88" s="26"/>
      <c r="BBC88" s="26"/>
      <c r="BBD88" s="26"/>
      <c r="BBE88" s="26"/>
      <c r="BBF88" s="26"/>
      <c r="BBG88" s="26"/>
      <c r="BBH88" s="26"/>
      <c r="BBI88" s="26"/>
      <c r="BBJ88" s="26"/>
      <c r="BBK88" s="26"/>
      <c r="BBL88" s="26"/>
      <c r="BBM88" s="26"/>
      <c r="BBN88" s="26"/>
      <c r="BBO88" s="26"/>
      <c r="BBP88" s="26"/>
      <c r="BBQ88" s="26"/>
      <c r="BBR88" s="26"/>
      <c r="BBS88" s="26"/>
      <c r="BBT88" s="26"/>
      <c r="BBU88" s="26"/>
      <c r="BBV88" s="26"/>
      <c r="BBW88" s="26"/>
      <c r="BBX88" s="26"/>
      <c r="BBY88" s="26"/>
      <c r="BBZ88" s="26"/>
      <c r="BCA88" s="26"/>
      <c r="BCB88" s="26"/>
      <c r="BCC88" s="26"/>
      <c r="BCD88" s="26"/>
      <c r="BCE88" s="26"/>
      <c r="BCF88" s="26"/>
      <c r="BCG88" s="26"/>
      <c r="BCH88" s="26"/>
      <c r="BCI88" s="26"/>
      <c r="BCJ88" s="26"/>
      <c r="BCK88" s="26"/>
      <c r="BCL88" s="26"/>
      <c r="BCM88" s="26"/>
      <c r="BCN88" s="26"/>
      <c r="BCO88" s="26"/>
      <c r="BCP88" s="26"/>
      <c r="BCQ88" s="26"/>
      <c r="BCR88" s="26"/>
      <c r="BCS88" s="26"/>
      <c r="BCT88" s="26"/>
      <c r="BCU88" s="26"/>
      <c r="BCV88" s="26"/>
      <c r="BCW88" s="26"/>
      <c r="BCX88" s="26"/>
      <c r="BCY88" s="26"/>
      <c r="BCZ88" s="26"/>
      <c r="BDA88" s="26"/>
      <c r="BDB88" s="26"/>
      <c r="BDC88" s="26"/>
      <c r="BDD88" s="26"/>
      <c r="BDE88" s="26"/>
      <c r="BDF88" s="26"/>
      <c r="BDG88" s="26"/>
      <c r="BDH88" s="26"/>
      <c r="BDI88" s="26"/>
      <c r="BDJ88" s="26"/>
      <c r="BDK88" s="26"/>
      <c r="BDL88" s="26"/>
      <c r="BDM88" s="26"/>
      <c r="BDN88" s="26"/>
      <c r="BDO88" s="26"/>
      <c r="BDP88" s="26"/>
      <c r="BDQ88" s="26"/>
      <c r="BDR88" s="26"/>
      <c r="BDS88" s="26"/>
      <c r="BDT88" s="26"/>
      <c r="BDU88" s="26"/>
      <c r="BDV88" s="26"/>
      <c r="BDW88" s="26"/>
      <c r="BDX88" s="26"/>
      <c r="BDY88" s="26"/>
      <c r="BDZ88" s="26"/>
      <c r="BEA88" s="26"/>
      <c r="BEB88" s="26"/>
      <c r="BEC88" s="26"/>
      <c r="BED88" s="26"/>
      <c r="BEE88" s="26"/>
      <c r="BEF88" s="26"/>
      <c r="BEG88" s="26"/>
      <c r="BEH88" s="26"/>
      <c r="BEI88" s="26"/>
      <c r="BEJ88" s="26"/>
      <c r="BEK88" s="26"/>
      <c r="BEL88" s="26"/>
      <c r="BEM88" s="26"/>
      <c r="BEN88" s="26"/>
      <c r="BEO88" s="26"/>
      <c r="BEP88" s="26"/>
      <c r="BEQ88" s="26"/>
      <c r="BER88" s="26"/>
      <c r="BES88" s="26"/>
      <c r="BET88" s="26"/>
      <c r="BEU88" s="26"/>
      <c r="BEV88" s="26"/>
      <c r="BEW88" s="26"/>
      <c r="BEX88" s="26"/>
      <c r="BEY88" s="26"/>
      <c r="BEZ88" s="26"/>
      <c r="BFA88" s="26"/>
      <c r="BFB88" s="26"/>
      <c r="BFC88" s="26"/>
      <c r="BFD88" s="26"/>
      <c r="BFE88" s="26"/>
      <c r="BFF88" s="26"/>
      <c r="BFG88" s="26"/>
      <c r="BFH88" s="26"/>
      <c r="BFI88" s="26"/>
      <c r="BFJ88" s="26"/>
      <c r="BFK88" s="26"/>
      <c r="BFL88" s="26"/>
      <c r="BFM88" s="26"/>
      <c r="BFN88" s="26"/>
      <c r="BFO88" s="26"/>
      <c r="BFP88" s="26"/>
      <c r="BFQ88" s="26"/>
      <c r="BFR88" s="26"/>
      <c r="BFS88" s="26"/>
      <c r="BFT88" s="26"/>
      <c r="BFU88" s="26"/>
      <c r="BFV88" s="26"/>
      <c r="BFW88" s="26"/>
      <c r="BFX88" s="26"/>
      <c r="BFY88" s="26"/>
      <c r="BFZ88" s="26"/>
      <c r="BGA88" s="26"/>
      <c r="BGB88" s="26"/>
      <c r="BGC88" s="26"/>
      <c r="BGD88" s="26"/>
      <c r="BGE88" s="26"/>
      <c r="BGF88" s="26"/>
      <c r="BGG88" s="26"/>
      <c r="BGH88" s="26"/>
      <c r="BGI88" s="26"/>
      <c r="BGJ88" s="26"/>
      <c r="BGK88" s="26"/>
      <c r="BGL88" s="26"/>
      <c r="BGM88" s="26"/>
      <c r="BGN88" s="26"/>
      <c r="BGO88" s="26"/>
      <c r="BGP88" s="26"/>
      <c r="BGQ88" s="26"/>
      <c r="BGR88" s="26"/>
      <c r="BGS88" s="26"/>
      <c r="BGT88" s="26"/>
      <c r="BGU88" s="26"/>
      <c r="BGV88" s="26"/>
      <c r="BGW88" s="26"/>
      <c r="BGX88" s="26"/>
      <c r="BGY88" s="26"/>
      <c r="BGZ88" s="26"/>
      <c r="BHA88" s="26"/>
      <c r="BHB88" s="26"/>
      <c r="BHC88" s="26"/>
      <c r="BHD88" s="26"/>
      <c r="BHE88" s="26"/>
      <c r="BHF88" s="26"/>
      <c r="BHG88" s="26"/>
      <c r="BHH88" s="26"/>
      <c r="BHI88" s="26"/>
      <c r="BHJ88" s="26"/>
      <c r="BHK88" s="26"/>
      <c r="BHL88" s="26"/>
      <c r="BHM88" s="26"/>
      <c r="BHN88" s="26"/>
      <c r="BHO88" s="26"/>
      <c r="BHP88" s="26"/>
      <c r="BHQ88" s="26"/>
      <c r="BHR88" s="26"/>
      <c r="BHS88" s="26"/>
      <c r="BHT88" s="26"/>
      <c r="BHU88" s="26"/>
      <c r="BHV88" s="26"/>
      <c r="BHW88" s="26"/>
      <c r="BHX88" s="26"/>
      <c r="BHY88" s="26"/>
      <c r="BHZ88" s="26"/>
      <c r="BIA88" s="26"/>
      <c r="BIB88" s="26"/>
      <c r="BIC88" s="26"/>
      <c r="BID88" s="26"/>
      <c r="BIE88" s="26"/>
      <c r="BIF88" s="26"/>
      <c r="BIG88" s="26"/>
      <c r="BIH88" s="26"/>
      <c r="BII88" s="26"/>
      <c r="BIJ88" s="26"/>
      <c r="BIK88" s="26"/>
      <c r="BIL88" s="26"/>
      <c r="BIM88" s="26"/>
      <c r="BIN88" s="26"/>
      <c r="BIO88" s="26"/>
      <c r="BIP88" s="26"/>
      <c r="BIQ88" s="26"/>
      <c r="BIR88" s="26"/>
      <c r="BIS88" s="26"/>
      <c r="BIT88" s="26"/>
      <c r="BIU88" s="26"/>
      <c r="BIV88" s="26"/>
      <c r="BIW88" s="26"/>
      <c r="BIX88" s="26"/>
      <c r="BIY88" s="26"/>
      <c r="BIZ88" s="26"/>
      <c r="BJA88" s="26"/>
      <c r="BJB88" s="26"/>
      <c r="BJC88" s="26"/>
      <c r="BJD88" s="26"/>
      <c r="BJE88" s="26"/>
      <c r="BJF88" s="26"/>
      <c r="BJG88" s="26"/>
      <c r="BJH88" s="26"/>
      <c r="BJI88" s="26"/>
      <c r="BJJ88" s="26"/>
      <c r="BJK88" s="26"/>
      <c r="BJL88" s="26"/>
      <c r="BJM88" s="26"/>
      <c r="BJN88" s="26"/>
      <c r="BJO88" s="26"/>
      <c r="BJP88" s="26"/>
      <c r="BJQ88" s="26"/>
      <c r="BJR88" s="26"/>
      <c r="BJS88" s="26"/>
      <c r="BJT88" s="26"/>
      <c r="BJU88" s="26"/>
      <c r="BJV88" s="26"/>
      <c r="BJW88" s="26"/>
      <c r="BJX88" s="26"/>
      <c r="BJY88" s="26"/>
      <c r="BJZ88" s="26"/>
      <c r="BKA88" s="26"/>
      <c r="BKB88" s="26"/>
      <c r="BKC88" s="26"/>
      <c r="BKD88" s="26"/>
      <c r="BKE88" s="26"/>
      <c r="BKF88" s="26"/>
      <c r="BKG88" s="26"/>
      <c r="BKH88" s="26"/>
      <c r="BKI88" s="26"/>
      <c r="BKJ88" s="26"/>
      <c r="BKK88" s="26"/>
      <c r="BKL88" s="26"/>
      <c r="BKM88" s="26"/>
      <c r="BKN88" s="26"/>
      <c r="BKO88" s="26"/>
      <c r="BKP88" s="26"/>
      <c r="BKQ88" s="26"/>
      <c r="BKR88" s="26"/>
      <c r="BKS88" s="26"/>
      <c r="BKT88" s="26"/>
      <c r="BKU88" s="26"/>
      <c r="BKV88" s="26"/>
      <c r="BKW88" s="26"/>
      <c r="BKX88" s="26"/>
      <c r="BKY88" s="26"/>
      <c r="BKZ88" s="26"/>
      <c r="BLA88" s="26"/>
      <c r="BLB88" s="26"/>
      <c r="BLC88" s="26"/>
      <c r="BLD88" s="26"/>
      <c r="BLE88" s="26"/>
      <c r="BLF88" s="26"/>
      <c r="BLG88" s="26"/>
      <c r="BLH88" s="26"/>
      <c r="BLI88" s="26"/>
      <c r="BLJ88" s="26"/>
      <c r="BLK88" s="26"/>
      <c r="BLL88" s="26"/>
      <c r="BLM88" s="26"/>
      <c r="BLN88" s="26"/>
      <c r="BLO88" s="26"/>
      <c r="BLP88" s="26"/>
      <c r="BLQ88" s="26"/>
      <c r="BLR88" s="26"/>
      <c r="BLS88" s="26"/>
      <c r="BLT88" s="26"/>
      <c r="BLU88" s="26"/>
      <c r="BLV88" s="26"/>
      <c r="BLW88" s="26"/>
      <c r="BLX88" s="26"/>
      <c r="BLY88" s="26"/>
      <c r="BLZ88" s="26"/>
      <c r="BMA88" s="26"/>
      <c r="BMB88" s="26"/>
      <c r="BMC88" s="26"/>
      <c r="BMD88" s="26"/>
      <c r="BME88" s="26"/>
      <c r="BMF88" s="26"/>
      <c r="BMG88" s="26"/>
      <c r="BMH88" s="26"/>
      <c r="BMI88" s="26"/>
      <c r="BMJ88" s="26"/>
      <c r="BMK88" s="26"/>
      <c r="BML88" s="26"/>
      <c r="BMM88" s="26"/>
      <c r="BMN88" s="26"/>
      <c r="BMO88" s="26"/>
      <c r="BMP88" s="26"/>
      <c r="BMQ88" s="26"/>
      <c r="BMR88" s="26"/>
      <c r="BMS88" s="26"/>
      <c r="BMT88" s="26"/>
      <c r="BMU88" s="26"/>
      <c r="BMV88" s="26"/>
      <c r="BMW88" s="26"/>
      <c r="BMX88" s="26"/>
      <c r="BMY88" s="26"/>
      <c r="BMZ88" s="26"/>
      <c r="BNA88" s="26"/>
      <c r="BNB88" s="26"/>
      <c r="BNC88" s="26"/>
      <c r="BND88" s="26"/>
      <c r="BNE88" s="26"/>
      <c r="BNF88" s="26"/>
      <c r="BNG88" s="26"/>
      <c r="BNH88" s="26"/>
      <c r="BNI88" s="26"/>
      <c r="BNJ88" s="26"/>
      <c r="BNK88" s="26"/>
      <c r="BNL88" s="26"/>
      <c r="BNM88" s="26"/>
      <c r="BNN88" s="26"/>
      <c r="BNO88" s="26"/>
      <c r="BNP88" s="26"/>
      <c r="BNQ88" s="26"/>
      <c r="BNR88" s="26"/>
      <c r="BNS88" s="26"/>
      <c r="BNT88" s="26"/>
      <c r="BNU88" s="26"/>
      <c r="BNV88" s="26"/>
      <c r="BNW88" s="26"/>
      <c r="BNX88" s="26"/>
      <c r="BNY88" s="26"/>
      <c r="BNZ88" s="26"/>
      <c r="BOA88" s="26"/>
      <c r="BOB88" s="26"/>
      <c r="BOC88" s="26"/>
      <c r="BOD88" s="26"/>
      <c r="BOE88" s="26"/>
      <c r="BOF88" s="26"/>
      <c r="BOG88" s="26"/>
      <c r="BOH88" s="26"/>
      <c r="BOI88" s="26"/>
      <c r="BOJ88" s="26"/>
      <c r="BOK88" s="26"/>
      <c r="BOL88" s="26"/>
      <c r="BOM88" s="26"/>
      <c r="BON88" s="26"/>
      <c r="BOO88" s="26"/>
      <c r="BOP88" s="26"/>
      <c r="BOQ88" s="26"/>
      <c r="BOR88" s="26"/>
      <c r="BOS88" s="26"/>
      <c r="BOT88" s="26"/>
      <c r="BOU88" s="26"/>
      <c r="BOV88" s="26"/>
      <c r="BOW88" s="26"/>
      <c r="BOX88" s="26"/>
      <c r="BOY88" s="26"/>
      <c r="BOZ88" s="26"/>
      <c r="BPA88" s="26"/>
      <c r="BPB88" s="26"/>
      <c r="BPC88" s="26"/>
      <c r="BPD88" s="26"/>
      <c r="BPE88" s="26"/>
      <c r="BPF88" s="26"/>
      <c r="BPG88" s="26"/>
      <c r="BPH88" s="26"/>
      <c r="BPI88" s="26"/>
      <c r="BPJ88" s="26"/>
      <c r="BPK88" s="26"/>
    </row>
    <row r="89" spans="1:1779" s="7" customFormat="1" ht="37.5" customHeight="1" x14ac:dyDescent="0.25">
      <c r="A89" s="152"/>
      <c r="B89" s="167"/>
      <c r="C89" s="146"/>
      <c r="D89" s="146"/>
      <c r="E89" s="132">
        <v>1</v>
      </c>
      <c r="F89" s="133">
        <v>1</v>
      </c>
      <c r="G89" s="134">
        <v>0</v>
      </c>
      <c r="H89" s="134">
        <v>0</v>
      </c>
      <c r="I89" s="134">
        <v>0</v>
      </c>
      <c r="J89" s="134"/>
      <c r="K89" s="134">
        <v>1</v>
      </c>
      <c r="L89" s="132">
        <v>0</v>
      </c>
      <c r="M89" s="112">
        <v>0</v>
      </c>
      <c r="N89" s="132">
        <v>0</v>
      </c>
      <c r="O89" s="132">
        <v>0</v>
      </c>
      <c r="P89" s="173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  <c r="IX89" s="26"/>
      <c r="IY89" s="26"/>
      <c r="IZ89" s="26"/>
      <c r="JA89" s="26"/>
      <c r="JB89" s="26"/>
      <c r="JC89" s="26"/>
      <c r="JD89" s="26"/>
      <c r="JE89" s="26"/>
      <c r="JF89" s="26"/>
      <c r="JG89" s="26"/>
      <c r="JH89" s="26"/>
      <c r="JI89" s="26"/>
      <c r="JJ89" s="26"/>
      <c r="JK89" s="26"/>
      <c r="JL89" s="26"/>
      <c r="JM89" s="26"/>
      <c r="JN89" s="26"/>
      <c r="JO89" s="26"/>
      <c r="JP89" s="26"/>
      <c r="JQ89" s="26"/>
      <c r="JR89" s="26"/>
      <c r="JS89" s="26"/>
      <c r="JT89" s="26"/>
      <c r="JU89" s="26"/>
      <c r="JV89" s="26"/>
      <c r="JW89" s="26"/>
      <c r="JX89" s="26"/>
      <c r="JY89" s="26"/>
      <c r="JZ89" s="26"/>
      <c r="KA89" s="26"/>
      <c r="KB89" s="26"/>
      <c r="KC89" s="26"/>
      <c r="KD89" s="26"/>
      <c r="KE89" s="26"/>
      <c r="KF89" s="26"/>
      <c r="KG89" s="26"/>
      <c r="KH89" s="26"/>
      <c r="KI89" s="26"/>
      <c r="KJ89" s="26"/>
      <c r="KK89" s="26"/>
      <c r="KL89" s="26"/>
      <c r="KM89" s="26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  <c r="OR89" s="26"/>
      <c r="OS89" s="26"/>
      <c r="OT89" s="26"/>
      <c r="OU89" s="26"/>
      <c r="OV89" s="26"/>
      <c r="OW89" s="26"/>
      <c r="OX89" s="26"/>
      <c r="OY89" s="26"/>
      <c r="OZ89" s="26"/>
      <c r="PA89" s="26"/>
      <c r="PB89" s="26"/>
      <c r="PC89" s="26"/>
      <c r="PD89" s="26"/>
      <c r="PE89" s="26"/>
      <c r="PF89" s="26"/>
      <c r="PG89" s="26"/>
      <c r="PH89" s="26"/>
      <c r="PI89" s="26"/>
      <c r="PJ89" s="26"/>
      <c r="PK89" s="26"/>
      <c r="PL89" s="26"/>
      <c r="PM89" s="26"/>
      <c r="PN89" s="26"/>
      <c r="PO89" s="26"/>
      <c r="PP89" s="26"/>
      <c r="PQ89" s="26"/>
      <c r="PR89" s="26"/>
      <c r="PS89" s="26"/>
      <c r="PT89" s="26"/>
      <c r="PU89" s="26"/>
      <c r="PV89" s="26"/>
      <c r="PW89" s="26"/>
      <c r="PX89" s="26"/>
      <c r="PY89" s="26"/>
      <c r="PZ89" s="26"/>
      <c r="QA89" s="26"/>
      <c r="QB89" s="26"/>
      <c r="QC89" s="26"/>
      <c r="QD89" s="26"/>
      <c r="QE89" s="26"/>
      <c r="QF89" s="26"/>
      <c r="QG89" s="26"/>
      <c r="QH89" s="26"/>
      <c r="QI89" s="26"/>
      <c r="QJ89" s="26"/>
      <c r="QK89" s="26"/>
      <c r="QL89" s="26"/>
      <c r="QM89" s="26"/>
      <c r="QN89" s="26"/>
      <c r="QO89" s="26"/>
      <c r="QP89" s="26"/>
      <c r="QQ89" s="26"/>
      <c r="QR89" s="26"/>
      <c r="QS89" s="26"/>
      <c r="QT89" s="26"/>
      <c r="QU89" s="26"/>
      <c r="QV89" s="26"/>
      <c r="QW89" s="26"/>
      <c r="QX89" s="26"/>
      <c r="QY89" s="26"/>
      <c r="QZ89" s="26"/>
      <c r="RA89" s="26"/>
      <c r="RB89" s="26"/>
      <c r="RC89" s="26"/>
      <c r="RD89" s="26"/>
      <c r="RE89" s="26"/>
      <c r="RF89" s="26"/>
      <c r="RG89" s="26"/>
      <c r="RH89" s="26"/>
      <c r="RI89" s="26"/>
      <c r="RJ89" s="26"/>
      <c r="RK89" s="26"/>
      <c r="RL89" s="26"/>
      <c r="RM89" s="26"/>
      <c r="RN89" s="26"/>
      <c r="RO89" s="26"/>
      <c r="RP89" s="26"/>
      <c r="RQ89" s="26"/>
      <c r="RR89" s="26"/>
      <c r="RS89" s="26"/>
      <c r="RT89" s="26"/>
      <c r="RU89" s="26"/>
      <c r="RV89" s="26"/>
      <c r="RW89" s="26"/>
      <c r="RX89" s="26"/>
      <c r="RY89" s="26"/>
      <c r="RZ89" s="26"/>
      <c r="SA89" s="26"/>
      <c r="SB89" s="26"/>
      <c r="SC89" s="26"/>
      <c r="SD89" s="26"/>
      <c r="SE89" s="26"/>
      <c r="SF89" s="26"/>
      <c r="SG89" s="26"/>
      <c r="SH89" s="26"/>
      <c r="SI89" s="26"/>
      <c r="SJ89" s="26"/>
      <c r="SK89" s="26"/>
      <c r="SL89" s="26"/>
      <c r="SM89" s="26"/>
      <c r="SN89" s="26"/>
      <c r="SO89" s="26"/>
      <c r="SP89" s="26"/>
      <c r="SQ89" s="26"/>
      <c r="SR89" s="26"/>
      <c r="SS89" s="26"/>
      <c r="ST89" s="26"/>
      <c r="SU89" s="26"/>
      <c r="SV89" s="26"/>
      <c r="SW89" s="26"/>
      <c r="SX89" s="26"/>
      <c r="SY89" s="26"/>
      <c r="SZ89" s="26"/>
      <c r="TA89" s="26"/>
      <c r="TB89" s="26"/>
      <c r="TC89" s="26"/>
      <c r="TD89" s="26"/>
      <c r="TE89" s="26"/>
      <c r="TF89" s="26"/>
      <c r="TG89" s="26"/>
      <c r="TH89" s="26"/>
      <c r="TI89" s="26"/>
      <c r="TJ89" s="26"/>
      <c r="TK89" s="26"/>
      <c r="TL89" s="26"/>
      <c r="TM89" s="26"/>
      <c r="TN89" s="26"/>
      <c r="TO89" s="26"/>
      <c r="TP89" s="26"/>
      <c r="TQ89" s="26"/>
      <c r="TR89" s="26"/>
      <c r="TS89" s="26"/>
      <c r="TT89" s="26"/>
      <c r="TU89" s="26"/>
      <c r="TV89" s="26"/>
      <c r="TW89" s="26"/>
      <c r="TX89" s="26"/>
      <c r="TY89" s="26"/>
      <c r="TZ89" s="26"/>
      <c r="UA89" s="26"/>
      <c r="UB89" s="26"/>
      <c r="UC89" s="26"/>
      <c r="UD89" s="26"/>
      <c r="UE89" s="26"/>
      <c r="UF89" s="26"/>
      <c r="UG89" s="26"/>
      <c r="UH89" s="26"/>
      <c r="UI89" s="26"/>
      <c r="UJ89" s="26"/>
      <c r="UK89" s="26"/>
      <c r="UL89" s="26"/>
      <c r="UM89" s="26"/>
      <c r="UN89" s="26"/>
      <c r="UO89" s="26"/>
      <c r="UP89" s="26"/>
      <c r="UQ89" s="26"/>
      <c r="UR89" s="26"/>
      <c r="US89" s="26"/>
      <c r="UT89" s="26"/>
      <c r="UU89" s="26"/>
      <c r="UV89" s="26"/>
      <c r="UW89" s="26"/>
      <c r="UX89" s="26"/>
      <c r="UY89" s="26"/>
      <c r="UZ89" s="26"/>
      <c r="VA89" s="26"/>
      <c r="VB89" s="26"/>
      <c r="VC89" s="26"/>
      <c r="VD89" s="26"/>
      <c r="VE89" s="26"/>
      <c r="VF89" s="26"/>
      <c r="VG89" s="26"/>
      <c r="VH89" s="26"/>
      <c r="VI89" s="26"/>
      <c r="VJ89" s="26"/>
      <c r="VK89" s="26"/>
      <c r="VL89" s="26"/>
      <c r="VM89" s="26"/>
      <c r="VN89" s="26"/>
      <c r="VO89" s="26"/>
      <c r="VP89" s="26"/>
      <c r="VQ89" s="26"/>
      <c r="VR89" s="26"/>
      <c r="VS89" s="26"/>
      <c r="VT89" s="26"/>
      <c r="VU89" s="26"/>
      <c r="VV89" s="26"/>
      <c r="VW89" s="26"/>
      <c r="VX89" s="26"/>
      <c r="VY89" s="26"/>
      <c r="VZ89" s="26"/>
      <c r="WA89" s="26"/>
      <c r="WB89" s="26"/>
      <c r="WC89" s="26"/>
      <c r="WD89" s="26"/>
      <c r="WE89" s="26"/>
      <c r="WF89" s="26"/>
      <c r="WG89" s="26"/>
      <c r="WH89" s="26"/>
      <c r="WI89" s="26"/>
      <c r="WJ89" s="26"/>
      <c r="WK89" s="26"/>
      <c r="WL89" s="26"/>
      <c r="WM89" s="26"/>
      <c r="WN89" s="26"/>
      <c r="WO89" s="26"/>
      <c r="WP89" s="26"/>
      <c r="WQ89" s="26"/>
      <c r="WR89" s="26"/>
      <c r="WS89" s="26"/>
      <c r="WT89" s="26"/>
      <c r="WU89" s="26"/>
      <c r="WV89" s="26"/>
      <c r="WW89" s="26"/>
      <c r="WX89" s="26"/>
      <c r="WY89" s="26"/>
      <c r="WZ89" s="26"/>
      <c r="XA89" s="26"/>
      <c r="XB89" s="26"/>
      <c r="XC89" s="26"/>
      <c r="XD89" s="26"/>
      <c r="XE89" s="26"/>
      <c r="XF89" s="26"/>
      <c r="XG89" s="26"/>
      <c r="XH89" s="26"/>
      <c r="XI89" s="26"/>
      <c r="XJ89" s="26"/>
      <c r="XK89" s="26"/>
      <c r="XL89" s="26"/>
      <c r="XM89" s="26"/>
      <c r="XN89" s="26"/>
      <c r="XO89" s="26"/>
      <c r="XP89" s="26"/>
      <c r="XQ89" s="26"/>
      <c r="XR89" s="26"/>
      <c r="XS89" s="26"/>
      <c r="XT89" s="26"/>
      <c r="XU89" s="26"/>
      <c r="XV89" s="26"/>
      <c r="XW89" s="26"/>
      <c r="XX89" s="26"/>
      <c r="XY89" s="26"/>
      <c r="XZ89" s="26"/>
      <c r="YA89" s="26"/>
      <c r="YB89" s="26"/>
      <c r="YC89" s="26"/>
      <c r="YD89" s="26"/>
      <c r="YE89" s="26"/>
      <c r="YF89" s="26"/>
      <c r="YG89" s="26"/>
      <c r="YH89" s="26"/>
      <c r="YI89" s="26"/>
      <c r="YJ89" s="26"/>
      <c r="YK89" s="26"/>
      <c r="YL89" s="26"/>
      <c r="YM89" s="26"/>
      <c r="YN89" s="26"/>
      <c r="YO89" s="26"/>
      <c r="YP89" s="26"/>
      <c r="YQ89" s="26"/>
      <c r="YR89" s="26"/>
      <c r="YS89" s="26"/>
      <c r="YT89" s="26"/>
      <c r="YU89" s="26"/>
      <c r="YV89" s="26"/>
      <c r="YW89" s="26"/>
      <c r="YX89" s="26"/>
      <c r="YY89" s="26"/>
      <c r="YZ89" s="26"/>
      <c r="ZA89" s="26"/>
      <c r="ZB89" s="26"/>
      <c r="ZC89" s="26"/>
      <c r="ZD89" s="26"/>
      <c r="ZE89" s="26"/>
      <c r="ZF89" s="26"/>
      <c r="ZG89" s="26"/>
      <c r="ZH89" s="26"/>
      <c r="ZI89" s="26"/>
      <c r="ZJ89" s="26"/>
      <c r="ZK89" s="26"/>
      <c r="ZL89" s="26"/>
      <c r="ZM89" s="26"/>
      <c r="ZN89" s="26"/>
      <c r="ZO89" s="26"/>
      <c r="ZP89" s="26"/>
      <c r="ZQ89" s="26"/>
      <c r="ZR89" s="26"/>
      <c r="ZS89" s="26"/>
      <c r="ZT89" s="26"/>
      <c r="ZU89" s="26"/>
      <c r="ZV89" s="26"/>
      <c r="ZW89" s="26"/>
      <c r="ZX89" s="26"/>
      <c r="ZY89" s="26"/>
      <c r="ZZ89" s="26"/>
      <c r="AAA89" s="26"/>
      <c r="AAB89" s="26"/>
      <c r="AAC89" s="26"/>
      <c r="AAD89" s="26"/>
      <c r="AAE89" s="26"/>
      <c r="AAF89" s="26"/>
      <c r="AAG89" s="26"/>
      <c r="AAH89" s="26"/>
      <c r="AAI89" s="26"/>
      <c r="AAJ89" s="26"/>
      <c r="AAK89" s="26"/>
      <c r="AAL89" s="26"/>
      <c r="AAM89" s="26"/>
      <c r="AAN89" s="26"/>
      <c r="AAO89" s="26"/>
      <c r="AAP89" s="26"/>
      <c r="AAQ89" s="26"/>
      <c r="AAR89" s="26"/>
      <c r="AAS89" s="26"/>
      <c r="AAT89" s="26"/>
      <c r="AAU89" s="26"/>
      <c r="AAV89" s="26"/>
      <c r="AAW89" s="26"/>
      <c r="AAX89" s="26"/>
      <c r="AAY89" s="26"/>
      <c r="AAZ89" s="26"/>
      <c r="ABA89" s="26"/>
      <c r="ABB89" s="26"/>
      <c r="ABC89" s="26"/>
      <c r="ABD89" s="26"/>
      <c r="ABE89" s="26"/>
      <c r="ABF89" s="26"/>
      <c r="ABG89" s="26"/>
      <c r="ABH89" s="26"/>
      <c r="ABI89" s="26"/>
      <c r="ABJ89" s="26"/>
      <c r="ABK89" s="26"/>
      <c r="ABL89" s="26"/>
      <c r="ABM89" s="26"/>
      <c r="ABN89" s="26"/>
      <c r="ABO89" s="26"/>
      <c r="ABP89" s="26"/>
      <c r="ABQ89" s="26"/>
      <c r="ABR89" s="26"/>
      <c r="ABS89" s="26"/>
      <c r="ABT89" s="26"/>
      <c r="ABU89" s="26"/>
      <c r="ABV89" s="26"/>
      <c r="ABW89" s="26"/>
      <c r="ABX89" s="26"/>
      <c r="ABY89" s="26"/>
      <c r="ABZ89" s="26"/>
      <c r="ACA89" s="26"/>
      <c r="ACB89" s="26"/>
      <c r="ACC89" s="26"/>
      <c r="ACD89" s="26"/>
      <c r="ACE89" s="26"/>
      <c r="ACF89" s="26"/>
      <c r="ACG89" s="26"/>
      <c r="ACH89" s="26"/>
      <c r="ACI89" s="26"/>
      <c r="ACJ89" s="26"/>
      <c r="ACK89" s="26"/>
      <c r="ACL89" s="26"/>
      <c r="ACM89" s="26"/>
      <c r="ACN89" s="26"/>
      <c r="ACO89" s="26"/>
      <c r="ACP89" s="26"/>
      <c r="ACQ89" s="26"/>
      <c r="ACR89" s="26"/>
      <c r="ACS89" s="26"/>
      <c r="ACT89" s="26"/>
      <c r="ACU89" s="26"/>
      <c r="ACV89" s="26"/>
      <c r="ACW89" s="26"/>
      <c r="ACX89" s="26"/>
      <c r="ACY89" s="26"/>
      <c r="ACZ89" s="26"/>
      <c r="ADA89" s="26"/>
      <c r="ADB89" s="26"/>
      <c r="ADC89" s="26"/>
      <c r="ADD89" s="26"/>
      <c r="ADE89" s="26"/>
      <c r="ADF89" s="26"/>
      <c r="ADG89" s="26"/>
      <c r="ADH89" s="26"/>
      <c r="ADI89" s="26"/>
      <c r="ADJ89" s="26"/>
      <c r="ADK89" s="26"/>
      <c r="ADL89" s="26"/>
      <c r="ADM89" s="26"/>
      <c r="ADN89" s="26"/>
      <c r="ADO89" s="26"/>
      <c r="ADP89" s="26"/>
      <c r="ADQ89" s="26"/>
      <c r="ADR89" s="26"/>
      <c r="ADS89" s="26"/>
      <c r="ADT89" s="26"/>
      <c r="ADU89" s="26"/>
      <c r="ADV89" s="26"/>
      <c r="ADW89" s="26"/>
      <c r="ADX89" s="26"/>
      <c r="ADY89" s="26"/>
      <c r="ADZ89" s="26"/>
      <c r="AEA89" s="26"/>
      <c r="AEB89" s="26"/>
      <c r="AEC89" s="26"/>
      <c r="AED89" s="26"/>
      <c r="AEE89" s="26"/>
      <c r="AEF89" s="26"/>
      <c r="AEG89" s="26"/>
      <c r="AEH89" s="26"/>
      <c r="AEI89" s="26"/>
      <c r="AEJ89" s="26"/>
      <c r="AEK89" s="26"/>
      <c r="AEL89" s="26"/>
      <c r="AEM89" s="26"/>
      <c r="AEN89" s="26"/>
      <c r="AEO89" s="26"/>
      <c r="AEP89" s="26"/>
      <c r="AEQ89" s="26"/>
      <c r="AER89" s="26"/>
      <c r="AES89" s="26"/>
      <c r="AET89" s="26"/>
      <c r="AEU89" s="26"/>
      <c r="AEV89" s="26"/>
      <c r="AEW89" s="26"/>
      <c r="AEX89" s="26"/>
      <c r="AEY89" s="26"/>
      <c r="AEZ89" s="26"/>
      <c r="AFA89" s="26"/>
      <c r="AFB89" s="26"/>
      <c r="AFC89" s="26"/>
      <c r="AFD89" s="26"/>
      <c r="AFE89" s="26"/>
      <c r="AFF89" s="26"/>
      <c r="AFG89" s="26"/>
      <c r="AFH89" s="26"/>
      <c r="AFI89" s="26"/>
      <c r="AFJ89" s="26"/>
      <c r="AFK89" s="26"/>
      <c r="AFL89" s="26"/>
      <c r="AFM89" s="26"/>
      <c r="AFN89" s="26"/>
      <c r="AFO89" s="26"/>
      <c r="AFP89" s="26"/>
      <c r="AFQ89" s="26"/>
      <c r="AFR89" s="26"/>
      <c r="AFS89" s="26"/>
      <c r="AFT89" s="26"/>
      <c r="AFU89" s="26"/>
      <c r="AFV89" s="26"/>
      <c r="AFW89" s="26"/>
      <c r="AFX89" s="26"/>
      <c r="AFY89" s="26"/>
      <c r="AFZ89" s="26"/>
      <c r="AGA89" s="26"/>
      <c r="AGB89" s="26"/>
      <c r="AGC89" s="26"/>
      <c r="AGD89" s="26"/>
      <c r="AGE89" s="26"/>
      <c r="AGF89" s="26"/>
      <c r="AGG89" s="26"/>
      <c r="AGH89" s="26"/>
      <c r="AGI89" s="26"/>
      <c r="AGJ89" s="26"/>
      <c r="AGK89" s="26"/>
      <c r="AGL89" s="26"/>
      <c r="AGM89" s="26"/>
      <c r="AGN89" s="26"/>
      <c r="AGO89" s="26"/>
      <c r="AGP89" s="26"/>
      <c r="AGQ89" s="26"/>
      <c r="AGR89" s="26"/>
      <c r="AGS89" s="26"/>
      <c r="AGT89" s="26"/>
      <c r="AGU89" s="26"/>
      <c r="AGV89" s="26"/>
      <c r="AGW89" s="26"/>
      <c r="AGX89" s="26"/>
      <c r="AGY89" s="26"/>
      <c r="AGZ89" s="26"/>
      <c r="AHA89" s="26"/>
      <c r="AHB89" s="26"/>
      <c r="AHC89" s="26"/>
      <c r="AHD89" s="26"/>
      <c r="AHE89" s="26"/>
      <c r="AHF89" s="26"/>
      <c r="AHG89" s="26"/>
      <c r="AHH89" s="26"/>
      <c r="AHI89" s="26"/>
      <c r="AHJ89" s="26"/>
      <c r="AHK89" s="26"/>
      <c r="AHL89" s="26"/>
      <c r="AHM89" s="26"/>
      <c r="AHN89" s="26"/>
      <c r="AHO89" s="26"/>
      <c r="AHP89" s="26"/>
      <c r="AHQ89" s="26"/>
      <c r="AHR89" s="26"/>
      <c r="AHS89" s="26"/>
      <c r="AHT89" s="26"/>
      <c r="AHU89" s="26"/>
      <c r="AHV89" s="26"/>
      <c r="AHW89" s="26"/>
      <c r="AHX89" s="26"/>
      <c r="AHY89" s="26"/>
      <c r="AHZ89" s="26"/>
      <c r="AIA89" s="26"/>
      <c r="AIB89" s="26"/>
      <c r="AIC89" s="26"/>
      <c r="AID89" s="26"/>
      <c r="AIE89" s="26"/>
      <c r="AIF89" s="26"/>
      <c r="AIG89" s="26"/>
      <c r="AIH89" s="26"/>
      <c r="AII89" s="26"/>
      <c r="AIJ89" s="26"/>
      <c r="AIK89" s="26"/>
      <c r="AIL89" s="26"/>
      <c r="AIM89" s="26"/>
      <c r="AIN89" s="26"/>
      <c r="AIO89" s="26"/>
      <c r="AIP89" s="26"/>
      <c r="AIQ89" s="26"/>
      <c r="AIR89" s="26"/>
      <c r="AIS89" s="26"/>
      <c r="AIT89" s="26"/>
      <c r="AIU89" s="26"/>
      <c r="AIV89" s="26"/>
      <c r="AIW89" s="26"/>
      <c r="AIX89" s="26"/>
      <c r="AIY89" s="26"/>
      <c r="AIZ89" s="26"/>
      <c r="AJA89" s="26"/>
      <c r="AJB89" s="26"/>
      <c r="AJC89" s="26"/>
      <c r="AJD89" s="26"/>
      <c r="AJE89" s="26"/>
      <c r="AJF89" s="26"/>
      <c r="AJG89" s="26"/>
      <c r="AJH89" s="26"/>
      <c r="AJI89" s="26"/>
      <c r="AJJ89" s="26"/>
      <c r="AJK89" s="26"/>
      <c r="AJL89" s="26"/>
      <c r="AJM89" s="26"/>
      <c r="AJN89" s="26"/>
      <c r="AJO89" s="26"/>
      <c r="AJP89" s="26"/>
      <c r="AJQ89" s="26"/>
      <c r="AJR89" s="26"/>
      <c r="AJS89" s="26"/>
      <c r="AJT89" s="26"/>
      <c r="AJU89" s="26"/>
      <c r="AJV89" s="26"/>
      <c r="AJW89" s="26"/>
      <c r="AJX89" s="26"/>
      <c r="AJY89" s="26"/>
      <c r="AJZ89" s="26"/>
      <c r="AKA89" s="26"/>
      <c r="AKB89" s="26"/>
      <c r="AKC89" s="26"/>
      <c r="AKD89" s="26"/>
      <c r="AKE89" s="26"/>
      <c r="AKF89" s="26"/>
      <c r="AKG89" s="26"/>
      <c r="AKH89" s="26"/>
      <c r="AKI89" s="26"/>
      <c r="AKJ89" s="26"/>
      <c r="AKK89" s="26"/>
      <c r="AKL89" s="26"/>
      <c r="AKM89" s="26"/>
      <c r="AKN89" s="26"/>
      <c r="AKO89" s="26"/>
      <c r="AKP89" s="26"/>
      <c r="AKQ89" s="26"/>
      <c r="AKR89" s="26"/>
      <c r="AKS89" s="26"/>
      <c r="AKT89" s="26"/>
      <c r="AKU89" s="26"/>
      <c r="AKV89" s="26"/>
      <c r="AKW89" s="26"/>
      <c r="AKX89" s="26"/>
      <c r="AKY89" s="26"/>
      <c r="AKZ89" s="26"/>
      <c r="ALA89" s="26"/>
      <c r="ALB89" s="26"/>
      <c r="ALC89" s="26"/>
      <c r="ALD89" s="26"/>
      <c r="ALE89" s="26"/>
      <c r="ALF89" s="26"/>
      <c r="ALG89" s="26"/>
      <c r="ALH89" s="26"/>
      <c r="ALI89" s="26"/>
      <c r="ALJ89" s="26"/>
      <c r="ALK89" s="26"/>
      <c r="ALL89" s="26"/>
      <c r="ALM89" s="26"/>
      <c r="ALN89" s="26"/>
      <c r="ALO89" s="26"/>
      <c r="ALP89" s="26"/>
      <c r="ALQ89" s="26"/>
      <c r="ALR89" s="26"/>
      <c r="ALS89" s="26"/>
      <c r="ALT89" s="26"/>
      <c r="ALU89" s="26"/>
      <c r="ALV89" s="26"/>
      <c r="ALW89" s="26"/>
      <c r="ALX89" s="26"/>
      <c r="ALY89" s="26"/>
      <c r="ALZ89" s="26"/>
      <c r="AMA89" s="26"/>
      <c r="AMB89" s="26"/>
      <c r="AMC89" s="26"/>
      <c r="AMD89" s="26"/>
      <c r="AME89" s="26"/>
      <c r="AMF89" s="26"/>
      <c r="AMG89" s="26"/>
      <c r="AMH89" s="26"/>
      <c r="AMI89" s="26"/>
      <c r="AMJ89" s="26"/>
      <c r="AMK89" s="26"/>
      <c r="AML89" s="26"/>
      <c r="AMM89" s="26"/>
      <c r="AMN89" s="26"/>
      <c r="AMO89" s="26"/>
      <c r="AMP89" s="26"/>
      <c r="AMQ89" s="26"/>
      <c r="AMR89" s="26"/>
      <c r="AMS89" s="26"/>
      <c r="AMT89" s="26"/>
      <c r="AMU89" s="26"/>
      <c r="AMV89" s="26"/>
      <c r="AMW89" s="26"/>
      <c r="AMX89" s="26"/>
      <c r="AMY89" s="26"/>
      <c r="AMZ89" s="26"/>
      <c r="ANA89" s="26"/>
      <c r="ANB89" s="26"/>
      <c r="ANC89" s="26"/>
      <c r="AND89" s="26"/>
      <c r="ANE89" s="26"/>
      <c r="ANF89" s="26"/>
      <c r="ANG89" s="26"/>
      <c r="ANH89" s="26"/>
      <c r="ANI89" s="26"/>
      <c r="ANJ89" s="26"/>
      <c r="ANK89" s="26"/>
      <c r="ANL89" s="26"/>
      <c r="ANM89" s="26"/>
      <c r="ANN89" s="26"/>
      <c r="ANO89" s="26"/>
      <c r="ANP89" s="26"/>
      <c r="ANQ89" s="26"/>
      <c r="ANR89" s="26"/>
      <c r="ANS89" s="26"/>
      <c r="ANT89" s="26"/>
      <c r="ANU89" s="26"/>
      <c r="ANV89" s="26"/>
      <c r="ANW89" s="26"/>
      <c r="ANX89" s="26"/>
      <c r="ANY89" s="26"/>
      <c r="ANZ89" s="26"/>
      <c r="AOA89" s="26"/>
      <c r="AOB89" s="26"/>
      <c r="AOC89" s="26"/>
      <c r="AOD89" s="26"/>
      <c r="AOE89" s="26"/>
      <c r="AOF89" s="26"/>
      <c r="AOG89" s="26"/>
      <c r="AOH89" s="26"/>
      <c r="AOI89" s="26"/>
      <c r="AOJ89" s="26"/>
      <c r="AOK89" s="26"/>
      <c r="AOL89" s="26"/>
      <c r="AOM89" s="26"/>
      <c r="AON89" s="26"/>
      <c r="AOO89" s="26"/>
      <c r="AOP89" s="26"/>
      <c r="AOQ89" s="26"/>
      <c r="AOR89" s="26"/>
      <c r="AOS89" s="26"/>
      <c r="AOT89" s="26"/>
      <c r="AOU89" s="26"/>
      <c r="AOV89" s="26"/>
      <c r="AOW89" s="26"/>
      <c r="AOX89" s="26"/>
      <c r="AOY89" s="26"/>
      <c r="AOZ89" s="26"/>
      <c r="APA89" s="26"/>
      <c r="APB89" s="26"/>
      <c r="APC89" s="26"/>
      <c r="APD89" s="26"/>
      <c r="APE89" s="26"/>
      <c r="APF89" s="26"/>
      <c r="APG89" s="26"/>
      <c r="APH89" s="26"/>
      <c r="API89" s="26"/>
      <c r="APJ89" s="26"/>
      <c r="APK89" s="26"/>
      <c r="APL89" s="26"/>
      <c r="APM89" s="26"/>
      <c r="APN89" s="26"/>
      <c r="APO89" s="26"/>
      <c r="APP89" s="26"/>
      <c r="APQ89" s="26"/>
      <c r="APR89" s="26"/>
      <c r="APS89" s="26"/>
      <c r="APT89" s="26"/>
      <c r="APU89" s="26"/>
      <c r="APV89" s="26"/>
      <c r="APW89" s="26"/>
      <c r="APX89" s="26"/>
      <c r="APY89" s="26"/>
      <c r="APZ89" s="26"/>
      <c r="AQA89" s="26"/>
      <c r="AQB89" s="26"/>
      <c r="AQC89" s="26"/>
      <c r="AQD89" s="26"/>
      <c r="AQE89" s="26"/>
      <c r="AQF89" s="26"/>
      <c r="AQG89" s="26"/>
      <c r="AQH89" s="26"/>
      <c r="AQI89" s="26"/>
      <c r="AQJ89" s="26"/>
      <c r="AQK89" s="26"/>
      <c r="AQL89" s="26"/>
      <c r="AQM89" s="26"/>
      <c r="AQN89" s="26"/>
      <c r="AQO89" s="26"/>
      <c r="AQP89" s="26"/>
      <c r="AQQ89" s="26"/>
      <c r="AQR89" s="26"/>
      <c r="AQS89" s="26"/>
      <c r="AQT89" s="26"/>
      <c r="AQU89" s="26"/>
      <c r="AQV89" s="26"/>
      <c r="AQW89" s="26"/>
      <c r="AQX89" s="26"/>
      <c r="AQY89" s="26"/>
      <c r="AQZ89" s="26"/>
      <c r="ARA89" s="26"/>
      <c r="ARB89" s="26"/>
      <c r="ARC89" s="26"/>
      <c r="ARD89" s="26"/>
      <c r="ARE89" s="26"/>
      <c r="ARF89" s="26"/>
      <c r="ARG89" s="26"/>
      <c r="ARH89" s="26"/>
      <c r="ARI89" s="26"/>
      <c r="ARJ89" s="26"/>
      <c r="ARK89" s="26"/>
      <c r="ARL89" s="26"/>
      <c r="ARM89" s="26"/>
      <c r="ARN89" s="26"/>
      <c r="ARO89" s="26"/>
      <c r="ARP89" s="26"/>
      <c r="ARQ89" s="26"/>
      <c r="ARR89" s="26"/>
      <c r="ARS89" s="26"/>
      <c r="ART89" s="26"/>
      <c r="ARU89" s="26"/>
      <c r="ARV89" s="26"/>
      <c r="ARW89" s="26"/>
      <c r="ARX89" s="26"/>
      <c r="ARY89" s="26"/>
      <c r="ARZ89" s="26"/>
      <c r="ASA89" s="26"/>
      <c r="ASB89" s="26"/>
      <c r="ASC89" s="26"/>
      <c r="ASD89" s="26"/>
      <c r="ASE89" s="26"/>
      <c r="ASF89" s="26"/>
      <c r="ASG89" s="26"/>
      <c r="ASH89" s="26"/>
      <c r="ASI89" s="26"/>
      <c r="ASJ89" s="26"/>
      <c r="ASK89" s="26"/>
      <c r="ASL89" s="26"/>
      <c r="ASM89" s="26"/>
      <c r="ASN89" s="26"/>
      <c r="ASO89" s="26"/>
      <c r="ASP89" s="26"/>
      <c r="ASQ89" s="26"/>
      <c r="ASR89" s="26"/>
      <c r="ASS89" s="26"/>
      <c r="AST89" s="26"/>
      <c r="ASU89" s="26"/>
      <c r="ASV89" s="26"/>
      <c r="ASW89" s="26"/>
      <c r="ASX89" s="26"/>
      <c r="ASY89" s="26"/>
      <c r="ASZ89" s="26"/>
      <c r="ATA89" s="26"/>
      <c r="ATB89" s="26"/>
      <c r="ATC89" s="26"/>
      <c r="ATD89" s="26"/>
      <c r="ATE89" s="26"/>
      <c r="ATF89" s="26"/>
      <c r="ATG89" s="26"/>
      <c r="ATH89" s="26"/>
      <c r="ATI89" s="26"/>
      <c r="ATJ89" s="26"/>
      <c r="ATK89" s="26"/>
      <c r="ATL89" s="26"/>
      <c r="ATM89" s="26"/>
      <c r="ATN89" s="26"/>
      <c r="ATO89" s="26"/>
      <c r="ATP89" s="26"/>
      <c r="ATQ89" s="26"/>
      <c r="ATR89" s="26"/>
      <c r="ATS89" s="26"/>
      <c r="ATT89" s="26"/>
      <c r="ATU89" s="26"/>
      <c r="ATV89" s="26"/>
      <c r="ATW89" s="26"/>
      <c r="ATX89" s="26"/>
      <c r="ATY89" s="26"/>
      <c r="ATZ89" s="26"/>
      <c r="AUA89" s="26"/>
      <c r="AUB89" s="26"/>
      <c r="AUC89" s="26"/>
      <c r="AUD89" s="26"/>
      <c r="AUE89" s="26"/>
      <c r="AUF89" s="26"/>
      <c r="AUG89" s="26"/>
      <c r="AUH89" s="26"/>
      <c r="AUI89" s="26"/>
      <c r="AUJ89" s="26"/>
      <c r="AUK89" s="26"/>
      <c r="AUL89" s="26"/>
      <c r="AUM89" s="26"/>
      <c r="AUN89" s="26"/>
      <c r="AUO89" s="26"/>
      <c r="AUP89" s="26"/>
      <c r="AUQ89" s="26"/>
      <c r="AUR89" s="26"/>
      <c r="AUS89" s="26"/>
      <c r="AUT89" s="26"/>
      <c r="AUU89" s="26"/>
      <c r="AUV89" s="26"/>
      <c r="AUW89" s="26"/>
      <c r="AUX89" s="26"/>
      <c r="AUY89" s="26"/>
      <c r="AUZ89" s="26"/>
      <c r="AVA89" s="26"/>
      <c r="AVB89" s="26"/>
      <c r="AVC89" s="26"/>
      <c r="AVD89" s="26"/>
      <c r="AVE89" s="26"/>
      <c r="AVF89" s="26"/>
      <c r="AVG89" s="26"/>
      <c r="AVH89" s="26"/>
      <c r="AVI89" s="26"/>
      <c r="AVJ89" s="26"/>
      <c r="AVK89" s="26"/>
      <c r="AVL89" s="26"/>
      <c r="AVM89" s="26"/>
      <c r="AVN89" s="26"/>
      <c r="AVO89" s="26"/>
      <c r="AVP89" s="26"/>
      <c r="AVQ89" s="26"/>
      <c r="AVR89" s="26"/>
      <c r="AVS89" s="26"/>
      <c r="AVT89" s="26"/>
      <c r="AVU89" s="26"/>
      <c r="AVV89" s="26"/>
      <c r="AVW89" s="26"/>
      <c r="AVX89" s="26"/>
      <c r="AVY89" s="26"/>
      <c r="AVZ89" s="26"/>
      <c r="AWA89" s="26"/>
      <c r="AWB89" s="26"/>
      <c r="AWC89" s="26"/>
      <c r="AWD89" s="26"/>
      <c r="AWE89" s="26"/>
      <c r="AWF89" s="26"/>
      <c r="AWG89" s="26"/>
      <c r="AWH89" s="26"/>
      <c r="AWI89" s="26"/>
      <c r="AWJ89" s="26"/>
      <c r="AWK89" s="26"/>
      <c r="AWL89" s="26"/>
      <c r="AWM89" s="26"/>
      <c r="AWN89" s="26"/>
      <c r="AWO89" s="26"/>
      <c r="AWP89" s="26"/>
      <c r="AWQ89" s="26"/>
      <c r="AWR89" s="26"/>
      <c r="AWS89" s="26"/>
      <c r="AWT89" s="26"/>
      <c r="AWU89" s="26"/>
      <c r="AWV89" s="26"/>
      <c r="AWW89" s="26"/>
      <c r="AWX89" s="26"/>
      <c r="AWY89" s="26"/>
      <c r="AWZ89" s="26"/>
      <c r="AXA89" s="26"/>
      <c r="AXB89" s="26"/>
      <c r="AXC89" s="26"/>
      <c r="AXD89" s="26"/>
      <c r="AXE89" s="26"/>
      <c r="AXF89" s="26"/>
      <c r="AXG89" s="26"/>
      <c r="AXH89" s="26"/>
      <c r="AXI89" s="26"/>
      <c r="AXJ89" s="26"/>
      <c r="AXK89" s="26"/>
      <c r="AXL89" s="26"/>
      <c r="AXM89" s="26"/>
      <c r="AXN89" s="26"/>
      <c r="AXO89" s="26"/>
      <c r="AXP89" s="26"/>
      <c r="AXQ89" s="26"/>
      <c r="AXR89" s="26"/>
      <c r="AXS89" s="26"/>
      <c r="AXT89" s="26"/>
      <c r="AXU89" s="26"/>
      <c r="AXV89" s="26"/>
      <c r="AXW89" s="26"/>
      <c r="AXX89" s="26"/>
      <c r="AXY89" s="26"/>
      <c r="AXZ89" s="26"/>
      <c r="AYA89" s="26"/>
      <c r="AYB89" s="26"/>
      <c r="AYC89" s="26"/>
      <c r="AYD89" s="26"/>
      <c r="AYE89" s="26"/>
      <c r="AYF89" s="26"/>
      <c r="AYG89" s="26"/>
      <c r="AYH89" s="26"/>
      <c r="AYI89" s="26"/>
      <c r="AYJ89" s="26"/>
      <c r="AYK89" s="26"/>
      <c r="AYL89" s="26"/>
      <c r="AYM89" s="26"/>
      <c r="AYN89" s="26"/>
      <c r="AYO89" s="26"/>
      <c r="AYP89" s="26"/>
      <c r="AYQ89" s="26"/>
      <c r="AYR89" s="26"/>
      <c r="AYS89" s="26"/>
      <c r="AYT89" s="26"/>
      <c r="AYU89" s="26"/>
      <c r="AYV89" s="26"/>
      <c r="AYW89" s="26"/>
      <c r="AYX89" s="26"/>
      <c r="AYY89" s="26"/>
      <c r="AYZ89" s="26"/>
      <c r="AZA89" s="26"/>
      <c r="AZB89" s="26"/>
      <c r="AZC89" s="26"/>
      <c r="AZD89" s="26"/>
      <c r="AZE89" s="26"/>
      <c r="AZF89" s="26"/>
      <c r="AZG89" s="26"/>
      <c r="AZH89" s="26"/>
      <c r="AZI89" s="26"/>
      <c r="AZJ89" s="26"/>
      <c r="AZK89" s="26"/>
      <c r="AZL89" s="26"/>
      <c r="AZM89" s="26"/>
      <c r="AZN89" s="26"/>
      <c r="AZO89" s="26"/>
      <c r="AZP89" s="26"/>
      <c r="AZQ89" s="26"/>
      <c r="AZR89" s="26"/>
      <c r="AZS89" s="26"/>
      <c r="AZT89" s="26"/>
      <c r="AZU89" s="26"/>
      <c r="AZV89" s="26"/>
      <c r="AZW89" s="26"/>
      <c r="AZX89" s="26"/>
      <c r="AZY89" s="26"/>
      <c r="AZZ89" s="26"/>
      <c r="BAA89" s="26"/>
      <c r="BAB89" s="26"/>
      <c r="BAC89" s="26"/>
      <c r="BAD89" s="26"/>
      <c r="BAE89" s="26"/>
      <c r="BAF89" s="26"/>
      <c r="BAG89" s="26"/>
      <c r="BAH89" s="26"/>
      <c r="BAI89" s="26"/>
      <c r="BAJ89" s="26"/>
      <c r="BAK89" s="26"/>
      <c r="BAL89" s="26"/>
      <c r="BAM89" s="26"/>
      <c r="BAN89" s="26"/>
      <c r="BAO89" s="26"/>
      <c r="BAP89" s="26"/>
      <c r="BAQ89" s="26"/>
      <c r="BAR89" s="26"/>
      <c r="BAS89" s="26"/>
      <c r="BAT89" s="26"/>
      <c r="BAU89" s="26"/>
      <c r="BAV89" s="26"/>
      <c r="BAW89" s="26"/>
      <c r="BAX89" s="26"/>
      <c r="BAY89" s="26"/>
      <c r="BAZ89" s="26"/>
      <c r="BBA89" s="26"/>
      <c r="BBB89" s="26"/>
      <c r="BBC89" s="26"/>
      <c r="BBD89" s="26"/>
      <c r="BBE89" s="26"/>
      <c r="BBF89" s="26"/>
      <c r="BBG89" s="26"/>
      <c r="BBH89" s="26"/>
      <c r="BBI89" s="26"/>
      <c r="BBJ89" s="26"/>
      <c r="BBK89" s="26"/>
      <c r="BBL89" s="26"/>
      <c r="BBM89" s="26"/>
      <c r="BBN89" s="26"/>
      <c r="BBO89" s="26"/>
      <c r="BBP89" s="26"/>
      <c r="BBQ89" s="26"/>
      <c r="BBR89" s="26"/>
      <c r="BBS89" s="26"/>
      <c r="BBT89" s="26"/>
      <c r="BBU89" s="26"/>
      <c r="BBV89" s="26"/>
      <c r="BBW89" s="26"/>
      <c r="BBX89" s="26"/>
      <c r="BBY89" s="26"/>
      <c r="BBZ89" s="26"/>
      <c r="BCA89" s="26"/>
      <c r="BCB89" s="26"/>
      <c r="BCC89" s="26"/>
      <c r="BCD89" s="26"/>
      <c r="BCE89" s="26"/>
      <c r="BCF89" s="26"/>
      <c r="BCG89" s="26"/>
      <c r="BCH89" s="26"/>
      <c r="BCI89" s="26"/>
      <c r="BCJ89" s="26"/>
      <c r="BCK89" s="26"/>
      <c r="BCL89" s="26"/>
      <c r="BCM89" s="26"/>
      <c r="BCN89" s="26"/>
      <c r="BCO89" s="26"/>
      <c r="BCP89" s="26"/>
      <c r="BCQ89" s="26"/>
      <c r="BCR89" s="26"/>
      <c r="BCS89" s="26"/>
      <c r="BCT89" s="26"/>
      <c r="BCU89" s="26"/>
      <c r="BCV89" s="26"/>
      <c r="BCW89" s="26"/>
      <c r="BCX89" s="26"/>
      <c r="BCY89" s="26"/>
      <c r="BCZ89" s="26"/>
      <c r="BDA89" s="26"/>
      <c r="BDB89" s="26"/>
      <c r="BDC89" s="26"/>
      <c r="BDD89" s="26"/>
      <c r="BDE89" s="26"/>
      <c r="BDF89" s="26"/>
      <c r="BDG89" s="26"/>
      <c r="BDH89" s="26"/>
      <c r="BDI89" s="26"/>
      <c r="BDJ89" s="26"/>
      <c r="BDK89" s="26"/>
      <c r="BDL89" s="26"/>
      <c r="BDM89" s="26"/>
      <c r="BDN89" s="26"/>
      <c r="BDO89" s="26"/>
      <c r="BDP89" s="26"/>
      <c r="BDQ89" s="26"/>
      <c r="BDR89" s="26"/>
      <c r="BDS89" s="26"/>
      <c r="BDT89" s="26"/>
      <c r="BDU89" s="26"/>
      <c r="BDV89" s="26"/>
      <c r="BDW89" s="26"/>
      <c r="BDX89" s="26"/>
      <c r="BDY89" s="26"/>
      <c r="BDZ89" s="26"/>
      <c r="BEA89" s="26"/>
      <c r="BEB89" s="26"/>
      <c r="BEC89" s="26"/>
      <c r="BED89" s="26"/>
      <c r="BEE89" s="26"/>
      <c r="BEF89" s="26"/>
      <c r="BEG89" s="26"/>
      <c r="BEH89" s="26"/>
      <c r="BEI89" s="26"/>
      <c r="BEJ89" s="26"/>
      <c r="BEK89" s="26"/>
      <c r="BEL89" s="26"/>
      <c r="BEM89" s="26"/>
      <c r="BEN89" s="26"/>
      <c r="BEO89" s="26"/>
      <c r="BEP89" s="26"/>
      <c r="BEQ89" s="26"/>
      <c r="BER89" s="26"/>
      <c r="BES89" s="26"/>
      <c r="BET89" s="26"/>
      <c r="BEU89" s="26"/>
      <c r="BEV89" s="26"/>
      <c r="BEW89" s="26"/>
      <c r="BEX89" s="26"/>
      <c r="BEY89" s="26"/>
      <c r="BEZ89" s="26"/>
      <c r="BFA89" s="26"/>
      <c r="BFB89" s="26"/>
      <c r="BFC89" s="26"/>
      <c r="BFD89" s="26"/>
      <c r="BFE89" s="26"/>
      <c r="BFF89" s="26"/>
      <c r="BFG89" s="26"/>
      <c r="BFH89" s="26"/>
      <c r="BFI89" s="26"/>
      <c r="BFJ89" s="26"/>
      <c r="BFK89" s="26"/>
      <c r="BFL89" s="26"/>
      <c r="BFM89" s="26"/>
      <c r="BFN89" s="26"/>
      <c r="BFO89" s="26"/>
      <c r="BFP89" s="26"/>
      <c r="BFQ89" s="26"/>
      <c r="BFR89" s="26"/>
      <c r="BFS89" s="26"/>
      <c r="BFT89" s="26"/>
      <c r="BFU89" s="26"/>
      <c r="BFV89" s="26"/>
      <c r="BFW89" s="26"/>
      <c r="BFX89" s="26"/>
      <c r="BFY89" s="26"/>
      <c r="BFZ89" s="26"/>
      <c r="BGA89" s="26"/>
      <c r="BGB89" s="26"/>
      <c r="BGC89" s="26"/>
      <c r="BGD89" s="26"/>
      <c r="BGE89" s="26"/>
      <c r="BGF89" s="26"/>
      <c r="BGG89" s="26"/>
      <c r="BGH89" s="26"/>
      <c r="BGI89" s="26"/>
      <c r="BGJ89" s="26"/>
      <c r="BGK89" s="26"/>
      <c r="BGL89" s="26"/>
      <c r="BGM89" s="26"/>
      <c r="BGN89" s="26"/>
      <c r="BGO89" s="26"/>
      <c r="BGP89" s="26"/>
      <c r="BGQ89" s="26"/>
      <c r="BGR89" s="26"/>
      <c r="BGS89" s="26"/>
      <c r="BGT89" s="26"/>
      <c r="BGU89" s="26"/>
      <c r="BGV89" s="26"/>
      <c r="BGW89" s="26"/>
      <c r="BGX89" s="26"/>
      <c r="BGY89" s="26"/>
      <c r="BGZ89" s="26"/>
      <c r="BHA89" s="26"/>
      <c r="BHB89" s="26"/>
      <c r="BHC89" s="26"/>
      <c r="BHD89" s="26"/>
      <c r="BHE89" s="26"/>
      <c r="BHF89" s="26"/>
      <c r="BHG89" s="26"/>
      <c r="BHH89" s="26"/>
      <c r="BHI89" s="26"/>
      <c r="BHJ89" s="26"/>
      <c r="BHK89" s="26"/>
      <c r="BHL89" s="26"/>
      <c r="BHM89" s="26"/>
      <c r="BHN89" s="26"/>
      <c r="BHO89" s="26"/>
      <c r="BHP89" s="26"/>
      <c r="BHQ89" s="26"/>
      <c r="BHR89" s="26"/>
      <c r="BHS89" s="26"/>
      <c r="BHT89" s="26"/>
      <c r="BHU89" s="26"/>
      <c r="BHV89" s="26"/>
      <c r="BHW89" s="26"/>
      <c r="BHX89" s="26"/>
      <c r="BHY89" s="26"/>
      <c r="BHZ89" s="26"/>
      <c r="BIA89" s="26"/>
      <c r="BIB89" s="26"/>
      <c r="BIC89" s="26"/>
      <c r="BID89" s="26"/>
      <c r="BIE89" s="26"/>
      <c r="BIF89" s="26"/>
      <c r="BIG89" s="26"/>
      <c r="BIH89" s="26"/>
      <c r="BII89" s="26"/>
      <c r="BIJ89" s="26"/>
      <c r="BIK89" s="26"/>
      <c r="BIL89" s="26"/>
      <c r="BIM89" s="26"/>
      <c r="BIN89" s="26"/>
      <c r="BIO89" s="26"/>
      <c r="BIP89" s="26"/>
      <c r="BIQ89" s="26"/>
      <c r="BIR89" s="26"/>
      <c r="BIS89" s="26"/>
      <c r="BIT89" s="26"/>
      <c r="BIU89" s="26"/>
      <c r="BIV89" s="26"/>
      <c r="BIW89" s="26"/>
      <c r="BIX89" s="26"/>
      <c r="BIY89" s="26"/>
      <c r="BIZ89" s="26"/>
      <c r="BJA89" s="26"/>
      <c r="BJB89" s="26"/>
      <c r="BJC89" s="26"/>
      <c r="BJD89" s="26"/>
      <c r="BJE89" s="26"/>
      <c r="BJF89" s="26"/>
      <c r="BJG89" s="26"/>
      <c r="BJH89" s="26"/>
      <c r="BJI89" s="26"/>
      <c r="BJJ89" s="26"/>
      <c r="BJK89" s="26"/>
      <c r="BJL89" s="26"/>
      <c r="BJM89" s="26"/>
      <c r="BJN89" s="26"/>
      <c r="BJO89" s="26"/>
      <c r="BJP89" s="26"/>
      <c r="BJQ89" s="26"/>
      <c r="BJR89" s="26"/>
      <c r="BJS89" s="26"/>
      <c r="BJT89" s="26"/>
      <c r="BJU89" s="26"/>
      <c r="BJV89" s="26"/>
      <c r="BJW89" s="26"/>
      <c r="BJX89" s="26"/>
      <c r="BJY89" s="26"/>
      <c r="BJZ89" s="26"/>
      <c r="BKA89" s="26"/>
      <c r="BKB89" s="26"/>
      <c r="BKC89" s="26"/>
      <c r="BKD89" s="26"/>
      <c r="BKE89" s="26"/>
      <c r="BKF89" s="26"/>
      <c r="BKG89" s="26"/>
      <c r="BKH89" s="26"/>
      <c r="BKI89" s="26"/>
      <c r="BKJ89" s="26"/>
      <c r="BKK89" s="26"/>
      <c r="BKL89" s="26"/>
      <c r="BKM89" s="26"/>
      <c r="BKN89" s="26"/>
      <c r="BKO89" s="26"/>
      <c r="BKP89" s="26"/>
      <c r="BKQ89" s="26"/>
      <c r="BKR89" s="26"/>
      <c r="BKS89" s="26"/>
      <c r="BKT89" s="26"/>
      <c r="BKU89" s="26"/>
      <c r="BKV89" s="26"/>
      <c r="BKW89" s="26"/>
      <c r="BKX89" s="26"/>
      <c r="BKY89" s="26"/>
      <c r="BKZ89" s="26"/>
      <c r="BLA89" s="26"/>
      <c r="BLB89" s="26"/>
      <c r="BLC89" s="26"/>
      <c r="BLD89" s="26"/>
      <c r="BLE89" s="26"/>
      <c r="BLF89" s="26"/>
      <c r="BLG89" s="26"/>
      <c r="BLH89" s="26"/>
      <c r="BLI89" s="26"/>
      <c r="BLJ89" s="26"/>
      <c r="BLK89" s="26"/>
      <c r="BLL89" s="26"/>
      <c r="BLM89" s="26"/>
      <c r="BLN89" s="26"/>
      <c r="BLO89" s="26"/>
      <c r="BLP89" s="26"/>
      <c r="BLQ89" s="26"/>
      <c r="BLR89" s="26"/>
      <c r="BLS89" s="26"/>
      <c r="BLT89" s="26"/>
      <c r="BLU89" s="26"/>
      <c r="BLV89" s="26"/>
      <c r="BLW89" s="26"/>
      <c r="BLX89" s="26"/>
      <c r="BLY89" s="26"/>
      <c r="BLZ89" s="26"/>
      <c r="BMA89" s="26"/>
      <c r="BMB89" s="26"/>
      <c r="BMC89" s="26"/>
      <c r="BMD89" s="26"/>
      <c r="BME89" s="26"/>
      <c r="BMF89" s="26"/>
      <c r="BMG89" s="26"/>
      <c r="BMH89" s="26"/>
      <c r="BMI89" s="26"/>
      <c r="BMJ89" s="26"/>
      <c r="BMK89" s="26"/>
      <c r="BML89" s="26"/>
      <c r="BMM89" s="26"/>
      <c r="BMN89" s="26"/>
      <c r="BMO89" s="26"/>
      <c r="BMP89" s="26"/>
      <c r="BMQ89" s="26"/>
      <c r="BMR89" s="26"/>
      <c r="BMS89" s="26"/>
      <c r="BMT89" s="26"/>
      <c r="BMU89" s="26"/>
      <c r="BMV89" s="26"/>
      <c r="BMW89" s="26"/>
      <c r="BMX89" s="26"/>
      <c r="BMY89" s="26"/>
      <c r="BMZ89" s="26"/>
      <c r="BNA89" s="26"/>
      <c r="BNB89" s="26"/>
      <c r="BNC89" s="26"/>
      <c r="BND89" s="26"/>
      <c r="BNE89" s="26"/>
      <c r="BNF89" s="26"/>
      <c r="BNG89" s="26"/>
      <c r="BNH89" s="26"/>
      <c r="BNI89" s="26"/>
      <c r="BNJ89" s="26"/>
      <c r="BNK89" s="26"/>
      <c r="BNL89" s="26"/>
      <c r="BNM89" s="26"/>
      <c r="BNN89" s="26"/>
      <c r="BNO89" s="26"/>
      <c r="BNP89" s="26"/>
      <c r="BNQ89" s="26"/>
      <c r="BNR89" s="26"/>
      <c r="BNS89" s="26"/>
      <c r="BNT89" s="26"/>
      <c r="BNU89" s="26"/>
      <c r="BNV89" s="26"/>
      <c r="BNW89" s="26"/>
      <c r="BNX89" s="26"/>
      <c r="BNY89" s="26"/>
      <c r="BNZ89" s="26"/>
      <c r="BOA89" s="26"/>
      <c r="BOB89" s="26"/>
      <c r="BOC89" s="26"/>
      <c r="BOD89" s="26"/>
      <c r="BOE89" s="26"/>
      <c r="BOF89" s="26"/>
      <c r="BOG89" s="26"/>
      <c r="BOH89" s="26"/>
      <c r="BOI89" s="26"/>
      <c r="BOJ89" s="26"/>
      <c r="BOK89" s="26"/>
      <c r="BOL89" s="26"/>
      <c r="BOM89" s="26"/>
      <c r="BON89" s="26"/>
      <c r="BOO89" s="26"/>
      <c r="BOP89" s="26"/>
      <c r="BOQ89" s="26"/>
      <c r="BOR89" s="26"/>
      <c r="BOS89" s="26"/>
      <c r="BOT89" s="26"/>
      <c r="BOU89" s="26"/>
      <c r="BOV89" s="26"/>
      <c r="BOW89" s="26"/>
      <c r="BOX89" s="26"/>
      <c r="BOY89" s="26"/>
      <c r="BOZ89" s="26"/>
      <c r="BPA89" s="26"/>
      <c r="BPB89" s="26"/>
      <c r="BPC89" s="26"/>
      <c r="BPD89" s="26"/>
      <c r="BPE89" s="26"/>
      <c r="BPF89" s="26"/>
      <c r="BPG89" s="26"/>
      <c r="BPH89" s="26"/>
      <c r="BPI89" s="26"/>
      <c r="BPJ89" s="26"/>
      <c r="BPK89" s="26"/>
    </row>
    <row r="90" spans="1:1779" s="22" customFormat="1" x14ac:dyDescent="0.25">
      <c r="A90" s="176" t="s">
        <v>84</v>
      </c>
      <c r="B90" s="222" t="s">
        <v>89</v>
      </c>
      <c r="C90" s="229" t="s">
        <v>95</v>
      </c>
      <c r="D90" s="320" t="s">
        <v>10</v>
      </c>
      <c r="E90" s="231">
        <f>SUM(F90:O90)</f>
        <v>422870</v>
      </c>
      <c r="F90" s="328">
        <v>84574</v>
      </c>
      <c r="G90" s="329"/>
      <c r="H90" s="329"/>
      <c r="I90" s="329"/>
      <c r="J90" s="329"/>
      <c r="K90" s="330"/>
      <c r="L90" s="231">
        <f>L92+L98+L102+L106+L110+L114+L118+L122</f>
        <v>84574</v>
      </c>
      <c r="M90" s="328">
        <f>SUM(M92+M98+M102+M106+M110+M114+M118+M122)</f>
        <v>84574</v>
      </c>
      <c r="N90" s="231">
        <f>N92+N98+N102+N106+N110+N114+N118+N122</f>
        <v>84574</v>
      </c>
      <c r="O90" s="231">
        <f>O92+O98+O102+O106+O110+O114+O118+O122</f>
        <v>84574</v>
      </c>
      <c r="P90" s="222" t="s">
        <v>108</v>
      </c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  <c r="JG90" s="21"/>
      <c r="JH90" s="21"/>
      <c r="JI90" s="21"/>
      <c r="JJ90" s="21"/>
      <c r="JK90" s="21"/>
      <c r="JL90" s="21"/>
      <c r="JM90" s="21"/>
      <c r="JN90" s="21"/>
      <c r="JO90" s="21"/>
      <c r="JP90" s="21"/>
      <c r="JQ90" s="21"/>
      <c r="JR90" s="21"/>
      <c r="JS90" s="21"/>
      <c r="JT90" s="21"/>
      <c r="JU90" s="21"/>
      <c r="JV90" s="21"/>
      <c r="JW90" s="21"/>
      <c r="JX90" s="21"/>
      <c r="JY90" s="21"/>
      <c r="JZ90" s="21"/>
      <c r="KA90" s="21"/>
      <c r="KB90" s="21"/>
      <c r="KC90" s="21"/>
      <c r="KD90" s="21"/>
      <c r="KE90" s="21"/>
      <c r="KF90" s="21"/>
      <c r="KG90" s="21"/>
      <c r="KH90" s="21"/>
      <c r="KI90" s="21"/>
      <c r="KJ90" s="21"/>
      <c r="KK90" s="21"/>
      <c r="KL90" s="21"/>
      <c r="KM90" s="21"/>
      <c r="KN90" s="21"/>
      <c r="KO90" s="21"/>
      <c r="KP90" s="21"/>
      <c r="KQ90" s="21"/>
      <c r="KR90" s="21"/>
      <c r="KS90" s="21"/>
      <c r="KT90" s="21"/>
      <c r="KU90" s="21"/>
      <c r="KV90" s="21"/>
      <c r="KW90" s="21"/>
      <c r="KX90" s="21"/>
      <c r="KY90" s="21"/>
      <c r="KZ90" s="21"/>
      <c r="LA90" s="21"/>
      <c r="LB90" s="21"/>
      <c r="LC90" s="21"/>
      <c r="LD90" s="21"/>
      <c r="LE90" s="21"/>
      <c r="LF90" s="21"/>
      <c r="LG90" s="21"/>
      <c r="LH90" s="21"/>
      <c r="LI90" s="21"/>
      <c r="LJ90" s="21"/>
      <c r="LK90" s="21"/>
      <c r="LL90" s="21"/>
      <c r="LM90" s="21"/>
      <c r="LN90" s="21"/>
      <c r="LO90" s="21"/>
      <c r="LP90" s="21"/>
      <c r="LQ90" s="21"/>
      <c r="LR90" s="21"/>
      <c r="LS90" s="21"/>
      <c r="LT90" s="21"/>
      <c r="LU90" s="21"/>
      <c r="LV90" s="21"/>
      <c r="LW90" s="21"/>
      <c r="LX90" s="21"/>
      <c r="LY90" s="21"/>
      <c r="LZ90" s="21"/>
      <c r="MA90" s="21"/>
      <c r="MB90" s="21"/>
      <c r="MC90" s="21"/>
      <c r="MD90" s="21"/>
      <c r="ME90" s="21"/>
      <c r="MF90" s="21"/>
      <c r="MG90" s="21"/>
      <c r="MH90" s="21"/>
      <c r="MI90" s="21"/>
      <c r="MJ90" s="21"/>
      <c r="MK90" s="21"/>
      <c r="ML90" s="21"/>
      <c r="MM90" s="21"/>
      <c r="MN90" s="21"/>
      <c r="MO90" s="21"/>
      <c r="MP90" s="21"/>
      <c r="MQ90" s="21"/>
      <c r="MR90" s="21"/>
      <c r="MS90" s="21"/>
      <c r="MT90" s="21"/>
      <c r="MU90" s="21"/>
      <c r="MV90" s="21"/>
      <c r="MW90" s="21"/>
      <c r="MX90" s="21"/>
      <c r="MY90" s="21"/>
      <c r="MZ90" s="21"/>
      <c r="NA90" s="21"/>
      <c r="NB90" s="21"/>
      <c r="NC90" s="21"/>
      <c r="ND90" s="21"/>
      <c r="NE90" s="21"/>
      <c r="NF90" s="21"/>
      <c r="NG90" s="21"/>
      <c r="NH90" s="21"/>
      <c r="NI90" s="21"/>
      <c r="NJ90" s="21"/>
      <c r="NK90" s="21"/>
      <c r="NL90" s="21"/>
      <c r="NM90" s="21"/>
      <c r="NN90" s="21"/>
      <c r="NO90" s="21"/>
      <c r="NP90" s="21"/>
      <c r="NQ90" s="21"/>
      <c r="NR90" s="21"/>
      <c r="NS90" s="21"/>
      <c r="NT90" s="21"/>
      <c r="NU90" s="21"/>
      <c r="NV90" s="21"/>
      <c r="NW90" s="21"/>
      <c r="NX90" s="21"/>
      <c r="NY90" s="21"/>
      <c r="NZ90" s="21"/>
      <c r="OA90" s="21"/>
      <c r="OB90" s="21"/>
      <c r="OC90" s="21"/>
      <c r="OD90" s="21"/>
      <c r="OE90" s="21"/>
      <c r="OF90" s="21"/>
      <c r="OG90" s="21"/>
      <c r="OH90" s="21"/>
      <c r="OI90" s="21"/>
      <c r="OJ90" s="21"/>
      <c r="OK90" s="21"/>
      <c r="OL90" s="21"/>
      <c r="OM90" s="21"/>
      <c r="ON90" s="21"/>
      <c r="OO90" s="21"/>
      <c r="OP90" s="21"/>
      <c r="OQ90" s="21"/>
      <c r="OR90" s="21"/>
      <c r="OS90" s="21"/>
      <c r="OT90" s="21"/>
      <c r="OU90" s="21"/>
      <c r="OV90" s="21"/>
      <c r="OW90" s="21"/>
      <c r="OX90" s="21"/>
      <c r="OY90" s="21"/>
      <c r="OZ90" s="21"/>
      <c r="PA90" s="21"/>
      <c r="PB90" s="21"/>
      <c r="PC90" s="21"/>
      <c r="PD90" s="21"/>
      <c r="PE90" s="21"/>
      <c r="PF90" s="21"/>
      <c r="PG90" s="21"/>
      <c r="PH90" s="21"/>
      <c r="PI90" s="21"/>
      <c r="PJ90" s="21"/>
      <c r="PK90" s="21"/>
      <c r="PL90" s="21"/>
      <c r="PM90" s="21"/>
      <c r="PN90" s="21"/>
      <c r="PO90" s="21"/>
      <c r="PP90" s="21"/>
      <c r="PQ90" s="21"/>
      <c r="PR90" s="21"/>
      <c r="PS90" s="21"/>
      <c r="PT90" s="21"/>
      <c r="PU90" s="21"/>
      <c r="PV90" s="21"/>
      <c r="PW90" s="21"/>
      <c r="PX90" s="21"/>
      <c r="PY90" s="21"/>
      <c r="PZ90" s="21"/>
      <c r="QA90" s="21"/>
      <c r="QB90" s="21"/>
      <c r="QC90" s="21"/>
      <c r="QD90" s="21"/>
      <c r="QE90" s="21"/>
      <c r="QF90" s="21"/>
      <c r="QG90" s="21"/>
      <c r="QH90" s="21"/>
      <c r="QI90" s="21"/>
      <c r="QJ90" s="21"/>
      <c r="QK90" s="21"/>
      <c r="QL90" s="21"/>
      <c r="QM90" s="21"/>
      <c r="QN90" s="21"/>
      <c r="QO90" s="21"/>
      <c r="QP90" s="21"/>
      <c r="QQ90" s="21"/>
      <c r="QR90" s="21"/>
      <c r="QS90" s="21"/>
      <c r="QT90" s="21"/>
      <c r="QU90" s="21"/>
      <c r="QV90" s="21"/>
      <c r="QW90" s="21"/>
      <c r="QX90" s="21"/>
      <c r="QY90" s="21"/>
      <c r="QZ90" s="21"/>
      <c r="RA90" s="21"/>
      <c r="RB90" s="21"/>
      <c r="RC90" s="21"/>
      <c r="RD90" s="21"/>
      <c r="RE90" s="21"/>
      <c r="RF90" s="21"/>
      <c r="RG90" s="21"/>
      <c r="RH90" s="21"/>
      <c r="RI90" s="21"/>
      <c r="RJ90" s="21"/>
      <c r="RK90" s="21"/>
      <c r="RL90" s="21"/>
      <c r="RM90" s="21"/>
      <c r="RN90" s="21"/>
      <c r="RO90" s="21"/>
      <c r="RP90" s="21"/>
      <c r="RQ90" s="21"/>
      <c r="RR90" s="21"/>
      <c r="RS90" s="21"/>
      <c r="RT90" s="21"/>
      <c r="RU90" s="21"/>
      <c r="RV90" s="21"/>
      <c r="RW90" s="21"/>
      <c r="RX90" s="21"/>
      <c r="RY90" s="21"/>
      <c r="RZ90" s="21"/>
      <c r="SA90" s="21"/>
      <c r="SB90" s="21"/>
      <c r="SC90" s="21"/>
      <c r="SD90" s="21"/>
      <c r="SE90" s="21"/>
      <c r="SF90" s="21"/>
      <c r="SG90" s="21"/>
      <c r="SH90" s="21"/>
      <c r="SI90" s="21"/>
      <c r="SJ90" s="21"/>
      <c r="SK90" s="21"/>
      <c r="SL90" s="21"/>
      <c r="SM90" s="21"/>
      <c r="SN90" s="21"/>
      <c r="SO90" s="21"/>
      <c r="SP90" s="21"/>
      <c r="SQ90" s="21"/>
      <c r="SR90" s="21"/>
      <c r="SS90" s="21"/>
      <c r="ST90" s="21"/>
      <c r="SU90" s="21"/>
      <c r="SV90" s="21"/>
      <c r="SW90" s="21"/>
      <c r="SX90" s="21"/>
      <c r="SY90" s="21"/>
      <c r="SZ90" s="21"/>
      <c r="TA90" s="21"/>
      <c r="TB90" s="21"/>
      <c r="TC90" s="21"/>
      <c r="TD90" s="21"/>
      <c r="TE90" s="21"/>
      <c r="TF90" s="21"/>
      <c r="TG90" s="21"/>
      <c r="TH90" s="21"/>
      <c r="TI90" s="21"/>
      <c r="TJ90" s="21"/>
      <c r="TK90" s="21"/>
      <c r="TL90" s="21"/>
      <c r="TM90" s="21"/>
      <c r="TN90" s="21"/>
      <c r="TO90" s="21"/>
      <c r="TP90" s="21"/>
      <c r="TQ90" s="21"/>
      <c r="TR90" s="21"/>
      <c r="TS90" s="21"/>
      <c r="TT90" s="21"/>
      <c r="TU90" s="21"/>
      <c r="TV90" s="21"/>
      <c r="TW90" s="21"/>
      <c r="TX90" s="21"/>
      <c r="TY90" s="21"/>
      <c r="TZ90" s="21"/>
      <c r="UA90" s="21"/>
      <c r="UB90" s="21"/>
      <c r="UC90" s="21"/>
      <c r="UD90" s="21"/>
      <c r="UE90" s="21"/>
      <c r="UF90" s="21"/>
      <c r="UG90" s="21"/>
      <c r="UH90" s="21"/>
      <c r="UI90" s="21"/>
      <c r="UJ90" s="21"/>
      <c r="UK90" s="21"/>
      <c r="UL90" s="21"/>
      <c r="UM90" s="21"/>
      <c r="UN90" s="21"/>
      <c r="UO90" s="21"/>
      <c r="UP90" s="21"/>
      <c r="UQ90" s="21"/>
      <c r="UR90" s="21"/>
      <c r="US90" s="21"/>
      <c r="UT90" s="21"/>
      <c r="UU90" s="21"/>
      <c r="UV90" s="21"/>
      <c r="UW90" s="21"/>
      <c r="UX90" s="21"/>
      <c r="UY90" s="21"/>
      <c r="UZ90" s="21"/>
      <c r="VA90" s="21"/>
      <c r="VB90" s="21"/>
      <c r="VC90" s="21"/>
      <c r="VD90" s="21"/>
      <c r="VE90" s="21"/>
      <c r="VF90" s="21"/>
      <c r="VG90" s="21"/>
      <c r="VH90" s="21"/>
      <c r="VI90" s="21"/>
      <c r="VJ90" s="21"/>
      <c r="VK90" s="21"/>
      <c r="VL90" s="21"/>
      <c r="VM90" s="21"/>
      <c r="VN90" s="21"/>
      <c r="VO90" s="21"/>
      <c r="VP90" s="21"/>
      <c r="VQ90" s="21"/>
      <c r="VR90" s="21"/>
      <c r="VS90" s="21"/>
      <c r="VT90" s="21"/>
      <c r="VU90" s="21"/>
      <c r="VV90" s="21"/>
      <c r="VW90" s="21"/>
      <c r="VX90" s="21"/>
      <c r="VY90" s="21"/>
      <c r="VZ90" s="21"/>
      <c r="WA90" s="21"/>
      <c r="WB90" s="21"/>
      <c r="WC90" s="21"/>
      <c r="WD90" s="21"/>
      <c r="WE90" s="21"/>
      <c r="WF90" s="21"/>
      <c r="WG90" s="21"/>
      <c r="WH90" s="21"/>
      <c r="WI90" s="21"/>
      <c r="WJ90" s="21"/>
      <c r="WK90" s="21"/>
      <c r="WL90" s="21"/>
      <c r="WM90" s="21"/>
      <c r="WN90" s="21"/>
      <c r="WO90" s="21"/>
      <c r="WP90" s="21"/>
      <c r="WQ90" s="21"/>
      <c r="WR90" s="21"/>
      <c r="WS90" s="21"/>
      <c r="WT90" s="21"/>
      <c r="WU90" s="21"/>
      <c r="WV90" s="21"/>
      <c r="WW90" s="21"/>
      <c r="WX90" s="21"/>
      <c r="WY90" s="21"/>
      <c r="WZ90" s="21"/>
      <c r="XA90" s="21"/>
      <c r="XB90" s="21"/>
      <c r="XC90" s="21"/>
      <c r="XD90" s="21"/>
      <c r="XE90" s="21"/>
      <c r="XF90" s="21"/>
      <c r="XG90" s="21"/>
      <c r="XH90" s="21"/>
      <c r="XI90" s="21"/>
      <c r="XJ90" s="21"/>
      <c r="XK90" s="21"/>
      <c r="XL90" s="21"/>
      <c r="XM90" s="21"/>
      <c r="XN90" s="21"/>
      <c r="XO90" s="21"/>
      <c r="XP90" s="21"/>
      <c r="XQ90" s="21"/>
      <c r="XR90" s="21"/>
      <c r="XS90" s="21"/>
      <c r="XT90" s="21"/>
      <c r="XU90" s="21"/>
      <c r="XV90" s="21"/>
      <c r="XW90" s="21"/>
      <c r="XX90" s="21"/>
      <c r="XY90" s="21"/>
      <c r="XZ90" s="21"/>
      <c r="YA90" s="21"/>
      <c r="YB90" s="21"/>
      <c r="YC90" s="21"/>
      <c r="YD90" s="21"/>
      <c r="YE90" s="21"/>
      <c r="YF90" s="21"/>
      <c r="YG90" s="21"/>
      <c r="YH90" s="21"/>
      <c r="YI90" s="21"/>
      <c r="YJ90" s="21"/>
      <c r="YK90" s="21"/>
      <c r="YL90" s="21"/>
      <c r="YM90" s="21"/>
      <c r="YN90" s="21"/>
      <c r="YO90" s="21"/>
      <c r="YP90" s="21"/>
      <c r="YQ90" s="21"/>
      <c r="YR90" s="21"/>
      <c r="YS90" s="21"/>
      <c r="YT90" s="21"/>
      <c r="YU90" s="21"/>
      <c r="YV90" s="21"/>
      <c r="YW90" s="21"/>
      <c r="YX90" s="21"/>
      <c r="YY90" s="21"/>
      <c r="YZ90" s="21"/>
      <c r="ZA90" s="21"/>
      <c r="ZB90" s="21"/>
      <c r="ZC90" s="21"/>
      <c r="ZD90" s="21"/>
      <c r="ZE90" s="21"/>
      <c r="ZF90" s="21"/>
      <c r="ZG90" s="21"/>
      <c r="ZH90" s="21"/>
      <c r="ZI90" s="21"/>
      <c r="ZJ90" s="21"/>
      <c r="ZK90" s="21"/>
      <c r="ZL90" s="21"/>
      <c r="ZM90" s="21"/>
      <c r="ZN90" s="21"/>
      <c r="ZO90" s="21"/>
      <c r="ZP90" s="21"/>
      <c r="ZQ90" s="21"/>
      <c r="ZR90" s="21"/>
      <c r="ZS90" s="21"/>
      <c r="ZT90" s="21"/>
      <c r="ZU90" s="21"/>
      <c r="ZV90" s="21"/>
      <c r="ZW90" s="21"/>
      <c r="ZX90" s="21"/>
      <c r="ZY90" s="21"/>
      <c r="ZZ90" s="21"/>
      <c r="AAA90" s="21"/>
      <c r="AAB90" s="21"/>
      <c r="AAC90" s="21"/>
      <c r="AAD90" s="21"/>
      <c r="AAE90" s="21"/>
      <c r="AAF90" s="21"/>
      <c r="AAG90" s="21"/>
      <c r="AAH90" s="21"/>
      <c r="AAI90" s="21"/>
      <c r="AAJ90" s="21"/>
      <c r="AAK90" s="21"/>
      <c r="AAL90" s="21"/>
      <c r="AAM90" s="21"/>
      <c r="AAN90" s="21"/>
      <c r="AAO90" s="21"/>
      <c r="AAP90" s="21"/>
      <c r="AAQ90" s="21"/>
      <c r="AAR90" s="21"/>
      <c r="AAS90" s="21"/>
      <c r="AAT90" s="21"/>
      <c r="AAU90" s="21"/>
      <c r="AAV90" s="21"/>
      <c r="AAW90" s="21"/>
      <c r="AAX90" s="21"/>
      <c r="AAY90" s="21"/>
      <c r="AAZ90" s="21"/>
      <c r="ABA90" s="21"/>
      <c r="ABB90" s="21"/>
      <c r="ABC90" s="21"/>
      <c r="ABD90" s="21"/>
      <c r="ABE90" s="21"/>
      <c r="ABF90" s="21"/>
      <c r="ABG90" s="21"/>
      <c r="ABH90" s="21"/>
      <c r="ABI90" s="21"/>
      <c r="ABJ90" s="21"/>
      <c r="ABK90" s="21"/>
      <c r="ABL90" s="21"/>
      <c r="ABM90" s="21"/>
      <c r="ABN90" s="21"/>
      <c r="ABO90" s="21"/>
      <c r="ABP90" s="21"/>
      <c r="ABQ90" s="21"/>
      <c r="ABR90" s="21"/>
      <c r="ABS90" s="21"/>
      <c r="ABT90" s="21"/>
      <c r="ABU90" s="21"/>
      <c r="ABV90" s="21"/>
      <c r="ABW90" s="21"/>
      <c r="ABX90" s="21"/>
      <c r="ABY90" s="21"/>
      <c r="ABZ90" s="21"/>
      <c r="ACA90" s="21"/>
      <c r="ACB90" s="21"/>
      <c r="ACC90" s="21"/>
      <c r="ACD90" s="21"/>
      <c r="ACE90" s="21"/>
      <c r="ACF90" s="21"/>
      <c r="ACG90" s="21"/>
      <c r="ACH90" s="21"/>
      <c r="ACI90" s="21"/>
      <c r="ACJ90" s="21"/>
      <c r="ACK90" s="21"/>
      <c r="ACL90" s="21"/>
      <c r="ACM90" s="21"/>
      <c r="ACN90" s="21"/>
      <c r="ACO90" s="21"/>
      <c r="ACP90" s="21"/>
      <c r="ACQ90" s="21"/>
      <c r="ACR90" s="21"/>
      <c r="ACS90" s="21"/>
      <c r="ACT90" s="21"/>
      <c r="ACU90" s="21"/>
      <c r="ACV90" s="21"/>
      <c r="ACW90" s="21"/>
      <c r="ACX90" s="21"/>
      <c r="ACY90" s="21"/>
      <c r="ACZ90" s="21"/>
      <c r="ADA90" s="21"/>
      <c r="ADB90" s="21"/>
      <c r="ADC90" s="21"/>
      <c r="ADD90" s="21"/>
      <c r="ADE90" s="21"/>
      <c r="ADF90" s="21"/>
      <c r="ADG90" s="21"/>
      <c r="ADH90" s="21"/>
      <c r="ADI90" s="21"/>
      <c r="ADJ90" s="21"/>
      <c r="ADK90" s="21"/>
      <c r="ADL90" s="21"/>
      <c r="ADM90" s="21"/>
      <c r="ADN90" s="21"/>
      <c r="ADO90" s="21"/>
      <c r="ADP90" s="21"/>
      <c r="ADQ90" s="21"/>
      <c r="ADR90" s="21"/>
      <c r="ADS90" s="21"/>
      <c r="ADT90" s="21"/>
      <c r="ADU90" s="21"/>
      <c r="ADV90" s="21"/>
      <c r="ADW90" s="21"/>
      <c r="ADX90" s="21"/>
      <c r="ADY90" s="21"/>
      <c r="ADZ90" s="21"/>
      <c r="AEA90" s="21"/>
      <c r="AEB90" s="21"/>
      <c r="AEC90" s="21"/>
      <c r="AED90" s="21"/>
      <c r="AEE90" s="21"/>
      <c r="AEF90" s="21"/>
      <c r="AEG90" s="21"/>
      <c r="AEH90" s="21"/>
      <c r="AEI90" s="21"/>
      <c r="AEJ90" s="21"/>
      <c r="AEK90" s="21"/>
      <c r="AEL90" s="21"/>
      <c r="AEM90" s="21"/>
      <c r="AEN90" s="21"/>
      <c r="AEO90" s="21"/>
      <c r="AEP90" s="21"/>
      <c r="AEQ90" s="21"/>
      <c r="AER90" s="21"/>
      <c r="AES90" s="21"/>
      <c r="AET90" s="21"/>
      <c r="AEU90" s="21"/>
      <c r="AEV90" s="21"/>
      <c r="AEW90" s="21"/>
      <c r="AEX90" s="21"/>
      <c r="AEY90" s="21"/>
      <c r="AEZ90" s="21"/>
      <c r="AFA90" s="21"/>
      <c r="AFB90" s="21"/>
      <c r="AFC90" s="21"/>
      <c r="AFD90" s="21"/>
      <c r="AFE90" s="21"/>
      <c r="AFF90" s="21"/>
      <c r="AFG90" s="21"/>
      <c r="AFH90" s="21"/>
      <c r="AFI90" s="21"/>
      <c r="AFJ90" s="21"/>
      <c r="AFK90" s="21"/>
      <c r="AFL90" s="21"/>
      <c r="AFM90" s="21"/>
      <c r="AFN90" s="21"/>
      <c r="AFO90" s="21"/>
      <c r="AFP90" s="21"/>
      <c r="AFQ90" s="21"/>
      <c r="AFR90" s="21"/>
      <c r="AFS90" s="21"/>
      <c r="AFT90" s="21"/>
      <c r="AFU90" s="21"/>
      <c r="AFV90" s="21"/>
      <c r="AFW90" s="21"/>
      <c r="AFX90" s="21"/>
      <c r="AFY90" s="21"/>
      <c r="AFZ90" s="21"/>
      <c r="AGA90" s="21"/>
      <c r="AGB90" s="21"/>
      <c r="AGC90" s="21"/>
      <c r="AGD90" s="21"/>
      <c r="AGE90" s="21"/>
      <c r="AGF90" s="21"/>
      <c r="AGG90" s="21"/>
      <c r="AGH90" s="21"/>
      <c r="AGI90" s="21"/>
      <c r="AGJ90" s="21"/>
      <c r="AGK90" s="21"/>
      <c r="AGL90" s="21"/>
      <c r="AGM90" s="21"/>
      <c r="AGN90" s="21"/>
      <c r="AGO90" s="21"/>
      <c r="AGP90" s="21"/>
      <c r="AGQ90" s="21"/>
      <c r="AGR90" s="21"/>
      <c r="AGS90" s="21"/>
      <c r="AGT90" s="21"/>
      <c r="AGU90" s="21"/>
      <c r="AGV90" s="21"/>
      <c r="AGW90" s="21"/>
      <c r="AGX90" s="21"/>
      <c r="AGY90" s="21"/>
      <c r="AGZ90" s="21"/>
      <c r="AHA90" s="21"/>
      <c r="AHB90" s="21"/>
      <c r="AHC90" s="21"/>
      <c r="AHD90" s="21"/>
      <c r="AHE90" s="21"/>
      <c r="AHF90" s="21"/>
      <c r="AHG90" s="21"/>
      <c r="AHH90" s="21"/>
      <c r="AHI90" s="21"/>
      <c r="AHJ90" s="21"/>
      <c r="AHK90" s="21"/>
      <c r="AHL90" s="21"/>
      <c r="AHM90" s="21"/>
      <c r="AHN90" s="21"/>
      <c r="AHO90" s="21"/>
      <c r="AHP90" s="21"/>
      <c r="AHQ90" s="21"/>
      <c r="AHR90" s="21"/>
      <c r="AHS90" s="21"/>
      <c r="AHT90" s="21"/>
      <c r="AHU90" s="21"/>
      <c r="AHV90" s="21"/>
      <c r="AHW90" s="21"/>
      <c r="AHX90" s="21"/>
      <c r="AHY90" s="21"/>
      <c r="AHZ90" s="21"/>
      <c r="AIA90" s="21"/>
      <c r="AIB90" s="21"/>
      <c r="AIC90" s="21"/>
      <c r="AID90" s="21"/>
      <c r="AIE90" s="21"/>
      <c r="AIF90" s="21"/>
      <c r="AIG90" s="21"/>
      <c r="AIH90" s="21"/>
      <c r="AII90" s="21"/>
      <c r="AIJ90" s="21"/>
      <c r="AIK90" s="21"/>
      <c r="AIL90" s="21"/>
      <c r="AIM90" s="21"/>
      <c r="AIN90" s="21"/>
      <c r="AIO90" s="21"/>
      <c r="AIP90" s="21"/>
      <c r="AIQ90" s="21"/>
      <c r="AIR90" s="21"/>
      <c r="AIS90" s="21"/>
      <c r="AIT90" s="21"/>
      <c r="AIU90" s="21"/>
      <c r="AIV90" s="21"/>
      <c r="AIW90" s="21"/>
      <c r="AIX90" s="21"/>
      <c r="AIY90" s="21"/>
      <c r="AIZ90" s="21"/>
      <c r="AJA90" s="21"/>
      <c r="AJB90" s="21"/>
      <c r="AJC90" s="21"/>
      <c r="AJD90" s="21"/>
      <c r="AJE90" s="21"/>
      <c r="AJF90" s="21"/>
      <c r="AJG90" s="21"/>
      <c r="AJH90" s="21"/>
      <c r="AJI90" s="21"/>
      <c r="AJJ90" s="21"/>
      <c r="AJK90" s="21"/>
      <c r="AJL90" s="21"/>
      <c r="AJM90" s="21"/>
      <c r="AJN90" s="21"/>
      <c r="AJO90" s="21"/>
      <c r="AJP90" s="21"/>
      <c r="AJQ90" s="21"/>
      <c r="AJR90" s="21"/>
      <c r="AJS90" s="21"/>
      <c r="AJT90" s="21"/>
      <c r="AJU90" s="21"/>
      <c r="AJV90" s="21"/>
      <c r="AJW90" s="21"/>
      <c r="AJX90" s="21"/>
      <c r="AJY90" s="21"/>
      <c r="AJZ90" s="21"/>
      <c r="AKA90" s="21"/>
      <c r="AKB90" s="21"/>
      <c r="AKC90" s="21"/>
      <c r="AKD90" s="21"/>
      <c r="AKE90" s="21"/>
      <c r="AKF90" s="21"/>
      <c r="AKG90" s="21"/>
      <c r="AKH90" s="21"/>
      <c r="AKI90" s="21"/>
      <c r="AKJ90" s="21"/>
      <c r="AKK90" s="21"/>
      <c r="AKL90" s="21"/>
      <c r="AKM90" s="21"/>
      <c r="AKN90" s="21"/>
      <c r="AKO90" s="21"/>
      <c r="AKP90" s="21"/>
      <c r="AKQ90" s="21"/>
      <c r="AKR90" s="21"/>
      <c r="AKS90" s="21"/>
      <c r="AKT90" s="21"/>
      <c r="AKU90" s="21"/>
      <c r="AKV90" s="21"/>
      <c r="AKW90" s="21"/>
      <c r="AKX90" s="21"/>
      <c r="AKY90" s="21"/>
      <c r="AKZ90" s="21"/>
      <c r="ALA90" s="21"/>
      <c r="ALB90" s="21"/>
      <c r="ALC90" s="21"/>
      <c r="ALD90" s="21"/>
      <c r="ALE90" s="21"/>
      <c r="ALF90" s="21"/>
      <c r="ALG90" s="21"/>
      <c r="ALH90" s="21"/>
      <c r="ALI90" s="21"/>
      <c r="ALJ90" s="21"/>
      <c r="ALK90" s="21"/>
      <c r="ALL90" s="21"/>
      <c r="ALM90" s="21"/>
      <c r="ALN90" s="21"/>
      <c r="ALO90" s="21"/>
      <c r="ALP90" s="21"/>
      <c r="ALQ90" s="21"/>
      <c r="ALR90" s="21"/>
      <c r="ALS90" s="21"/>
      <c r="ALT90" s="21"/>
      <c r="ALU90" s="21"/>
      <c r="ALV90" s="21"/>
      <c r="ALW90" s="21"/>
      <c r="ALX90" s="21"/>
      <c r="ALY90" s="21"/>
      <c r="ALZ90" s="21"/>
      <c r="AMA90" s="21"/>
      <c r="AMB90" s="21"/>
      <c r="AMC90" s="21"/>
      <c r="AMD90" s="21"/>
      <c r="AME90" s="21"/>
      <c r="AMF90" s="21"/>
      <c r="AMG90" s="21"/>
      <c r="AMH90" s="21"/>
      <c r="AMI90" s="21"/>
      <c r="AMJ90" s="21"/>
      <c r="AMK90" s="21"/>
      <c r="AML90" s="21"/>
      <c r="AMM90" s="21"/>
      <c r="AMN90" s="21"/>
      <c r="AMO90" s="21"/>
      <c r="AMP90" s="21"/>
      <c r="AMQ90" s="21"/>
      <c r="AMR90" s="21"/>
      <c r="AMS90" s="21"/>
      <c r="AMT90" s="21"/>
      <c r="AMU90" s="21"/>
      <c r="AMV90" s="21"/>
      <c r="AMW90" s="21"/>
      <c r="AMX90" s="21"/>
      <c r="AMY90" s="21"/>
      <c r="AMZ90" s="21"/>
      <c r="ANA90" s="21"/>
      <c r="ANB90" s="21"/>
      <c r="ANC90" s="21"/>
      <c r="AND90" s="21"/>
      <c r="ANE90" s="21"/>
      <c r="ANF90" s="21"/>
      <c r="ANG90" s="21"/>
      <c r="ANH90" s="21"/>
      <c r="ANI90" s="21"/>
      <c r="ANJ90" s="21"/>
      <c r="ANK90" s="21"/>
      <c r="ANL90" s="21"/>
      <c r="ANM90" s="21"/>
      <c r="ANN90" s="21"/>
      <c r="ANO90" s="21"/>
      <c r="ANP90" s="21"/>
      <c r="ANQ90" s="21"/>
      <c r="ANR90" s="21"/>
      <c r="ANS90" s="21"/>
      <c r="ANT90" s="21"/>
      <c r="ANU90" s="21"/>
      <c r="ANV90" s="21"/>
      <c r="ANW90" s="21"/>
      <c r="ANX90" s="21"/>
      <c r="ANY90" s="21"/>
      <c r="ANZ90" s="21"/>
      <c r="AOA90" s="21"/>
      <c r="AOB90" s="21"/>
      <c r="AOC90" s="21"/>
      <c r="AOD90" s="21"/>
      <c r="AOE90" s="21"/>
      <c r="AOF90" s="21"/>
      <c r="AOG90" s="21"/>
      <c r="AOH90" s="21"/>
      <c r="AOI90" s="21"/>
      <c r="AOJ90" s="21"/>
      <c r="AOK90" s="21"/>
      <c r="AOL90" s="21"/>
      <c r="AOM90" s="21"/>
      <c r="AON90" s="21"/>
      <c r="AOO90" s="21"/>
      <c r="AOP90" s="21"/>
      <c r="AOQ90" s="21"/>
      <c r="AOR90" s="21"/>
      <c r="AOS90" s="21"/>
      <c r="AOT90" s="21"/>
      <c r="AOU90" s="21"/>
      <c r="AOV90" s="21"/>
      <c r="AOW90" s="21"/>
      <c r="AOX90" s="21"/>
      <c r="AOY90" s="21"/>
      <c r="AOZ90" s="21"/>
      <c r="APA90" s="21"/>
      <c r="APB90" s="21"/>
      <c r="APC90" s="21"/>
      <c r="APD90" s="21"/>
      <c r="APE90" s="21"/>
      <c r="APF90" s="21"/>
      <c r="APG90" s="21"/>
      <c r="APH90" s="21"/>
      <c r="API90" s="21"/>
      <c r="APJ90" s="21"/>
      <c r="APK90" s="21"/>
      <c r="APL90" s="21"/>
      <c r="APM90" s="21"/>
      <c r="APN90" s="21"/>
      <c r="APO90" s="21"/>
      <c r="APP90" s="21"/>
      <c r="APQ90" s="21"/>
      <c r="APR90" s="21"/>
      <c r="APS90" s="21"/>
      <c r="APT90" s="21"/>
      <c r="APU90" s="21"/>
      <c r="APV90" s="21"/>
      <c r="APW90" s="21"/>
      <c r="APX90" s="21"/>
      <c r="APY90" s="21"/>
      <c r="APZ90" s="21"/>
      <c r="AQA90" s="21"/>
      <c r="AQB90" s="21"/>
      <c r="AQC90" s="21"/>
      <c r="AQD90" s="21"/>
      <c r="AQE90" s="21"/>
      <c r="AQF90" s="21"/>
      <c r="AQG90" s="21"/>
      <c r="AQH90" s="21"/>
      <c r="AQI90" s="21"/>
      <c r="AQJ90" s="21"/>
      <c r="AQK90" s="21"/>
      <c r="AQL90" s="21"/>
      <c r="AQM90" s="21"/>
      <c r="AQN90" s="21"/>
      <c r="AQO90" s="21"/>
      <c r="AQP90" s="21"/>
      <c r="AQQ90" s="21"/>
      <c r="AQR90" s="21"/>
      <c r="AQS90" s="21"/>
      <c r="AQT90" s="21"/>
      <c r="AQU90" s="21"/>
      <c r="AQV90" s="21"/>
      <c r="AQW90" s="21"/>
      <c r="AQX90" s="21"/>
      <c r="AQY90" s="21"/>
      <c r="AQZ90" s="21"/>
      <c r="ARA90" s="21"/>
      <c r="ARB90" s="21"/>
      <c r="ARC90" s="21"/>
      <c r="ARD90" s="21"/>
      <c r="ARE90" s="21"/>
      <c r="ARF90" s="21"/>
      <c r="ARG90" s="21"/>
      <c r="ARH90" s="21"/>
      <c r="ARI90" s="21"/>
      <c r="ARJ90" s="21"/>
      <c r="ARK90" s="21"/>
      <c r="ARL90" s="21"/>
      <c r="ARM90" s="21"/>
      <c r="ARN90" s="21"/>
      <c r="ARO90" s="21"/>
      <c r="ARP90" s="21"/>
      <c r="ARQ90" s="21"/>
      <c r="ARR90" s="21"/>
      <c r="ARS90" s="21"/>
      <c r="ART90" s="21"/>
      <c r="ARU90" s="21"/>
      <c r="ARV90" s="21"/>
      <c r="ARW90" s="21"/>
      <c r="ARX90" s="21"/>
      <c r="ARY90" s="21"/>
      <c r="ARZ90" s="21"/>
      <c r="ASA90" s="21"/>
      <c r="ASB90" s="21"/>
      <c r="ASC90" s="21"/>
      <c r="ASD90" s="21"/>
      <c r="ASE90" s="21"/>
      <c r="ASF90" s="21"/>
      <c r="ASG90" s="21"/>
      <c r="ASH90" s="21"/>
      <c r="ASI90" s="21"/>
      <c r="ASJ90" s="21"/>
      <c r="ASK90" s="21"/>
      <c r="ASL90" s="21"/>
      <c r="ASM90" s="21"/>
      <c r="ASN90" s="21"/>
      <c r="ASO90" s="21"/>
      <c r="ASP90" s="21"/>
      <c r="ASQ90" s="21"/>
      <c r="ASR90" s="21"/>
      <c r="ASS90" s="21"/>
      <c r="AST90" s="21"/>
      <c r="ASU90" s="21"/>
      <c r="ASV90" s="21"/>
      <c r="ASW90" s="21"/>
      <c r="ASX90" s="21"/>
      <c r="ASY90" s="21"/>
      <c r="ASZ90" s="21"/>
      <c r="ATA90" s="21"/>
      <c r="ATB90" s="21"/>
      <c r="ATC90" s="21"/>
      <c r="ATD90" s="21"/>
      <c r="ATE90" s="21"/>
      <c r="ATF90" s="21"/>
      <c r="ATG90" s="21"/>
      <c r="ATH90" s="21"/>
      <c r="ATI90" s="21"/>
      <c r="ATJ90" s="21"/>
      <c r="ATK90" s="21"/>
      <c r="ATL90" s="21"/>
      <c r="ATM90" s="21"/>
      <c r="ATN90" s="21"/>
      <c r="ATO90" s="21"/>
      <c r="ATP90" s="21"/>
      <c r="ATQ90" s="21"/>
      <c r="ATR90" s="21"/>
      <c r="ATS90" s="21"/>
      <c r="ATT90" s="21"/>
      <c r="ATU90" s="21"/>
      <c r="ATV90" s="21"/>
      <c r="ATW90" s="21"/>
      <c r="ATX90" s="21"/>
      <c r="ATY90" s="21"/>
      <c r="ATZ90" s="21"/>
      <c r="AUA90" s="21"/>
      <c r="AUB90" s="21"/>
      <c r="AUC90" s="21"/>
      <c r="AUD90" s="21"/>
      <c r="AUE90" s="21"/>
      <c r="AUF90" s="21"/>
      <c r="AUG90" s="21"/>
      <c r="AUH90" s="21"/>
      <c r="AUI90" s="21"/>
      <c r="AUJ90" s="21"/>
      <c r="AUK90" s="21"/>
      <c r="AUL90" s="21"/>
      <c r="AUM90" s="21"/>
      <c r="AUN90" s="21"/>
      <c r="AUO90" s="21"/>
      <c r="AUP90" s="21"/>
      <c r="AUQ90" s="21"/>
      <c r="AUR90" s="21"/>
      <c r="AUS90" s="21"/>
      <c r="AUT90" s="21"/>
      <c r="AUU90" s="21"/>
      <c r="AUV90" s="21"/>
      <c r="AUW90" s="21"/>
      <c r="AUX90" s="21"/>
      <c r="AUY90" s="21"/>
      <c r="AUZ90" s="21"/>
      <c r="AVA90" s="21"/>
      <c r="AVB90" s="21"/>
      <c r="AVC90" s="21"/>
      <c r="AVD90" s="21"/>
      <c r="AVE90" s="21"/>
      <c r="AVF90" s="21"/>
      <c r="AVG90" s="21"/>
      <c r="AVH90" s="21"/>
      <c r="AVI90" s="21"/>
      <c r="AVJ90" s="21"/>
      <c r="AVK90" s="21"/>
      <c r="AVL90" s="21"/>
      <c r="AVM90" s="21"/>
      <c r="AVN90" s="21"/>
      <c r="AVO90" s="21"/>
      <c r="AVP90" s="21"/>
      <c r="AVQ90" s="21"/>
      <c r="AVR90" s="21"/>
      <c r="AVS90" s="21"/>
      <c r="AVT90" s="21"/>
      <c r="AVU90" s="21"/>
      <c r="AVV90" s="21"/>
      <c r="AVW90" s="21"/>
      <c r="AVX90" s="21"/>
      <c r="AVY90" s="21"/>
      <c r="AVZ90" s="21"/>
      <c r="AWA90" s="21"/>
      <c r="AWB90" s="21"/>
      <c r="AWC90" s="21"/>
      <c r="AWD90" s="21"/>
      <c r="AWE90" s="21"/>
      <c r="AWF90" s="21"/>
      <c r="AWG90" s="21"/>
      <c r="AWH90" s="21"/>
      <c r="AWI90" s="21"/>
      <c r="AWJ90" s="21"/>
      <c r="AWK90" s="21"/>
      <c r="AWL90" s="21"/>
      <c r="AWM90" s="21"/>
      <c r="AWN90" s="21"/>
      <c r="AWO90" s="21"/>
      <c r="AWP90" s="21"/>
      <c r="AWQ90" s="21"/>
      <c r="AWR90" s="21"/>
      <c r="AWS90" s="21"/>
      <c r="AWT90" s="21"/>
      <c r="AWU90" s="21"/>
      <c r="AWV90" s="21"/>
      <c r="AWW90" s="21"/>
      <c r="AWX90" s="21"/>
      <c r="AWY90" s="21"/>
      <c r="AWZ90" s="21"/>
      <c r="AXA90" s="21"/>
      <c r="AXB90" s="21"/>
      <c r="AXC90" s="21"/>
      <c r="AXD90" s="21"/>
      <c r="AXE90" s="21"/>
      <c r="AXF90" s="21"/>
      <c r="AXG90" s="21"/>
      <c r="AXH90" s="21"/>
      <c r="AXI90" s="21"/>
      <c r="AXJ90" s="21"/>
      <c r="AXK90" s="21"/>
      <c r="AXL90" s="21"/>
      <c r="AXM90" s="21"/>
      <c r="AXN90" s="21"/>
      <c r="AXO90" s="21"/>
      <c r="AXP90" s="21"/>
      <c r="AXQ90" s="21"/>
      <c r="AXR90" s="21"/>
      <c r="AXS90" s="21"/>
      <c r="AXT90" s="21"/>
      <c r="AXU90" s="21"/>
      <c r="AXV90" s="21"/>
      <c r="AXW90" s="21"/>
      <c r="AXX90" s="21"/>
      <c r="AXY90" s="21"/>
      <c r="AXZ90" s="21"/>
      <c r="AYA90" s="21"/>
      <c r="AYB90" s="21"/>
      <c r="AYC90" s="21"/>
      <c r="AYD90" s="21"/>
      <c r="AYE90" s="21"/>
      <c r="AYF90" s="21"/>
      <c r="AYG90" s="21"/>
      <c r="AYH90" s="21"/>
      <c r="AYI90" s="21"/>
      <c r="AYJ90" s="21"/>
      <c r="AYK90" s="21"/>
      <c r="AYL90" s="21"/>
      <c r="AYM90" s="21"/>
      <c r="AYN90" s="21"/>
      <c r="AYO90" s="21"/>
      <c r="AYP90" s="21"/>
      <c r="AYQ90" s="21"/>
      <c r="AYR90" s="21"/>
      <c r="AYS90" s="21"/>
      <c r="AYT90" s="21"/>
      <c r="AYU90" s="21"/>
      <c r="AYV90" s="21"/>
      <c r="AYW90" s="21"/>
      <c r="AYX90" s="21"/>
      <c r="AYY90" s="21"/>
      <c r="AYZ90" s="21"/>
      <c r="AZA90" s="21"/>
      <c r="AZB90" s="21"/>
      <c r="AZC90" s="21"/>
      <c r="AZD90" s="21"/>
      <c r="AZE90" s="21"/>
      <c r="AZF90" s="21"/>
      <c r="AZG90" s="21"/>
      <c r="AZH90" s="21"/>
      <c r="AZI90" s="21"/>
      <c r="AZJ90" s="21"/>
      <c r="AZK90" s="21"/>
      <c r="AZL90" s="21"/>
      <c r="AZM90" s="21"/>
      <c r="AZN90" s="21"/>
      <c r="AZO90" s="21"/>
      <c r="AZP90" s="21"/>
      <c r="AZQ90" s="21"/>
      <c r="AZR90" s="21"/>
      <c r="AZS90" s="21"/>
      <c r="AZT90" s="21"/>
      <c r="AZU90" s="21"/>
      <c r="AZV90" s="21"/>
      <c r="AZW90" s="21"/>
      <c r="AZX90" s="21"/>
      <c r="AZY90" s="21"/>
      <c r="AZZ90" s="21"/>
      <c r="BAA90" s="21"/>
      <c r="BAB90" s="21"/>
      <c r="BAC90" s="21"/>
      <c r="BAD90" s="21"/>
      <c r="BAE90" s="21"/>
      <c r="BAF90" s="21"/>
      <c r="BAG90" s="21"/>
      <c r="BAH90" s="21"/>
      <c r="BAI90" s="21"/>
      <c r="BAJ90" s="21"/>
      <c r="BAK90" s="21"/>
      <c r="BAL90" s="21"/>
      <c r="BAM90" s="21"/>
      <c r="BAN90" s="21"/>
      <c r="BAO90" s="21"/>
      <c r="BAP90" s="21"/>
      <c r="BAQ90" s="21"/>
      <c r="BAR90" s="21"/>
      <c r="BAS90" s="21"/>
      <c r="BAT90" s="21"/>
      <c r="BAU90" s="21"/>
      <c r="BAV90" s="21"/>
      <c r="BAW90" s="21"/>
      <c r="BAX90" s="21"/>
      <c r="BAY90" s="21"/>
      <c r="BAZ90" s="21"/>
      <c r="BBA90" s="21"/>
      <c r="BBB90" s="21"/>
      <c r="BBC90" s="21"/>
      <c r="BBD90" s="21"/>
      <c r="BBE90" s="21"/>
      <c r="BBF90" s="21"/>
      <c r="BBG90" s="21"/>
      <c r="BBH90" s="21"/>
      <c r="BBI90" s="21"/>
      <c r="BBJ90" s="21"/>
      <c r="BBK90" s="21"/>
      <c r="BBL90" s="21"/>
      <c r="BBM90" s="21"/>
      <c r="BBN90" s="21"/>
      <c r="BBO90" s="21"/>
      <c r="BBP90" s="21"/>
      <c r="BBQ90" s="21"/>
      <c r="BBR90" s="21"/>
      <c r="BBS90" s="21"/>
      <c r="BBT90" s="21"/>
      <c r="BBU90" s="21"/>
      <c r="BBV90" s="21"/>
      <c r="BBW90" s="21"/>
      <c r="BBX90" s="21"/>
      <c r="BBY90" s="21"/>
      <c r="BBZ90" s="21"/>
      <c r="BCA90" s="21"/>
      <c r="BCB90" s="21"/>
      <c r="BCC90" s="21"/>
      <c r="BCD90" s="21"/>
      <c r="BCE90" s="21"/>
      <c r="BCF90" s="21"/>
      <c r="BCG90" s="21"/>
      <c r="BCH90" s="21"/>
      <c r="BCI90" s="21"/>
      <c r="BCJ90" s="21"/>
      <c r="BCK90" s="21"/>
      <c r="BCL90" s="21"/>
      <c r="BCM90" s="21"/>
      <c r="BCN90" s="21"/>
      <c r="BCO90" s="21"/>
      <c r="BCP90" s="21"/>
      <c r="BCQ90" s="21"/>
      <c r="BCR90" s="21"/>
      <c r="BCS90" s="21"/>
      <c r="BCT90" s="21"/>
      <c r="BCU90" s="21"/>
      <c r="BCV90" s="21"/>
      <c r="BCW90" s="21"/>
      <c r="BCX90" s="21"/>
      <c r="BCY90" s="21"/>
      <c r="BCZ90" s="21"/>
      <c r="BDA90" s="21"/>
      <c r="BDB90" s="21"/>
      <c r="BDC90" s="21"/>
      <c r="BDD90" s="21"/>
      <c r="BDE90" s="21"/>
      <c r="BDF90" s="21"/>
      <c r="BDG90" s="21"/>
      <c r="BDH90" s="21"/>
      <c r="BDI90" s="21"/>
      <c r="BDJ90" s="21"/>
      <c r="BDK90" s="21"/>
      <c r="BDL90" s="21"/>
      <c r="BDM90" s="21"/>
      <c r="BDN90" s="21"/>
      <c r="BDO90" s="21"/>
      <c r="BDP90" s="21"/>
      <c r="BDQ90" s="21"/>
      <c r="BDR90" s="21"/>
      <c r="BDS90" s="21"/>
      <c r="BDT90" s="21"/>
      <c r="BDU90" s="21"/>
      <c r="BDV90" s="21"/>
      <c r="BDW90" s="21"/>
      <c r="BDX90" s="21"/>
      <c r="BDY90" s="21"/>
      <c r="BDZ90" s="21"/>
      <c r="BEA90" s="21"/>
      <c r="BEB90" s="21"/>
      <c r="BEC90" s="21"/>
      <c r="BED90" s="21"/>
      <c r="BEE90" s="21"/>
      <c r="BEF90" s="21"/>
      <c r="BEG90" s="21"/>
      <c r="BEH90" s="21"/>
      <c r="BEI90" s="21"/>
      <c r="BEJ90" s="21"/>
      <c r="BEK90" s="21"/>
      <c r="BEL90" s="21"/>
      <c r="BEM90" s="21"/>
      <c r="BEN90" s="21"/>
      <c r="BEO90" s="21"/>
      <c r="BEP90" s="21"/>
      <c r="BEQ90" s="21"/>
      <c r="BER90" s="21"/>
      <c r="BES90" s="21"/>
      <c r="BET90" s="21"/>
      <c r="BEU90" s="21"/>
      <c r="BEV90" s="21"/>
      <c r="BEW90" s="21"/>
      <c r="BEX90" s="21"/>
      <c r="BEY90" s="21"/>
      <c r="BEZ90" s="21"/>
      <c r="BFA90" s="21"/>
      <c r="BFB90" s="21"/>
      <c r="BFC90" s="21"/>
      <c r="BFD90" s="21"/>
      <c r="BFE90" s="21"/>
      <c r="BFF90" s="21"/>
      <c r="BFG90" s="21"/>
      <c r="BFH90" s="21"/>
      <c r="BFI90" s="21"/>
      <c r="BFJ90" s="21"/>
      <c r="BFK90" s="21"/>
      <c r="BFL90" s="21"/>
      <c r="BFM90" s="21"/>
      <c r="BFN90" s="21"/>
      <c r="BFO90" s="21"/>
      <c r="BFP90" s="21"/>
      <c r="BFQ90" s="21"/>
      <c r="BFR90" s="21"/>
      <c r="BFS90" s="21"/>
      <c r="BFT90" s="21"/>
      <c r="BFU90" s="21"/>
      <c r="BFV90" s="21"/>
      <c r="BFW90" s="21"/>
      <c r="BFX90" s="21"/>
      <c r="BFY90" s="21"/>
      <c r="BFZ90" s="21"/>
      <c r="BGA90" s="21"/>
      <c r="BGB90" s="21"/>
      <c r="BGC90" s="21"/>
      <c r="BGD90" s="21"/>
      <c r="BGE90" s="21"/>
      <c r="BGF90" s="21"/>
      <c r="BGG90" s="21"/>
      <c r="BGH90" s="21"/>
      <c r="BGI90" s="21"/>
      <c r="BGJ90" s="21"/>
      <c r="BGK90" s="21"/>
      <c r="BGL90" s="21"/>
      <c r="BGM90" s="21"/>
      <c r="BGN90" s="21"/>
      <c r="BGO90" s="21"/>
      <c r="BGP90" s="21"/>
      <c r="BGQ90" s="21"/>
      <c r="BGR90" s="21"/>
      <c r="BGS90" s="21"/>
      <c r="BGT90" s="21"/>
      <c r="BGU90" s="21"/>
      <c r="BGV90" s="21"/>
      <c r="BGW90" s="21"/>
      <c r="BGX90" s="21"/>
      <c r="BGY90" s="21"/>
      <c r="BGZ90" s="21"/>
      <c r="BHA90" s="21"/>
      <c r="BHB90" s="21"/>
      <c r="BHC90" s="21"/>
      <c r="BHD90" s="21"/>
      <c r="BHE90" s="21"/>
      <c r="BHF90" s="21"/>
      <c r="BHG90" s="21"/>
      <c r="BHH90" s="21"/>
      <c r="BHI90" s="21"/>
      <c r="BHJ90" s="21"/>
      <c r="BHK90" s="21"/>
      <c r="BHL90" s="21"/>
      <c r="BHM90" s="21"/>
      <c r="BHN90" s="21"/>
      <c r="BHO90" s="21"/>
      <c r="BHP90" s="21"/>
      <c r="BHQ90" s="21"/>
      <c r="BHR90" s="21"/>
      <c r="BHS90" s="21"/>
      <c r="BHT90" s="21"/>
      <c r="BHU90" s="21"/>
      <c r="BHV90" s="21"/>
      <c r="BHW90" s="21"/>
      <c r="BHX90" s="21"/>
      <c r="BHY90" s="21"/>
      <c r="BHZ90" s="21"/>
      <c r="BIA90" s="21"/>
      <c r="BIB90" s="21"/>
      <c r="BIC90" s="21"/>
      <c r="BID90" s="21"/>
      <c r="BIE90" s="21"/>
      <c r="BIF90" s="21"/>
      <c r="BIG90" s="21"/>
      <c r="BIH90" s="21"/>
      <c r="BII90" s="21"/>
      <c r="BIJ90" s="21"/>
      <c r="BIK90" s="21"/>
      <c r="BIL90" s="21"/>
      <c r="BIM90" s="21"/>
      <c r="BIN90" s="21"/>
      <c r="BIO90" s="21"/>
      <c r="BIP90" s="21"/>
      <c r="BIQ90" s="21"/>
      <c r="BIR90" s="21"/>
      <c r="BIS90" s="21"/>
      <c r="BIT90" s="21"/>
      <c r="BIU90" s="21"/>
      <c r="BIV90" s="21"/>
      <c r="BIW90" s="21"/>
      <c r="BIX90" s="21"/>
      <c r="BIY90" s="21"/>
      <c r="BIZ90" s="21"/>
      <c r="BJA90" s="21"/>
      <c r="BJB90" s="21"/>
      <c r="BJC90" s="21"/>
      <c r="BJD90" s="21"/>
      <c r="BJE90" s="21"/>
      <c r="BJF90" s="21"/>
      <c r="BJG90" s="21"/>
      <c r="BJH90" s="21"/>
      <c r="BJI90" s="21"/>
      <c r="BJJ90" s="21"/>
      <c r="BJK90" s="21"/>
      <c r="BJL90" s="21"/>
      <c r="BJM90" s="21"/>
      <c r="BJN90" s="21"/>
      <c r="BJO90" s="21"/>
      <c r="BJP90" s="21"/>
      <c r="BJQ90" s="21"/>
      <c r="BJR90" s="21"/>
      <c r="BJS90" s="21"/>
      <c r="BJT90" s="21"/>
      <c r="BJU90" s="21"/>
      <c r="BJV90" s="21"/>
      <c r="BJW90" s="21"/>
      <c r="BJX90" s="21"/>
      <c r="BJY90" s="21"/>
      <c r="BJZ90" s="21"/>
      <c r="BKA90" s="21"/>
      <c r="BKB90" s="21"/>
      <c r="BKC90" s="21"/>
      <c r="BKD90" s="21"/>
      <c r="BKE90" s="21"/>
      <c r="BKF90" s="21"/>
      <c r="BKG90" s="21"/>
      <c r="BKH90" s="21"/>
      <c r="BKI90" s="21"/>
      <c r="BKJ90" s="21"/>
      <c r="BKK90" s="21"/>
      <c r="BKL90" s="21"/>
      <c r="BKM90" s="21"/>
      <c r="BKN90" s="21"/>
      <c r="BKO90" s="21"/>
      <c r="BKP90" s="21"/>
      <c r="BKQ90" s="21"/>
      <c r="BKR90" s="21"/>
      <c r="BKS90" s="21"/>
      <c r="BKT90" s="21"/>
      <c r="BKU90" s="21"/>
      <c r="BKV90" s="21"/>
      <c r="BKW90" s="21"/>
      <c r="BKX90" s="21"/>
      <c r="BKY90" s="21"/>
      <c r="BKZ90" s="21"/>
      <c r="BLA90" s="21"/>
      <c r="BLB90" s="21"/>
      <c r="BLC90" s="21"/>
      <c r="BLD90" s="21"/>
      <c r="BLE90" s="21"/>
      <c r="BLF90" s="21"/>
      <c r="BLG90" s="21"/>
      <c r="BLH90" s="21"/>
      <c r="BLI90" s="21"/>
      <c r="BLJ90" s="21"/>
      <c r="BLK90" s="21"/>
      <c r="BLL90" s="21"/>
      <c r="BLM90" s="21"/>
      <c r="BLN90" s="21"/>
      <c r="BLO90" s="21"/>
      <c r="BLP90" s="21"/>
      <c r="BLQ90" s="21"/>
      <c r="BLR90" s="21"/>
      <c r="BLS90" s="21"/>
      <c r="BLT90" s="21"/>
      <c r="BLU90" s="21"/>
      <c r="BLV90" s="21"/>
      <c r="BLW90" s="21"/>
      <c r="BLX90" s="21"/>
      <c r="BLY90" s="21"/>
      <c r="BLZ90" s="21"/>
      <c r="BMA90" s="21"/>
      <c r="BMB90" s="21"/>
      <c r="BMC90" s="21"/>
      <c r="BMD90" s="21"/>
      <c r="BME90" s="21"/>
      <c r="BMF90" s="21"/>
      <c r="BMG90" s="21"/>
      <c r="BMH90" s="21"/>
      <c r="BMI90" s="21"/>
      <c r="BMJ90" s="21"/>
      <c r="BMK90" s="21"/>
      <c r="BML90" s="21"/>
      <c r="BMM90" s="21"/>
      <c r="BMN90" s="21"/>
      <c r="BMO90" s="21"/>
      <c r="BMP90" s="21"/>
      <c r="BMQ90" s="21"/>
      <c r="BMR90" s="21"/>
      <c r="BMS90" s="21"/>
      <c r="BMT90" s="21"/>
      <c r="BMU90" s="21"/>
      <c r="BMV90" s="21"/>
      <c r="BMW90" s="21"/>
      <c r="BMX90" s="21"/>
      <c r="BMY90" s="21"/>
      <c r="BMZ90" s="21"/>
      <c r="BNA90" s="21"/>
      <c r="BNB90" s="21"/>
      <c r="BNC90" s="21"/>
      <c r="BND90" s="21"/>
      <c r="BNE90" s="21"/>
      <c r="BNF90" s="21"/>
      <c r="BNG90" s="21"/>
      <c r="BNH90" s="21"/>
      <c r="BNI90" s="21"/>
      <c r="BNJ90" s="21"/>
      <c r="BNK90" s="21"/>
      <c r="BNL90" s="21"/>
      <c r="BNM90" s="21"/>
      <c r="BNN90" s="21"/>
      <c r="BNO90" s="21"/>
      <c r="BNP90" s="21"/>
      <c r="BNQ90" s="21"/>
      <c r="BNR90" s="21"/>
      <c r="BNS90" s="21"/>
      <c r="BNT90" s="21"/>
      <c r="BNU90" s="21"/>
      <c r="BNV90" s="21"/>
      <c r="BNW90" s="21"/>
      <c r="BNX90" s="21"/>
      <c r="BNY90" s="21"/>
      <c r="BNZ90" s="21"/>
      <c r="BOA90" s="21"/>
      <c r="BOB90" s="21"/>
      <c r="BOC90" s="21"/>
      <c r="BOD90" s="21"/>
      <c r="BOE90" s="21"/>
      <c r="BOF90" s="21"/>
      <c r="BOG90" s="21"/>
      <c r="BOH90" s="21"/>
      <c r="BOI90" s="21"/>
      <c r="BOJ90" s="21"/>
      <c r="BOK90" s="21"/>
      <c r="BOL90" s="21"/>
      <c r="BOM90" s="21"/>
      <c r="BON90" s="21"/>
      <c r="BOO90" s="21"/>
      <c r="BOP90" s="21"/>
      <c r="BOQ90" s="21"/>
      <c r="BOR90" s="21"/>
      <c r="BOS90" s="21"/>
      <c r="BOT90" s="21"/>
      <c r="BOU90" s="21"/>
      <c r="BOV90" s="21"/>
      <c r="BOW90" s="21"/>
      <c r="BOX90" s="21"/>
      <c r="BOY90" s="21"/>
      <c r="BOZ90" s="21"/>
      <c r="BPA90" s="21"/>
      <c r="BPB90" s="21"/>
      <c r="BPC90" s="21"/>
      <c r="BPD90" s="21"/>
      <c r="BPE90" s="21"/>
      <c r="BPF90" s="21"/>
      <c r="BPG90" s="21"/>
      <c r="BPH90" s="21"/>
      <c r="BPI90" s="21"/>
      <c r="BPJ90" s="21"/>
      <c r="BPK90" s="21"/>
    </row>
    <row r="91" spans="1:1779" s="7" customFormat="1" ht="63.75" customHeight="1" x14ac:dyDescent="0.25">
      <c r="A91" s="186"/>
      <c r="B91" s="319"/>
      <c r="C91" s="186"/>
      <c r="D91" s="321"/>
      <c r="E91" s="232"/>
      <c r="F91" s="331"/>
      <c r="G91" s="332"/>
      <c r="H91" s="332"/>
      <c r="I91" s="332"/>
      <c r="J91" s="332"/>
      <c r="K91" s="333"/>
      <c r="L91" s="312"/>
      <c r="M91" s="334"/>
      <c r="N91" s="312"/>
      <c r="O91" s="312"/>
      <c r="P91" s="233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  <c r="OR91" s="26"/>
      <c r="OS91" s="26"/>
      <c r="OT91" s="26"/>
      <c r="OU91" s="26"/>
      <c r="OV91" s="26"/>
      <c r="OW91" s="26"/>
      <c r="OX91" s="26"/>
      <c r="OY91" s="26"/>
      <c r="OZ91" s="26"/>
      <c r="PA91" s="26"/>
      <c r="PB91" s="26"/>
      <c r="PC91" s="26"/>
      <c r="PD91" s="26"/>
      <c r="PE91" s="26"/>
      <c r="PF91" s="26"/>
      <c r="PG91" s="26"/>
      <c r="PH91" s="26"/>
      <c r="PI91" s="26"/>
      <c r="PJ91" s="26"/>
      <c r="PK91" s="26"/>
      <c r="PL91" s="26"/>
      <c r="PM91" s="26"/>
      <c r="PN91" s="26"/>
      <c r="PO91" s="26"/>
      <c r="PP91" s="26"/>
      <c r="PQ91" s="26"/>
      <c r="PR91" s="26"/>
      <c r="PS91" s="26"/>
      <c r="PT91" s="26"/>
      <c r="PU91" s="26"/>
      <c r="PV91" s="26"/>
      <c r="PW91" s="26"/>
      <c r="PX91" s="26"/>
      <c r="PY91" s="26"/>
      <c r="PZ91" s="26"/>
      <c r="QA91" s="26"/>
      <c r="QB91" s="26"/>
      <c r="QC91" s="26"/>
      <c r="QD91" s="26"/>
      <c r="QE91" s="26"/>
      <c r="QF91" s="26"/>
      <c r="QG91" s="26"/>
      <c r="QH91" s="26"/>
      <c r="QI91" s="26"/>
      <c r="QJ91" s="26"/>
      <c r="QK91" s="26"/>
      <c r="QL91" s="26"/>
      <c r="QM91" s="26"/>
      <c r="QN91" s="26"/>
      <c r="QO91" s="26"/>
      <c r="QP91" s="26"/>
      <c r="QQ91" s="26"/>
      <c r="QR91" s="26"/>
      <c r="QS91" s="26"/>
      <c r="QT91" s="26"/>
      <c r="QU91" s="26"/>
      <c r="QV91" s="26"/>
      <c r="QW91" s="26"/>
      <c r="QX91" s="26"/>
      <c r="QY91" s="26"/>
      <c r="QZ91" s="26"/>
      <c r="RA91" s="26"/>
      <c r="RB91" s="26"/>
      <c r="RC91" s="26"/>
      <c r="RD91" s="26"/>
      <c r="RE91" s="26"/>
      <c r="RF91" s="26"/>
      <c r="RG91" s="26"/>
      <c r="RH91" s="26"/>
      <c r="RI91" s="26"/>
      <c r="RJ91" s="26"/>
      <c r="RK91" s="26"/>
      <c r="RL91" s="26"/>
      <c r="RM91" s="26"/>
      <c r="RN91" s="26"/>
      <c r="RO91" s="26"/>
      <c r="RP91" s="26"/>
      <c r="RQ91" s="26"/>
      <c r="RR91" s="26"/>
      <c r="RS91" s="26"/>
      <c r="RT91" s="26"/>
      <c r="RU91" s="26"/>
      <c r="RV91" s="26"/>
      <c r="RW91" s="26"/>
      <c r="RX91" s="26"/>
      <c r="RY91" s="26"/>
      <c r="RZ91" s="26"/>
      <c r="SA91" s="26"/>
      <c r="SB91" s="26"/>
      <c r="SC91" s="26"/>
      <c r="SD91" s="26"/>
      <c r="SE91" s="26"/>
      <c r="SF91" s="26"/>
      <c r="SG91" s="26"/>
      <c r="SH91" s="26"/>
      <c r="SI91" s="26"/>
      <c r="SJ91" s="26"/>
      <c r="SK91" s="26"/>
      <c r="SL91" s="26"/>
      <c r="SM91" s="26"/>
      <c r="SN91" s="26"/>
      <c r="SO91" s="26"/>
      <c r="SP91" s="26"/>
      <c r="SQ91" s="26"/>
      <c r="SR91" s="26"/>
      <c r="SS91" s="26"/>
      <c r="ST91" s="26"/>
      <c r="SU91" s="26"/>
      <c r="SV91" s="26"/>
      <c r="SW91" s="26"/>
      <c r="SX91" s="26"/>
      <c r="SY91" s="26"/>
      <c r="SZ91" s="26"/>
      <c r="TA91" s="26"/>
      <c r="TB91" s="26"/>
      <c r="TC91" s="26"/>
      <c r="TD91" s="26"/>
      <c r="TE91" s="26"/>
      <c r="TF91" s="26"/>
      <c r="TG91" s="26"/>
      <c r="TH91" s="26"/>
      <c r="TI91" s="26"/>
      <c r="TJ91" s="26"/>
      <c r="TK91" s="26"/>
      <c r="TL91" s="26"/>
      <c r="TM91" s="26"/>
      <c r="TN91" s="26"/>
      <c r="TO91" s="26"/>
      <c r="TP91" s="26"/>
      <c r="TQ91" s="26"/>
      <c r="TR91" s="26"/>
      <c r="TS91" s="26"/>
      <c r="TT91" s="26"/>
      <c r="TU91" s="26"/>
      <c r="TV91" s="26"/>
      <c r="TW91" s="26"/>
      <c r="TX91" s="26"/>
      <c r="TY91" s="26"/>
      <c r="TZ91" s="26"/>
      <c r="UA91" s="26"/>
      <c r="UB91" s="26"/>
      <c r="UC91" s="26"/>
      <c r="UD91" s="26"/>
      <c r="UE91" s="26"/>
      <c r="UF91" s="26"/>
      <c r="UG91" s="26"/>
      <c r="UH91" s="26"/>
      <c r="UI91" s="26"/>
      <c r="UJ91" s="26"/>
      <c r="UK91" s="26"/>
      <c r="UL91" s="26"/>
      <c r="UM91" s="26"/>
      <c r="UN91" s="26"/>
      <c r="UO91" s="26"/>
      <c r="UP91" s="26"/>
      <c r="UQ91" s="26"/>
      <c r="UR91" s="26"/>
      <c r="US91" s="26"/>
      <c r="UT91" s="26"/>
      <c r="UU91" s="26"/>
      <c r="UV91" s="26"/>
      <c r="UW91" s="26"/>
      <c r="UX91" s="26"/>
      <c r="UY91" s="26"/>
      <c r="UZ91" s="26"/>
      <c r="VA91" s="26"/>
      <c r="VB91" s="26"/>
      <c r="VC91" s="26"/>
      <c r="VD91" s="26"/>
      <c r="VE91" s="26"/>
      <c r="VF91" s="26"/>
      <c r="VG91" s="26"/>
      <c r="VH91" s="26"/>
      <c r="VI91" s="26"/>
      <c r="VJ91" s="26"/>
      <c r="VK91" s="26"/>
      <c r="VL91" s="26"/>
      <c r="VM91" s="26"/>
      <c r="VN91" s="26"/>
      <c r="VO91" s="26"/>
      <c r="VP91" s="26"/>
      <c r="VQ91" s="26"/>
      <c r="VR91" s="26"/>
      <c r="VS91" s="26"/>
      <c r="VT91" s="26"/>
      <c r="VU91" s="26"/>
      <c r="VV91" s="26"/>
      <c r="VW91" s="26"/>
      <c r="VX91" s="26"/>
      <c r="VY91" s="26"/>
      <c r="VZ91" s="26"/>
      <c r="WA91" s="26"/>
      <c r="WB91" s="26"/>
      <c r="WC91" s="26"/>
      <c r="WD91" s="26"/>
      <c r="WE91" s="26"/>
      <c r="WF91" s="26"/>
      <c r="WG91" s="26"/>
      <c r="WH91" s="26"/>
      <c r="WI91" s="26"/>
      <c r="WJ91" s="26"/>
      <c r="WK91" s="26"/>
      <c r="WL91" s="26"/>
      <c r="WM91" s="26"/>
      <c r="WN91" s="26"/>
      <c r="WO91" s="26"/>
      <c r="WP91" s="26"/>
      <c r="WQ91" s="26"/>
      <c r="WR91" s="26"/>
      <c r="WS91" s="26"/>
      <c r="WT91" s="26"/>
      <c r="WU91" s="26"/>
      <c r="WV91" s="26"/>
      <c r="WW91" s="26"/>
      <c r="WX91" s="26"/>
      <c r="WY91" s="26"/>
      <c r="WZ91" s="26"/>
      <c r="XA91" s="26"/>
      <c r="XB91" s="26"/>
      <c r="XC91" s="26"/>
      <c r="XD91" s="26"/>
      <c r="XE91" s="26"/>
      <c r="XF91" s="26"/>
      <c r="XG91" s="26"/>
      <c r="XH91" s="26"/>
      <c r="XI91" s="26"/>
      <c r="XJ91" s="26"/>
      <c r="XK91" s="26"/>
      <c r="XL91" s="26"/>
      <c r="XM91" s="26"/>
      <c r="XN91" s="26"/>
      <c r="XO91" s="26"/>
      <c r="XP91" s="26"/>
      <c r="XQ91" s="26"/>
      <c r="XR91" s="26"/>
      <c r="XS91" s="26"/>
      <c r="XT91" s="26"/>
      <c r="XU91" s="26"/>
      <c r="XV91" s="26"/>
      <c r="XW91" s="26"/>
      <c r="XX91" s="26"/>
      <c r="XY91" s="26"/>
      <c r="XZ91" s="26"/>
      <c r="YA91" s="26"/>
      <c r="YB91" s="26"/>
      <c r="YC91" s="26"/>
      <c r="YD91" s="26"/>
      <c r="YE91" s="26"/>
      <c r="YF91" s="26"/>
      <c r="YG91" s="26"/>
      <c r="YH91" s="26"/>
      <c r="YI91" s="26"/>
      <c r="YJ91" s="26"/>
      <c r="YK91" s="26"/>
      <c r="YL91" s="26"/>
      <c r="YM91" s="26"/>
      <c r="YN91" s="26"/>
      <c r="YO91" s="26"/>
      <c r="YP91" s="26"/>
      <c r="YQ91" s="26"/>
      <c r="YR91" s="26"/>
      <c r="YS91" s="26"/>
      <c r="YT91" s="26"/>
      <c r="YU91" s="26"/>
      <c r="YV91" s="26"/>
      <c r="YW91" s="26"/>
      <c r="YX91" s="26"/>
      <c r="YY91" s="26"/>
      <c r="YZ91" s="26"/>
      <c r="ZA91" s="26"/>
      <c r="ZB91" s="26"/>
      <c r="ZC91" s="26"/>
      <c r="ZD91" s="26"/>
      <c r="ZE91" s="26"/>
      <c r="ZF91" s="26"/>
      <c r="ZG91" s="26"/>
      <c r="ZH91" s="26"/>
      <c r="ZI91" s="26"/>
      <c r="ZJ91" s="26"/>
      <c r="ZK91" s="26"/>
      <c r="ZL91" s="26"/>
      <c r="ZM91" s="26"/>
      <c r="ZN91" s="26"/>
      <c r="ZO91" s="26"/>
      <c r="ZP91" s="26"/>
      <c r="ZQ91" s="26"/>
      <c r="ZR91" s="26"/>
      <c r="ZS91" s="26"/>
      <c r="ZT91" s="26"/>
      <c r="ZU91" s="26"/>
      <c r="ZV91" s="26"/>
      <c r="ZW91" s="26"/>
      <c r="ZX91" s="26"/>
      <c r="ZY91" s="26"/>
      <c r="ZZ91" s="26"/>
      <c r="AAA91" s="26"/>
      <c r="AAB91" s="26"/>
      <c r="AAC91" s="26"/>
      <c r="AAD91" s="26"/>
      <c r="AAE91" s="26"/>
      <c r="AAF91" s="26"/>
      <c r="AAG91" s="26"/>
      <c r="AAH91" s="26"/>
      <c r="AAI91" s="26"/>
      <c r="AAJ91" s="26"/>
      <c r="AAK91" s="26"/>
      <c r="AAL91" s="26"/>
      <c r="AAM91" s="26"/>
      <c r="AAN91" s="26"/>
      <c r="AAO91" s="26"/>
      <c r="AAP91" s="26"/>
      <c r="AAQ91" s="26"/>
      <c r="AAR91" s="26"/>
      <c r="AAS91" s="26"/>
      <c r="AAT91" s="26"/>
      <c r="AAU91" s="26"/>
      <c r="AAV91" s="26"/>
      <c r="AAW91" s="26"/>
      <c r="AAX91" s="26"/>
      <c r="AAY91" s="26"/>
      <c r="AAZ91" s="26"/>
      <c r="ABA91" s="26"/>
      <c r="ABB91" s="26"/>
      <c r="ABC91" s="26"/>
      <c r="ABD91" s="26"/>
      <c r="ABE91" s="26"/>
      <c r="ABF91" s="26"/>
      <c r="ABG91" s="26"/>
      <c r="ABH91" s="26"/>
      <c r="ABI91" s="26"/>
      <c r="ABJ91" s="26"/>
      <c r="ABK91" s="26"/>
      <c r="ABL91" s="26"/>
      <c r="ABM91" s="26"/>
      <c r="ABN91" s="26"/>
      <c r="ABO91" s="26"/>
      <c r="ABP91" s="26"/>
      <c r="ABQ91" s="26"/>
      <c r="ABR91" s="26"/>
      <c r="ABS91" s="26"/>
      <c r="ABT91" s="26"/>
      <c r="ABU91" s="26"/>
      <c r="ABV91" s="26"/>
      <c r="ABW91" s="26"/>
      <c r="ABX91" s="26"/>
      <c r="ABY91" s="26"/>
      <c r="ABZ91" s="26"/>
      <c r="ACA91" s="26"/>
      <c r="ACB91" s="26"/>
      <c r="ACC91" s="26"/>
      <c r="ACD91" s="26"/>
      <c r="ACE91" s="26"/>
      <c r="ACF91" s="26"/>
      <c r="ACG91" s="26"/>
      <c r="ACH91" s="26"/>
      <c r="ACI91" s="26"/>
      <c r="ACJ91" s="26"/>
      <c r="ACK91" s="26"/>
      <c r="ACL91" s="26"/>
      <c r="ACM91" s="26"/>
      <c r="ACN91" s="26"/>
      <c r="ACO91" s="26"/>
      <c r="ACP91" s="26"/>
      <c r="ACQ91" s="26"/>
      <c r="ACR91" s="26"/>
      <c r="ACS91" s="26"/>
      <c r="ACT91" s="26"/>
      <c r="ACU91" s="26"/>
      <c r="ACV91" s="26"/>
      <c r="ACW91" s="26"/>
      <c r="ACX91" s="26"/>
      <c r="ACY91" s="26"/>
      <c r="ACZ91" s="26"/>
      <c r="ADA91" s="26"/>
      <c r="ADB91" s="26"/>
      <c r="ADC91" s="26"/>
      <c r="ADD91" s="26"/>
      <c r="ADE91" s="26"/>
      <c r="ADF91" s="26"/>
      <c r="ADG91" s="26"/>
      <c r="ADH91" s="26"/>
      <c r="ADI91" s="26"/>
      <c r="ADJ91" s="26"/>
      <c r="ADK91" s="26"/>
      <c r="ADL91" s="26"/>
      <c r="ADM91" s="26"/>
      <c r="ADN91" s="26"/>
      <c r="ADO91" s="26"/>
      <c r="ADP91" s="26"/>
      <c r="ADQ91" s="26"/>
      <c r="ADR91" s="26"/>
      <c r="ADS91" s="26"/>
      <c r="ADT91" s="26"/>
      <c r="ADU91" s="26"/>
      <c r="ADV91" s="26"/>
      <c r="ADW91" s="26"/>
      <c r="ADX91" s="26"/>
      <c r="ADY91" s="26"/>
      <c r="ADZ91" s="26"/>
      <c r="AEA91" s="26"/>
      <c r="AEB91" s="26"/>
      <c r="AEC91" s="26"/>
      <c r="AED91" s="26"/>
      <c r="AEE91" s="26"/>
      <c r="AEF91" s="26"/>
      <c r="AEG91" s="26"/>
      <c r="AEH91" s="26"/>
      <c r="AEI91" s="26"/>
      <c r="AEJ91" s="26"/>
      <c r="AEK91" s="26"/>
      <c r="AEL91" s="26"/>
      <c r="AEM91" s="26"/>
      <c r="AEN91" s="26"/>
      <c r="AEO91" s="26"/>
      <c r="AEP91" s="26"/>
      <c r="AEQ91" s="26"/>
      <c r="AER91" s="26"/>
      <c r="AES91" s="26"/>
      <c r="AET91" s="26"/>
      <c r="AEU91" s="26"/>
      <c r="AEV91" s="26"/>
      <c r="AEW91" s="26"/>
      <c r="AEX91" s="26"/>
      <c r="AEY91" s="26"/>
      <c r="AEZ91" s="26"/>
      <c r="AFA91" s="26"/>
      <c r="AFB91" s="26"/>
      <c r="AFC91" s="26"/>
      <c r="AFD91" s="26"/>
      <c r="AFE91" s="26"/>
      <c r="AFF91" s="26"/>
      <c r="AFG91" s="26"/>
      <c r="AFH91" s="26"/>
      <c r="AFI91" s="26"/>
      <c r="AFJ91" s="26"/>
      <c r="AFK91" s="26"/>
      <c r="AFL91" s="26"/>
      <c r="AFM91" s="26"/>
      <c r="AFN91" s="26"/>
      <c r="AFO91" s="26"/>
      <c r="AFP91" s="26"/>
      <c r="AFQ91" s="26"/>
      <c r="AFR91" s="26"/>
      <c r="AFS91" s="26"/>
      <c r="AFT91" s="26"/>
      <c r="AFU91" s="26"/>
      <c r="AFV91" s="26"/>
      <c r="AFW91" s="26"/>
      <c r="AFX91" s="26"/>
      <c r="AFY91" s="26"/>
      <c r="AFZ91" s="26"/>
      <c r="AGA91" s="26"/>
      <c r="AGB91" s="26"/>
      <c r="AGC91" s="26"/>
      <c r="AGD91" s="26"/>
      <c r="AGE91" s="26"/>
      <c r="AGF91" s="26"/>
      <c r="AGG91" s="26"/>
      <c r="AGH91" s="26"/>
      <c r="AGI91" s="26"/>
      <c r="AGJ91" s="26"/>
      <c r="AGK91" s="26"/>
      <c r="AGL91" s="26"/>
      <c r="AGM91" s="26"/>
      <c r="AGN91" s="26"/>
      <c r="AGO91" s="26"/>
      <c r="AGP91" s="26"/>
      <c r="AGQ91" s="26"/>
      <c r="AGR91" s="26"/>
      <c r="AGS91" s="26"/>
      <c r="AGT91" s="26"/>
      <c r="AGU91" s="26"/>
      <c r="AGV91" s="26"/>
      <c r="AGW91" s="26"/>
      <c r="AGX91" s="26"/>
      <c r="AGY91" s="26"/>
      <c r="AGZ91" s="26"/>
      <c r="AHA91" s="26"/>
      <c r="AHB91" s="26"/>
      <c r="AHC91" s="26"/>
      <c r="AHD91" s="26"/>
      <c r="AHE91" s="26"/>
      <c r="AHF91" s="26"/>
      <c r="AHG91" s="26"/>
      <c r="AHH91" s="26"/>
      <c r="AHI91" s="26"/>
      <c r="AHJ91" s="26"/>
      <c r="AHK91" s="26"/>
      <c r="AHL91" s="26"/>
      <c r="AHM91" s="26"/>
      <c r="AHN91" s="26"/>
      <c r="AHO91" s="26"/>
      <c r="AHP91" s="26"/>
      <c r="AHQ91" s="26"/>
      <c r="AHR91" s="26"/>
      <c r="AHS91" s="26"/>
      <c r="AHT91" s="26"/>
      <c r="AHU91" s="26"/>
      <c r="AHV91" s="26"/>
      <c r="AHW91" s="26"/>
      <c r="AHX91" s="26"/>
      <c r="AHY91" s="26"/>
      <c r="AHZ91" s="26"/>
      <c r="AIA91" s="26"/>
      <c r="AIB91" s="26"/>
      <c r="AIC91" s="26"/>
      <c r="AID91" s="26"/>
      <c r="AIE91" s="26"/>
      <c r="AIF91" s="26"/>
      <c r="AIG91" s="26"/>
      <c r="AIH91" s="26"/>
      <c r="AII91" s="26"/>
      <c r="AIJ91" s="26"/>
      <c r="AIK91" s="26"/>
      <c r="AIL91" s="26"/>
      <c r="AIM91" s="26"/>
      <c r="AIN91" s="26"/>
      <c r="AIO91" s="26"/>
      <c r="AIP91" s="26"/>
      <c r="AIQ91" s="26"/>
      <c r="AIR91" s="26"/>
      <c r="AIS91" s="26"/>
      <c r="AIT91" s="26"/>
      <c r="AIU91" s="26"/>
      <c r="AIV91" s="26"/>
      <c r="AIW91" s="26"/>
      <c r="AIX91" s="26"/>
      <c r="AIY91" s="26"/>
      <c r="AIZ91" s="26"/>
      <c r="AJA91" s="26"/>
      <c r="AJB91" s="26"/>
      <c r="AJC91" s="26"/>
      <c r="AJD91" s="26"/>
      <c r="AJE91" s="26"/>
      <c r="AJF91" s="26"/>
      <c r="AJG91" s="26"/>
      <c r="AJH91" s="26"/>
      <c r="AJI91" s="26"/>
      <c r="AJJ91" s="26"/>
      <c r="AJK91" s="26"/>
      <c r="AJL91" s="26"/>
      <c r="AJM91" s="26"/>
      <c r="AJN91" s="26"/>
      <c r="AJO91" s="26"/>
      <c r="AJP91" s="26"/>
      <c r="AJQ91" s="26"/>
      <c r="AJR91" s="26"/>
      <c r="AJS91" s="26"/>
      <c r="AJT91" s="26"/>
      <c r="AJU91" s="26"/>
      <c r="AJV91" s="26"/>
      <c r="AJW91" s="26"/>
      <c r="AJX91" s="26"/>
      <c r="AJY91" s="26"/>
      <c r="AJZ91" s="26"/>
      <c r="AKA91" s="26"/>
      <c r="AKB91" s="26"/>
      <c r="AKC91" s="26"/>
      <c r="AKD91" s="26"/>
      <c r="AKE91" s="26"/>
      <c r="AKF91" s="26"/>
      <c r="AKG91" s="26"/>
      <c r="AKH91" s="26"/>
      <c r="AKI91" s="26"/>
      <c r="AKJ91" s="26"/>
      <c r="AKK91" s="26"/>
      <c r="AKL91" s="26"/>
      <c r="AKM91" s="26"/>
      <c r="AKN91" s="26"/>
      <c r="AKO91" s="26"/>
      <c r="AKP91" s="26"/>
      <c r="AKQ91" s="26"/>
      <c r="AKR91" s="26"/>
      <c r="AKS91" s="26"/>
      <c r="AKT91" s="26"/>
      <c r="AKU91" s="26"/>
      <c r="AKV91" s="26"/>
      <c r="AKW91" s="26"/>
      <c r="AKX91" s="26"/>
      <c r="AKY91" s="26"/>
      <c r="AKZ91" s="26"/>
      <c r="ALA91" s="26"/>
      <c r="ALB91" s="26"/>
      <c r="ALC91" s="26"/>
      <c r="ALD91" s="26"/>
      <c r="ALE91" s="26"/>
      <c r="ALF91" s="26"/>
      <c r="ALG91" s="26"/>
      <c r="ALH91" s="26"/>
      <c r="ALI91" s="26"/>
      <c r="ALJ91" s="26"/>
      <c r="ALK91" s="26"/>
      <c r="ALL91" s="26"/>
      <c r="ALM91" s="26"/>
      <c r="ALN91" s="26"/>
      <c r="ALO91" s="26"/>
      <c r="ALP91" s="26"/>
      <c r="ALQ91" s="26"/>
      <c r="ALR91" s="26"/>
      <c r="ALS91" s="26"/>
      <c r="ALT91" s="26"/>
      <c r="ALU91" s="26"/>
      <c r="ALV91" s="26"/>
      <c r="ALW91" s="26"/>
      <c r="ALX91" s="26"/>
      <c r="ALY91" s="26"/>
      <c r="ALZ91" s="26"/>
      <c r="AMA91" s="26"/>
      <c r="AMB91" s="26"/>
      <c r="AMC91" s="26"/>
      <c r="AMD91" s="26"/>
      <c r="AME91" s="26"/>
      <c r="AMF91" s="26"/>
      <c r="AMG91" s="26"/>
      <c r="AMH91" s="26"/>
      <c r="AMI91" s="26"/>
      <c r="AMJ91" s="26"/>
      <c r="AMK91" s="26"/>
      <c r="AML91" s="26"/>
      <c r="AMM91" s="26"/>
      <c r="AMN91" s="26"/>
      <c r="AMO91" s="26"/>
      <c r="AMP91" s="26"/>
      <c r="AMQ91" s="26"/>
      <c r="AMR91" s="26"/>
      <c r="AMS91" s="26"/>
      <c r="AMT91" s="26"/>
      <c r="AMU91" s="26"/>
      <c r="AMV91" s="26"/>
      <c r="AMW91" s="26"/>
      <c r="AMX91" s="26"/>
      <c r="AMY91" s="26"/>
      <c r="AMZ91" s="26"/>
      <c r="ANA91" s="26"/>
      <c r="ANB91" s="26"/>
      <c r="ANC91" s="26"/>
      <c r="AND91" s="26"/>
      <c r="ANE91" s="26"/>
      <c r="ANF91" s="26"/>
      <c r="ANG91" s="26"/>
      <c r="ANH91" s="26"/>
      <c r="ANI91" s="26"/>
      <c r="ANJ91" s="26"/>
      <c r="ANK91" s="26"/>
      <c r="ANL91" s="26"/>
      <c r="ANM91" s="26"/>
      <c r="ANN91" s="26"/>
      <c r="ANO91" s="26"/>
      <c r="ANP91" s="26"/>
      <c r="ANQ91" s="26"/>
      <c r="ANR91" s="26"/>
      <c r="ANS91" s="26"/>
      <c r="ANT91" s="26"/>
      <c r="ANU91" s="26"/>
      <c r="ANV91" s="26"/>
      <c r="ANW91" s="26"/>
      <c r="ANX91" s="26"/>
      <c r="ANY91" s="26"/>
      <c r="ANZ91" s="26"/>
      <c r="AOA91" s="26"/>
      <c r="AOB91" s="26"/>
      <c r="AOC91" s="26"/>
      <c r="AOD91" s="26"/>
      <c r="AOE91" s="26"/>
      <c r="AOF91" s="26"/>
      <c r="AOG91" s="26"/>
      <c r="AOH91" s="26"/>
      <c r="AOI91" s="26"/>
      <c r="AOJ91" s="26"/>
      <c r="AOK91" s="26"/>
      <c r="AOL91" s="26"/>
      <c r="AOM91" s="26"/>
      <c r="AON91" s="26"/>
      <c r="AOO91" s="26"/>
      <c r="AOP91" s="26"/>
      <c r="AOQ91" s="26"/>
      <c r="AOR91" s="26"/>
      <c r="AOS91" s="26"/>
      <c r="AOT91" s="26"/>
      <c r="AOU91" s="26"/>
      <c r="AOV91" s="26"/>
      <c r="AOW91" s="26"/>
      <c r="AOX91" s="26"/>
      <c r="AOY91" s="26"/>
      <c r="AOZ91" s="26"/>
      <c r="APA91" s="26"/>
      <c r="APB91" s="26"/>
      <c r="APC91" s="26"/>
      <c r="APD91" s="26"/>
      <c r="APE91" s="26"/>
      <c r="APF91" s="26"/>
      <c r="APG91" s="26"/>
      <c r="APH91" s="26"/>
      <c r="API91" s="26"/>
      <c r="APJ91" s="26"/>
      <c r="APK91" s="26"/>
      <c r="APL91" s="26"/>
      <c r="APM91" s="26"/>
      <c r="APN91" s="26"/>
      <c r="APO91" s="26"/>
      <c r="APP91" s="26"/>
      <c r="APQ91" s="26"/>
      <c r="APR91" s="26"/>
      <c r="APS91" s="26"/>
      <c r="APT91" s="26"/>
      <c r="APU91" s="26"/>
      <c r="APV91" s="26"/>
      <c r="APW91" s="26"/>
      <c r="APX91" s="26"/>
      <c r="APY91" s="26"/>
      <c r="APZ91" s="26"/>
      <c r="AQA91" s="26"/>
      <c r="AQB91" s="26"/>
      <c r="AQC91" s="26"/>
      <c r="AQD91" s="26"/>
      <c r="AQE91" s="26"/>
      <c r="AQF91" s="26"/>
      <c r="AQG91" s="26"/>
      <c r="AQH91" s="26"/>
      <c r="AQI91" s="26"/>
      <c r="AQJ91" s="26"/>
      <c r="AQK91" s="26"/>
      <c r="AQL91" s="26"/>
      <c r="AQM91" s="26"/>
      <c r="AQN91" s="26"/>
      <c r="AQO91" s="26"/>
      <c r="AQP91" s="26"/>
      <c r="AQQ91" s="26"/>
      <c r="AQR91" s="26"/>
      <c r="AQS91" s="26"/>
      <c r="AQT91" s="26"/>
      <c r="AQU91" s="26"/>
      <c r="AQV91" s="26"/>
      <c r="AQW91" s="26"/>
      <c r="AQX91" s="26"/>
      <c r="AQY91" s="26"/>
      <c r="AQZ91" s="26"/>
      <c r="ARA91" s="26"/>
      <c r="ARB91" s="26"/>
      <c r="ARC91" s="26"/>
      <c r="ARD91" s="26"/>
      <c r="ARE91" s="26"/>
      <c r="ARF91" s="26"/>
      <c r="ARG91" s="26"/>
      <c r="ARH91" s="26"/>
      <c r="ARI91" s="26"/>
      <c r="ARJ91" s="26"/>
      <c r="ARK91" s="26"/>
      <c r="ARL91" s="26"/>
      <c r="ARM91" s="26"/>
      <c r="ARN91" s="26"/>
      <c r="ARO91" s="26"/>
      <c r="ARP91" s="26"/>
      <c r="ARQ91" s="26"/>
      <c r="ARR91" s="26"/>
      <c r="ARS91" s="26"/>
      <c r="ART91" s="26"/>
      <c r="ARU91" s="26"/>
      <c r="ARV91" s="26"/>
      <c r="ARW91" s="26"/>
      <c r="ARX91" s="26"/>
      <c r="ARY91" s="26"/>
      <c r="ARZ91" s="26"/>
      <c r="ASA91" s="26"/>
      <c r="ASB91" s="26"/>
      <c r="ASC91" s="26"/>
      <c r="ASD91" s="26"/>
      <c r="ASE91" s="26"/>
      <c r="ASF91" s="26"/>
      <c r="ASG91" s="26"/>
      <c r="ASH91" s="26"/>
      <c r="ASI91" s="26"/>
      <c r="ASJ91" s="26"/>
      <c r="ASK91" s="26"/>
      <c r="ASL91" s="26"/>
      <c r="ASM91" s="26"/>
      <c r="ASN91" s="26"/>
      <c r="ASO91" s="26"/>
      <c r="ASP91" s="26"/>
      <c r="ASQ91" s="26"/>
      <c r="ASR91" s="26"/>
      <c r="ASS91" s="26"/>
      <c r="AST91" s="26"/>
      <c r="ASU91" s="26"/>
      <c r="ASV91" s="26"/>
      <c r="ASW91" s="26"/>
      <c r="ASX91" s="26"/>
      <c r="ASY91" s="26"/>
      <c r="ASZ91" s="26"/>
      <c r="ATA91" s="26"/>
      <c r="ATB91" s="26"/>
      <c r="ATC91" s="26"/>
      <c r="ATD91" s="26"/>
      <c r="ATE91" s="26"/>
      <c r="ATF91" s="26"/>
      <c r="ATG91" s="26"/>
      <c r="ATH91" s="26"/>
      <c r="ATI91" s="26"/>
      <c r="ATJ91" s="26"/>
      <c r="ATK91" s="26"/>
      <c r="ATL91" s="26"/>
      <c r="ATM91" s="26"/>
      <c r="ATN91" s="26"/>
      <c r="ATO91" s="26"/>
      <c r="ATP91" s="26"/>
      <c r="ATQ91" s="26"/>
      <c r="ATR91" s="26"/>
      <c r="ATS91" s="26"/>
      <c r="ATT91" s="26"/>
      <c r="ATU91" s="26"/>
      <c r="ATV91" s="26"/>
      <c r="ATW91" s="26"/>
      <c r="ATX91" s="26"/>
      <c r="ATY91" s="26"/>
      <c r="ATZ91" s="26"/>
      <c r="AUA91" s="26"/>
      <c r="AUB91" s="26"/>
      <c r="AUC91" s="26"/>
      <c r="AUD91" s="26"/>
      <c r="AUE91" s="26"/>
      <c r="AUF91" s="26"/>
      <c r="AUG91" s="26"/>
      <c r="AUH91" s="26"/>
      <c r="AUI91" s="26"/>
      <c r="AUJ91" s="26"/>
      <c r="AUK91" s="26"/>
      <c r="AUL91" s="26"/>
      <c r="AUM91" s="26"/>
      <c r="AUN91" s="26"/>
      <c r="AUO91" s="26"/>
      <c r="AUP91" s="26"/>
      <c r="AUQ91" s="26"/>
      <c r="AUR91" s="26"/>
      <c r="AUS91" s="26"/>
      <c r="AUT91" s="26"/>
      <c r="AUU91" s="26"/>
      <c r="AUV91" s="26"/>
      <c r="AUW91" s="26"/>
      <c r="AUX91" s="26"/>
      <c r="AUY91" s="26"/>
      <c r="AUZ91" s="26"/>
      <c r="AVA91" s="26"/>
      <c r="AVB91" s="26"/>
      <c r="AVC91" s="26"/>
      <c r="AVD91" s="26"/>
      <c r="AVE91" s="26"/>
      <c r="AVF91" s="26"/>
      <c r="AVG91" s="26"/>
      <c r="AVH91" s="26"/>
      <c r="AVI91" s="26"/>
      <c r="AVJ91" s="26"/>
      <c r="AVK91" s="26"/>
      <c r="AVL91" s="26"/>
      <c r="AVM91" s="26"/>
      <c r="AVN91" s="26"/>
      <c r="AVO91" s="26"/>
      <c r="AVP91" s="26"/>
      <c r="AVQ91" s="26"/>
      <c r="AVR91" s="26"/>
      <c r="AVS91" s="26"/>
      <c r="AVT91" s="26"/>
      <c r="AVU91" s="26"/>
      <c r="AVV91" s="26"/>
      <c r="AVW91" s="26"/>
      <c r="AVX91" s="26"/>
      <c r="AVY91" s="26"/>
      <c r="AVZ91" s="26"/>
      <c r="AWA91" s="26"/>
      <c r="AWB91" s="26"/>
      <c r="AWC91" s="26"/>
      <c r="AWD91" s="26"/>
      <c r="AWE91" s="26"/>
      <c r="AWF91" s="26"/>
      <c r="AWG91" s="26"/>
      <c r="AWH91" s="26"/>
      <c r="AWI91" s="26"/>
      <c r="AWJ91" s="26"/>
      <c r="AWK91" s="26"/>
      <c r="AWL91" s="26"/>
      <c r="AWM91" s="26"/>
      <c r="AWN91" s="26"/>
      <c r="AWO91" s="26"/>
      <c r="AWP91" s="26"/>
      <c r="AWQ91" s="26"/>
      <c r="AWR91" s="26"/>
      <c r="AWS91" s="26"/>
      <c r="AWT91" s="26"/>
      <c r="AWU91" s="26"/>
      <c r="AWV91" s="26"/>
      <c r="AWW91" s="26"/>
      <c r="AWX91" s="26"/>
      <c r="AWY91" s="26"/>
      <c r="AWZ91" s="26"/>
      <c r="AXA91" s="26"/>
      <c r="AXB91" s="26"/>
      <c r="AXC91" s="26"/>
      <c r="AXD91" s="26"/>
      <c r="AXE91" s="26"/>
      <c r="AXF91" s="26"/>
      <c r="AXG91" s="26"/>
      <c r="AXH91" s="26"/>
      <c r="AXI91" s="26"/>
      <c r="AXJ91" s="26"/>
      <c r="AXK91" s="26"/>
      <c r="AXL91" s="26"/>
      <c r="AXM91" s="26"/>
      <c r="AXN91" s="26"/>
      <c r="AXO91" s="26"/>
      <c r="AXP91" s="26"/>
      <c r="AXQ91" s="26"/>
      <c r="AXR91" s="26"/>
      <c r="AXS91" s="26"/>
      <c r="AXT91" s="26"/>
      <c r="AXU91" s="26"/>
      <c r="AXV91" s="26"/>
      <c r="AXW91" s="26"/>
      <c r="AXX91" s="26"/>
      <c r="AXY91" s="26"/>
      <c r="AXZ91" s="26"/>
      <c r="AYA91" s="26"/>
      <c r="AYB91" s="26"/>
      <c r="AYC91" s="26"/>
      <c r="AYD91" s="26"/>
      <c r="AYE91" s="26"/>
      <c r="AYF91" s="26"/>
      <c r="AYG91" s="26"/>
      <c r="AYH91" s="26"/>
      <c r="AYI91" s="26"/>
      <c r="AYJ91" s="26"/>
      <c r="AYK91" s="26"/>
      <c r="AYL91" s="26"/>
      <c r="AYM91" s="26"/>
      <c r="AYN91" s="26"/>
      <c r="AYO91" s="26"/>
      <c r="AYP91" s="26"/>
      <c r="AYQ91" s="26"/>
      <c r="AYR91" s="26"/>
      <c r="AYS91" s="26"/>
      <c r="AYT91" s="26"/>
      <c r="AYU91" s="26"/>
      <c r="AYV91" s="26"/>
      <c r="AYW91" s="26"/>
      <c r="AYX91" s="26"/>
      <c r="AYY91" s="26"/>
      <c r="AYZ91" s="26"/>
      <c r="AZA91" s="26"/>
      <c r="AZB91" s="26"/>
      <c r="AZC91" s="26"/>
      <c r="AZD91" s="26"/>
      <c r="AZE91" s="26"/>
      <c r="AZF91" s="26"/>
      <c r="AZG91" s="26"/>
      <c r="AZH91" s="26"/>
      <c r="AZI91" s="26"/>
      <c r="AZJ91" s="26"/>
      <c r="AZK91" s="26"/>
      <c r="AZL91" s="26"/>
      <c r="AZM91" s="26"/>
      <c r="AZN91" s="26"/>
      <c r="AZO91" s="26"/>
      <c r="AZP91" s="26"/>
      <c r="AZQ91" s="26"/>
      <c r="AZR91" s="26"/>
      <c r="AZS91" s="26"/>
      <c r="AZT91" s="26"/>
      <c r="AZU91" s="26"/>
      <c r="AZV91" s="26"/>
      <c r="AZW91" s="26"/>
      <c r="AZX91" s="26"/>
      <c r="AZY91" s="26"/>
      <c r="AZZ91" s="26"/>
      <c r="BAA91" s="26"/>
      <c r="BAB91" s="26"/>
      <c r="BAC91" s="26"/>
      <c r="BAD91" s="26"/>
      <c r="BAE91" s="26"/>
      <c r="BAF91" s="26"/>
      <c r="BAG91" s="26"/>
      <c r="BAH91" s="26"/>
      <c r="BAI91" s="26"/>
      <c r="BAJ91" s="26"/>
      <c r="BAK91" s="26"/>
      <c r="BAL91" s="26"/>
      <c r="BAM91" s="26"/>
      <c r="BAN91" s="26"/>
      <c r="BAO91" s="26"/>
      <c r="BAP91" s="26"/>
      <c r="BAQ91" s="26"/>
      <c r="BAR91" s="26"/>
      <c r="BAS91" s="26"/>
      <c r="BAT91" s="26"/>
      <c r="BAU91" s="26"/>
      <c r="BAV91" s="26"/>
      <c r="BAW91" s="26"/>
      <c r="BAX91" s="26"/>
      <c r="BAY91" s="26"/>
      <c r="BAZ91" s="26"/>
      <c r="BBA91" s="26"/>
      <c r="BBB91" s="26"/>
      <c r="BBC91" s="26"/>
      <c r="BBD91" s="26"/>
      <c r="BBE91" s="26"/>
      <c r="BBF91" s="26"/>
      <c r="BBG91" s="26"/>
      <c r="BBH91" s="26"/>
      <c r="BBI91" s="26"/>
      <c r="BBJ91" s="26"/>
      <c r="BBK91" s="26"/>
      <c r="BBL91" s="26"/>
      <c r="BBM91" s="26"/>
      <c r="BBN91" s="26"/>
      <c r="BBO91" s="26"/>
      <c r="BBP91" s="26"/>
      <c r="BBQ91" s="26"/>
      <c r="BBR91" s="26"/>
      <c r="BBS91" s="26"/>
      <c r="BBT91" s="26"/>
      <c r="BBU91" s="26"/>
      <c r="BBV91" s="26"/>
      <c r="BBW91" s="26"/>
      <c r="BBX91" s="26"/>
      <c r="BBY91" s="26"/>
      <c r="BBZ91" s="26"/>
      <c r="BCA91" s="26"/>
      <c r="BCB91" s="26"/>
      <c r="BCC91" s="26"/>
      <c r="BCD91" s="26"/>
      <c r="BCE91" s="26"/>
      <c r="BCF91" s="26"/>
      <c r="BCG91" s="26"/>
      <c r="BCH91" s="26"/>
      <c r="BCI91" s="26"/>
      <c r="BCJ91" s="26"/>
      <c r="BCK91" s="26"/>
      <c r="BCL91" s="26"/>
      <c r="BCM91" s="26"/>
      <c r="BCN91" s="26"/>
      <c r="BCO91" s="26"/>
      <c r="BCP91" s="26"/>
      <c r="BCQ91" s="26"/>
      <c r="BCR91" s="26"/>
      <c r="BCS91" s="26"/>
      <c r="BCT91" s="26"/>
      <c r="BCU91" s="26"/>
      <c r="BCV91" s="26"/>
      <c r="BCW91" s="26"/>
      <c r="BCX91" s="26"/>
      <c r="BCY91" s="26"/>
      <c r="BCZ91" s="26"/>
      <c r="BDA91" s="26"/>
      <c r="BDB91" s="26"/>
      <c r="BDC91" s="26"/>
      <c r="BDD91" s="26"/>
      <c r="BDE91" s="26"/>
      <c r="BDF91" s="26"/>
      <c r="BDG91" s="26"/>
      <c r="BDH91" s="26"/>
      <c r="BDI91" s="26"/>
      <c r="BDJ91" s="26"/>
      <c r="BDK91" s="26"/>
      <c r="BDL91" s="26"/>
      <c r="BDM91" s="26"/>
      <c r="BDN91" s="26"/>
      <c r="BDO91" s="26"/>
      <c r="BDP91" s="26"/>
      <c r="BDQ91" s="26"/>
      <c r="BDR91" s="26"/>
      <c r="BDS91" s="26"/>
      <c r="BDT91" s="26"/>
      <c r="BDU91" s="26"/>
      <c r="BDV91" s="26"/>
      <c r="BDW91" s="26"/>
      <c r="BDX91" s="26"/>
      <c r="BDY91" s="26"/>
      <c r="BDZ91" s="26"/>
      <c r="BEA91" s="26"/>
      <c r="BEB91" s="26"/>
      <c r="BEC91" s="26"/>
      <c r="BED91" s="26"/>
      <c r="BEE91" s="26"/>
      <c r="BEF91" s="26"/>
      <c r="BEG91" s="26"/>
      <c r="BEH91" s="26"/>
      <c r="BEI91" s="26"/>
      <c r="BEJ91" s="26"/>
      <c r="BEK91" s="26"/>
      <c r="BEL91" s="26"/>
      <c r="BEM91" s="26"/>
      <c r="BEN91" s="26"/>
      <c r="BEO91" s="26"/>
      <c r="BEP91" s="26"/>
      <c r="BEQ91" s="26"/>
      <c r="BER91" s="26"/>
      <c r="BES91" s="26"/>
      <c r="BET91" s="26"/>
      <c r="BEU91" s="26"/>
      <c r="BEV91" s="26"/>
      <c r="BEW91" s="26"/>
      <c r="BEX91" s="26"/>
      <c r="BEY91" s="26"/>
      <c r="BEZ91" s="26"/>
      <c r="BFA91" s="26"/>
      <c r="BFB91" s="26"/>
      <c r="BFC91" s="26"/>
      <c r="BFD91" s="26"/>
      <c r="BFE91" s="26"/>
      <c r="BFF91" s="26"/>
      <c r="BFG91" s="26"/>
      <c r="BFH91" s="26"/>
      <c r="BFI91" s="26"/>
      <c r="BFJ91" s="26"/>
      <c r="BFK91" s="26"/>
      <c r="BFL91" s="26"/>
      <c r="BFM91" s="26"/>
      <c r="BFN91" s="26"/>
      <c r="BFO91" s="26"/>
      <c r="BFP91" s="26"/>
      <c r="BFQ91" s="26"/>
      <c r="BFR91" s="26"/>
      <c r="BFS91" s="26"/>
      <c r="BFT91" s="26"/>
      <c r="BFU91" s="26"/>
      <c r="BFV91" s="26"/>
      <c r="BFW91" s="26"/>
      <c r="BFX91" s="26"/>
      <c r="BFY91" s="26"/>
      <c r="BFZ91" s="26"/>
      <c r="BGA91" s="26"/>
      <c r="BGB91" s="26"/>
      <c r="BGC91" s="26"/>
      <c r="BGD91" s="26"/>
      <c r="BGE91" s="26"/>
      <c r="BGF91" s="26"/>
      <c r="BGG91" s="26"/>
      <c r="BGH91" s="26"/>
      <c r="BGI91" s="26"/>
      <c r="BGJ91" s="26"/>
      <c r="BGK91" s="26"/>
      <c r="BGL91" s="26"/>
      <c r="BGM91" s="26"/>
      <c r="BGN91" s="26"/>
      <c r="BGO91" s="26"/>
      <c r="BGP91" s="26"/>
      <c r="BGQ91" s="26"/>
      <c r="BGR91" s="26"/>
      <c r="BGS91" s="26"/>
      <c r="BGT91" s="26"/>
      <c r="BGU91" s="26"/>
      <c r="BGV91" s="26"/>
      <c r="BGW91" s="26"/>
      <c r="BGX91" s="26"/>
      <c r="BGY91" s="26"/>
      <c r="BGZ91" s="26"/>
      <c r="BHA91" s="26"/>
      <c r="BHB91" s="26"/>
      <c r="BHC91" s="26"/>
      <c r="BHD91" s="26"/>
      <c r="BHE91" s="26"/>
      <c r="BHF91" s="26"/>
      <c r="BHG91" s="26"/>
      <c r="BHH91" s="26"/>
      <c r="BHI91" s="26"/>
      <c r="BHJ91" s="26"/>
      <c r="BHK91" s="26"/>
      <c r="BHL91" s="26"/>
      <c r="BHM91" s="26"/>
      <c r="BHN91" s="26"/>
      <c r="BHO91" s="26"/>
      <c r="BHP91" s="26"/>
      <c r="BHQ91" s="26"/>
      <c r="BHR91" s="26"/>
      <c r="BHS91" s="26"/>
      <c r="BHT91" s="26"/>
      <c r="BHU91" s="26"/>
      <c r="BHV91" s="26"/>
      <c r="BHW91" s="26"/>
      <c r="BHX91" s="26"/>
      <c r="BHY91" s="26"/>
      <c r="BHZ91" s="26"/>
      <c r="BIA91" s="26"/>
      <c r="BIB91" s="26"/>
      <c r="BIC91" s="26"/>
      <c r="BID91" s="26"/>
      <c r="BIE91" s="26"/>
      <c r="BIF91" s="26"/>
      <c r="BIG91" s="26"/>
      <c r="BIH91" s="26"/>
      <c r="BII91" s="26"/>
      <c r="BIJ91" s="26"/>
      <c r="BIK91" s="26"/>
      <c r="BIL91" s="26"/>
      <c r="BIM91" s="26"/>
      <c r="BIN91" s="26"/>
      <c r="BIO91" s="26"/>
      <c r="BIP91" s="26"/>
      <c r="BIQ91" s="26"/>
      <c r="BIR91" s="26"/>
      <c r="BIS91" s="26"/>
      <c r="BIT91" s="26"/>
      <c r="BIU91" s="26"/>
      <c r="BIV91" s="26"/>
      <c r="BIW91" s="26"/>
      <c r="BIX91" s="26"/>
      <c r="BIY91" s="26"/>
      <c r="BIZ91" s="26"/>
      <c r="BJA91" s="26"/>
      <c r="BJB91" s="26"/>
      <c r="BJC91" s="26"/>
      <c r="BJD91" s="26"/>
      <c r="BJE91" s="26"/>
      <c r="BJF91" s="26"/>
      <c r="BJG91" s="26"/>
      <c r="BJH91" s="26"/>
      <c r="BJI91" s="26"/>
      <c r="BJJ91" s="26"/>
      <c r="BJK91" s="26"/>
      <c r="BJL91" s="26"/>
      <c r="BJM91" s="26"/>
      <c r="BJN91" s="26"/>
      <c r="BJO91" s="26"/>
      <c r="BJP91" s="26"/>
      <c r="BJQ91" s="26"/>
      <c r="BJR91" s="26"/>
      <c r="BJS91" s="26"/>
      <c r="BJT91" s="26"/>
      <c r="BJU91" s="26"/>
      <c r="BJV91" s="26"/>
      <c r="BJW91" s="26"/>
      <c r="BJX91" s="26"/>
      <c r="BJY91" s="26"/>
      <c r="BJZ91" s="26"/>
      <c r="BKA91" s="26"/>
      <c r="BKB91" s="26"/>
      <c r="BKC91" s="26"/>
      <c r="BKD91" s="26"/>
      <c r="BKE91" s="26"/>
      <c r="BKF91" s="26"/>
      <c r="BKG91" s="26"/>
      <c r="BKH91" s="26"/>
      <c r="BKI91" s="26"/>
      <c r="BKJ91" s="26"/>
      <c r="BKK91" s="26"/>
      <c r="BKL91" s="26"/>
      <c r="BKM91" s="26"/>
      <c r="BKN91" s="26"/>
      <c r="BKO91" s="26"/>
      <c r="BKP91" s="26"/>
      <c r="BKQ91" s="26"/>
      <c r="BKR91" s="26"/>
      <c r="BKS91" s="26"/>
      <c r="BKT91" s="26"/>
      <c r="BKU91" s="26"/>
      <c r="BKV91" s="26"/>
      <c r="BKW91" s="26"/>
      <c r="BKX91" s="26"/>
      <c r="BKY91" s="26"/>
      <c r="BKZ91" s="26"/>
      <c r="BLA91" s="26"/>
      <c r="BLB91" s="26"/>
      <c r="BLC91" s="26"/>
      <c r="BLD91" s="26"/>
      <c r="BLE91" s="26"/>
      <c r="BLF91" s="26"/>
      <c r="BLG91" s="26"/>
      <c r="BLH91" s="26"/>
      <c r="BLI91" s="26"/>
      <c r="BLJ91" s="26"/>
      <c r="BLK91" s="26"/>
      <c r="BLL91" s="26"/>
      <c r="BLM91" s="26"/>
      <c r="BLN91" s="26"/>
      <c r="BLO91" s="26"/>
      <c r="BLP91" s="26"/>
      <c r="BLQ91" s="26"/>
      <c r="BLR91" s="26"/>
      <c r="BLS91" s="26"/>
      <c r="BLT91" s="26"/>
      <c r="BLU91" s="26"/>
      <c r="BLV91" s="26"/>
      <c r="BLW91" s="26"/>
      <c r="BLX91" s="26"/>
      <c r="BLY91" s="26"/>
      <c r="BLZ91" s="26"/>
      <c r="BMA91" s="26"/>
      <c r="BMB91" s="26"/>
      <c r="BMC91" s="26"/>
      <c r="BMD91" s="26"/>
      <c r="BME91" s="26"/>
      <c r="BMF91" s="26"/>
      <c r="BMG91" s="26"/>
      <c r="BMH91" s="26"/>
      <c r="BMI91" s="26"/>
      <c r="BMJ91" s="26"/>
      <c r="BMK91" s="26"/>
      <c r="BML91" s="26"/>
      <c r="BMM91" s="26"/>
      <c r="BMN91" s="26"/>
      <c r="BMO91" s="26"/>
      <c r="BMP91" s="26"/>
      <c r="BMQ91" s="26"/>
      <c r="BMR91" s="26"/>
      <c r="BMS91" s="26"/>
      <c r="BMT91" s="26"/>
      <c r="BMU91" s="26"/>
      <c r="BMV91" s="26"/>
      <c r="BMW91" s="26"/>
      <c r="BMX91" s="26"/>
      <c r="BMY91" s="26"/>
      <c r="BMZ91" s="26"/>
      <c r="BNA91" s="26"/>
      <c r="BNB91" s="26"/>
      <c r="BNC91" s="26"/>
      <c r="BND91" s="26"/>
      <c r="BNE91" s="26"/>
      <c r="BNF91" s="26"/>
      <c r="BNG91" s="26"/>
      <c r="BNH91" s="26"/>
      <c r="BNI91" s="26"/>
      <c r="BNJ91" s="26"/>
      <c r="BNK91" s="26"/>
      <c r="BNL91" s="26"/>
      <c r="BNM91" s="26"/>
      <c r="BNN91" s="26"/>
      <c r="BNO91" s="26"/>
      <c r="BNP91" s="26"/>
      <c r="BNQ91" s="26"/>
      <c r="BNR91" s="26"/>
      <c r="BNS91" s="26"/>
      <c r="BNT91" s="26"/>
      <c r="BNU91" s="26"/>
      <c r="BNV91" s="26"/>
      <c r="BNW91" s="26"/>
      <c r="BNX91" s="26"/>
      <c r="BNY91" s="26"/>
      <c r="BNZ91" s="26"/>
      <c r="BOA91" s="26"/>
      <c r="BOB91" s="26"/>
      <c r="BOC91" s="26"/>
      <c r="BOD91" s="26"/>
      <c r="BOE91" s="26"/>
      <c r="BOF91" s="26"/>
      <c r="BOG91" s="26"/>
      <c r="BOH91" s="26"/>
      <c r="BOI91" s="26"/>
      <c r="BOJ91" s="26"/>
      <c r="BOK91" s="26"/>
      <c r="BOL91" s="26"/>
      <c r="BOM91" s="26"/>
      <c r="BON91" s="26"/>
      <c r="BOO91" s="26"/>
      <c r="BOP91" s="26"/>
      <c r="BOQ91" s="26"/>
      <c r="BOR91" s="26"/>
      <c r="BOS91" s="26"/>
      <c r="BOT91" s="26"/>
      <c r="BOU91" s="26"/>
      <c r="BOV91" s="26"/>
      <c r="BOW91" s="26"/>
      <c r="BOX91" s="26"/>
      <c r="BOY91" s="26"/>
      <c r="BOZ91" s="26"/>
      <c r="BPA91" s="26"/>
      <c r="BPB91" s="26"/>
      <c r="BPC91" s="26"/>
      <c r="BPD91" s="26"/>
      <c r="BPE91" s="26"/>
      <c r="BPF91" s="26"/>
      <c r="BPG91" s="26"/>
      <c r="BPH91" s="26"/>
      <c r="BPI91" s="26"/>
      <c r="BPJ91" s="26"/>
      <c r="BPK91" s="26"/>
    </row>
    <row r="92" spans="1:1779" s="7" customFormat="1" ht="67.5" customHeight="1" x14ac:dyDescent="0.25">
      <c r="A92" s="54" t="s">
        <v>19</v>
      </c>
      <c r="B92" s="23" t="s">
        <v>56</v>
      </c>
      <c r="C92" s="20" t="s">
        <v>95</v>
      </c>
      <c r="D92" s="24" t="s">
        <v>11</v>
      </c>
      <c r="E92" s="79">
        <f>SUM(F92:O92)</f>
        <v>51500</v>
      </c>
      <c r="F92" s="162">
        <v>10300</v>
      </c>
      <c r="G92" s="163"/>
      <c r="H92" s="163"/>
      <c r="I92" s="163"/>
      <c r="J92" s="163"/>
      <c r="K92" s="164"/>
      <c r="L92" s="120">
        <v>10300</v>
      </c>
      <c r="M92" s="122">
        <v>10300</v>
      </c>
      <c r="N92" s="79">
        <v>10300</v>
      </c>
      <c r="O92" s="79">
        <v>10300</v>
      </c>
      <c r="P92" s="29" t="s">
        <v>107</v>
      </c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  <c r="IX92" s="26"/>
      <c r="IY92" s="26"/>
      <c r="IZ92" s="26"/>
      <c r="JA92" s="26"/>
      <c r="JB92" s="26"/>
      <c r="JC92" s="26"/>
      <c r="JD92" s="26"/>
      <c r="JE92" s="26"/>
      <c r="JF92" s="26"/>
      <c r="JG92" s="26"/>
      <c r="JH92" s="26"/>
      <c r="JI92" s="26"/>
      <c r="JJ92" s="26"/>
      <c r="JK92" s="26"/>
      <c r="JL92" s="26"/>
      <c r="JM92" s="26"/>
      <c r="JN92" s="26"/>
      <c r="JO92" s="26"/>
      <c r="JP92" s="26"/>
      <c r="JQ92" s="26"/>
      <c r="JR92" s="26"/>
      <c r="JS92" s="26"/>
      <c r="JT92" s="26"/>
      <c r="JU92" s="26"/>
      <c r="JV92" s="26"/>
      <c r="JW92" s="26"/>
      <c r="JX92" s="26"/>
      <c r="JY92" s="26"/>
      <c r="JZ92" s="26"/>
      <c r="KA92" s="26"/>
      <c r="KB92" s="26"/>
      <c r="KC92" s="26"/>
      <c r="KD92" s="26"/>
      <c r="KE92" s="26"/>
      <c r="KF92" s="26"/>
      <c r="KG92" s="26"/>
      <c r="KH92" s="26"/>
      <c r="KI92" s="26"/>
      <c r="KJ92" s="26"/>
      <c r="KK92" s="26"/>
      <c r="KL92" s="26"/>
      <c r="KM92" s="26"/>
      <c r="KN92" s="26"/>
      <c r="KO92" s="26"/>
      <c r="KP92" s="26"/>
      <c r="KQ92" s="26"/>
      <c r="KR92" s="26"/>
      <c r="KS92" s="26"/>
      <c r="KT92" s="26"/>
      <c r="KU92" s="26"/>
      <c r="KV92" s="26"/>
      <c r="KW92" s="26"/>
      <c r="KX92" s="26"/>
      <c r="KY92" s="26"/>
      <c r="KZ92" s="26"/>
      <c r="LA92" s="26"/>
      <c r="LB92" s="26"/>
      <c r="LC92" s="26"/>
      <c r="LD92" s="26"/>
      <c r="LE92" s="26"/>
      <c r="LF92" s="26"/>
      <c r="LG92" s="26"/>
      <c r="LH92" s="26"/>
      <c r="LI92" s="26"/>
      <c r="LJ92" s="26"/>
      <c r="LK92" s="26"/>
      <c r="LL92" s="26"/>
      <c r="LM92" s="26"/>
      <c r="LN92" s="26"/>
      <c r="LO92" s="26"/>
      <c r="LP92" s="26"/>
      <c r="LQ92" s="26"/>
      <c r="LR92" s="26"/>
      <c r="LS92" s="26"/>
      <c r="LT92" s="26"/>
      <c r="LU92" s="26"/>
      <c r="LV92" s="26"/>
      <c r="LW92" s="26"/>
      <c r="LX92" s="26"/>
      <c r="LY92" s="26"/>
      <c r="LZ92" s="26"/>
      <c r="MA92" s="26"/>
      <c r="MB92" s="26"/>
      <c r="MC92" s="26"/>
      <c r="MD92" s="26"/>
      <c r="ME92" s="26"/>
      <c r="MF92" s="26"/>
      <c r="MG92" s="26"/>
      <c r="MH92" s="26"/>
      <c r="MI92" s="26"/>
      <c r="MJ92" s="26"/>
      <c r="MK92" s="26"/>
      <c r="ML92" s="26"/>
      <c r="MM92" s="26"/>
      <c r="MN92" s="26"/>
      <c r="MO92" s="26"/>
      <c r="MP92" s="26"/>
      <c r="MQ92" s="26"/>
      <c r="MR92" s="26"/>
      <c r="MS92" s="26"/>
      <c r="MT92" s="26"/>
      <c r="MU92" s="26"/>
      <c r="MV92" s="26"/>
      <c r="MW92" s="26"/>
      <c r="MX92" s="26"/>
      <c r="MY92" s="26"/>
      <c r="MZ92" s="26"/>
      <c r="NA92" s="26"/>
      <c r="NB92" s="26"/>
      <c r="NC92" s="26"/>
      <c r="ND92" s="26"/>
      <c r="NE92" s="26"/>
      <c r="NF92" s="26"/>
      <c r="NG92" s="26"/>
      <c r="NH92" s="26"/>
      <c r="NI92" s="26"/>
      <c r="NJ92" s="26"/>
      <c r="NK92" s="26"/>
      <c r="NL92" s="26"/>
      <c r="NM92" s="26"/>
      <c r="NN92" s="26"/>
      <c r="NO92" s="26"/>
      <c r="NP92" s="26"/>
      <c r="NQ92" s="26"/>
      <c r="NR92" s="26"/>
      <c r="NS92" s="26"/>
      <c r="NT92" s="26"/>
      <c r="NU92" s="26"/>
      <c r="NV92" s="26"/>
      <c r="NW92" s="26"/>
      <c r="NX92" s="26"/>
      <c r="NY92" s="26"/>
      <c r="NZ92" s="26"/>
      <c r="OA92" s="26"/>
      <c r="OB92" s="26"/>
      <c r="OC92" s="26"/>
      <c r="OD92" s="26"/>
      <c r="OE92" s="26"/>
      <c r="OF92" s="26"/>
      <c r="OG92" s="26"/>
      <c r="OH92" s="26"/>
      <c r="OI92" s="26"/>
      <c r="OJ92" s="26"/>
      <c r="OK92" s="26"/>
      <c r="OL92" s="26"/>
      <c r="OM92" s="26"/>
      <c r="ON92" s="26"/>
      <c r="OO92" s="26"/>
      <c r="OP92" s="26"/>
      <c r="OQ92" s="26"/>
      <c r="OR92" s="26"/>
      <c r="OS92" s="26"/>
      <c r="OT92" s="26"/>
      <c r="OU92" s="26"/>
      <c r="OV92" s="26"/>
      <c r="OW92" s="26"/>
      <c r="OX92" s="26"/>
      <c r="OY92" s="26"/>
      <c r="OZ92" s="26"/>
      <c r="PA92" s="26"/>
      <c r="PB92" s="26"/>
      <c r="PC92" s="26"/>
      <c r="PD92" s="26"/>
      <c r="PE92" s="26"/>
      <c r="PF92" s="26"/>
      <c r="PG92" s="26"/>
      <c r="PH92" s="26"/>
      <c r="PI92" s="26"/>
      <c r="PJ92" s="26"/>
      <c r="PK92" s="26"/>
      <c r="PL92" s="26"/>
      <c r="PM92" s="26"/>
      <c r="PN92" s="26"/>
      <c r="PO92" s="26"/>
      <c r="PP92" s="26"/>
      <c r="PQ92" s="26"/>
      <c r="PR92" s="26"/>
      <c r="PS92" s="26"/>
      <c r="PT92" s="26"/>
      <c r="PU92" s="26"/>
      <c r="PV92" s="26"/>
      <c r="PW92" s="26"/>
      <c r="PX92" s="26"/>
      <c r="PY92" s="26"/>
      <c r="PZ92" s="26"/>
      <c r="QA92" s="26"/>
      <c r="QB92" s="26"/>
      <c r="QC92" s="26"/>
      <c r="QD92" s="26"/>
      <c r="QE92" s="26"/>
      <c r="QF92" s="26"/>
      <c r="QG92" s="26"/>
      <c r="QH92" s="26"/>
      <c r="QI92" s="26"/>
      <c r="QJ92" s="26"/>
      <c r="QK92" s="26"/>
      <c r="QL92" s="26"/>
      <c r="QM92" s="26"/>
      <c r="QN92" s="26"/>
      <c r="QO92" s="26"/>
      <c r="QP92" s="26"/>
      <c r="QQ92" s="26"/>
      <c r="QR92" s="26"/>
      <c r="QS92" s="26"/>
      <c r="QT92" s="26"/>
      <c r="QU92" s="26"/>
      <c r="QV92" s="26"/>
      <c r="QW92" s="26"/>
      <c r="QX92" s="26"/>
      <c r="QY92" s="26"/>
      <c r="QZ92" s="26"/>
      <c r="RA92" s="26"/>
      <c r="RB92" s="26"/>
      <c r="RC92" s="26"/>
      <c r="RD92" s="26"/>
      <c r="RE92" s="26"/>
      <c r="RF92" s="26"/>
      <c r="RG92" s="26"/>
      <c r="RH92" s="26"/>
      <c r="RI92" s="26"/>
      <c r="RJ92" s="26"/>
      <c r="RK92" s="26"/>
      <c r="RL92" s="26"/>
      <c r="RM92" s="26"/>
      <c r="RN92" s="26"/>
      <c r="RO92" s="26"/>
      <c r="RP92" s="26"/>
      <c r="RQ92" s="26"/>
      <c r="RR92" s="26"/>
      <c r="RS92" s="26"/>
      <c r="RT92" s="26"/>
      <c r="RU92" s="26"/>
      <c r="RV92" s="26"/>
      <c r="RW92" s="26"/>
      <c r="RX92" s="26"/>
      <c r="RY92" s="26"/>
      <c r="RZ92" s="26"/>
      <c r="SA92" s="26"/>
      <c r="SB92" s="26"/>
      <c r="SC92" s="26"/>
      <c r="SD92" s="26"/>
      <c r="SE92" s="26"/>
      <c r="SF92" s="26"/>
      <c r="SG92" s="26"/>
      <c r="SH92" s="26"/>
      <c r="SI92" s="26"/>
      <c r="SJ92" s="26"/>
      <c r="SK92" s="26"/>
      <c r="SL92" s="26"/>
      <c r="SM92" s="26"/>
      <c r="SN92" s="26"/>
      <c r="SO92" s="26"/>
      <c r="SP92" s="26"/>
      <c r="SQ92" s="26"/>
      <c r="SR92" s="26"/>
      <c r="SS92" s="26"/>
      <c r="ST92" s="26"/>
      <c r="SU92" s="26"/>
      <c r="SV92" s="26"/>
      <c r="SW92" s="26"/>
      <c r="SX92" s="26"/>
      <c r="SY92" s="26"/>
      <c r="SZ92" s="26"/>
      <c r="TA92" s="26"/>
      <c r="TB92" s="26"/>
      <c r="TC92" s="26"/>
      <c r="TD92" s="26"/>
      <c r="TE92" s="26"/>
      <c r="TF92" s="26"/>
      <c r="TG92" s="26"/>
      <c r="TH92" s="26"/>
      <c r="TI92" s="26"/>
      <c r="TJ92" s="26"/>
      <c r="TK92" s="26"/>
      <c r="TL92" s="26"/>
      <c r="TM92" s="26"/>
      <c r="TN92" s="26"/>
      <c r="TO92" s="26"/>
      <c r="TP92" s="26"/>
      <c r="TQ92" s="26"/>
      <c r="TR92" s="26"/>
      <c r="TS92" s="26"/>
      <c r="TT92" s="26"/>
      <c r="TU92" s="26"/>
      <c r="TV92" s="26"/>
      <c r="TW92" s="26"/>
      <c r="TX92" s="26"/>
      <c r="TY92" s="26"/>
      <c r="TZ92" s="26"/>
      <c r="UA92" s="26"/>
      <c r="UB92" s="26"/>
      <c r="UC92" s="26"/>
      <c r="UD92" s="26"/>
      <c r="UE92" s="26"/>
      <c r="UF92" s="26"/>
      <c r="UG92" s="26"/>
      <c r="UH92" s="26"/>
      <c r="UI92" s="26"/>
      <c r="UJ92" s="26"/>
      <c r="UK92" s="26"/>
      <c r="UL92" s="26"/>
      <c r="UM92" s="26"/>
      <c r="UN92" s="26"/>
      <c r="UO92" s="26"/>
      <c r="UP92" s="26"/>
      <c r="UQ92" s="26"/>
      <c r="UR92" s="26"/>
      <c r="US92" s="26"/>
      <c r="UT92" s="26"/>
      <c r="UU92" s="26"/>
      <c r="UV92" s="26"/>
      <c r="UW92" s="26"/>
      <c r="UX92" s="26"/>
      <c r="UY92" s="26"/>
      <c r="UZ92" s="26"/>
      <c r="VA92" s="26"/>
      <c r="VB92" s="26"/>
      <c r="VC92" s="26"/>
      <c r="VD92" s="26"/>
      <c r="VE92" s="26"/>
      <c r="VF92" s="26"/>
      <c r="VG92" s="26"/>
      <c r="VH92" s="26"/>
      <c r="VI92" s="26"/>
      <c r="VJ92" s="26"/>
      <c r="VK92" s="26"/>
      <c r="VL92" s="26"/>
      <c r="VM92" s="26"/>
      <c r="VN92" s="26"/>
      <c r="VO92" s="26"/>
      <c r="VP92" s="26"/>
      <c r="VQ92" s="26"/>
      <c r="VR92" s="26"/>
      <c r="VS92" s="26"/>
      <c r="VT92" s="26"/>
      <c r="VU92" s="26"/>
      <c r="VV92" s="26"/>
      <c r="VW92" s="26"/>
      <c r="VX92" s="26"/>
      <c r="VY92" s="26"/>
      <c r="VZ92" s="26"/>
      <c r="WA92" s="26"/>
      <c r="WB92" s="26"/>
      <c r="WC92" s="26"/>
      <c r="WD92" s="26"/>
      <c r="WE92" s="26"/>
      <c r="WF92" s="26"/>
      <c r="WG92" s="26"/>
      <c r="WH92" s="26"/>
      <c r="WI92" s="26"/>
      <c r="WJ92" s="26"/>
      <c r="WK92" s="26"/>
      <c r="WL92" s="26"/>
      <c r="WM92" s="26"/>
      <c r="WN92" s="26"/>
      <c r="WO92" s="26"/>
      <c r="WP92" s="26"/>
      <c r="WQ92" s="26"/>
      <c r="WR92" s="26"/>
      <c r="WS92" s="26"/>
      <c r="WT92" s="26"/>
      <c r="WU92" s="26"/>
      <c r="WV92" s="26"/>
      <c r="WW92" s="26"/>
      <c r="WX92" s="26"/>
      <c r="WY92" s="26"/>
      <c r="WZ92" s="26"/>
      <c r="XA92" s="26"/>
      <c r="XB92" s="26"/>
      <c r="XC92" s="26"/>
      <c r="XD92" s="26"/>
      <c r="XE92" s="26"/>
      <c r="XF92" s="26"/>
      <c r="XG92" s="26"/>
      <c r="XH92" s="26"/>
      <c r="XI92" s="26"/>
      <c r="XJ92" s="26"/>
      <c r="XK92" s="26"/>
      <c r="XL92" s="26"/>
      <c r="XM92" s="26"/>
      <c r="XN92" s="26"/>
      <c r="XO92" s="26"/>
      <c r="XP92" s="26"/>
      <c r="XQ92" s="26"/>
      <c r="XR92" s="26"/>
      <c r="XS92" s="26"/>
      <c r="XT92" s="26"/>
      <c r="XU92" s="26"/>
      <c r="XV92" s="26"/>
      <c r="XW92" s="26"/>
      <c r="XX92" s="26"/>
      <c r="XY92" s="26"/>
      <c r="XZ92" s="26"/>
      <c r="YA92" s="26"/>
      <c r="YB92" s="26"/>
      <c r="YC92" s="26"/>
      <c r="YD92" s="26"/>
      <c r="YE92" s="26"/>
      <c r="YF92" s="26"/>
      <c r="YG92" s="26"/>
      <c r="YH92" s="26"/>
      <c r="YI92" s="26"/>
      <c r="YJ92" s="26"/>
      <c r="YK92" s="26"/>
      <c r="YL92" s="26"/>
      <c r="YM92" s="26"/>
      <c r="YN92" s="26"/>
      <c r="YO92" s="26"/>
      <c r="YP92" s="26"/>
      <c r="YQ92" s="26"/>
      <c r="YR92" s="26"/>
      <c r="YS92" s="26"/>
      <c r="YT92" s="26"/>
      <c r="YU92" s="26"/>
      <c r="YV92" s="26"/>
      <c r="YW92" s="26"/>
      <c r="YX92" s="26"/>
      <c r="YY92" s="26"/>
      <c r="YZ92" s="26"/>
      <c r="ZA92" s="26"/>
      <c r="ZB92" s="26"/>
      <c r="ZC92" s="26"/>
      <c r="ZD92" s="26"/>
      <c r="ZE92" s="26"/>
      <c r="ZF92" s="26"/>
      <c r="ZG92" s="26"/>
      <c r="ZH92" s="26"/>
      <c r="ZI92" s="26"/>
      <c r="ZJ92" s="26"/>
      <c r="ZK92" s="26"/>
      <c r="ZL92" s="26"/>
      <c r="ZM92" s="26"/>
      <c r="ZN92" s="26"/>
      <c r="ZO92" s="26"/>
      <c r="ZP92" s="26"/>
      <c r="ZQ92" s="26"/>
      <c r="ZR92" s="26"/>
      <c r="ZS92" s="26"/>
      <c r="ZT92" s="26"/>
      <c r="ZU92" s="26"/>
      <c r="ZV92" s="26"/>
      <c r="ZW92" s="26"/>
      <c r="ZX92" s="26"/>
      <c r="ZY92" s="26"/>
      <c r="ZZ92" s="26"/>
      <c r="AAA92" s="26"/>
      <c r="AAB92" s="26"/>
      <c r="AAC92" s="26"/>
      <c r="AAD92" s="26"/>
      <c r="AAE92" s="26"/>
      <c r="AAF92" s="26"/>
      <c r="AAG92" s="26"/>
      <c r="AAH92" s="26"/>
      <c r="AAI92" s="26"/>
      <c r="AAJ92" s="26"/>
      <c r="AAK92" s="26"/>
      <c r="AAL92" s="26"/>
      <c r="AAM92" s="26"/>
      <c r="AAN92" s="26"/>
      <c r="AAO92" s="26"/>
      <c r="AAP92" s="26"/>
      <c r="AAQ92" s="26"/>
      <c r="AAR92" s="26"/>
      <c r="AAS92" s="26"/>
      <c r="AAT92" s="26"/>
      <c r="AAU92" s="26"/>
      <c r="AAV92" s="26"/>
      <c r="AAW92" s="26"/>
      <c r="AAX92" s="26"/>
      <c r="AAY92" s="26"/>
      <c r="AAZ92" s="26"/>
      <c r="ABA92" s="26"/>
      <c r="ABB92" s="26"/>
      <c r="ABC92" s="26"/>
      <c r="ABD92" s="26"/>
      <c r="ABE92" s="26"/>
      <c r="ABF92" s="26"/>
      <c r="ABG92" s="26"/>
      <c r="ABH92" s="26"/>
      <c r="ABI92" s="26"/>
      <c r="ABJ92" s="26"/>
      <c r="ABK92" s="26"/>
      <c r="ABL92" s="26"/>
      <c r="ABM92" s="26"/>
      <c r="ABN92" s="26"/>
      <c r="ABO92" s="26"/>
      <c r="ABP92" s="26"/>
      <c r="ABQ92" s="26"/>
      <c r="ABR92" s="26"/>
      <c r="ABS92" s="26"/>
      <c r="ABT92" s="26"/>
      <c r="ABU92" s="26"/>
      <c r="ABV92" s="26"/>
      <c r="ABW92" s="26"/>
      <c r="ABX92" s="26"/>
      <c r="ABY92" s="26"/>
      <c r="ABZ92" s="26"/>
      <c r="ACA92" s="26"/>
      <c r="ACB92" s="26"/>
      <c r="ACC92" s="26"/>
      <c r="ACD92" s="26"/>
      <c r="ACE92" s="26"/>
      <c r="ACF92" s="26"/>
      <c r="ACG92" s="26"/>
      <c r="ACH92" s="26"/>
      <c r="ACI92" s="26"/>
      <c r="ACJ92" s="26"/>
      <c r="ACK92" s="26"/>
      <c r="ACL92" s="26"/>
      <c r="ACM92" s="26"/>
      <c r="ACN92" s="26"/>
      <c r="ACO92" s="26"/>
      <c r="ACP92" s="26"/>
      <c r="ACQ92" s="26"/>
      <c r="ACR92" s="26"/>
      <c r="ACS92" s="26"/>
      <c r="ACT92" s="26"/>
      <c r="ACU92" s="26"/>
      <c r="ACV92" s="26"/>
      <c r="ACW92" s="26"/>
      <c r="ACX92" s="26"/>
      <c r="ACY92" s="26"/>
      <c r="ACZ92" s="26"/>
      <c r="ADA92" s="26"/>
      <c r="ADB92" s="26"/>
      <c r="ADC92" s="26"/>
      <c r="ADD92" s="26"/>
      <c r="ADE92" s="26"/>
      <c r="ADF92" s="26"/>
      <c r="ADG92" s="26"/>
      <c r="ADH92" s="26"/>
      <c r="ADI92" s="26"/>
      <c r="ADJ92" s="26"/>
      <c r="ADK92" s="26"/>
      <c r="ADL92" s="26"/>
      <c r="ADM92" s="26"/>
      <c r="ADN92" s="26"/>
      <c r="ADO92" s="26"/>
      <c r="ADP92" s="26"/>
      <c r="ADQ92" s="26"/>
      <c r="ADR92" s="26"/>
      <c r="ADS92" s="26"/>
      <c r="ADT92" s="26"/>
      <c r="ADU92" s="26"/>
      <c r="ADV92" s="26"/>
      <c r="ADW92" s="26"/>
      <c r="ADX92" s="26"/>
      <c r="ADY92" s="26"/>
      <c r="ADZ92" s="26"/>
      <c r="AEA92" s="26"/>
      <c r="AEB92" s="26"/>
      <c r="AEC92" s="26"/>
      <c r="AED92" s="26"/>
      <c r="AEE92" s="26"/>
      <c r="AEF92" s="26"/>
      <c r="AEG92" s="26"/>
      <c r="AEH92" s="26"/>
      <c r="AEI92" s="26"/>
      <c r="AEJ92" s="26"/>
      <c r="AEK92" s="26"/>
      <c r="AEL92" s="26"/>
      <c r="AEM92" s="26"/>
      <c r="AEN92" s="26"/>
      <c r="AEO92" s="26"/>
      <c r="AEP92" s="26"/>
      <c r="AEQ92" s="26"/>
      <c r="AER92" s="26"/>
      <c r="AES92" s="26"/>
      <c r="AET92" s="26"/>
      <c r="AEU92" s="26"/>
      <c r="AEV92" s="26"/>
      <c r="AEW92" s="26"/>
      <c r="AEX92" s="26"/>
      <c r="AEY92" s="26"/>
      <c r="AEZ92" s="26"/>
      <c r="AFA92" s="26"/>
      <c r="AFB92" s="26"/>
      <c r="AFC92" s="26"/>
      <c r="AFD92" s="26"/>
      <c r="AFE92" s="26"/>
      <c r="AFF92" s="26"/>
      <c r="AFG92" s="26"/>
      <c r="AFH92" s="26"/>
      <c r="AFI92" s="26"/>
      <c r="AFJ92" s="26"/>
      <c r="AFK92" s="26"/>
      <c r="AFL92" s="26"/>
      <c r="AFM92" s="26"/>
      <c r="AFN92" s="26"/>
      <c r="AFO92" s="26"/>
      <c r="AFP92" s="26"/>
      <c r="AFQ92" s="26"/>
      <c r="AFR92" s="26"/>
      <c r="AFS92" s="26"/>
      <c r="AFT92" s="26"/>
      <c r="AFU92" s="26"/>
      <c r="AFV92" s="26"/>
      <c r="AFW92" s="26"/>
      <c r="AFX92" s="26"/>
      <c r="AFY92" s="26"/>
      <c r="AFZ92" s="26"/>
      <c r="AGA92" s="26"/>
      <c r="AGB92" s="26"/>
      <c r="AGC92" s="26"/>
      <c r="AGD92" s="26"/>
      <c r="AGE92" s="26"/>
      <c r="AGF92" s="26"/>
      <c r="AGG92" s="26"/>
      <c r="AGH92" s="26"/>
      <c r="AGI92" s="26"/>
      <c r="AGJ92" s="26"/>
      <c r="AGK92" s="26"/>
      <c r="AGL92" s="26"/>
      <c r="AGM92" s="26"/>
      <c r="AGN92" s="26"/>
      <c r="AGO92" s="26"/>
      <c r="AGP92" s="26"/>
      <c r="AGQ92" s="26"/>
      <c r="AGR92" s="26"/>
      <c r="AGS92" s="26"/>
      <c r="AGT92" s="26"/>
      <c r="AGU92" s="26"/>
      <c r="AGV92" s="26"/>
      <c r="AGW92" s="26"/>
      <c r="AGX92" s="26"/>
      <c r="AGY92" s="26"/>
      <c r="AGZ92" s="26"/>
      <c r="AHA92" s="26"/>
      <c r="AHB92" s="26"/>
      <c r="AHC92" s="26"/>
      <c r="AHD92" s="26"/>
      <c r="AHE92" s="26"/>
      <c r="AHF92" s="26"/>
      <c r="AHG92" s="26"/>
      <c r="AHH92" s="26"/>
      <c r="AHI92" s="26"/>
      <c r="AHJ92" s="26"/>
      <c r="AHK92" s="26"/>
      <c r="AHL92" s="26"/>
      <c r="AHM92" s="26"/>
      <c r="AHN92" s="26"/>
      <c r="AHO92" s="26"/>
      <c r="AHP92" s="26"/>
      <c r="AHQ92" s="26"/>
      <c r="AHR92" s="26"/>
      <c r="AHS92" s="26"/>
      <c r="AHT92" s="26"/>
      <c r="AHU92" s="26"/>
      <c r="AHV92" s="26"/>
      <c r="AHW92" s="26"/>
      <c r="AHX92" s="26"/>
      <c r="AHY92" s="26"/>
      <c r="AHZ92" s="26"/>
      <c r="AIA92" s="26"/>
      <c r="AIB92" s="26"/>
      <c r="AIC92" s="26"/>
      <c r="AID92" s="26"/>
      <c r="AIE92" s="26"/>
      <c r="AIF92" s="26"/>
      <c r="AIG92" s="26"/>
      <c r="AIH92" s="26"/>
      <c r="AII92" s="26"/>
      <c r="AIJ92" s="26"/>
      <c r="AIK92" s="26"/>
      <c r="AIL92" s="26"/>
      <c r="AIM92" s="26"/>
      <c r="AIN92" s="26"/>
      <c r="AIO92" s="26"/>
      <c r="AIP92" s="26"/>
      <c r="AIQ92" s="26"/>
      <c r="AIR92" s="26"/>
      <c r="AIS92" s="26"/>
      <c r="AIT92" s="26"/>
      <c r="AIU92" s="26"/>
      <c r="AIV92" s="26"/>
      <c r="AIW92" s="26"/>
      <c r="AIX92" s="26"/>
      <c r="AIY92" s="26"/>
      <c r="AIZ92" s="26"/>
      <c r="AJA92" s="26"/>
      <c r="AJB92" s="26"/>
      <c r="AJC92" s="26"/>
      <c r="AJD92" s="26"/>
      <c r="AJE92" s="26"/>
      <c r="AJF92" s="26"/>
      <c r="AJG92" s="26"/>
      <c r="AJH92" s="26"/>
      <c r="AJI92" s="26"/>
      <c r="AJJ92" s="26"/>
      <c r="AJK92" s="26"/>
      <c r="AJL92" s="26"/>
      <c r="AJM92" s="26"/>
      <c r="AJN92" s="26"/>
      <c r="AJO92" s="26"/>
      <c r="AJP92" s="26"/>
      <c r="AJQ92" s="26"/>
      <c r="AJR92" s="26"/>
      <c r="AJS92" s="26"/>
      <c r="AJT92" s="26"/>
      <c r="AJU92" s="26"/>
      <c r="AJV92" s="26"/>
      <c r="AJW92" s="26"/>
      <c r="AJX92" s="26"/>
      <c r="AJY92" s="26"/>
      <c r="AJZ92" s="26"/>
      <c r="AKA92" s="26"/>
      <c r="AKB92" s="26"/>
      <c r="AKC92" s="26"/>
      <c r="AKD92" s="26"/>
      <c r="AKE92" s="26"/>
      <c r="AKF92" s="26"/>
      <c r="AKG92" s="26"/>
      <c r="AKH92" s="26"/>
      <c r="AKI92" s="26"/>
      <c r="AKJ92" s="26"/>
      <c r="AKK92" s="26"/>
      <c r="AKL92" s="26"/>
      <c r="AKM92" s="26"/>
      <c r="AKN92" s="26"/>
      <c r="AKO92" s="26"/>
      <c r="AKP92" s="26"/>
      <c r="AKQ92" s="26"/>
      <c r="AKR92" s="26"/>
      <c r="AKS92" s="26"/>
      <c r="AKT92" s="26"/>
      <c r="AKU92" s="26"/>
      <c r="AKV92" s="26"/>
      <c r="AKW92" s="26"/>
      <c r="AKX92" s="26"/>
      <c r="AKY92" s="26"/>
      <c r="AKZ92" s="26"/>
      <c r="ALA92" s="26"/>
      <c r="ALB92" s="26"/>
      <c r="ALC92" s="26"/>
      <c r="ALD92" s="26"/>
      <c r="ALE92" s="26"/>
      <c r="ALF92" s="26"/>
      <c r="ALG92" s="26"/>
      <c r="ALH92" s="26"/>
      <c r="ALI92" s="26"/>
      <c r="ALJ92" s="26"/>
      <c r="ALK92" s="26"/>
      <c r="ALL92" s="26"/>
      <c r="ALM92" s="26"/>
      <c r="ALN92" s="26"/>
      <c r="ALO92" s="26"/>
      <c r="ALP92" s="26"/>
      <c r="ALQ92" s="26"/>
      <c r="ALR92" s="26"/>
      <c r="ALS92" s="26"/>
      <c r="ALT92" s="26"/>
      <c r="ALU92" s="26"/>
      <c r="ALV92" s="26"/>
      <c r="ALW92" s="26"/>
      <c r="ALX92" s="26"/>
      <c r="ALY92" s="26"/>
      <c r="ALZ92" s="26"/>
      <c r="AMA92" s="26"/>
      <c r="AMB92" s="26"/>
      <c r="AMC92" s="26"/>
      <c r="AMD92" s="26"/>
      <c r="AME92" s="26"/>
      <c r="AMF92" s="26"/>
      <c r="AMG92" s="26"/>
      <c r="AMH92" s="26"/>
      <c r="AMI92" s="26"/>
      <c r="AMJ92" s="26"/>
      <c r="AMK92" s="26"/>
      <c r="AML92" s="26"/>
      <c r="AMM92" s="26"/>
      <c r="AMN92" s="26"/>
      <c r="AMO92" s="26"/>
      <c r="AMP92" s="26"/>
      <c r="AMQ92" s="26"/>
      <c r="AMR92" s="26"/>
      <c r="AMS92" s="26"/>
      <c r="AMT92" s="26"/>
      <c r="AMU92" s="26"/>
      <c r="AMV92" s="26"/>
      <c r="AMW92" s="26"/>
      <c r="AMX92" s="26"/>
      <c r="AMY92" s="26"/>
      <c r="AMZ92" s="26"/>
      <c r="ANA92" s="26"/>
      <c r="ANB92" s="26"/>
      <c r="ANC92" s="26"/>
      <c r="AND92" s="26"/>
      <c r="ANE92" s="26"/>
      <c r="ANF92" s="26"/>
      <c r="ANG92" s="26"/>
      <c r="ANH92" s="26"/>
      <c r="ANI92" s="26"/>
      <c r="ANJ92" s="26"/>
      <c r="ANK92" s="26"/>
      <c r="ANL92" s="26"/>
      <c r="ANM92" s="26"/>
      <c r="ANN92" s="26"/>
      <c r="ANO92" s="26"/>
      <c r="ANP92" s="26"/>
      <c r="ANQ92" s="26"/>
      <c r="ANR92" s="26"/>
      <c r="ANS92" s="26"/>
      <c r="ANT92" s="26"/>
      <c r="ANU92" s="26"/>
      <c r="ANV92" s="26"/>
      <c r="ANW92" s="26"/>
      <c r="ANX92" s="26"/>
      <c r="ANY92" s="26"/>
      <c r="ANZ92" s="26"/>
      <c r="AOA92" s="26"/>
      <c r="AOB92" s="26"/>
      <c r="AOC92" s="26"/>
      <c r="AOD92" s="26"/>
      <c r="AOE92" s="26"/>
      <c r="AOF92" s="26"/>
      <c r="AOG92" s="26"/>
      <c r="AOH92" s="26"/>
      <c r="AOI92" s="26"/>
      <c r="AOJ92" s="26"/>
      <c r="AOK92" s="26"/>
      <c r="AOL92" s="26"/>
      <c r="AOM92" s="26"/>
      <c r="AON92" s="26"/>
      <c r="AOO92" s="26"/>
      <c r="AOP92" s="26"/>
      <c r="AOQ92" s="26"/>
      <c r="AOR92" s="26"/>
      <c r="AOS92" s="26"/>
      <c r="AOT92" s="26"/>
      <c r="AOU92" s="26"/>
      <c r="AOV92" s="26"/>
      <c r="AOW92" s="26"/>
      <c r="AOX92" s="26"/>
      <c r="AOY92" s="26"/>
      <c r="AOZ92" s="26"/>
      <c r="APA92" s="26"/>
      <c r="APB92" s="26"/>
      <c r="APC92" s="26"/>
      <c r="APD92" s="26"/>
      <c r="APE92" s="26"/>
      <c r="APF92" s="26"/>
      <c r="APG92" s="26"/>
      <c r="APH92" s="26"/>
      <c r="API92" s="26"/>
      <c r="APJ92" s="26"/>
      <c r="APK92" s="26"/>
      <c r="APL92" s="26"/>
      <c r="APM92" s="26"/>
      <c r="APN92" s="26"/>
      <c r="APO92" s="26"/>
      <c r="APP92" s="26"/>
      <c r="APQ92" s="26"/>
      <c r="APR92" s="26"/>
      <c r="APS92" s="26"/>
      <c r="APT92" s="26"/>
      <c r="APU92" s="26"/>
      <c r="APV92" s="26"/>
      <c r="APW92" s="26"/>
      <c r="APX92" s="26"/>
      <c r="APY92" s="26"/>
      <c r="APZ92" s="26"/>
      <c r="AQA92" s="26"/>
      <c r="AQB92" s="26"/>
      <c r="AQC92" s="26"/>
      <c r="AQD92" s="26"/>
      <c r="AQE92" s="26"/>
      <c r="AQF92" s="26"/>
      <c r="AQG92" s="26"/>
      <c r="AQH92" s="26"/>
      <c r="AQI92" s="26"/>
      <c r="AQJ92" s="26"/>
      <c r="AQK92" s="26"/>
      <c r="AQL92" s="26"/>
      <c r="AQM92" s="26"/>
      <c r="AQN92" s="26"/>
      <c r="AQO92" s="26"/>
      <c r="AQP92" s="26"/>
      <c r="AQQ92" s="26"/>
      <c r="AQR92" s="26"/>
      <c r="AQS92" s="26"/>
      <c r="AQT92" s="26"/>
      <c r="AQU92" s="26"/>
      <c r="AQV92" s="26"/>
      <c r="AQW92" s="26"/>
      <c r="AQX92" s="26"/>
      <c r="AQY92" s="26"/>
      <c r="AQZ92" s="26"/>
      <c r="ARA92" s="26"/>
      <c r="ARB92" s="26"/>
      <c r="ARC92" s="26"/>
      <c r="ARD92" s="26"/>
      <c r="ARE92" s="26"/>
      <c r="ARF92" s="26"/>
      <c r="ARG92" s="26"/>
      <c r="ARH92" s="26"/>
      <c r="ARI92" s="26"/>
      <c r="ARJ92" s="26"/>
      <c r="ARK92" s="26"/>
      <c r="ARL92" s="26"/>
      <c r="ARM92" s="26"/>
      <c r="ARN92" s="26"/>
      <c r="ARO92" s="26"/>
      <c r="ARP92" s="26"/>
      <c r="ARQ92" s="26"/>
      <c r="ARR92" s="26"/>
      <c r="ARS92" s="26"/>
      <c r="ART92" s="26"/>
      <c r="ARU92" s="26"/>
      <c r="ARV92" s="26"/>
      <c r="ARW92" s="26"/>
      <c r="ARX92" s="26"/>
      <c r="ARY92" s="26"/>
      <c r="ARZ92" s="26"/>
      <c r="ASA92" s="26"/>
      <c r="ASB92" s="26"/>
      <c r="ASC92" s="26"/>
      <c r="ASD92" s="26"/>
      <c r="ASE92" s="26"/>
      <c r="ASF92" s="26"/>
      <c r="ASG92" s="26"/>
      <c r="ASH92" s="26"/>
      <c r="ASI92" s="26"/>
      <c r="ASJ92" s="26"/>
      <c r="ASK92" s="26"/>
      <c r="ASL92" s="26"/>
      <c r="ASM92" s="26"/>
      <c r="ASN92" s="26"/>
      <c r="ASO92" s="26"/>
      <c r="ASP92" s="26"/>
      <c r="ASQ92" s="26"/>
      <c r="ASR92" s="26"/>
      <c r="ASS92" s="26"/>
      <c r="AST92" s="26"/>
      <c r="ASU92" s="26"/>
      <c r="ASV92" s="26"/>
      <c r="ASW92" s="26"/>
      <c r="ASX92" s="26"/>
      <c r="ASY92" s="26"/>
      <c r="ASZ92" s="26"/>
      <c r="ATA92" s="26"/>
      <c r="ATB92" s="26"/>
      <c r="ATC92" s="26"/>
      <c r="ATD92" s="26"/>
      <c r="ATE92" s="26"/>
      <c r="ATF92" s="26"/>
      <c r="ATG92" s="26"/>
      <c r="ATH92" s="26"/>
      <c r="ATI92" s="26"/>
      <c r="ATJ92" s="26"/>
      <c r="ATK92" s="26"/>
      <c r="ATL92" s="26"/>
      <c r="ATM92" s="26"/>
      <c r="ATN92" s="26"/>
      <c r="ATO92" s="26"/>
      <c r="ATP92" s="26"/>
      <c r="ATQ92" s="26"/>
      <c r="ATR92" s="26"/>
      <c r="ATS92" s="26"/>
      <c r="ATT92" s="26"/>
      <c r="ATU92" s="26"/>
      <c r="ATV92" s="26"/>
      <c r="ATW92" s="26"/>
      <c r="ATX92" s="26"/>
      <c r="ATY92" s="26"/>
      <c r="ATZ92" s="26"/>
      <c r="AUA92" s="26"/>
      <c r="AUB92" s="26"/>
      <c r="AUC92" s="26"/>
      <c r="AUD92" s="26"/>
      <c r="AUE92" s="26"/>
      <c r="AUF92" s="26"/>
      <c r="AUG92" s="26"/>
      <c r="AUH92" s="26"/>
      <c r="AUI92" s="26"/>
      <c r="AUJ92" s="26"/>
      <c r="AUK92" s="26"/>
      <c r="AUL92" s="26"/>
      <c r="AUM92" s="26"/>
      <c r="AUN92" s="26"/>
      <c r="AUO92" s="26"/>
      <c r="AUP92" s="26"/>
      <c r="AUQ92" s="26"/>
      <c r="AUR92" s="26"/>
      <c r="AUS92" s="26"/>
      <c r="AUT92" s="26"/>
      <c r="AUU92" s="26"/>
      <c r="AUV92" s="26"/>
      <c r="AUW92" s="26"/>
      <c r="AUX92" s="26"/>
      <c r="AUY92" s="26"/>
      <c r="AUZ92" s="26"/>
      <c r="AVA92" s="26"/>
      <c r="AVB92" s="26"/>
      <c r="AVC92" s="26"/>
      <c r="AVD92" s="26"/>
      <c r="AVE92" s="26"/>
      <c r="AVF92" s="26"/>
      <c r="AVG92" s="26"/>
      <c r="AVH92" s="26"/>
      <c r="AVI92" s="26"/>
      <c r="AVJ92" s="26"/>
      <c r="AVK92" s="26"/>
      <c r="AVL92" s="26"/>
      <c r="AVM92" s="26"/>
      <c r="AVN92" s="26"/>
      <c r="AVO92" s="26"/>
      <c r="AVP92" s="26"/>
      <c r="AVQ92" s="26"/>
      <c r="AVR92" s="26"/>
      <c r="AVS92" s="26"/>
      <c r="AVT92" s="26"/>
      <c r="AVU92" s="26"/>
      <c r="AVV92" s="26"/>
      <c r="AVW92" s="26"/>
      <c r="AVX92" s="26"/>
      <c r="AVY92" s="26"/>
      <c r="AVZ92" s="26"/>
      <c r="AWA92" s="26"/>
      <c r="AWB92" s="26"/>
      <c r="AWC92" s="26"/>
      <c r="AWD92" s="26"/>
      <c r="AWE92" s="26"/>
      <c r="AWF92" s="26"/>
      <c r="AWG92" s="26"/>
      <c r="AWH92" s="26"/>
      <c r="AWI92" s="26"/>
      <c r="AWJ92" s="26"/>
      <c r="AWK92" s="26"/>
      <c r="AWL92" s="26"/>
      <c r="AWM92" s="26"/>
      <c r="AWN92" s="26"/>
      <c r="AWO92" s="26"/>
      <c r="AWP92" s="26"/>
      <c r="AWQ92" s="26"/>
      <c r="AWR92" s="26"/>
      <c r="AWS92" s="26"/>
      <c r="AWT92" s="26"/>
      <c r="AWU92" s="26"/>
      <c r="AWV92" s="26"/>
      <c r="AWW92" s="26"/>
      <c r="AWX92" s="26"/>
      <c r="AWY92" s="26"/>
      <c r="AWZ92" s="26"/>
      <c r="AXA92" s="26"/>
      <c r="AXB92" s="26"/>
      <c r="AXC92" s="26"/>
      <c r="AXD92" s="26"/>
      <c r="AXE92" s="26"/>
      <c r="AXF92" s="26"/>
      <c r="AXG92" s="26"/>
      <c r="AXH92" s="26"/>
      <c r="AXI92" s="26"/>
      <c r="AXJ92" s="26"/>
      <c r="AXK92" s="26"/>
      <c r="AXL92" s="26"/>
      <c r="AXM92" s="26"/>
      <c r="AXN92" s="26"/>
      <c r="AXO92" s="26"/>
      <c r="AXP92" s="26"/>
      <c r="AXQ92" s="26"/>
      <c r="AXR92" s="26"/>
      <c r="AXS92" s="26"/>
      <c r="AXT92" s="26"/>
      <c r="AXU92" s="26"/>
      <c r="AXV92" s="26"/>
      <c r="AXW92" s="26"/>
      <c r="AXX92" s="26"/>
      <c r="AXY92" s="26"/>
      <c r="AXZ92" s="26"/>
      <c r="AYA92" s="26"/>
      <c r="AYB92" s="26"/>
      <c r="AYC92" s="26"/>
      <c r="AYD92" s="26"/>
      <c r="AYE92" s="26"/>
      <c r="AYF92" s="26"/>
      <c r="AYG92" s="26"/>
      <c r="AYH92" s="26"/>
      <c r="AYI92" s="26"/>
      <c r="AYJ92" s="26"/>
      <c r="AYK92" s="26"/>
      <c r="AYL92" s="26"/>
      <c r="AYM92" s="26"/>
      <c r="AYN92" s="26"/>
      <c r="AYO92" s="26"/>
      <c r="AYP92" s="26"/>
      <c r="AYQ92" s="26"/>
      <c r="AYR92" s="26"/>
      <c r="AYS92" s="26"/>
      <c r="AYT92" s="26"/>
      <c r="AYU92" s="26"/>
      <c r="AYV92" s="26"/>
      <c r="AYW92" s="26"/>
      <c r="AYX92" s="26"/>
      <c r="AYY92" s="26"/>
      <c r="AYZ92" s="26"/>
      <c r="AZA92" s="26"/>
      <c r="AZB92" s="26"/>
      <c r="AZC92" s="26"/>
      <c r="AZD92" s="26"/>
      <c r="AZE92" s="26"/>
      <c r="AZF92" s="26"/>
      <c r="AZG92" s="26"/>
      <c r="AZH92" s="26"/>
      <c r="AZI92" s="26"/>
      <c r="AZJ92" s="26"/>
      <c r="AZK92" s="26"/>
      <c r="AZL92" s="26"/>
      <c r="AZM92" s="26"/>
      <c r="AZN92" s="26"/>
      <c r="AZO92" s="26"/>
      <c r="AZP92" s="26"/>
      <c r="AZQ92" s="26"/>
      <c r="AZR92" s="26"/>
      <c r="AZS92" s="26"/>
      <c r="AZT92" s="26"/>
      <c r="AZU92" s="26"/>
      <c r="AZV92" s="26"/>
      <c r="AZW92" s="26"/>
      <c r="AZX92" s="26"/>
      <c r="AZY92" s="26"/>
      <c r="AZZ92" s="26"/>
      <c r="BAA92" s="26"/>
      <c r="BAB92" s="26"/>
      <c r="BAC92" s="26"/>
      <c r="BAD92" s="26"/>
      <c r="BAE92" s="26"/>
      <c r="BAF92" s="26"/>
      <c r="BAG92" s="26"/>
      <c r="BAH92" s="26"/>
      <c r="BAI92" s="26"/>
      <c r="BAJ92" s="26"/>
      <c r="BAK92" s="26"/>
      <c r="BAL92" s="26"/>
      <c r="BAM92" s="26"/>
      <c r="BAN92" s="26"/>
      <c r="BAO92" s="26"/>
      <c r="BAP92" s="26"/>
      <c r="BAQ92" s="26"/>
      <c r="BAR92" s="26"/>
      <c r="BAS92" s="26"/>
      <c r="BAT92" s="26"/>
      <c r="BAU92" s="26"/>
      <c r="BAV92" s="26"/>
      <c r="BAW92" s="26"/>
      <c r="BAX92" s="26"/>
      <c r="BAY92" s="26"/>
      <c r="BAZ92" s="26"/>
      <c r="BBA92" s="26"/>
      <c r="BBB92" s="26"/>
      <c r="BBC92" s="26"/>
      <c r="BBD92" s="26"/>
      <c r="BBE92" s="26"/>
      <c r="BBF92" s="26"/>
      <c r="BBG92" s="26"/>
      <c r="BBH92" s="26"/>
      <c r="BBI92" s="26"/>
      <c r="BBJ92" s="26"/>
      <c r="BBK92" s="26"/>
      <c r="BBL92" s="26"/>
      <c r="BBM92" s="26"/>
      <c r="BBN92" s="26"/>
      <c r="BBO92" s="26"/>
      <c r="BBP92" s="26"/>
      <c r="BBQ92" s="26"/>
      <c r="BBR92" s="26"/>
      <c r="BBS92" s="26"/>
      <c r="BBT92" s="26"/>
      <c r="BBU92" s="26"/>
      <c r="BBV92" s="26"/>
      <c r="BBW92" s="26"/>
      <c r="BBX92" s="26"/>
      <c r="BBY92" s="26"/>
      <c r="BBZ92" s="26"/>
      <c r="BCA92" s="26"/>
      <c r="BCB92" s="26"/>
      <c r="BCC92" s="26"/>
      <c r="BCD92" s="26"/>
      <c r="BCE92" s="26"/>
      <c r="BCF92" s="26"/>
      <c r="BCG92" s="26"/>
      <c r="BCH92" s="26"/>
      <c r="BCI92" s="26"/>
      <c r="BCJ92" s="26"/>
      <c r="BCK92" s="26"/>
      <c r="BCL92" s="26"/>
      <c r="BCM92" s="26"/>
      <c r="BCN92" s="26"/>
      <c r="BCO92" s="26"/>
      <c r="BCP92" s="26"/>
      <c r="BCQ92" s="26"/>
      <c r="BCR92" s="26"/>
      <c r="BCS92" s="26"/>
      <c r="BCT92" s="26"/>
      <c r="BCU92" s="26"/>
      <c r="BCV92" s="26"/>
      <c r="BCW92" s="26"/>
      <c r="BCX92" s="26"/>
      <c r="BCY92" s="26"/>
      <c r="BCZ92" s="26"/>
      <c r="BDA92" s="26"/>
      <c r="BDB92" s="26"/>
      <c r="BDC92" s="26"/>
      <c r="BDD92" s="26"/>
      <c r="BDE92" s="26"/>
      <c r="BDF92" s="26"/>
      <c r="BDG92" s="26"/>
      <c r="BDH92" s="26"/>
      <c r="BDI92" s="26"/>
      <c r="BDJ92" s="26"/>
      <c r="BDK92" s="26"/>
      <c r="BDL92" s="26"/>
      <c r="BDM92" s="26"/>
      <c r="BDN92" s="26"/>
      <c r="BDO92" s="26"/>
      <c r="BDP92" s="26"/>
      <c r="BDQ92" s="26"/>
      <c r="BDR92" s="26"/>
      <c r="BDS92" s="26"/>
      <c r="BDT92" s="26"/>
      <c r="BDU92" s="26"/>
      <c r="BDV92" s="26"/>
      <c r="BDW92" s="26"/>
      <c r="BDX92" s="26"/>
      <c r="BDY92" s="26"/>
      <c r="BDZ92" s="26"/>
      <c r="BEA92" s="26"/>
      <c r="BEB92" s="26"/>
      <c r="BEC92" s="26"/>
      <c r="BED92" s="26"/>
      <c r="BEE92" s="26"/>
      <c r="BEF92" s="26"/>
      <c r="BEG92" s="26"/>
      <c r="BEH92" s="26"/>
      <c r="BEI92" s="26"/>
      <c r="BEJ92" s="26"/>
      <c r="BEK92" s="26"/>
      <c r="BEL92" s="26"/>
      <c r="BEM92" s="26"/>
      <c r="BEN92" s="26"/>
      <c r="BEO92" s="26"/>
      <c r="BEP92" s="26"/>
      <c r="BEQ92" s="26"/>
      <c r="BER92" s="26"/>
      <c r="BES92" s="26"/>
      <c r="BET92" s="26"/>
      <c r="BEU92" s="26"/>
      <c r="BEV92" s="26"/>
      <c r="BEW92" s="26"/>
      <c r="BEX92" s="26"/>
      <c r="BEY92" s="26"/>
      <c r="BEZ92" s="26"/>
      <c r="BFA92" s="26"/>
      <c r="BFB92" s="26"/>
      <c r="BFC92" s="26"/>
      <c r="BFD92" s="26"/>
      <c r="BFE92" s="26"/>
      <c r="BFF92" s="26"/>
      <c r="BFG92" s="26"/>
      <c r="BFH92" s="26"/>
      <c r="BFI92" s="26"/>
      <c r="BFJ92" s="26"/>
      <c r="BFK92" s="26"/>
      <c r="BFL92" s="26"/>
      <c r="BFM92" s="26"/>
      <c r="BFN92" s="26"/>
      <c r="BFO92" s="26"/>
      <c r="BFP92" s="26"/>
      <c r="BFQ92" s="26"/>
      <c r="BFR92" s="26"/>
      <c r="BFS92" s="26"/>
      <c r="BFT92" s="26"/>
      <c r="BFU92" s="26"/>
      <c r="BFV92" s="26"/>
      <c r="BFW92" s="26"/>
      <c r="BFX92" s="26"/>
      <c r="BFY92" s="26"/>
      <c r="BFZ92" s="26"/>
      <c r="BGA92" s="26"/>
      <c r="BGB92" s="26"/>
      <c r="BGC92" s="26"/>
      <c r="BGD92" s="26"/>
      <c r="BGE92" s="26"/>
      <c r="BGF92" s="26"/>
      <c r="BGG92" s="26"/>
      <c r="BGH92" s="26"/>
      <c r="BGI92" s="26"/>
      <c r="BGJ92" s="26"/>
      <c r="BGK92" s="26"/>
      <c r="BGL92" s="26"/>
      <c r="BGM92" s="26"/>
      <c r="BGN92" s="26"/>
      <c r="BGO92" s="26"/>
      <c r="BGP92" s="26"/>
      <c r="BGQ92" s="26"/>
      <c r="BGR92" s="26"/>
      <c r="BGS92" s="26"/>
      <c r="BGT92" s="26"/>
      <c r="BGU92" s="26"/>
      <c r="BGV92" s="26"/>
      <c r="BGW92" s="26"/>
      <c r="BGX92" s="26"/>
      <c r="BGY92" s="26"/>
      <c r="BGZ92" s="26"/>
      <c r="BHA92" s="26"/>
      <c r="BHB92" s="26"/>
      <c r="BHC92" s="26"/>
      <c r="BHD92" s="26"/>
      <c r="BHE92" s="26"/>
      <c r="BHF92" s="26"/>
      <c r="BHG92" s="26"/>
      <c r="BHH92" s="26"/>
      <c r="BHI92" s="26"/>
      <c r="BHJ92" s="26"/>
      <c r="BHK92" s="26"/>
      <c r="BHL92" s="26"/>
      <c r="BHM92" s="26"/>
      <c r="BHN92" s="26"/>
      <c r="BHO92" s="26"/>
      <c r="BHP92" s="26"/>
      <c r="BHQ92" s="26"/>
      <c r="BHR92" s="26"/>
      <c r="BHS92" s="26"/>
      <c r="BHT92" s="26"/>
      <c r="BHU92" s="26"/>
      <c r="BHV92" s="26"/>
      <c r="BHW92" s="26"/>
      <c r="BHX92" s="26"/>
      <c r="BHY92" s="26"/>
      <c r="BHZ92" s="26"/>
      <c r="BIA92" s="26"/>
      <c r="BIB92" s="26"/>
      <c r="BIC92" s="26"/>
      <c r="BID92" s="26"/>
      <c r="BIE92" s="26"/>
      <c r="BIF92" s="26"/>
      <c r="BIG92" s="26"/>
      <c r="BIH92" s="26"/>
      <c r="BII92" s="26"/>
      <c r="BIJ92" s="26"/>
      <c r="BIK92" s="26"/>
      <c r="BIL92" s="26"/>
      <c r="BIM92" s="26"/>
      <c r="BIN92" s="26"/>
      <c r="BIO92" s="26"/>
      <c r="BIP92" s="26"/>
      <c r="BIQ92" s="26"/>
      <c r="BIR92" s="26"/>
      <c r="BIS92" s="26"/>
      <c r="BIT92" s="26"/>
      <c r="BIU92" s="26"/>
      <c r="BIV92" s="26"/>
      <c r="BIW92" s="26"/>
      <c r="BIX92" s="26"/>
      <c r="BIY92" s="26"/>
      <c r="BIZ92" s="26"/>
      <c r="BJA92" s="26"/>
      <c r="BJB92" s="26"/>
      <c r="BJC92" s="26"/>
      <c r="BJD92" s="26"/>
      <c r="BJE92" s="26"/>
      <c r="BJF92" s="26"/>
      <c r="BJG92" s="26"/>
      <c r="BJH92" s="26"/>
      <c r="BJI92" s="26"/>
      <c r="BJJ92" s="26"/>
      <c r="BJK92" s="26"/>
      <c r="BJL92" s="26"/>
      <c r="BJM92" s="26"/>
      <c r="BJN92" s="26"/>
      <c r="BJO92" s="26"/>
      <c r="BJP92" s="26"/>
      <c r="BJQ92" s="26"/>
      <c r="BJR92" s="26"/>
      <c r="BJS92" s="26"/>
      <c r="BJT92" s="26"/>
      <c r="BJU92" s="26"/>
      <c r="BJV92" s="26"/>
      <c r="BJW92" s="26"/>
      <c r="BJX92" s="26"/>
      <c r="BJY92" s="26"/>
      <c r="BJZ92" s="26"/>
      <c r="BKA92" s="26"/>
      <c r="BKB92" s="26"/>
      <c r="BKC92" s="26"/>
      <c r="BKD92" s="26"/>
      <c r="BKE92" s="26"/>
      <c r="BKF92" s="26"/>
      <c r="BKG92" s="26"/>
      <c r="BKH92" s="26"/>
      <c r="BKI92" s="26"/>
      <c r="BKJ92" s="26"/>
      <c r="BKK92" s="26"/>
      <c r="BKL92" s="26"/>
      <c r="BKM92" s="26"/>
      <c r="BKN92" s="26"/>
      <c r="BKO92" s="26"/>
      <c r="BKP92" s="26"/>
      <c r="BKQ92" s="26"/>
      <c r="BKR92" s="26"/>
      <c r="BKS92" s="26"/>
      <c r="BKT92" s="26"/>
      <c r="BKU92" s="26"/>
      <c r="BKV92" s="26"/>
      <c r="BKW92" s="26"/>
      <c r="BKX92" s="26"/>
      <c r="BKY92" s="26"/>
      <c r="BKZ92" s="26"/>
      <c r="BLA92" s="26"/>
      <c r="BLB92" s="26"/>
      <c r="BLC92" s="26"/>
      <c r="BLD92" s="26"/>
      <c r="BLE92" s="26"/>
      <c r="BLF92" s="26"/>
      <c r="BLG92" s="26"/>
      <c r="BLH92" s="26"/>
      <c r="BLI92" s="26"/>
      <c r="BLJ92" s="26"/>
      <c r="BLK92" s="26"/>
      <c r="BLL92" s="26"/>
      <c r="BLM92" s="26"/>
      <c r="BLN92" s="26"/>
      <c r="BLO92" s="26"/>
      <c r="BLP92" s="26"/>
      <c r="BLQ92" s="26"/>
      <c r="BLR92" s="26"/>
      <c r="BLS92" s="26"/>
      <c r="BLT92" s="26"/>
      <c r="BLU92" s="26"/>
      <c r="BLV92" s="26"/>
      <c r="BLW92" s="26"/>
      <c r="BLX92" s="26"/>
      <c r="BLY92" s="26"/>
      <c r="BLZ92" s="26"/>
      <c r="BMA92" s="26"/>
      <c r="BMB92" s="26"/>
      <c r="BMC92" s="26"/>
      <c r="BMD92" s="26"/>
      <c r="BME92" s="26"/>
      <c r="BMF92" s="26"/>
      <c r="BMG92" s="26"/>
      <c r="BMH92" s="26"/>
      <c r="BMI92" s="26"/>
      <c r="BMJ92" s="26"/>
      <c r="BMK92" s="26"/>
      <c r="BML92" s="26"/>
      <c r="BMM92" s="26"/>
      <c r="BMN92" s="26"/>
      <c r="BMO92" s="26"/>
      <c r="BMP92" s="26"/>
      <c r="BMQ92" s="26"/>
      <c r="BMR92" s="26"/>
      <c r="BMS92" s="26"/>
      <c r="BMT92" s="26"/>
      <c r="BMU92" s="26"/>
      <c r="BMV92" s="26"/>
      <c r="BMW92" s="26"/>
      <c r="BMX92" s="26"/>
      <c r="BMY92" s="26"/>
      <c r="BMZ92" s="26"/>
      <c r="BNA92" s="26"/>
      <c r="BNB92" s="26"/>
      <c r="BNC92" s="26"/>
      <c r="BND92" s="26"/>
      <c r="BNE92" s="26"/>
      <c r="BNF92" s="26"/>
      <c r="BNG92" s="26"/>
      <c r="BNH92" s="26"/>
      <c r="BNI92" s="26"/>
      <c r="BNJ92" s="26"/>
      <c r="BNK92" s="26"/>
      <c r="BNL92" s="26"/>
      <c r="BNM92" s="26"/>
      <c r="BNN92" s="26"/>
      <c r="BNO92" s="26"/>
      <c r="BNP92" s="26"/>
      <c r="BNQ92" s="26"/>
      <c r="BNR92" s="26"/>
      <c r="BNS92" s="26"/>
      <c r="BNT92" s="26"/>
      <c r="BNU92" s="26"/>
      <c r="BNV92" s="26"/>
      <c r="BNW92" s="26"/>
      <c r="BNX92" s="26"/>
      <c r="BNY92" s="26"/>
      <c r="BNZ92" s="26"/>
      <c r="BOA92" s="26"/>
      <c r="BOB92" s="26"/>
      <c r="BOC92" s="26"/>
      <c r="BOD92" s="26"/>
      <c r="BOE92" s="26"/>
      <c r="BOF92" s="26"/>
      <c r="BOG92" s="26"/>
      <c r="BOH92" s="26"/>
      <c r="BOI92" s="26"/>
      <c r="BOJ92" s="26"/>
      <c r="BOK92" s="26"/>
      <c r="BOL92" s="26"/>
      <c r="BOM92" s="26"/>
      <c r="BON92" s="26"/>
      <c r="BOO92" s="26"/>
      <c r="BOP92" s="26"/>
      <c r="BOQ92" s="26"/>
      <c r="BOR92" s="26"/>
      <c r="BOS92" s="26"/>
      <c r="BOT92" s="26"/>
      <c r="BOU92" s="26"/>
      <c r="BOV92" s="26"/>
      <c r="BOW92" s="26"/>
      <c r="BOX92" s="26"/>
      <c r="BOY92" s="26"/>
      <c r="BOZ92" s="26"/>
      <c r="BPA92" s="26"/>
      <c r="BPB92" s="26"/>
      <c r="BPC92" s="26"/>
      <c r="BPD92" s="26"/>
      <c r="BPE92" s="26"/>
      <c r="BPF92" s="26"/>
      <c r="BPG92" s="26"/>
      <c r="BPH92" s="26"/>
      <c r="BPI92" s="26"/>
      <c r="BPJ92" s="26"/>
      <c r="BPK92" s="26"/>
    </row>
    <row r="93" spans="1:1779" s="36" customFormat="1" ht="15" hidden="1" customHeight="1" x14ac:dyDescent="0.25">
      <c r="A93" s="176"/>
      <c r="B93" s="188" t="s">
        <v>71</v>
      </c>
      <c r="C93" s="190" t="s">
        <v>31</v>
      </c>
      <c r="D93" s="182" t="s">
        <v>31</v>
      </c>
      <c r="E93" s="187" t="s">
        <v>30</v>
      </c>
      <c r="F93" s="187" t="s">
        <v>78</v>
      </c>
      <c r="G93" s="83"/>
      <c r="H93" s="83"/>
      <c r="I93" s="83"/>
      <c r="J93" s="83"/>
      <c r="K93" s="83"/>
      <c r="L93" s="187" t="s">
        <v>78</v>
      </c>
      <c r="M93" s="187" t="s">
        <v>79</v>
      </c>
      <c r="N93" s="187" t="s">
        <v>32</v>
      </c>
      <c r="O93" s="187" t="s">
        <v>33</v>
      </c>
      <c r="P93" s="201" t="s">
        <v>107</v>
      </c>
      <c r="Q93" s="35"/>
      <c r="R93" s="35"/>
      <c r="S93" s="35"/>
      <c r="T93" s="35"/>
    </row>
    <row r="94" spans="1:1779" s="36" customFormat="1" ht="15" hidden="1" customHeight="1" x14ac:dyDescent="0.25">
      <c r="A94" s="177"/>
      <c r="B94" s="189"/>
      <c r="C94" s="191"/>
      <c r="D94" s="183"/>
      <c r="E94" s="187"/>
      <c r="F94" s="187"/>
      <c r="G94" s="83"/>
      <c r="H94" s="83"/>
      <c r="I94" s="83"/>
      <c r="J94" s="83"/>
      <c r="K94" s="83"/>
      <c r="L94" s="187"/>
      <c r="M94" s="187"/>
      <c r="N94" s="187"/>
      <c r="O94" s="187"/>
      <c r="P94" s="202"/>
      <c r="Q94" s="35"/>
      <c r="R94" s="35"/>
      <c r="S94" s="35"/>
      <c r="T94" s="35"/>
    </row>
    <row r="95" spans="1:1779" s="36" customFormat="1" ht="15" customHeight="1" x14ac:dyDescent="0.25">
      <c r="A95" s="177"/>
      <c r="B95" s="189"/>
      <c r="C95" s="191"/>
      <c r="D95" s="183"/>
      <c r="E95" s="187" t="s">
        <v>30</v>
      </c>
      <c r="F95" s="187" t="s">
        <v>101</v>
      </c>
      <c r="G95" s="195" t="s">
        <v>25</v>
      </c>
      <c r="H95" s="196"/>
      <c r="I95" s="196"/>
      <c r="J95" s="196"/>
      <c r="K95" s="197"/>
      <c r="L95" s="187" t="s">
        <v>98</v>
      </c>
      <c r="M95" s="187" t="s">
        <v>102</v>
      </c>
      <c r="N95" s="187" t="s">
        <v>99</v>
      </c>
      <c r="O95" s="187" t="s">
        <v>100</v>
      </c>
      <c r="P95" s="202"/>
      <c r="Q95" s="35"/>
      <c r="R95" s="35"/>
      <c r="S95" s="35"/>
      <c r="T95" s="35"/>
    </row>
    <row r="96" spans="1:1779" s="36" customFormat="1" x14ac:dyDescent="0.25">
      <c r="A96" s="177"/>
      <c r="B96" s="189"/>
      <c r="C96" s="191"/>
      <c r="D96" s="183"/>
      <c r="E96" s="187"/>
      <c r="F96" s="187"/>
      <c r="G96" s="83" t="s">
        <v>26</v>
      </c>
      <c r="H96" s="83" t="s">
        <v>27</v>
      </c>
      <c r="I96" s="83" t="s">
        <v>28</v>
      </c>
      <c r="J96" s="83" t="s">
        <v>29</v>
      </c>
      <c r="K96" s="83" t="s">
        <v>29</v>
      </c>
      <c r="L96" s="187"/>
      <c r="M96" s="187"/>
      <c r="N96" s="187"/>
      <c r="O96" s="187"/>
      <c r="P96" s="202"/>
      <c r="Q96" s="35"/>
      <c r="R96" s="35"/>
      <c r="S96" s="35"/>
      <c r="T96" s="35"/>
    </row>
    <row r="97" spans="1:1779" s="36" customFormat="1" ht="36.75" customHeight="1" x14ac:dyDescent="0.25">
      <c r="A97" s="177"/>
      <c r="B97" s="189"/>
      <c r="C97" s="191"/>
      <c r="D97" s="183"/>
      <c r="E97" s="67">
        <v>4</v>
      </c>
      <c r="F97" s="67">
        <v>1</v>
      </c>
      <c r="G97" s="83">
        <v>0</v>
      </c>
      <c r="H97" s="83">
        <v>0</v>
      </c>
      <c r="I97" s="83">
        <v>0</v>
      </c>
      <c r="J97" s="83"/>
      <c r="K97" s="83">
        <v>1</v>
      </c>
      <c r="L97" s="71">
        <v>1</v>
      </c>
      <c r="M97" s="67">
        <v>1</v>
      </c>
      <c r="N97" s="67">
        <v>1</v>
      </c>
      <c r="O97" s="67">
        <v>1</v>
      </c>
      <c r="P97" s="202"/>
      <c r="Q97" s="35"/>
      <c r="R97" s="35"/>
      <c r="S97" s="35"/>
      <c r="T97" s="35"/>
    </row>
    <row r="98" spans="1:1779" s="7" customFormat="1" ht="68.25" customHeight="1" x14ac:dyDescent="0.25">
      <c r="A98" s="68" t="s">
        <v>42</v>
      </c>
      <c r="B98" s="29" t="s">
        <v>55</v>
      </c>
      <c r="C98" s="70" t="s">
        <v>95</v>
      </c>
      <c r="D98" s="24" t="s">
        <v>11</v>
      </c>
      <c r="E98" s="79">
        <f>SUM(F98:O98)</f>
        <v>35000</v>
      </c>
      <c r="F98" s="162">
        <v>7000</v>
      </c>
      <c r="G98" s="163"/>
      <c r="H98" s="163"/>
      <c r="I98" s="163"/>
      <c r="J98" s="163"/>
      <c r="K98" s="164"/>
      <c r="L98" s="120">
        <v>7000</v>
      </c>
      <c r="M98" s="122">
        <v>7000</v>
      </c>
      <c r="N98" s="79">
        <v>7000</v>
      </c>
      <c r="O98" s="79">
        <v>7000</v>
      </c>
      <c r="P98" s="29" t="s">
        <v>107</v>
      </c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  <c r="IX98" s="26"/>
      <c r="IY98" s="26"/>
      <c r="IZ98" s="26"/>
      <c r="JA98" s="26"/>
      <c r="JB98" s="26"/>
      <c r="JC98" s="26"/>
      <c r="JD98" s="26"/>
      <c r="JE98" s="26"/>
      <c r="JF98" s="26"/>
      <c r="JG98" s="26"/>
      <c r="JH98" s="26"/>
      <c r="JI98" s="26"/>
      <c r="JJ98" s="26"/>
      <c r="JK98" s="26"/>
      <c r="JL98" s="26"/>
      <c r="JM98" s="26"/>
      <c r="JN98" s="26"/>
      <c r="JO98" s="26"/>
      <c r="JP98" s="26"/>
      <c r="JQ98" s="26"/>
      <c r="JR98" s="26"/>
      <c r="JS98" s="26"/>
      <c r="JT98" s="26"/>
      <c r="JU98" s="26"/>
      <c r="JV98" s="26"/>
      <c r="JW98" s="26"/>
      <c r="JX98" s="26"/>
      <c r="JY98" s="26"/>
      <c r="JZ98" s="26"/>
      <c r="KA98" s="26"/>
      <c r="KB98" s="26"/>
      <c r="KC98" s="26"/>
      <c r="KD98" s="26"/>
      <c r="KE98" s="26"/>
      <c r="KF98" s="26"/>
      <c r="KG98" s="26"/>
      <c r="KH98" s="26"/>
      <c r="KI98" s="26"/>
      <c r="KJ98" s="26"/>
      <c r="KK98" s="26"/>
      <c r="KL98" s="26"/>
      <c r="KM98" s="26"/>
      <c r="KN98" s="26"/>
      <c r="KO98" s="26"/>
      <c r="KP98" s="26"/>
      <c r="KQ98" s="26"/>
      <c r="KR98" s="26"/>
      <c r="KS98" s="26"/>
      <c r="KT98" s="26"/>
      <c r="KU98" s="26"/>
      <c r="KV98" s="26"/>
      <c r="KW98" s="26"/>
      <c r="KX98" s="26"/>
      <c r="KY98" s="26"/>
      <c r="KZ98" s="26"/>
      <c r="LA98" s="26"/>
      <c r="LB98" s="26"/>
      <c r="LC98" s="26"/>
      <c r="LD98" s="26"/>
      <c r="LE98" s="26"/>
      <c r="LF98" s="26"/>
      <c r="LG98" s="26"/>
      <c r="LH98" s="26"/>
      <c r="LI98" s="26"/>
      <c r="LJ98" s="26"/>
      <c r="LK98" s="26"/>
      <c r="LL98" s="26"/>
      <c r="LM98" s="26"/>
      <c r="LN98" s="26"/>
      <c r="LO98" s="26"/>
      <c r="LP98" s="26"/>
      <c r="LQ98" s="26"/>
      <c r="LR98" s="26"/>
      <c r="LS98" s="26"/>
      <c r="LT98" s="26"/>
      <c r="LU98" s="26"/>
      <c r="LV98" s="26"/>
      <c r="LW98" s="26"/>
      <c r="LX98" s="26"/>
      <c r="LY98" s="26"/>
      <c r="LZ98" s="26"/>
      <c r="MA98" s="26"/>
      <c r="MB98" s="26"/>
      <c r="MC98" s="26"/>
      <c r="MD98" s="26"/>
      <c r="ME98" s="26"/>
      <c r="MF98" s="26"/>
      <c r="MG98" s="26"/>
      <c r="MH98" s="26"/>
      <c r="MI98" s="26"/>
      <c r="MJ98" s="26"/>
      <c r="MK98" s="26"/>
      <c r="ML98" s="26"/>
      <c r="MM98" s="26"/>
      <c r="MN98" s="26"/>
      <c r="MO98" s="26"/>
      <c r="MP98" s="26"/>
      <c r="MQ98" s="26"/>
      <c r="MR98" s="26"/>
      <c r="MS98" s="26"/>
      <c r="MT98" s="26"/>
      <c r="MU98" s="26"/>
      <c r="MV98" s="26"/>
      <c r="MW98" s="26"/>
      <c r="MX98" s="26"/>
      <c r="MY98" s="26"/>
      <c r="MZ98" s="26"/>
      <c r="NA98" s="26"/>
      <c r="NB98" s="26"/>
      <c r="NC98" s="26"/>
      <c r="ND98" s="26"/>
      <c r="NE98" s="26"/>
      <c r="NF98" s="26"/>
      <c r="NG98" s="26"/>
      <c r="NH98" s="26"/>
      <c r="NI98" s="26"/>
      <c r="NJ98" s="26"/>
      <c r="NK98" s="26"/>
      <c r="NL98" s="26"/>
      <c r="NM98" s="26"/>
      <c r="NN98" s="26"/>
      <c r="NO98" s="26"/>
      <c r="NP98" s="26"/>
      <c r="NQ98" s="26"/>
      <c r="NR98" s="26"/>
      <c r="NS98" s="26"/>
      <c r="NT98" s="26"/>
      <c r="NU98" s="26"/>
      <c r="NV98" s="26"/>
      <c r="NW98" s="26"/>
      <c r="NX98" s="26"/>
      <c r="NY98" s="26"/>
      <c r="NZ98" s="26"/>
      <c r="OA98" s="26"/>
      <c r="OB98" s="26"/>
      <c r="OC98" s="26"/>
      <c r="OD98" s="26"/>
      <c r="OE98" s="26"/>
      <c r="OF98" s="26"/>
      <c r="OG98" s="26"/>
      <c r="OH98" s="26"/>
      <c r="OI98" s="26"/>
      <c r="OJ98" s="26"/>
      <c r="OK98" s="26"/>
      <c r="OL98" s="26"/>
      <c r="OM98" s="26"/>
      <c r="ON98" s="26"/>
      <c r="OO98" s="26"/>
      <c r="OP98" s="26"/>
      <c r="OQ98" s="26"/>
      <c r="OR98" s="26"/>
      <c r="OS98" s="26"/>
      <c r="OT98" s="26"/>
      <c r="OU98" s="26"/>
      <c r="OV98" s="26"/>
      <c r="OW98" s="26"/>
      <c r="OX98" s="26"/>
      <c r="OY98" s="26"/>
      <c r="OZ98" s="26"/>
      <c r="PA98" s="26"/>
      <c r="PB98" s="26"/>
      <c r="PC98" s="26"/>
      <c r="PD98" s="26"/>
      <c r="PE98" s="26"/>
      <c r="PF98" s="26"/>
      <c r="PG98" s="26"/>
      <c r="PH98" s="26"/>
      <c r="PI98" s="26"/>
      <c r="PJ98" s="26"/>
      <c r="PK98" s="26"/>
      <c r="PL98" s="26"/>
      <c r="PM98" s="26"/>
      <c r="PN98" s="26"/>
      <c r="PO98" s="26"/>
      <c r="PP98" s="26"/>
      <c r="PQ98" s="26"/>
      <c r="PR98" s="26"/>
      <c r="PS98" s="26"/>
      <c r="PT98" s="26"/>
      <c r="PU98" s="26"/>
      <c r="PV98" s="26"/>
      <c r="PW98" s="26"/>
      <c r="PX98" s="26"/>
      <c r="PY98" s="26"/>
      <c r="PZ98" s="26"/>
      <c r="QA98" s="26"/>
      <c r="QB98" s="26"/>
      <c r="QC98" s="26"/>
      <c r="QD98" s="26"/>
      <c r="QE98" s="26"/>
      <c r="QF98" s="26"/>
      <c r="QG98" s="26"/>
      <c r="QH98" s="26"/>
      <c r="QI98" s="26"/>
      <c r="QJ98" s="26"/>
      <c r="QK98" s="26"/>
      <c r="QL98" s="26"/>
      <c r="QM98" s="26"/>
      <c r="QN98" s="26"/>
      <c r="QO98" s="26"/>
      <c r="QP98" s="26"/>
      <c r="QQ98" s="26"/>
      <c r="QR98" s="26"/>
      <c r="QS98" s="26"/>
      <c r="QT98" s="26"/>
      <c r="QU98" s="26"/>
      <c r="QV98" s="26"/>
      <c r="QW98" s="26"/>
      <c r="QX98" s="26"/>
      <c r="QY98" s="26"/>
      <c r="QZ98" s="26"/>
      <c r="RA98" s="26"/>
      <c r="RB98" s="26"/>
      <c r="RC98" s="26"/>
      <c r="RD98" s="26"/>
      <c r="RE98" s="26"/>
      <c r="RF98" s="26"/>
      <c r="RG98" s="26"/>
      <c r="RH98" s="26"/>
      <c r="RI98" s="26"/>
      <c r="RJ98" s="26"/>
      <c r="RK98" s="26"/>
      <c r="RL98" s="26"/>
      <c r="RM98" s="26"/>
      <c r="RN98" s="26"/>
      <c r="RO98" s="26"/>
      <c r="RP98" s="26"/>
      <c r="RQ98" s="26"/>
      <c r="RR98" s="26"/>
      <c r="RS98" s="26"/>
      <c r="RT98" s="26"/>
      <c r="RU98" s="26"/>
      <c r="RV98" s="26"/>
      <c r="RW98" s="26"/>
      <c r="RX98" s="26"/>
      <c r="RY98" s="26"/>
      <c r="RZ98" s="26"/>
      <c r="SA98" s="26"/>
      <c r="SB98" s="26"/>
      <c r="SC98" s="26"/>
      <c r="SD98" s="26"/>
      <c r="SE98" s="26"/>
      <c r="SF98" s="26"/>
      <c r="SG98" s="26"/>
      <c r="SH98" s="26"/>
      <c r="SI98" s="26"/>
      <c r="SJ98" s="26"/>
      <c r="SK98" s="26"/>
      <c r="SL98" s="26"/>
      <c r="SM98" s="26"/>
      <c r="SN98" s="26"/>
      <c r="SO98" s="26"/>
      <c r="SP98" s="26"/>
      <c r="SQ98" s="26"/>
      <c r="SR98" s="26"/>
      <c r="SS98" s="26"/>
      <c r="ST98" s="26"/>
      <c r="SU98" s="26"/>
      <c r="SV98" s="26"/>
      <c r="SW98" s="26"/>
      <c r="SX98" s="26"/>
      <c r="SY98" s="26"/>
      <c r="SZ98" s="26"/>
      <c r="TA98" s="26"/>
      <c r="TB98" s="26"/>
      <c r="TC98" s="26"/>
      <c r="TD98" s="26"/>
      <c r="TE98" s="26"/>
      <c r="TF98" s="26"/>
      <c r="TG98" s="26"/>
      <c r="TH98" s="26"/>
      <c r="TI98" s="26"/>
      <c r="TJ98" s="26"/>
      <c r="TK98" s="26"/>
      <c r="TL98" s="26"/>
      <c r="TM98" s="26"/>
      <c r="TN98" s="26"/>
      <c r="TO98" s="26"/>
      <c r="TP98" s="26"/>
      <c r="TQ98" s="26"/>
      <c r="TR98" s="26"/>
      <c r="TS98" s="26"/>
      <c r="TT98" s="26"/>
      <c r="TU98" s="26"/>
      <c r="TV98" s="26"/>
      <c r="TW98" s="26"/>
      <c r="TX98" s="26"/>
      <c r="TY98" s="26"/>
      <c r="TZ98" s="26"/>
      <c r="UA98" s="26"/>
      <c r="UB98" s="26"/>
      <c r="UC98" s="26"/>
      <c r="UD98" s="26"/>
      <c r="UE98" s="26"/>
      <c r="UF98" s="26"/>
      <c r="UG98" s="26"/>
      <c r="UH98" s="26"/>
      <c r="UI98" s="26"/>
      <c r="UJ98" s="26"/>
      <c r="UK98" s="26"/>
      <c r="UL98" s="26"/>
      <c r="UM98" s="26"/>
      <c r="UN98" s="26"/>
      <c r="UO98" s="26"/>
      <c r="UP98" s="26"/>
      <c r="UQ98" s="26"/>
      <c r="UR98" s="26"/>
      <c r="US98" s="26"/>
      <c r="UT98" s="26"/>
      <c r="UU98" s="26"/>
      <c r="UV98" s="26"/>
      <c r="UW98" s="26"/>
      <c r="UX98" s="26"/>
      <c r="UY98" s="26"/>
      <c r="UZ98" s="26"/>
      <c r="VA98" s="26"/>
      <c r="VB98" s="26"/>
      <c r="VC98" s="26"/>
      <c r="VD98" s="26"/>
      <c r="VE98" s="26"/>
      <c r="VF98" s="26"/>
      <c r="VG98" s="26"/>
      <c r="VH98" s="26"/>
      <c r="VI98" s="26"/>
      <c r="VJ98" s="26"/>
      <c r="VK98" s="26"/>
      <c r="VL98" s="26"/>
      <c r="VM98" s="26"/>
      <c r="VN98" s="26"/>
      <c r="VO98" s="26"/>
      <c r="VP98" s="26"/>
      <c r="VQ98" s="26"/>
      <c r="VR98" s="26"/>
      <c r="VS98" s="26"/>
      <c r="VT98" s="26"/>
      <c r="VU98" s="26"/>
      <c r="VV98" s="26"/>
      <c r="VW98" s="26"/>
      <c r="VX98" s="26"/>
      <c r="VY98" s="26"/>
      <c r="VZ98" s="26"/>
      <c r="WA98" s="26"/>
      <c r="WB98" s="26"/>
      <c r="WC98" s="26"/>
      <c r="WD98" s="26"/>
      <c r="WE98" s="26"/>
      <c r="WF98" s="26"/>
      <c r="WG98" s="26"/>
      <c r="WH98" s="26"/>
      <c r="WI98" s="26"/>
      <c r="WJ98" s="26"/>
      <c r="WK98" s="26"/>
      <c r="WL98" s="26"/>
      <c r="WM98" s="26"/>
      <c r="WN98" s="26"/>
      <c r="WO98" s="26"/>
      <c r="WP98" s="26"/>
      <c r="WQ98" s="26"/>
      <c r="WR98" s="26"/>
      <c r="WS98" s="26"/>
      <c r="WT98" s="26"/>
      <c r="WU98" s="26"/>
      <c r="WV98" s="26"/>
      <c r="WW98" s="26"/>
      <c r="WX98" s="26"/>
      <c r="WY98" s="26"/>
      <c r="WZ98" s="26"/>
      <c r="XA98" s="26"/>
      <c r="XB98" s="26"/>
      <c r="XC98" s="26"/>
      <c r="XD98" s="26"/>
      <c r="XE98" s="26"/>
      <c r="XF98" s="26"/>
      <c r="XG98" s="26"/>
      <c r="XH98" s="26"/>
      <c r="XI98" s="26"/>
      <c r="XJ98" s="26"/>
      <c r="XK98" s="26"/>
      <c r="XL98" s="26"/>
      <c r="XM98" s="26"/>
      <c r="XN98" s="26"/>
      <c r="XO98" s="26"/>
      <c r="XP98" s="26"/>
      <c r="XQ98" s="26"/>
      <c r="XR98" s="26"/>
      <c r="XS98" s="26"/>
      <c r="XT98" s="26"/>
      <c r="XU98" s="26"/>
      <c r="XV98" s="26"/>
      <c r="XW98" s="26"/>
      <c r="XX98" s="26"/>
      <c r="XY98" s="26"/>
      <c r="XZ98" s="26"/>
      <c r="YA98" s="26"/>
      <c r="YB98" s="26"/>
      <c r="YC98" s="26"/>
      <c r="YD98" s="26"/>
      <c r="YE98" s="26"/>
      <c r="YF98" s="26"/>
      <c r="YG98" s="26"/>
      <c r="YH98" s="26"/>
      <c r="YI98" s="26"/>
      <c r="YJ98" s="26"/>
      <c r="YK98" s="26"/>
      <c r="YL98" s="26"/>
      <c r="YM98" s="26"/>
      <c r="YN98" s="26"/>
      <c r="YO98" s="26"/>
      <c r="YP98" s="26"/>
      <c r="YQ98" s="26"/>
      <c r="YR98" s="26"/>
      <c r="YS98" s="26"/>
      <c r="YT98" s="26"/>
      <c r="YU98" s="26"/>
      <c r="YV98" s="26"/>
      <c r="YW98" s="26"/>
      <c r="YX98" s="26"/>
      <c r="YY98" s="26"/>
      <c r="YZ98" s="26"/>
      <c r="ZA98" s="26"/>
      <c r="ZB98" s="26"/>
      <c r="ZC98" s="26"/>
      <c r="ZD98" s="26"/>
      <c r="ZE98" s="26"/>
      <c r="ZF98" s="26"/>
      <c r="ZG98" s="26"/>
      <c r="ZH98" s="26"/>
      <c r="ZI98" s="26"/>
      <c r="ZJ98" s="26"/>
      <c r="ZK98" s="26"/>
      <c r="ZL98" s="26"/>
      <c r="ZM98" s="26"/>
      <c r="ZN98" s="26"/>
      <c r="ZO98" s="26"/>
      <c r="ZP98" s="26"/>
      <c r="ZQ98" s="26"/>
      <c r="ZR98" s="26"/>
      <c r="ZS98" s="26"/>
      <c r="ZT98" s="26"/>
      <c r="ZU98" s="26"/>
      <c r="ZV98" s="26"/>
      <c r="ZW98" s="26"/>
      <c r="ZX98" s="26"/>
      <c r="ZY98" s="26"/>
      <c r="ZZ98" s="26"/>
      <c r="AAA98" s="26"/>
      <c r="AAB98" s="26"/>
      <c r="AAC98" s="26"/>
      <c r="AAD98" s="26"/>
      <c r="AAE98" s="26"/>
      <c r="AAF98" s="26"/>
      <c r="AAG98" s="26"/>
      <c r="AAH98" s="26"/>
      <c r="AAI98" s="26"/>
      <c r="AAJ98" s="26"/>
      <c r="AAK98" s="26"/>
      <c r="AAL98" s="26"/>
      <c r="AAM98" s="26"/>
      <c r="AAN98" s="26"/>
      <c r="AAO98" s="26"/>
      <c r="AAP98" s="26"/>
      <c r="AAQ98" s="26"/>
      <c r="AAR98" s="26"/>
      <c r="AAS98" s="26"/>
      <c r="AAT98" s="26"/>
      <c r="AAU98" s="26"/>
      <c r="AAV98" s="26"/>
      <c r="AAW98" s="26"/>
      <c r="AAX98" s="26"/>
      <c r="AAY98" s="26"/>
      <c r="AAZ98" s="26"/>
      <c r="ABA98" s="26"/>
      <c r="ABB98" s="26"/>
      <c r="ABC98" s="26"/>
      <c r="ABD98" s="26"/>
      <c r="ABE98" s="26"/>
      <c r="ABF98" s="26"/>
      <c r="ABG98" s="26"/>
      <c r="ABH98" s="26"/>
      <c r="ABI98" s="26"/>
      <c r="ABJ98" s="26"/>
      <c r="ABK98" s="26"/>
      <c r="ABL98" s="26"/>
      <c r="ABM98" s="26"/>
      <c r="ABN98" s="26"/>
      <c r="ABO98" s="26"/>
      <c r="ABP98" s="26"/>
      <c r="ABQ98" s="26"/>
      <c r="ABR98" s="26"/>
      <c r="ABS98" s="26"/>
      <c r="ABT98" s="26"/>
      <c r="ABU98" s="26"/>
      <c r="ABV98" s="26"/>
      <c r="ABW98" s="26"/>
      <c r="ABX98" s="26"/>
      <c r="ABY98" s="26"/>
      <c r="ABZ98" s="26"/>
      <c r="ACA98" s="26"/>
      <c r="ACB98" s="26"/>
      <c r="ACC98" s="26"/>
      <c r="ACD98" s="26"/>
      <c r="ACE98" s="26"/>
      <c r="ACF98" s="26"/>
      <c r="ACG98" s="26"/>
      <c r="ACH98" s="26"/>
      <c r="ACI98" s="26"/>
      <c r="ACJ98" s="26"/>
      <c r="ACK98" s="26"/>
      <c r="ACL98" s="26"/>
      <c r="ACM98" s="26"/>
      <c r="ACN98" s="26"/>
      <c r="ACO98" s="26"/>
      <c r="ACP98" s="26"/>
      <c r="ACQ98" s="26"/>
      <c r="ACR98" s="26"/>
      <c r="ACS98" s="26"/>
      <c r="ACT98" s="26"/>
      <c r="ACU98" s="26"/>
      <c r="ACV98" s="26"/>
      <c r="ACW98" s="26"/>
      <c r="ACX98" s="26"/>
      <c r="ACY98" s="26"/>
      <c r="ACZ98" s="26"/>
      <c r="ADA98" s="26"/>
      <c r="ADB98" s="26"/>
      <c r="ADC98" s="26"/>
      <c r="ADD98" s="26"/>
      <c r="ADE98" s="26"/>
      <c r="ADF98" s="26"/>
      <c r="ADG98" s="26"/>
      <c r="ADH98" s="26"/>
      <c r="ADI98" s="26"/>
      <c r="ADJ98" s="26"/>
      <c r="ADK98" s="26"/>
      <c r="ADL98" s="26"/>
      <c r="ADM98" s="26"/>
      <c r="ADN98" s="26"/>
      <c r="ADO98" s="26"/>
      <c r="ADP98" s="26"/>
      <c r="ADQ98" s="26"/>
      <c r="ADR98" s="26"/>
      <c r="ADS98" s="26"/>
      <c r="ADT98" s="26"/>
      <c r="ADU98" s="26"/>
      <c r="ADV98" s="26"/>
      <c r="ADW98" s="26"/>
      <c r="ADX98" s="26"/>
      <c r="ADY98" s="26"/>
      <c r="ADZ98" s="26"/>
      <c r="AEA98" s="26"/>
      <c r="AEB98" s="26"/>
      <c r="AEC98" s="26"/>
      <c r="AED98" s="26"/>
      <c r="AEE98" s="26"/>
      <c r="AEF98" s="26"/>
      <c r="AEG98" s="26"/>
      <c r="AEH98" s="26"/>
      <c r="AEI98" s="26"/>
      <c r="AEJ98" s="26"/>
      <c r="AEK98" s="26"/>
      <c r="AEL98" s="26"/>
      <c r="AEM98" s="26"/>
      <c r="AEN98" s="26"/>
      <c r="AEO98" s="26"/>
      <c r="AEP98" s="26"/>
      <c r="AEQ98" s="26"/>
      <c r="AER98" s="26"/>
      <c r="AES98" s="26"/>
      <c r="AET98" s="26"/>
      <c r="AEU98" s="26"/>
      <c r="AEV98" s="26"/>
      <c r="AEW98" s="26"/>
      <c r="AEX98" s="26"/>
      <c r="AEY98" s="26"/>
      <c r="AEZ98" s="26"/>
      <c r="AFA98" s="26"/>
      <c r="AFB98" s="26"/>
      <c r="AFC98" s="26"/>
      <c r="AFD98" s="26"/>
      <c r="AFE98" s="26"/>
      <c r="AFF98" s="26"/>
      <c r="AFG98" s="26"/>
      <c r="AFH98" s="26"/>
      <c r="AFI98" s="26"/>
      <c r="AFJ98" s="26"/>
      <c r="AFK98" s="26"/>
      <c r="AFL98" s="26"/>
      <c r="AFM98" s="26"/>
      <c r="AFN98" s="26"/>
      <c r="AFO98" s="26"/>
      <c r="AFP98" s="26"/>
      <c r="AFQ98" s="26"/>
      <c r="AFR98" s="26"/>
      <c r="AFS98" s="26"/>
      <c r="AFT98" s="26"/>
      <c r="AFU98" s="26"/>
      <c r="AFV98" s="26"/>
      <c r="AFW98" s="26"/>
      <c r="AFX98" s="26"/>
      <c r="AFY98" s="26"/>
      <c r="AFZ98" s="26"/>
      <c r="AGA98" s="26"/>
      <c r="AGB98" s="26"/>
      <c r="AGC98" s="26"/>
      <c r="AGD98" s="26"/>
      <c r="AGE98" s="26"/>
      <c r="AGF98" s="26"/>
      <c r="AGG98" s="26"/>
      <c r="AGH98" s="26"/>
      <c r="AGI98" s="26"/>
      <c r="AGJ98" s="26"/>
      <c r="AGK98" s="26"/>
      <c r="AGL98" s="26"/>
      <c r="AGM98" s="26"/>
      <c r="AGN98" s="26"/>
      <c r="AGO98" s="26"/>
      <c r="AGP98" s="26"/>
      <c r="AGQ98" s="26"/>
      <c r="AGR98" s="26"/>
      <c r="AGS98" s="26"/>
      <c r="AGT98" s="26"/>
      <c r="AGU98" s="26"/>
      <c r="AGV98" s="26"/>
      <c r="AGW98" s="26"/>
      <c r="AGX98" s="26"/>
      <c r="AGY98" s="26"/>
      <c r="AGZ98" s="26"/>
      <c r="AHA98" s="26"/>
      <c r="AHB98" s="26"/>
      <c r="AHC98" s="26"/>
      <c r="AHD98" s="26"/>
      <c r="AHE98" s="26"/>
      <c r="AHF98" s="26"/>
      <c r="AHG98" s="26"/>
      <c r="AHH98" s="26"/>
      <c r="AHI98" s="26"/>
      <c r="AHJ98" s="26"/>
      <c r="AHK98" s="26"/>
      <c r="AHL98" s="26"/>
      <c r="AHM98" s="26"/>
      <c r="AHN98" s="26"/>
      <c r="AHO98" s="26"/>
      <c r="AHP98" s="26"/>
      <c r="AHQ98" s="26"/>
      <c r="AHR98" s="26"/>
      <c r="AHS98" s="26"/>
      <c r="AHT98" s="26"/>
      <c r="AHU98" s="26"/>
      <c r="AHV98" s="26"/>
      <c r="AHW98" s="26"/>
      <c r="AHX98" s="26"/>
      <c r="AHY98" s="26"/>
      <c r="AHZ98" s="26"/>
      <c r="AIA98" s="26"/>
      <c r="AIB98" s="26"/>
      <c r="AIC98" s="26"/>
      <c r="AID98" s="26"/>
      <c r="AIE98" s="26"/>
      <c r="AIF98" s="26"/>
      <c r="AIG98" s="26"/>
      <c r="AIH98" s="26"/>
      <c r="AII98" s="26"/>
      <c r="AIJ98" s="26"/>
      <c r="AIK98" s="26"/>
      <c r="AIL98" s="26"/>
      <c r="AIM98" s="26"/>
      <c r="AIN98" s="26"/>
      <c r="AIO98" s="26"/>
      <c r="AIP98" s="26"/>
      <c r="AIQ98" s="26"/>
      <c r="AIR98" s="26"/>
      <c r="AIS98" s="26"/>
      <c r="AIT98" s="26"/>
      <c r="AIU98" s="26"/>
      <c r="AIV98" s="26"/>
      <c r="AIW98" s="26"/>
      <c r="AIX98" s="26"/>
      <c r="AIY98" s="26"/>
      <c r="AIZ98" s="26"/>
      <c r="AJA98" s="26"/>
      <c r="AJB98" s="26"/>
      <c r="AJC98" s="26"/>
      <c r="AJD98" s="26"/>
      <c r="AJE98" s="26"/>
      <c r="AJF98" s="26"/>
      <c r="AJG98" s="26"/>
      <c r="AJH98" s="26"/>
      <c r="AJI98" s="26"/>
      <c r="AJJ98" s="26"/>
      <c r="AJK98" s="26"/>
      <c r="AJL98" s="26"/>
      <c r="AJM98" s="26"/>
      <c r="AJN98" s="26"/>
      <c r="AJO98" s="26"/>
      <c r="AJP98" s="26"/>
      <c r="AJQ98" s="26"/>
      <c r="AJR98" s="26"/>
      <c r="AJS98" s="26"/>
      <c r="AJT98" s="26"/>
      <c r="AJU98" s="26"/>
      <c r="AJV98" s="26"/>
      <c r="AJW98" s="26"/>
      <c r="AJX98" s="26"/>
      <c r="AJY98" s="26"/>
      <c r="AJZ98" s="26"/>
      <c r="AKA98" s="26"/>
      <c r="AKB98" s="26"/>
      <c r="AKC98" s="26"/>
      <c r="AKD98" s="26"/>
      <c r="AKE98" s="26"/>
      <c r="AKF98" s="26"/>
      <c r="AKG98" s="26"/>
      <c r="AKH98" s="26"/>
      <c r="AKI98" s="26"/>
      <c r="AKJ98" s="26"/>
      <c r="AKK98" s="26"/>
      <c r="AKL98" s="26"/>
      <c r="AKM98" s="26"/>
      <c r="AKN98" s="26"/>
      <c r="AKO98" s="26"/>
      <c r="AKP98" s="26"/>
      <c r="AKQ98" s="26"/>
      <c r="AKR98" s="26"/>
      <c r="AKS98" s="26"/>
      <c r="AKT98" s="26"/>
      <c r="AKU98" s="26"/>
      <c r="AKV98" s="26"/>
      <c r="AKW98" s="26"/>
      <c r="AKX98" s="26"/>
      <c r="AKY98" s="26"/>
      <c r="AKZ98" s="26"/>
      <c r="ALA98" s="26"/>
      <c r="ALB98" s="26"/>
      <c r="ALC98" s="26"/>
      <c r="ALD98" s="26"/>
      <c r="ALE98" s="26"/>
      <c r="ALF98" s="26"/>
      <c r="ALG98" s="26"/>
      <c r="ALH98" s="26"/>
      <c r="ALI98" s="26"/>
      <c r="ALJ98" s="26"/>
      <c r="ALK98" s="26"/>
      <c r="ALL98" s="26"/>
      <c r="ALM98" s="26"/>
      <c r="ALN98" s="26"/>
      <c r="ALO98" s="26"/>
      <c r="ALP98" s="26"/>
      <c r="ALQ98" s="26"/>
      <c r="ALR98" s="26"/>
      <c r="ALS98" s="26"/>
      <c r="ALT98" s="26"/>
      <c r="ALU98" s="26"/>
      <c r="ALV98" s="26"/>
      <c r="ALW98" s="26"/>
      <c r="ALX98" s="26"/>
      <c r="ALY98" s="26"/>
      <c r="ALZ98" s="26"/>
      <c r="AMA98" s="26"/>
      <c r="AMB98" s="26"/>
      <c r="AMC98" s="26"/>
      <c r="AMD98" s="26"/>
      <c r="AME98" s="26"/>
      <c r="AMF98" s="26"/>
      <c r="AMG98" s="26"/>
      <c r="AMH98" s="26"/>
      <c r="AMI98" s="26"/>
      <c r="AMJ98" s="26"/>
      <c r="AMK98" s="26"/>
      <c r="AML98" s="26"/>
      <c r="AMM98" s="26"/>
      <c r="AMN98" s="26"/>
      <c r="AMO98" s="26"/>
      <c r="AMP98" s="26"/>
      <c r="AMQ98" s="26"/>
      <c r="AMR98" s="26"/>
      <c r="AMS98" s="26"/>
      <c r="AMT98" s="26"/>
      <c r="AMU98" s="26"/>
      <c r="AMV98" s="26"/>
      <c r="AMW98" s="26"/>
      <c r="AMX98" s="26"/>
      <c r="AMY98" s="26"/>
      <c r="AMZ98" s="26"/>
      <c r="ANA98" s="26"/>
      <c r="ANB98" s="26"/>
      <c r="ANC98" s="26"/>
      <c r="AND98" s="26"/>
      <c r="ANE98" s="26"/>
      <c r="ANF98" s="26"/>
      <c r="ANG98" s="26"/>
      <c r="ANH98" s="26"/>
      <c r="ANI98" s="26"/>
      <c r="ANJ98" s="26"/>
      <c r="ANK98" s="26"/>
      <c r="ANL98" s="26"/>
      <c r="ANM98" s="26"/>
      <c r="ANN98" s="26"/>
      <c r="ANO98" s="26"/>
      <c r="ANP98" s="26"/>
      <c r="ANQ98" s="26"/>
      <c r="ANR98" s="26"/>
      <c r="ANS98" s="26"/>
      <c r="ANT98" s="26"/>
      <c r="ANU98" s="26"/>
      <c r="ANV98" s="26"/>
      <c r="ANW98" s="26"/>
      <c r="ANX98" s="26"/>
      <c r="ANY98" s="26"/>
      <c r="ANZ98" s="26"/>
      <c r="AOA98" s="26"/>
      <c r="AOB98" s="26"/>
      <c r="AOC98" s="26"/>
      <c r="AOD98" s="26"/>
      <c r="AOE98" s="26"/>
      <c r="AOF98" s="26"/>
      <c r="AOG98" s="26"/>
      <c r="AOH98" s="26"/>
      <c r="AOI98" s="26"/>
      <c r="AOJ98" s="26"/>
      <c r="AOK98" s="26"/>
      <c r="AOL98" s="26"/>
      <c r="AOM98" s="26"/>
      <c r="AON98" s="26"/>
      <c r="AOO98" s="26"/>
      <c r="AOP98" s="26"/>
      <c r="AOQ98" s="26"/>
      <c r="AOR98" s="26"/>
      <c r="AOS98" s="26"/>
      <c r="AOT98" s="26"/>
      <c r="AOU98" s="26"/>
      <c r="AOV98" s="26"/>
      <c r="AOW98" s="26"/>
      <c r="AOX98" s="26"/>
      <c r="AOY98" s="26"/>
      <c r="AOZ98" s="26"/>
      <c r="APA98" s="26"/>
      <c r="APB98" s="26"/>
      <c r="APC98" s="26"/>
      <c r="APD98" s="26"/>
      <c r="APE98" s="26"/>
      <c r="APF98" s="26"/>
      <c r="APG98" s="26"/>
      <c r="APH98" s="26"/>
      <c r="API98" s="26"/>
      <c r="APJ98" s="26"/>
      <c r="APK98" s="26"/>
      <c r="APL98" s="26"/>
      <c r="APM98" s="26"/>
      <c r="APN98" s="26"/>
      <c r="APO98" s="26"/>
      <c r="APP98" s="26"/>
      <c r="APQ98" s="26"/>
      <c r="APR98" s="26"/>
      <c r="APS98" s="26"/>
      <c r="APT98" s="26"/>
      <c r="APU98" s="26"/>
      <c r="APV98" s="26"/>
      <c r="APW98" s="26"/>
      <c r="APX98" s="26"/>
      <c r="APY98" s="26"/>
      <c r="APZ98" s="26"/>
      <c r="AQA98" s="26"/>
      <c r="AQB98" s="26"/>
      <c r="AQC98" s="26"/>
      <c r="AQD98" s="26"/>
      <c r="AQE98" s="26"/>
      <c r="AQF98" s="26"/>
      <c r="AQG98" s="26"/>
      <c r="AQH98" s="26"/>
      <c r="AQI98" s="26"/>
      <c r="AQJ98" s="26"/>
      <c r="AQK98" s="26"/>
      <c r="AQL98" s="26"/>
      <c r="AQM98" s="26"/>
      <c r="AQN98" s="26"/>
      <c r="AQO98" s="26"/>
      <c r="AQP98" s="26"/>
      <c r="AQQ98" s="26"/>
      <c r="AQR98" s="26"/>
      <c r="AQS98" s="26"/>
      <c r="AQT98" s="26"/>
      <c r="AQU98" s="26"/>
      <c r="AQV98" s="26"/>
      <c r="AQW98" s="26"/>
      <c r="AQX98" s="26"/>
      <c r="AQY98" s="26"/>
      <c r="AQZ98" s="26"/>
      <c r="ARA98" s="26"/>
      <c r="ARB98" s="26"/>
      <c r="ARC98" s="26"/>
      <c r="ARD98" s="26"/>
      <c r="ARE98" s="26"/>
      <c r="ARF98" s="26"/>
      <c r="ARG98" s="26"/>
      <c r="ARH98" s="26"/>
      <c r="ARI98" s="26"/>
      <c r="ARJ98" s="26"/>
      <c r="ARK98" s="26"/>
      <c r="ARL98" s="26"/>
      <c r="ARM98" s="26"/>
      <c r="ARN98" s="26"/>
      <c r="ARO98" s="26"/>
      <c r="ARP98" s="26"/>
      <c r="ARQ98" s="26"/>
      <c r="ARR98" s="26"/>
      <c r="ARS98" s="26"/>
      <c r="ART98" s="26"/>
      <c r="ARU98" s="26"/>
      <c r="ARV98" s="26"/>
      <c r="ARW98" s="26"/>
      <c r="ARX98" s="26"/>
      <c r="ARY98" s="26"/>
      <c r="ARZ98" s="26"/>
      <c r="ASA98" s="26"/>
      <c r="ASB98" s="26"/>
      <c r="ASC98" s="26"/>
      <c r="ASD98" s="26"/>
      <c r="ASE98" s="26"/>
      <c r="ASF98" s="26"/>
      <c r="ASG98" s="26"/>
      <c r="ASH98" s="26"/>
      <c r="ASI98" s="26"/>
      <c r="ASJ98" s="26"/>
      <c r="ASK98" s="26"/>
      <c r="ASL98" s="26"/>
      <c r="ASM98" s="26"/>
      <c r="ASN98" s="26"/>
      <c r="ASO98" s="26"/>
      <c r="ASP98" s="26"/>
      <c r="ASQ98" s="26"/>
      <c r="ASR98" s="26"/>
      <c r="ASS98" s="26"/>
      <c r="AST98" s="26"/>
      <c r="ASU98" s="26"/>
      <c r="ASV98" s="26"/>
      <c r="ASW98" s="26"/>
      <c r="ASX98" s="26"/>
      <c r="ASY98" s="26"/>
      <c r="ASZ98" s="26"/>
      <c r="ATA98" s="26"/>
      <c r="ATB98" s="26"/>
      <c r="ATC98" s="26"/>
      <c r="ATD98" s="26"/>
      <c r="ATE98" s="26"/>
      <c r="ATF98" s="26"/>
      <c r="ATG98" s="26"/>
      <c r="ATH98" s="26"/>
      <c r="ATI98" s="26"/>
      <c r="ATJ98" s="26"/>
      <c r="ATK98" s="26"/>
      <c r="ATL98" s="26"/>
      <c r="ATM98" s="26"/>
      <c r="ATN98" s="26"/>
      <c r="ATO98" s="26"/>
      <c r="ATP98" s="26"/>
      <c r="ATQ98" s="26"/>
      <c r="ATR98" s="26"/>
      <c r="ATS98" s="26"/>
      <c r="ATT98" s="26"/>
      <c r="ATU98" s="26"/>
      <c r="ATV98" s="26"/>
      <c r="ATW98" s="26"/>
      <c r="ATX98" s="26"/>
      <c r="ATY98" s="26"/>
      <c r="ATZ98" s="26"/>
      <c r="AUA98" s="26"/>
      <c r="AUB98" s="26"/>
      <c r="AUC98" s="26"/>
      <c r="AUD98" s="26"/>
      <c r="AUE98" s="26"/>
      <c r="AUF98" s="26"/>
      <c r="AUG98" s="26"/>
      <c r="AUH98" s="26"/>
      <c r="AUI98" s="26"/>
      <c r="AUJ98" s="26"/>
      <c r="AUK98" s="26"/>
      <c r="AUL98" s="26"/>
      <c r="AUM98" s="26"/>
      <c r="AUN98" s="26"/>
      <c r="AUO98" s="26"/>
      <c r="AUP98" s="26"/>
      <c r="AUQ98" s="26"/>
      <c r="AUR98" s="26"/>
      <c r="AUS98" s="26"/>
      <c r="AUT98" s="26"/>
      <c r="AUU98" s="26"/>
      <c r="AUV98" s="26"/>
      <c r="AUW98" s="26"/>
      <c r="AUX98" s="26"/>
      <c r="AUY98" s="26"/>
      <c r="AUZ98" s="26"/>
      <c r="AVA98" s="26"/>
      <c r="AVB98" s="26"/>
      <c r="AVC98" s="26"/>
      <c r="AVD98" s="26"/>
      <c r="AVE98" s="26"/>
      <c r="AVF98" s="26"/>
      <c r="AVG98" s="26"/>
      <c r="AVH98" s="26"/>
      <c r="AVI98" s="26"/>
      <c r="AVJ98" s="26"/>
      <c r="AVK98" s="26"/>
      <c r="AVL98" s="26"/>
      <c r="AVM98" s="26"/>
      <c r="AVN98" s="26"/>
      <c r="AVO98" s="26"/>
      <c r="AVP98" s="26"/>
      <c r="AVQ98" s="26"/>
      <c r="AVR98" s="26"/>
      <c r="AVS98" s="26"/>
      <c r="AVT98" s="26"/>
      <c r="AVU98" s="26"/>
      <c r="AVV98" s="26"/>
      <c r="AVW98" s="26"/>
      <c r="AVX98" s="26"/>
      <c r="AVY98" s="26"/>
      <c r="AVZ98" s="26"/>
      <c r="AWA98" s="26"/>
      <c r="AWB98" s="26"/>
      <c r="AWC98" s="26"/>
      <c r="AWD98" s="26"/>
      <c r="AWE98" s="26"/>
      <c r="AWF98" s="26"/>
      <c r="AWG98" s="26"/>
      <c r="AWH98" s="26"/>
      <c r="AWI98" s="26"/>
      <c r="AWJ98" s="26"/>
      <c r="AWK98" s="26"/>
      <c r="AWL98" s="26"/>
      <c r="AWM98" s="26"/>
      <c r="AWN98" s="26"/>
      <c r="AWO98" s="26"/>
      <c r="AWP98" s="26"/>
      <c r="AWQ98" s="26"/>
      <c r="AWR98" s="26"/>
      <c r="AWS98" s="26"/>
      <c r="AWT98" s="26"/>
      <c r="AWU98" s="26"/>
      <c r="AWV98" s="26"/>
      <c r="AWW98" s="26"/>
      <c r="AWX98" s="26"/>
      <c r="AWY98" s="26"/>
      <c r="AWZ98" s="26"/>
      <c r="AXA98" s="26"/>
      <c r="AXB98" s="26"/>
      <c r="AXC98" s="26"/>
      <c r="AXD98" s="26"/>
      <c r="AXE98" s="26"/>
      <c r="AXF98" s="26"/>
      <c r="AXG98" s="26"/>
      <c r="AXH98" s="26"/>
      <c r="AXI98" s="26"/>
      <c r="AXJ98" s="26"/>
      <c r="AXK98" s="26"/>
      <c r="AXL98" s="26"/>
      <c r="AXM98" s="26"/>
      <c r="AXN98" s="26"/>
      <c r="AXO98" s="26"/>
      <c r="AXP98" s="26"/>
      <c r="AXQ98" s="26"/>
      <c r="AXR98" s="26"/>
      <c r="AXS98" s="26"/>
      <c r="AXT98" s="26"/>
      <c r="AXU98" s="26"/>
      <c r="AXV98" s="26"/>
      <c r="AXW98" s="26"/>
      <c r="AXX98" s="26"/>
      <c r="AXY98" s="26"/>
      <c r="AXZ98" s="26"/>
      <c r="AYA98" s="26"/>
      <c r="AYB98" s="26"/>
      <c r="AYC98" s="26"/>
      <c r="AYD98" s="26"/>
      <c r="AYE98" s="26"/>
      <c r="AYF98" s="26"/>
      <c r="AYG98" s="26"/>
      <c r="AYH98" s="26"/>
      <c r="AYI98" s="26"/>
      <c r="AYJ98" s="26"/>
      <c r="AYK98" s="26"/>
      <c r="AYL98" s="26"/>
      <c r="AYM98" s="26"/>
      <c r="AYN98" s="26"/>
      <c r="AYO98" s="26"/>
      <c r="AYP98" s="26"/>
      <c r="AYQ98" s="26"/>
      <c r="AYR98" s="26"/>
      <c r="AYS98" s="26"/>
      <c r="AYT98" s="26"/>
      <c r="AYU98" s="26"/>
      <c r="AYV98" s="26"/>
      <c r="AYW98" s="26"/>
      <c r="AYX98" s="26"/>
      <c r="AYY98" s="26"/>
      <c r="AYZ98" s="26"/>
      <c r="AZA98" s="26"/>
      <c r="AZB98" s="26"/>
      <c r="AZC98" s="26"/>
      <c r="AZD98" s="26"/>
      <c r="AZE98" s="26"/>
      <c r="AZF98" s="26"/>
      <c r="AZG98" s="26"/>
      <c r="AZH98" s="26"/>
      <c r="AZI98" s="26"/>
      <c r="AZJ98" s="26"/>
      <c r="AZK98" s="26"/>
      <c r="AZL98" s="26"/>
      <c r="AZM98" s="26"/>
      <c r="AZN98" s="26"/>
      <c r="AZO98" s="26"/>
      <c r="AZP98" s="26"/>
      <c r="AZQ98" s="26"/>
      <c r="AZR98" s="26"/>
      <c r="AZS98" s="26"/>
      <c r="AZT98" s="26"/>
      <c r="AZU98" s="26"/>
      <c r="AZV98" s="26"/>
      <c r="AZW98" s="26"/>
      <c r="AZX98" s="26"/>
      <c r="AZY98" s="26"/>
      <c r="AZZ98" s="26"/>
      <c r="BAA98" s="26"/>
      <c r="BAB98" s="26"/>
      <c r="BAC98" s="26"/>
      <c r="BAD98" s="26"/>
      <c r="BAE98" s="26"/>
      <c r="BAF98" s="26"/>
      <c r="BAG98" s="26"/>
      <c r="BAH98" s="26"/>
      <c r="BAI98" s="26"/>
      <c r="BAJ98" s="26"/>
      <c r="BAK98" s="26"/>
      <c r="BAL98" s="26"/>
      <c r="BAM98" s="26"/>
      <c r="BAN98" s="26"/>
      <c r="BAO98" s="26"/>
      <c r="BAP98" s="26"/>
      <c r="BAQ98" s="26"/>
      <c r="BAR98" s="26"/>
      <c r="BAS98" s="26"/>
      <c r="BAT98" s="26"/>
      <c r="BAU98" s="26"/>
      <c r="BAV98" s="26"/>
      <c r="BAW98" s="26"/>
      <c r="BAX98" s="26"/>
      <c r="BAY98" s="26"/>
      <c r="BAZ98" s="26"/>
      <c r="BBA98" s="26"/>
      <c r="BBB98" s="26"/>
      <c r="BBC98" s="26"/>
      <c r="BBD98" s="26"/>
      <c r="BBE98" s="26"/>
      <c r="BBF98" s="26"/>
      <c r="BBG98" s="26"/>
      <c r="BBH98" s="26"/>
      <c r="BBI98" s="26"/>
      <c r="BBJ98" s="26"/>
      <c r="BBK98" s="26"/>
      <c r="BBL98" s="26"/>
      <c r="BBM98" s="26"/>
      <c r="BBN98" s="26"/>
      <c r="BBO98" s="26"/>
      <c r="BBP98" s="26"/>
      <c r="BBQ98" s="26"/>
      <c r="BBR98" s="26"/>
      <c r="BBS98" s="26"/>
      <c r="BBT98" s="26"/>
      <c r="BBU98" s="26"/>
      <c r="BBV98" s="26"/>
      <c r="BBW98" s="26"/>
      <c r="BBX98" s="26"/>
      <c r="BBY98" s="26"/>
      <c r="BBZ98" s="26"/>
      <c r="BCA98" s="26"/>
      <c r="BCB98" s="26"/>
      <c r="BCC98" s="26"/>
      <c r="BCD98" s="26"/>
      <c r="BCE98" s="26"/>
      <c r="BCF98" s="26"/>
      <c r="BCG98" s="26"/>
      <c r="BCH98" s="26"/>
      <c r="BCI98" s="26"/>
      <c r="BCJ98" s="26"/>
      <c r="BCK98" s="26"/>
      <c r="BCL98" s="26"/>
      <c r="BCM98" s="26"/>
      <c r="BCN98" s="26"/>
      <c r="BCO98" s="26"/>
      <c r="BCP98" s="26"/>
      <c r="BCQ98" s="26"/>
      <c r="BCR98" s="26"/>
      <c r="BCS98" s="26"/>
      <c r="BCT98" s="26"/>
      <c r="BCU98" s="26"/>
      <c r="BCV98" s="26"/>
      <c r="BCW98" s="26"/>
      <c r="BCX98" s="26"/>
      <c r="BCY98" s="26"/>
      <c r="BCZ98" s="26"/>
      <c r="BDA98" s="26"/>
      <c r="BDB98" s="26"/>
      <c r="BDC98" s="26"/>
      <c r="BDD98" s="26"/>
      <c r="BDE98" s="26"/>
      <c r="BDF98" s="26"/>
      <c r="BDG98" s="26"/>
      <c r="BDH98" s="26"/>
      <c r="BDI98" s="26"/>
      <c r="BDJ98" s="26"/>
      <c r="BDK98" s="26"/>
      <c r="BDL98" s="26"/>
      <c r="BDM98" s="26"/>
      <c r="BDN98" s="26"/>
      <c r="BDO98" s="26"/>
      <c r="BDP98" s="26"/>
      <c r="BDQ98" s="26"/>
      <c r="BDR98" s="26"/>
      <c r="BDS98" s="26"/>
      <c r="BDT98" s="26"/>
      <c r="BDU98" s="26"/>
      <c r="BDV98" s="26"/>
      <c r="BDW98" s="26"/>
      <c r="BDX98" s="26"/>
      <c r="BDY98" s="26"/>
      <c r="BDZ98" s="26"/>
      <c r="BEA98" s="26"/>
      <c r="BEB98" s="26"/>
      <c r="BEC98" s="26"/>
      <c r="BED98" s="26"/>
      <c r="BEE98" s="26"/>
      <c r="BEF98" s="26"/>
      <c r="BEG98" s="26"/>
      <c r="BEH98" s="26"/>
      <c r="BEI98" s="26"/>
      <c r="BEJ98" s="26"/>
      <c r="BEK98" s="26"/>
      <c r="BEL98" s="26"/>
      <c r="BEM98" s="26"/>
      <c r="BEN98" s="26"/>
      <c r="BEO98" s="26"/>
      <c r="BEP98" s="26"/>
      <c r="BEQ98" s="26"/>
      <c r="BER98" s="26"/>
      <c r="BES98" s="26"/>
      <c r="BET98" s="26"/>
      <c r="BEU98" s="26"/>
      <c r="BEV98" s="26"/>
      <c r="BEW98" s="26"/>
      <c r="BEX98" s="26"/>
      <c r="BEY98" s="26"/>
      <c r="BEZ98" s="26"/>
      <c r="BFA98" s="26"/>
      <c r="BFB98" s="26"/>
      <c r="BFC98" s="26"/>
      <c r="BFD98" s="26"/>
      <c r="BFE98" s="26"/>
      <c r="BFF98" s="26"/>
      <c r="BFG98" s="26"/>
      <c r="BFH98" s="26"/>
      <c r="BFI98" s="26"/>
      <c r="BFJ98" s="26"/>
      <c r="BFK98" s="26"/>
      <c r="BFL98" s="26"/>
      <c r="BFM98" s="26"/>
      <c r="BFN98" s="26"/>
      <c r="BFO98" s="26"/>
      <c r="BFP98" s="26"/>
      <c r="BFQ98" s="26"/>
      <c r="BFR98" s="26"/>
      <c r="BFS98" s="26"/>
      <c r="BFT98" s="26"/>
      <c r="BFU98" s="26"/>
      <c r="BFV98" s="26"/>
      <c r="BFW98" s="26"/>
      <c r="BFX98" s="26"/>
      <c r="BFY98" s="26"/>
      <c r="BFZ98" s="26"/>
      <c r="BGA98" s="26"/>
      <c r="BGB98" s="26"/>
      <c r="BGC98" s="26"/>
      <c r="BGD98" s="26"/>
      <c r="BGE98" s="26"/>
      <c r="BGF98" s="26"/>
      <c r="BGG98" s="26"/>
      <c r="BGH98" s="26"/>
      <c r="BGI98" s="26"/>
      <c r="BGJ98" s="26"/>
      <c r="BGK98" s="26"/>
      <c r="BGL98" s="26"/>
      <c r="BGM98" s="26"/>
      <c r="BGN98" s="26"/>
      <c r="BGO98" s="26"/>
      <c r="BGP98" s="26"/>
      <c r="BGQ98" s="26"/>
      <c r="BGR98" s="26"/>
      <c r="BGS98" s="26"/>
      <c r="BGT98" s="26"/>
      <c r="BGU98" s="26"/>
      <c r="BGV98" s="26"/>
      <c r="BGW98" s="26"/>
      <c r="BGX98" s="26"/>
      <c r="BGY98" s="26"/>
      <c r="BGZ98" s="26"/>
      <c r="BHA98" s="26"/>
      <c r="BHB98" s="26"/>
      <c r="BHC98" s="26"/>
      <c r="BHD98" s="26"/>
      <c r="BHE98" s="26"/>
      <c r="BHF98" s="26"/>
      <c r="BHG98" s="26"/>
      <c r="BHH98" s="26"/>
      <c r="BHI98" s="26"/>
      <c r="BHJ98" s="26"/>
      <c r="BHK98" s="26"/>
      <c r="BHL98" s="26"/>
      <c r="BHM98" s="26"/>
      <c r="BHN98" s="26"/>
      <c r="BHO98" s="26"/>
      <c r="BHP98" s="26"/>
      <c r="BHQ98" s="26"/>
      <c r="BHR98" s="26"/>
      <c r="BHS98" s="26"/>
      <c r="BHT98" s="26"/>
      <c r="BHU98" s="26"/>
      <c r="BHV98" s="26"/>
      <c r="BHW98" s="26"/>
      <c r="BHX98" s="26"/>
      <c r="BHY98" s="26"/>
      <c r="BHZ98" s="26"/>
      <c r="BIA98" s="26"/>
      <c r="BIB98" s="26"/>
      <c r="BIC98" s="26"/>
      <c r="BID98" s="26"/>
      <c r="BIE98" s="26"/>
      <c r="BIF98" s="26"/>
      <c r="BIG98" s="26"/>
      <c r="BIH98" s="26"/>
      <c r="BII98" s="26"/>
      <c r="BIJ98" s="26"/>
      <c r="BIK98" s="26"/>
      <c r="BIL98" s="26"/>
      <c r="BIM98" s="26"/>
      <c r="BIN98" s="26"/>
      <c r="BIO98" s="26"/>
      <c r="BIP98" s="26"/>
      <c r="BIQ98" s="26"/>
      <c r="BIR98" s="26"/>
      <c r="BIS98" s="26"/>
      <c r="BIT98" s="26"/>
      <c r="BIU98" s="26"/>
      <c r="BIV98" s="26"/>
      <c r="BIW98" s="26"/>
      <c r="BIX98" s="26"/>
      <c r="BIY98" s="26"/>
      <c r="BIZ98" s="26"/>
      <c r="BJA98" s="26"/>
      <c r="BJB98" s="26"/>
      <c r="BJC98" s="26"/>
      <c r="BJD98" s="26"/>
      <c r="BJE98" s="26"/>
      <c r="BJF98" s="26"/>
      <c r="BJG98" s="26"/>
      <c r="BJH98" s="26"/>
      <c r="BJI98" s="26"/>
      <c r="BJJ98" s="26"/>
      <c r="BJK98" s="26"/>
      <c r="BJL98" s="26"/>
      <c r="BJM98" s="26"/>
      <c r="BJN98" s="26"/>
      <c r="BJO98" s="26"/>
      <c r="BJP98" s="26"/>
      <c r="BJQ98" s="26"/>
      <c r="BJR98" s="26"/>
      <c r="BJS98" s="26"/>
      <c r="BJT98" s="26"/>
      <c r="BJU98" s="26"/>
      <c r="BJV98" s="26"/>
      <c r="BJW98" s="26"/>
      <c r="BJX98" s="26"/>
      <c r="BJY98" s="26"/>
      <c r="BJZ98" s="26"/>
      <c r="BKA98" s="26"/>
      <c r="BKB98" s="26"/>
      <c r="BKC98" s="26"/>
      <c r="BKD98" s="26"/>
      <c r="BKE98" s="26"/>
      <c r="BKF98" s="26"/>
      <c r="BKG98" s="26"/>
      <c r="BKH98" s="26"/>
      <c r="BKI98" s="26"/>
      <c r="BKJ98" s="26"/>
      <c r="BKK98" s="26"/>
      <c r="BKL98" s="26"/>
      <c r="BKM98" s="26"/>
      <c r="BKN98" s="26"/>
      <c r="BKO98" s="26"/>
      <c r="BKP98" s="26"/>
      <c r="BKQ98" s="26"/>
      <c r="BKR98" s="26"/>
      <c r="BKS98" s="26"/>
      <c r="BKT98" s="26"/>
      <c r="BKU98" s="26"/>
      <c r="BKV98" s="26"/>
      <c r="BKW98" s="26"/>
      <c r="BKX98" s="26"/>
      <c r="BKY98" s="26"/>
      <c r="BKZ98" s="26"/>
      <c r="BLA98" s="26"/>
      <c r="BLB98" s="26"/>
      <c r="BLC98" s="26"/>
      <c r="BLD98" s="26"/>
      <c r="BLE98" s="26"/>
      <c r="BLF98" s="26"/>
      <c r="BLG98" s="26"/>
      <c r="BLH98" s="26"/>
      <c r="BLI98" s="26"/>
      <c r="BLJ98" s="26"/>
      <c r="BLK98" s="26"/>
      <c r="BLL98" s="26"/>
      <c r="BLM98" s="26"/>
      <c r="BLN98" s="26"/>
      <c r="BLO98" s="26"/>
      <c r="BLP98" s="26"/>
      <c r="BLQ98" s="26"/>
      <c r="BLR98" s="26"/>
      <c r="BLS98" s="26"/>
      <c r="BLT98" s="26"/>
      <c r="BLU98" s="26"/>
      <c r="BLV98" s="26"/>
      <c r="BLW98" s="26"/>
      <c r="BLX98" s="26"/>
      <c r="BLY98" s="26"/>
      <c r="BLZ98" s="26"/>
      <c r="BMA98" s="26"/>
      <c r="BMB98" s="26"/>
      <c r="BMC98" s="26"/>
      <c r="BMD98" s="26"/>
      <c r="BME98" s="26"/>
      <c r="BMF98" s="26"/>
      <c r="BMG98" s="26"/>
      <c r="BMH98" s="26"/>
      <c r="BMI98" s="26"/>
      <c r="BMJ98" s="26"/>
      <c r="BMK98" s="26"/>
      <c r="BML98" s="26"/>
      <c r="BMM98" s="26"/>
      <c r="BMN98" s="26"/>
      <c r="BMO98" s="26"/>
      <c r="BMP98" s="26"/>
      <c r="BMQ98" s="26"/>
      <c r="BMR98" s="26"/>
      <c r="BMS98" s="26"/>
      <c r="BMT98" s="26"/>
      <c r="BMU98" s="26"/>
      <c r="BMV98" s="26"/>
      <c r="BMW98" s="26"/>
      <c r="BMX98" s="26"/>
      <c r="BMY98" s="26"/>
      <c r="BMZ98" s="26"/>
      <c r="BNA98" s="26"/>
      <c r="BNB98" s="26"/>
      <c r="BNC98" s="26"/>
      <c r="BND98" s="26"/>
      <c r="BNE98" s="26"/>
      <c r="BNF98" s="26"/>
      <c r="BNG98" s="26"/>
      <c r="BNH98" s="26"/>
      <c r="BNI98" s="26"/>
      <c r="BNJ98" s="26"/>
      <c r="BNK98" s="26"/>
      <c r="BNL98" s="26"/>
      <c r="BNM98" s="26"/>
      <c r="BNN98" s="26"/>
      <c r="BNO98" s="26"/>
      <c r="BNP98" s="26"/>
      <c r="BNQ98" s="26"/>
      <c r="BNR98" s="26"/>
      <c r="BNS98" s="26"/>
      <c r="BNT98" s="26"/>
      <c r="BNU98" s="26"/>
      <c r="BNV98" s="26"/>
      <c r="BNW98" s="26"/>
      <c r="BNX98" s="26"/>
      <c r="BNY98" s="26"/>
      <c r="BNZ98" s="26"/>
      <c r="BOA98" s="26"/>
      <c r="BOB98" s="26"/>
      <c r="BOC98" s="26"/>
      <c r="BOD98" s="26"/>
      <c r="BOE98" s="26"/>
      <c r="BOF98" s="26"/>
      <c r="BOG98" s="26"/>
      <c r="BOH98" s="26"/>
      <c r="BOI98" s="26"/>
      <c r="BOJ98" s="26"/>
      <c r="BOK98" s="26"/>
      <c r="BOL98" s="26"/>
      <c r="BOM98" s="26"/>
      <c r="BON98" s="26"/>
      <c r="BOO98" s="26"/>
      <c r="BOP98" s="26"/>
      <c r="BOQ98" s="26"/>
      <c r="BOR98" s="26"/>
      <c r="BOS98" s="26"/>
      <c r="BOT98" s="26"/>
      <c r="BOU98" s="26"/>
      <c r="BOV98" s="26"/>
      <c r="BOW98" s="26"/>
      <c r="BOX98" s="26"/>
      <c r="BOY98" s="26"/>
      <c r="BOZ98" s="26"/>
      <c r="BPA98" s="26"/>
      <c r="BPB98" s="26"/>
      <c r="BPC98" s="26"/>
      <c r="BPD98" s="26"/>
      <c r="BPE98" s="26"/>
      <c r="BPF98" s="26"/>
      <c r="BPG98" s="26"/>
      <c r="BPH98" s="26"/>
      <c r="BPI98" s="26"/>
      <c r="BPJ98" s="26"/>
      <c r="BPK98" s="26"/>
    </row>
    <row r="99" spans="1:1779" s="36" customFormat="1" ht="15" customHeight="1" x14ac:dyDescent="0.25">
      <c r="A99" s="176"/>
      <c r="B99" s="179" t="s">
        <v>72</v>
      </c>
      <c r="C99" s="182" t="s">
        <v>31</v>
      </c>
      <c r="D99" s="182" t="s">
        <v>31</v>
      </c>
      <c r="E99" s="187" t="s">
        <v>30</v>
      </c>
      <c r="F99" s="187" t="s">
        <v>101</v>
      </c>
      <c r="G99" s="195" t="s">
        <v>25</v>
      </c>
      <c r="H99" s="196"/>
      <c r="I99" s="196"/>
      <c r="J99" s="196"/>
      <c r="K99" s="197"/>
      <c r="L99" s="187" t="s">
        <v>98</v>
      </c>
      <c r="M99" s="187" t="s">
        <v>102</v>
      </c>
      <c r="N99" s="187" t="s">
        <v>99</v>
      </c>
      <c r="O99" s="187" t="s">
        <v>100</v>
      </c>
      <c r="P99" s="201" t="s">
        <v>107</v>
      </c>
      <c r="Q99" s="35"/>
      <c r="R99" s="35"/>
      <c r="S99" s="35"/>
      <c r="T99" s="35"/>
    </row>
    <row r="100" spans="1:1779" s="36" customFormat="1" x14ac:dyDescent="0.25">
      <c r="A100" s="177"/>
      <c r="B100" s="180"/>
      <c r="C100" s="183"/>
      <c r="D100" s="183"/>
      <c r="E100" s="187"/>
      <c r="F100" s="187"/>
      <c r="G100" s="83" t="s">
        <v>26</v>
      </c>
      <c r="H100" s="83" t="s">
        <v>27</v>
      </c>
      <c r="I100" s="83" t="s">
        <v>28</v>
      </c>
      <c r="J100" s="83"/>
      <c r="K100" s="83" t="s">
        <v>29</v>
      </c>
      <c r="L100" s="187"/>
      <c r="M100" s="187"/>
      <c r="N100" s="187"/>
      <c r="O100" s="187"/>
      <c r="P100" s="202"/>
      <c r="Q100" s="35"/>
      <c r="R100" s="35"/>
      <c r="S100" s="35"/>
      <c r="T100" s="35"/>
    </row>
    <row r="101" spans="1:1779" s="36" customFormat="1" ht="36.75" customHeight="1" x14ac:dyDescent="0.25">
      <c r="A101" s="178"/>
      <c r="B101" s="181"/>
      <c r="C101" s="184"/>
      <c r="D101" s="184"/>
      <c r="E101" s="53">
        <v>4</v>
      </c>
      <c r="F101" s="53">
        <v>1</v>
      </c>
      <c r="G101" s="83">
        <v>0</v>
      </c>
      <c r="H101" s="83">
        <v>0</v>
      </c>
      <c r="I101" s="83">
        <v>0</v>
      </c>
      <c r="J101" s="83"/>
      <c r="K101" s="83">
        <v>1</v>
      </c>
      <c r="L101" s="71">
        <v>1</v>
      </c>
      <c r="M101" s="65">
        <v>1</v>
      </c>
      <c r="N101" s="53">
        <v>1</v>
      </c>
      <c r="O101" s="53">
        <v>1</v>
      </c>
      <c r="P101" s="203"/>
      <c r="Q101" s="35"/>
      <c r="R101" s="35"/>
      <c r="S101" s="35"/>
      <c r="T101" s="35"/>
    </row>
    <row r="102" spans="1:1779" s="7" customFormat="1" ht="74.25" customHeight="1" x14ac:dyDescent="0.25">
      <c r="A102" s="69" t="s">
        <v>39</v>
      </c>
      <c r="B102" s="23" t="s">
        <v>54</v>
      </c>
      <c r="C102" s="20" t="s">
        <v>95</v>
      </c>
      <c r="D102" s="24" t="s">
        <v>11</v>
      </c>
      <c r="E102" s="79">
        <f>F102+L102+M102+N102+O102</f>
        <v>12870</v>
      </c>
      <c r="F102" s="198">
        <v>2574</v>
      </c>
      <c r="G102" s="199"/>
      <c r="H102" s="199"/>
      <c r="I102" s="199"/>
      <c r="J102" s="199"/>
      <c r="K102" s="200"/>
      <c r="L102" s="79">
        <v>2574</v>
      </c>
      <c r="M102" s="82">
        <v>2574</v>
      </c>
      <c r="N102" s="79">
        <v>2574</v>
      </c>
      <c r="O102" s="79">
        <v>2574</v>
      </c>
      <c r="P102" s="23" t="s">
        <v>107</v>
      </c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  <c r="IJ102" s="26"/>
      <c r="IK102" s="26"/>
      <c r="IL102" s="26"/>
      <c r="IM102" s="26"/>
      <c r="IN102" s="26"/>
      <c r="IO102" s="26"/>
      <c r="IP102" s="26"/>
      <c r="IQ102" s="26"/>
      <c r="IR102" s="26"/>
      <c r="IS102" s="26"/>
      <c r="IT102" s="26"/>
      <c r="IU102" s="26"/>
      <c r="IV102" s="26"/>
      <c r="IW102" s="26"/>
      <c r="IX102" s="26"/>
      <c r="IY102" s="26"/>
      <c r="IZ102" s="26"/>
      <c r="JA102" s="26"/>
      <c r="JB102" s="26"/>
      <c r="JC102" s="26"/>
      <c r="JD102" s="26"/>
      <c r="JE102" s="26"/>
      <c r="JF102" s="26"/>
      <c r="JG102" s="26"/>
      <c r="JH102" s="26"/>
      <c r="JI102" s="26"/>
      <c r="JJ102" s="26"/>
      <c r="JK102" s="26"/>
      <c r="JL102" s="26"/>
      <c r="JM102" s="26"/>
      <c r="JN102" s="26"/>
      <c r="JO102" s="26"/>
      <c r="JP102" s="26"/>
      <c r="JQ102" s="26"/>
      <c r="JR102" s="26"/>
      <c r="JS102" s="26"/>
      <c r="JT102" s="26"/>
      <c r="JU102" s="26"/>
      <c r="JV102" s="26"/>
      <c r="JW102" s="26"/>
      <c r="JX102" s="26"/>
      <c r="JY102" s="26"/>
      <c r="JZ102" s="26"/>
      <c r="KA102" s="26"/>
      <c r="KB102" s="26"/>
      <c r="KC102" s="26"/>
      <c r="KD102" s="26"/>
      <c r="KE102" s="26"/>
      <c r="KF102" s="26"/>
      <c r="KG102" s="26"/>
      <c r="KH102" s="26"/>
      <c r="KI102" s="26"/>
      <c r="KJ102" s="26"/>
      <c r="KK102" s="26"/>
      <c r="KL102" s="26"/>
      <c r="KM102" s="26"/>
      <c r="KN102" s="26"/>
      <c r="KO102" s="26"/>
      <c r="KP102" s="26"/>
      <c r="KQ102" s="26"/>
      <c r="KR102" s="26"/>
      <c r="KS102" s="26"/>
      <c r="KT102" s="26"/>
      <c r="KU102" s="26"/>
      <c r="KV102" s="26"/>
      <c r="KW102" s="26"/>
      <c r="KX102" s="26"/>
      <c r="KY102" s="26"/>
      <c r="KZ102" s="26"/>
      <c r="LA102" s="26"/>
      <c r="LB102" s="26"/>
      <c r="LC102" s="26"/>
      <c r="LD102" s="26"/>
      <c r="LE102" s="26"/>
      <c r="LF102" s="26"/>
      <c r="LG102" s="26"/>
      <c r="LH102" s="26"/>
      <c r="LI102" s="26"/>
      <c r="LJ102" s="26"/>
      <c r="LK102" s="26"/>
      <c r="LL102" s="26"/>
      <c r="LM102" s="26"/>
      <c r="LN102" s="26"/>
      <c r="LO102" s="26"/>
      <c r="LP102" s="26"/>
      <c r="LQ102" s="26"/>
      <c r="LR102" s="26"/>
      <c r="LS102" s="26"/>
      <c r="LT102" s="26"/>
      <c r="LU102" s="26"/>
      <c r="LV102" s="26"/>
      <c r="LW102" s="26"/>
      <c r="LX102" s="26"/>
      <c r="LY102" s="26"/>
      <c r="LZ102" s="26"/>
      <c r="MA102" s="26"/>
      <c r="MB102" s="26"/>
      <c r="MC102" s="26"/>
      <c r="MD102" s="26"/>
      <c r="ME102" s="26"/>
      <c r="MF102" s="26"/>
      <c r="MG102" s="26"/>
      <c r="MH102" s="26"/>
      <c r="MI102" s="26"/>
      <c r="MJ102" s="26"/>
      <c r="MK102" s="26"/>
      <c r="ML102" s="26"/>
      <c r="MM102" s="26"/>
      <c r="MN102" s="26"/>
      <c r="MO102" s="26"/>
      <c r="MP102" s="26"/>
      <c r="MQ102" s="26"/>
      <c r="MR102" s="26"/>
      <c r="MS102" s="26"/>
      <c r="MT102" s="26"/>
      <c r="MU102" s="26"/>
      <c r="MV102" s="26"/>
      <c r="MW102" s="26"/>
      <c r="MX102" s="26"/>
      <c r="MY102" s="26"/>
      <c r="MZ102" s="26"/>
      <c r="NA102" s="26"/>
      <c r="NB102" s="26"/>
      <c r="NC102" s="26"/>
      <c r="ND102" s="26"/>
      <c r="NE102" s="26"/>
      <c r="NF102" s="26"/>
      <c r="NG102" s="26"/>
      <c r="NH102" s="26"/>
      <c r="NI102" s="26"/>
      <c r="NJ102" s="26"/>
      <c r="NK102" s="26"/>
      <c r="NL102" s="26"/>
      <c r="NM102" s="26"/>
      <c r="NN102" s="26"/>
      <c r="NO102" s="26"/>
      <c r="NP102" s="26"/>
      <c r="NQ102" s="26"/>
      <c r="NR102" s="26"/>
      <c r="NS102" s="26"/>
      <c r="NT102" s="26"/>
      <c r="NU102" s="26"/>
      <c r="NV102" s="26"/>
      <c r="NW102" s="26"/>
      <c r="NX102" s="26"/>
      <c r="NY102" s="26"/>
      <c r="NZ102" s="26"/>
      <c r="OA102" s="26"/>
      <c r="OB102" s="26"/>
      <c r="OC102" s="26"/>
      <c r="OD102" s="26"/>
      <c r="OE102" s="26"/>
      <c r="OF102" s="26"/>
      <c r="OG102" s="26"/>
      <c r="OH102" s="26"/>
      <c r="OI102" s="26"/>
      <c r="OJ102" s="26"/>
      <c r="OK102" s="26"/>
      <c r="OL102" s="26"/>
      <c r="OM102" s="26"/>
      <c r="ON102" s="26"/>
      <c r="OO102" s="26"/>
      <c r="OP102" s="26"/>
      <c r="OQ102" s="26"/>
      <c r="OR102" s="26"/>
      <c r="OS102" s="26"/>
      <c r="OT102" s="26"/>
      <c r="OU102" s="26"/>
      <c r="OV102" s="26"/>
      <c r="OW102" s="26"/>
      <c r="OX102" s="26"/>
      <c r="OY102" s="26"/>
      <c r="OZ102" s="26"/>
      <c r="PA102" s="26"/>
      <c r="PB102" s="26"/>
      <c r="PC102" s="26"/>
      <c r="PD102" s="26"/>
      <c r="PE102" s="26"/>
      <c r="PF102" s="26"/>
      <c r="PG102" s="26"/>
      <c r="PH102" s="26"/>
      <c r="PI102" s="26"/>
      <c r="PJ102" s="26"/>
      <c r="PK102" s="26"/>
      <c r="PL102" s="26"/>
      <c r="PM102" s="26"/>
      <c r="PN102" s="26"/>
      <c r="PO102" s="26"/>
      <c r="PP102" s="26"/>
      <c r="PQ102" s="26"/>
      <c r="PR102" s="26"/>
      <c r="PS102" s="26"/>
      <c r="PT102" s="26"/>
      <c r="PU102" s="26"/>
      <c r="PV102" s="26"/>
      <c r="PW102" s="26"/>
      <c r="PX102" s="26"/>
      <c r="PY102" s="26"/>
      <c r="PZ102" s="26"/>
      <c r="QA102" s="26"/>
      <c r="QB102" s="26"/>
      <c r="QC102" s="26"/>
      <c r="QD102" s="26"/>
      <c r="QE102" s="26"/>
      <c r="QF102" s="26"/>
      <c r="QG102" s="26"/>
      <c r="QH102" s="26"/>
      <c r="QI102" s="26"/>
      <c r="QJ102" s="26"/>
      <c r="QK102" s="26"/>
      <c r="QL102" s="26"/>
      <c r="QM102" s="26"/>
      <c r="QN102" s="26"/>
      <c r="QO102" s="26"/>
      <c r="QP102" s="26"/>
      <c r="QQ102" s="26"/>
      <c r="QR102" s="26"/>
      <c r="QS102" s="26"/>
      <c r="QT102" s="26"/>
      <c r="QU102" s="26"/>
      <c r="QV102" s="26"/>
      <c r="QW102" s="26"/>
      <c r="QX102" s="26"/>
      <c r="QY102" s="26"/>
      <c r="QZ102" s="26"/>
      <c r="RA102" s="26"/>
      <c r="RB102" s="26"/>
      <c r="RC102" s="26"/>
      <c r="RD102" s="26"/>
      <c r="RE102" s="26"/>
      <c r="RF102" s="26"/>
      <c r="RG102" s="26"/>
      <c r="RH102" s="26"/>
      <c r="RI102" s="26"/>
      <c r="RJ102" s="26"/>
      <c r="RK102" s="26"/>
      <c r="RL102" s="26"/>
      <c r="RM102" s="26"/>
      <c r="RN102" s="26"/>
      <c r="RO102" s="26"/>
      <c r="RP102" s="26"/>
      <c r="RQ102" s="26"/>
      <c r="RR102" s="26"/>
      <c r="RS102" s="26"/>
      <c r="RT102" s="26"/>
      <c r="RU102" s="26"/>
      <c r="RV102" s="26"/>
      <c r="RW102" s="26"/>
      <c r="RX102" s="26"/>
      <c r="RY102" s="26"/>
      <c r="RZ102" s="26"/>
      <c r="SA102" s="26"/>
      <c r="SB102" s="26"/>
      <c r="SC102" s="26"/>
      <c r="SD102" s="26"/>
      <c r="SE102" s="26"/>
      <c r="SF102" s="26"/>
      <c r="SG102" s="26"/>
      <c r="SH102" s="26"/>
      <c r="SI102" s="26"/>
      <c r="SJ102" s="26"/>
      <c r="SK102" s="26"/>
      <c r="SL102" s="26"/>
      <c r="SM102" s="26"/>
      <c r="SN102" s="26"/>
      <c r="SO102" s="26"/>
      <c r="SP102" s="26"/>
      <c r="SQ102" s="26"/>
      <c r="SR102" s="26"/>
      <c r="SS102" s="26"/>
      <c r="ST102" s="26"/>
      <c r="SU102" s="26"/>
      <c r="SV102" s="26"/>
      <c r="SW102" s="26"/>
      <c r="SX102" s="26"/>
      <c r="SY102" s="26"/>
      <c r="SZ102" s="26"/>
      <c r="TA102" s="26"/>
      <c r="TB102" s="26"/>
      <c r="TC102" s="26"/>
      <c r="TD102" s="26"/>
      <c r="TE102" s="26"/>
      <c r="TF102" s="26"/>
      <c r="TG102" s="26"/>
      <c r="TH102" s="26"/>
      <c r="TI102" s="26"/>
      <c r="TJ102" s="26"/>
      <c r="TK102" s="26"/>
      <c r="TL102" s="26"/>
      <c r="TM102" s="26"/>
      <c r="TN102" s="26"/>
      <c r="TO102" s="26"/>
      <c r="TP102" s="26"/>
      <c r="TQ102" s="26"/>
      <c r="TR102" s="26"/>
      <c r="TS102" s="26"/>
      <c r="TT102" s="26"/>
      <c r="TU102" s="26"/>
      <c r="TV102" s="26"/>
      <c r="TW102" s="26"/>
      <c r="TX102" s="26"/>
      <c r="TY102" s="26"/>
      <c r="TZ102" s="26"/>
      <c r="UA102" s="26"/>
      <c r="UB102" s="26"/>
      <c r="UC102" s="26"/>
      <c r="UD102" s="26"/>
      <c r="UE102" s="26"/>
      <c r="UF102" s="26"/>
      <c r="UG102" s="26"/>
      <c r="UH102" s="26"/>
      <c r="UI102" s="26"/>
      <c r="UJ102" s="26"/>
      <c r="UK102" s="26"/>
      <c r="UL102" s="26"/>
      <c r="UM102" s="26"/>
      <c r="UN102" s="26"/>
      <c r="UO102" s="26"/>
      <c r="UP102" s="26"/>
      <c r="UQ102" s="26"/>
      <c r="UR102" s="26"/>
      <c r="US102" s="26"/>
      <c r="UT102" s="26"/>
      <c r="UU102" s="26"/>
      <c r="UV102" s="26"/>
      <c r="UW102" s="26"/>
      <c r="UX102" s="26"/>
      <c r="UY102" s="26"/>
      <c r="UZ102" s="26"/>
      <c r="VA102" s="26"/>
      <c r="VB102" s="26"/>
      <c r="VC102" s="26"/>
      <c r="VD102" s="26"/>
      <c r="VE102" s="26"/>
      <c r="VF102" s="26"/>
      <c r="VG102" s="26"/>
      <c r="VH102" s="26"/>
      <c r="VI102" s="26"/>
      <c r="VJ102" s="26"/>
      <c r="VK102" s="26"/>
      <c r="VL102" s="26"/>
      <c r="VM102" s="26"/>
      <c r="VN102" s="26"/>
      <c r="VO102" s="26"/>
      <c r="VP102" s="26"/>
      <c r="VQ102" s="26"/>
      <c r="VR102" s="26"/>
      <c r="VS102" s="26"/>
      <c r="VT102" s="26"/>
      <c r="VU102" s="26"/>
      <c r="VV102" s="26"/>
      <c r="VW102" s="26"/>
      <c r="VX102" s="26"/>
      <c r="VY102" s="26"/>
      <c r="VZ102" s="26"/>
      <c r="WA102" s="26"/>
      <c r="WB102" s="26"/>
      <c r="WC102" s="26"/>
      <c r="WD102" s="26"/>
      <c r="WE102" s="26"/>
      <c r="WF102" s="26"/>
      <c r="WG102" s="26"/>
      <c r="WH102" s="26"/>
      <c r="WI102" s="26"/>
      <c r="WJ102" s="26"/>
      <c r="WK102" s="26"/>
      <c r="WL102" s="26"/>
      <c r="WM102" s="26"/>
      <c r="WN102" s="26"/>
      <c r="WO102" s="26"/>
      <c r="WP102" s="26"/>
      <c r="WQ102" s="26"/>
      <c r="WR102" s="26"/>
      <c r="WS102" s="26"/>
      <c r="WT102" s="26"/>
      <c r="WU102" s="26"/>
      <c r="WV102" s="26"/>
      <c r="WW102" s="26"/>
      <c r="WX102" s="26"/>
      <c r="WY102" s="26"/>
      <c r="WZ102" s="26"/>
      <c r="XA102" s="26"/>
      <c r="XB102" s="26"/>
      <c r="XC102" s="26"/>
      <c r="XD102" s="26"/>
      <c r="XE102" s="26"/>
      <c r="XF102" s="26"/>
      <c r="XG102" s="26"/>
      <c r="XH102" s="26"/>
      <c r="XI102" s="26"/>
      <c r="XJ102" s="26"/>
      <c r="XK102" s="26"/>
      <c r="XL102" s="26"/>
      <c r="XM102" s="26"/>
      <c r="XN102" s="26"/>
      <c r="XO102" s="26"/>
      <c r="XP102" s="26"/>
      <c r="XQ102" s="26"/>
      <c r="XR102" s="26"/>
      <c r="XS102" s="26"/>
      <c r="XT102" s="26"/>
      <c r="XU102" s="26"/>
      <c r="XV102" s="26"/>
      <c r="XW102" s="26"/>
      <c r="XX102" s="26"/>
      <c r="XY102" s="26"/>
      <c r="XZ102" s="26"/>
      <c r="YA102" s="26"/>
      <c r="YB102" s="26"/>
      <c r="YC102" s="26"/>
      <c r="YD102" s="26"/>
      <c r="YE102" s="26"/>
      <c r="YF102" s="26"/>
      <c r="YG102" s="26"/>
      <c r="YH102" s="26"/>
      <c r="YI102" s="26"/>
      <c r="YJ102" s="26"/>
      <c r="YK102" s="26"/>
      <c r="YL102" s="26"/>
      <c r="YM102" s="26"/>
      <c r="YN102" s="26"/>
      <c r="YO102" s="26"/>
      <c r="YP102" s="26"/>
      <c r="YQ102" s="26"/>
      <c r="YR102" s="26"/>
      <c r="YS102" s="26"/>
      <c r="YT102" s="26"/>
      <c r="YU102" s="26"/>
      <c r="YV102" s="26"/>
      <c r="YW102" s="26"/>
      <c r="YX102" s="26"/>
      <c r="YY102" s="26"/>
      <c r="YZ102" s="26"/>
      <c r="ZA102" s="26"/>
      <c r="ZB102" s="26"/>
      <c r="ZC102" s="26"/>
      <c r="ZD102" s="26"/>
      <c r="ZE102" s="26"/>
      <c r="ZF102" s="26"/>
      <c r="ZG102" s="26"/>
      <c r="ZH102" s="26"/>
      <c r="ZI102" s="26"/>
      <c r="ZJ102" s="26"/>
      <c r="ZK102" s="26"/>
      <c r="ZL102" s="26"/>
      <c r="ZM102" s="26"/>
      <c r="ZN102" s="26"/>
      <c r="ZO102" s="26"/>
      <c r="ZP102" s="26"/>
      <c r="ZQ102" s="26"/>
      <c r="ZR102" s="26"/>
      <c r="ZS102" s="26"/>
      <c r="ZT102" s="26"/>
      <c r="ZU102" s="26"/>
      <c r="ZV102" s="26"/>
      <c r="ZW102" s="26"/>
      <c r="ZX102" s="26"/>
      <c r="ZY102" s="26"/>
      <c r="ZZ102" s="26"/>
      <c r="AAA102" s="26"/>
      <c r="AAB102" s="26"/>
      <c r="AAC102" s="26"/>
      <c r="AAD102" s="26"/>
      <c r="AAE102" s="26"/>
      <c r="AAF102" s="26"/>
      <c r="AAG102" s="26"/>
      <c r="AAH102" s="26"/>
      <c r="AAI102" s="26"/>
      <c r="AAJ102" s="26"/>
      <c r="AAK102" s="26"/>
      <c r="AAL102" s="26"/>
      <c r="AAM102" s="26"/>
      <c r="AAN102" s="26"/>
      <c r="AAO102" s="26"/>
      <c r="AAP102" s="26"/>
      <c r="AAQ102" s="26"/>
      <c r="AAR102" s="26"/>
      <c r="AAS102" s="26"/>
      <c r="AAT102" s="26"/>
      <c r="AAU102" s="26"/>
      <c r="AAV102" s="26"/>
      <c r="AAW102" s="26"/>
      <c r="AAX102" s="26"/>
      <c r="AAY102" s="26"/>
      <c r="AAZ102" s="26"/>
      <c r="ABA102" s="26"/>
      <c r="ABB102" s="26"/>
      <c r="ABC102" s="26"/>
      <c r="ABD102" s="26"/>
      <c r="ABE102" s="26"/>
      <c r="ABF102" s="26"/>
      <c r="ABG102" s="26"/>
      <c r="ABH102" s="26"/>
      <c r="ABI102" s="26"/>
      <c r="ABJ102" s="26"/>
      <c r="ABK102" s="26"/>
      <c r="ABL102" s="26"/>
      <c r="ABM102" s="26"/>
      <c r="ABN102" s="26"/>
      <c r="ABO102" s="26"/>
      <c r="ABP102" s="26"/>
      <c r="ABQ102" s="26"/>
      <c r="ABR102" s="26"/>
      <c r="ABS102" s="26"/>
      <c r="ABT102" s="26"/>
      <c r="ABU102" s="26"/>
      <c r="ABV102" s="26"/>
      <c r="ABW102" s="26"/>
      <c r="ABX102" s="26"/>
      <c r="ABY102" s="26"/>
      <c r="ABZ102" s="26"/>
      <c r="ACA102" s="26"/>
      <c r="ACB102" s="26"/>
      <c r="ACC102" s="26"/>
      <c r="ACD102" s="26"/>
      <c r="ACE102" s="26"/>
      <c r="ACF102" s="26"/>
      <c r="ACG102" s="26"/>
      <c r="ACH102" s="26"/>
      <c r="ACI102" s="26"/>
      <c r="ACJ102" s="26"/>
      <c r="ACK102" s="26"/>
      <c r="ACL102" s="26"/>
      <c r="ACM102" s="26"/>
      <c r="ACN102" s="26"/>
      <c r="ACO102" s="26"/>
      <c r="ACP102" s="26"/>
      <c r="ACQ102" s="26"/>
      <c r="ACR102" s="26"/>
      <c r="ACS102" s="26"/>
      <c r="ACT102" s="26"/>
      <c r="ACU102" s="26"/>
      <c r="ACV102" s="26"/>
      <c r="ACW102" s="26"/>
      <c r="ACX102" s="26"/>
      <c r="ACY102" s="26"/>
      <c r="ACZ102" s="26"/>
      <c r="ADA102" s="26"/>
      <c r="ADB102" s="26"/>
      <c r="ADC102" s="26"/>
      <c r="ADD102" s="26"/>
      <c r="ADE102" s="26"/>
      <c r="ADF102" s="26"/>
      <c r="ADG102" s="26"/>
      <c r="ADH102" s="26"/>
      <c r="ADI102" s="26"/>
      <c r="ADJ102" s="26"/>
      <c r="ADK102" s="26"/>
      <c r="ADL102" s="26"/>
      <c r="ADM102" s="26"/>
      <c r="ADN102" s="26"/>
      <c r="ADO102" s="26"/>
      <c r="ADP102" s="26"/>
      <c r="ADQ102" s="26"/>
      <c r="ADR102" s="26"/>
      <c r="ADS102" s="26"/>
      <c r="ADT102" s="26"/>
      <c r="ADU102" s="26"/>
      <c r="ADV102" s="26"/>
      <c r="ADW102" s="26"/>
      <c r="ADX102" s="26"/>
      <c r="ADY102" s="26"/>
      <c r="ADZ102" s="26"/>
      <c r="AEA102" s="26"/>
      <c r="AEB102" s="26"/>
      <c r="AEC102" s="26"/>
      <c r="AED102" s="26"/>
      <c r="AEE102" s="26"/>
      <c r="AEF102" s="26"/>
      <c r="AEG102" s="26"/>
      <c r="AEH102" s="26"/>
      <c r="AEI102" s="26"/>
      <c r="AEJ102" s="26"/>
      <c r="AEK102" s="26"/>
      <c r="AEL102" s="26"/>
      <c r="AEM102" s="26"/>
      <c r="AEN102" s="26"/>
      <c r="AEO102" s="26"/>
      <c r="AEP102" s="26"/>
      <c r="AEQ102" s="26"/>
      <c r="AER102" s="26"/>
      <c r="AES102" s="26"/>
      <c r="AET102" s="26"/>
      <c r="AEU102" s="26"/>
      <c r="AEV102" s="26"/>
      <c r="AEW102" s="26"/>
      <c r="AEX102" s="26"/>
      <c r="AEY102" s="26"/>
      <c r="AEZ102" s="26"/>
      <c r="AFA102" s="26"/>
      <c r="AFB102" s="26"/>
      <c r="AFC102" s="26"/>
      <c r="AFD102" s="26"/>
      <c r="AFE102" s="26"/>
      <c r="AFF102" s="26"/>
      <c r="AFG102" s="26"/>
      <c r="AFH102" s="26"/>
      <c r="AFI102" s="26"/>
      <c r="AFJ102" s="26"/>
      <c r="AFK102" s="26"/>
      <c r="AFL102" s="26"/>
      <c r="AFM102" s="26"/>
      <c r="AFN102" s="26"/>
      <c r="AFO102" s="26"/>
      <c r="AFP102" s="26"/>
      <c r="AFQ102" s="26"/>
      <c r="AFR102" s="26"/>
      <c r="AFS102" s="26"/>
      <c r="AFT102" s="26"/>
      <c r="AFU102" s="26"/>
      <c r="AFV102" s="26"/>
      <c r="AFW102" s="26"/>
      <c r="AFX102" s="26"/>
      <c r="AFY102" s="26"/>
      <c r="AFZ102" s="26"/>
      <c r="AGA102" s="26"/>
      <c r="AGB102" s="26"/>
      <c r="AGC102" s="26"/>
      <c r="AGD102" s="26"/>
      <c r="AGE102" s="26"/>
      <c r="AGF102" s="26"/>
      <c r="AGG102" s="26"/>
      <c r="AGH102" s="26"/>
      <c r="AGI102" s="26"/>
      <c r="AGJ102" s="26"/>
      <c r="AGK102" s="26"/>
      <c r="AGL102" s="26"/>
      <c r="AGM102" s="26"/>
      <c r="AGN102" s="26"/>
      <c r="AGO102" s="26"/>
      <c r="AGP102" s="26"/>
      <c r="AGQ102" s="26"/>
      <c r="AGR102" s="26"/>
      <c r="AGS102" s="26"/>
      <c r="AGT102" s="26"/>
      <c r="AGU102" s="26"/>
      <c r="AGV102" s="26"/>
      <c r="AGW102" s="26"/>
      <c r="AGX102" s="26"/>
      <c r="AGY102" s="26"/>
      <c r="AGZ102" s="26"/>
      <c r="AHA102" s="26"/>
      <c r="AHB102" s="26"/>
      <c r="AHC102" s="26"/>
      <c r="AHD102" s="26"/>
      <c r="AHE102" s="26"/>
      <c r="AHF102" s="26"/>
      <c r="AHG102" s="26"/>
      <c r="AHH102" s="26"/>
      <c r="AHI102" s="26"/>
      <c r="AHJ102" s="26"/>
      <c r="AHK102" s="26"/>
      <c r="AHL102" s="26"/>
      <c r="AHM102" s="26"/>
      <c r="AHN102" s="26"/>
      <c r="AHO102" s="26"/>
      <c r="AHP102" s="26"/>
      <c r="AHQ102" s="26"/>
      <c r="AHR102" s="26"/>
      <c r="AHS102" s="26"/>
      <c r="AHT102" s="26"/>
      <c r="AHU102" s="26"/>
      <c r="AHV102" s="26"/>
      <c r="AHW102" s="26"/>
      <c r="AHX102" s="26"/>
      <c r="AHY102" s="26"/>
      <c r="AHZ102" s="26"/>
      <c r="AIA102" s="26"/>
      <c r="AIB102" s="26"/>
      <c r="AIC102" s="26"/>
      <c r="AID102" s="26"/>
      <c r="AIE102" s="26"/>
      <c r="AIF102" s="26"/>
      <c r="AIG102" s="26"/>
      <c r="AIH102" s="26"/>
      <c r="AII102" s="26"/>
      <c r="AIJ102" s="26"/>
      <c r="AIK102" s="26"/>
      <c r="AIL102" s="26"/>
      <c r="AIM102" s="26"/>
      <c r="AIN102" s="26"/>
      <c r="AIO102" s="26"/>
      <c r="AIP102" s="26"/>
      <c r="AIQ102" s="26"/>
      <c r="AIR102" s="26"/>
      <c r="AIS102" s="26"/>
      <c r="AIT102" s="26"/>
      <c r="AIU102" s="26"/>
      <c r="AIV102" s="26"/>
      <c r="AIW102" s="26"/>
      <c r="AIX102" s="26"/>
      <c r="AIY102" s="26"/>
      <c r="AIZ102" s="26"/>
      <c r="AJA102" s="26"/>
      <c r="AJB102" s="26"/>
      <c r="AJC102" s="26"/>
      <c r="AJD102" s="26"/>
      <c r="AJE102" s="26"/>
      <c r="AJF102" s="26"/>
      <c r="AJG102" s="26"/>
      <c r="AJH102" s="26"/>
      <c r="AJI102" s="26"/>
      <c r="AJJ102" s="26"/>
      <c r="AJK102" s="26"/>
      <c r="AJL102" s="26"/>
      <c r="AJM102" s="26"/>
      <c r="AJN102" s="26"/>
      <c r="AJO102" s="26"/>
      <c r="AJP102" s="26"/>
      <c r="AJQ102" s="26"/>
      <c r="AJR102" s="26"/>
      <c r="AJS102" s="26"/>
      <c r="AJT102" s="26"/>
      <c r="AJU102" s="26"/>
      <c r="AJV102" s="26"/>
      <c r="AJW102" s="26"/>
      <c r="AJX102" s="26"/>
      <c r="AJY102" s="26"/>
      <c r="AJZ102" s="26"/>
      <c r="AKA102" s="26"/>
      <c r="AKB102" s="26"/>
      <c r="AKC102" s="26"/>
      <c r="AKD102" s="26"/>
      <c r="AKE102" s="26"/>
      <c r="AKF102" s="26"/>
      <c r="AKG102" s="26"/>
      <c r="AKH102" s="26"/>
      <c r="AKI102" s="26"/>
      <c r="AKJ102" s="26"/>
      <c r="AKK102" s="26"/>
      <c r="AKL102" s="26"/>
      <c r="AKM102" s="26"/>
      <c r="AKN102" s="26"/>
      <c r="AKO102" s="26"/>
      <c r="AKP102" s="26"/>
      <c r="AKQ102" s="26"/>
      <c r="AKR102" s="26"/>
      <c r="AKS102" s="26"/>
      <c r="AKT102" s="26"/>
      <c r="AKU102" s="26"/>
      <c r="AKV102" s="26"/>
      <c r="AKW102" s="26"/>
      <c r="AKX102" s="26"/>
      <c r="AKY102" s="26"/>
      <c r="AKZ102" s="26"/>
      <c r="ALA102" s="26"/>
      <c r="ALB102" s="26"/>
      <c r="ALC102" s="26"/>
      <c r="ALD102" s="26"/>
      <c r="ALE102" s="26"/>
      <c r="ALF102" s="26"/>
      <c r="ALG102" s="26"/>
      <c r="ALH102" s="26"/>
      <c r="ALI102" s="26"/>
      <c r="ALJ102" s="26"/>
      <c r="ALK102" s="26"/>
      <c r="ALL102" s="26"/>
      <c r="ALM102" s="26"/>
      <c r="ALN102" s="26"/>
      <c r="ALO102" s="26"/>
      <c r="ALP102" s="26"/>
      <c r="ALQ102" s="26"/>
      <c r="ALR102" s="26"/>
      <c r="ALS102" s="26"/>
      <c r="ALT102" s="26"/>
      <c r="ALU102" s="26"/>
      <c r="ALV102" s="26"/>
      <c r="ALW102" s="26"/>
      <c r="ALX102" s="26"/>
      <c r="ALY102" s="26"/>
      <c r="ALZ102" s="26"/>
      <c r="AMA102" s="26"/>
      <c r="AMB102" s="26"/>
      <c r="AMC102" s="26"/>
      <c r="AMD102" s="26"/>
      <c r="AME102" s="26"/>
      <c r="AMF102" s="26"/>
      <c r="AMG102" s="26"/>
      <c r="AMH102" s="26"/>
      <c r="AMI102" s="26"/>
      <c r="AMJ102" s="26"/>
      <c r="AMK102" s="26"/>
      <c r="AML102" s="26"/>
      <c r="AMM102" s="26"/>
      <c r="AMN102" s="26"/>
      <c r="AMO102" s="26"/>
      <c r="AMP102" s="26"/>
      <c r="AMQ102" s="26"/>
      <c r="AMR102" s="26"/>
      <c r="AMS102" s="26"/>
      <c r="AMT102" s="26"/>
      <c r="AMU102" s="26"/>
      <c r="AMV102" s="26"/>
      <c r="AMW102" s="26"/>
      <c r="AMX102" s="26"/>
      <c r="AMY102" s="26"/>
      <c r="AMZ102" s="26"/>
      <c r="ANA102" s="26"/>
      <c r="ANB102" s="26"/>
      <c r="ANC102" s="26"/>
      <c r="AND102" s="26"/>
      <c r="ANE102" s="26"/>
      <c r="ANF102" s="26"/>
      <c r="ANG102" s="26"/>
      <c r="ANH102" s="26"/>
      <c r="ANI102" s="26"/>
      <c r="ANJ102" s="26"/>
      <c r="ANK102" s="26"/>
      <c r="ANL102" s="26"/>
      <c r="ANM102" s="26"/>
      <c r="ANN102" s="26"/>
      <c r="ANO102" s="26"/>
      <c r="ANP102" s="26"/>
      <c r="ANQ102" s="26"/>
      <c r="ANR102" s="26"/>
      <c r="ANS102" s="26"/>
      <c r="ANT102" s="26"/>
      <c r="ANU102" s="26"/>
      <c r="ANV102" s="26"/>
      <c r="ANW102" s="26"/>
      <c r="ANX102" s="26"/>
      <c r="ANY102" s="26"/>
      <c r="ANZ102" s="26"/>
      <c r="AOA102" s="26"/>
      <c r="AOB102" s="26"/>
      <c r="AOC102" s="26"/>
      <c r="AOD102" s="26"/>
      <c r="AOE102" s="26"/>
      <c r="AOF102" s="26"/>
      <c r="AOG102" s="26"/>
      <c r="AOH102" s="26"/>
      <c r="AOI102" s="26"/>
      <c r="AOJ102" s="26"/>
      <c r="AOK102" s="26"/>
      <c r="AOL102" s="26"/>
      <c r="AOM102" s="26"/>
      <c r="AON102" s="26"/>
      <c r="AOO102" s="26"/>
      <c r="AOP102" s="26"/>
      <c r="AOQ102" s="26"/>
      <c r="AOR102" s="26"/>
      <c r="AOS102" s="26"/>
      <c r="AOT102" s="26"/>
      <c r="AOU102" s="26"/>
      <c r="AOV102" s="26"/>
      <c r="AOW102" s="26"/>
      <c r="AOX102" s="26"/>
      <c r="AOY102" s="26"/>
      <c r="AOZ102" s="26"/>
      <c r="APA102" s="26"/>
      <c r="APB102" s="26"/>
      <c r="APC102" s="26"/>
      <c r="APD102" s="26"/>
      <c r="APE102" s="26"/>
      <c r="APF102" s="26"/>
      <c r="APG102" s="26"/>
      <c r="APH102" s="26"/>
      <c r="API102" s="26"/>
      <c r="APJ102" s="26"/>
      <c r="APK102" s="26"/>
      <c r="APL102" s="26"/>
      <c r="APM102" s="26"/>
      <c r="APN102" s="26"/>
      <c r="APO102" s="26"/>
      <c r="APP102" s="26"/>
      <c r="APQ102" s="26"/>
      <c r="APR102" s="26"/>
      <c r="APS102" s="26"/>
      <c r="APT102" s="26"/>
      <c r="APU102" s="26"/>
      <c r="APV102" s="26"/>
      <c r="APW102" s="26"/>
      <c r="APX102" s="26"/>
      <c r="APY102" s="26"/>
      <c r="APZ102" s="26"/>
      <c r="AQA102" s="26"/>
      <c r="AQB102" s="26"/>
      <c r="AQC102" s="26"/>
      <c r="AQD102" s="26"/>
      <c r="AQE102" s="26"/>
      <c r="AQF102" s="26"/>
      <c r="AQG102" s="26"/>
      <c r="AQH102" s="26"/>
      <c r="AQI102" s="26"/>
      <c r="AQJ102" s="26"/>
      <c r="AQK102" s="26"/>
      <c r="AQL102" s="26"/>
      <c r="AQM102" s="26"/>
      <c r="AQN102" s="26"/>
      <c r="AQO102" s="26"/>
      <c r="AQP102" s="26"/>
      <c r="AQQ102" s="26"/>
      <c r="AQR102" s="26"/>
      <c r="AQS102" s="26"/>
      <c r="AQT102" s="26"/>
      <c r="AQU102" s="26"/>
      <c r="AQV102" s="26"/>
      <c r="AQW102" s="26"/>
      <c r="AQX102" s="26"/>
      <c r="AQY102" s="26"/>
      <c r="AQZ102" s="26"/>
      <c r="ARA102" s="26"/>
      <c r="ARB102" s="26"/>
      <c r="ARC102" s="26"/>
      <c r="ARD102" s="26"/>
      <c r="ARE102" s="26"/>
      <c r="ARF102" s="26"/>
      <c r="ARG102" s="26"/>
      <c r="ARH102" s="26"/>
      <c r="ARI102" s="26"/>
      <c r="ARJ102" s="26"/>
      <c r="ARK102" s="26"/>
      <c r="ARL102" s="26"/>
      <c r="ARM102" s="26"/>
      <c r="ARN102" s="26"/>
      <c r="ARO102" s="26"/>
      <c r="ARP102" s="26"/>
      <c r="ARQ102" s="26"/>
      <c r="ARR102" s="26"/>
      <c r="ARS102" s="26"/>
      <c r="ART102" s="26"/>
      <c r="ARU102" s="26"/>
      <c r="ARV102" s="26"/>
      <c r="ARW102" s="26"/>
      <c r="ARX102" s="26"/>
      <c r="ARY102" s="26"/>
      <c r="ARZ102" s="26"/>
      <c r="ASA102" s="26"/>
      <c r="ASB102" s="26"/>
      <c r="ASC102" s="26"/>
      <c r="ASD102" s="26"/>
      <c r="ASE102" s="26"/>
      <c r="ASF102" s="26"/>
      <c r="ASG102" s="26"/>
      <c r="ASH102" s="26"/>
      <c r="ASI102" s="26"/>
      <c r="ASJ102" s="26"/>
      <c r="ASK102" s="26"/>
      <c r="ASL102" s="26"/>
      <c r="ASM102" s="26"/>
      <c r="ASN102" s="26"/>
      <c r="ASO102" s="26"/>
      <c r="ASP102" s="26"/>
      <c r="ASQ102" s="26"/>
      <c r="ASR102" s="26"/>
      <c r="ASS102" s="26"/>
      <c r="AST102" s="26"/>
      <c r="ASU102" s="26"/>
      <c r="ASV102" s="26"/>
      <c r="ASW102" s="26"/>
      <c r="ASX102" s="26"/>
      <c r="ASY102" s="26"/>
      <c r="ASZ102" s="26"/>
      <c r="ATA102" s="26"/>
      <c r="ATB102" s="26"/>
      <c r="ATC102" s="26"/>
      <c r="ATD102" s="26"/>
      <c r="ATE102" s="26"/>
      <c r="ATF102" s="26"/>
      <c r="ATG102" s="26"/>
      <c r="ATH102" s="26"/>
      <c r="ATI102" s="26"/>
      <c r="ATJ102" s="26"/>
      <c r="ATK102" s="26"/>
      <c r="ATL102" s="26"/>
      <c r="ATM102" s="26"/>
      <c r="ATN102" s="26"/>
      <c r="ATO102" s="26"/>
      <c r="ATP102" s="26"/>
      <c r="ATQ102" s="26"/>
      <c r="ATR102" s="26"/>
      <c r="ATS102" s="26"/>
      <c r="ATT102" s="26"/>
      <c r="ATU102" s="26"/>
      <c r="ATV102" s="26"/>
      <c r="ATW102" s="26"/>
      <c r="ATX102" s="26"/>
      <c r="ATY102" s="26"/>
      <c r="ATZ102" s="26"/>
      <c r="AUA102" s="26"/>
      <c r="AUB102" s="26"/>
      <c r="AUC102" s="26"/>
      <c r="AUD102" s="26"/>
      <c r="AUE102" s="26"/>
      <c r="AUF102" s="26"/>
      <c r="AUG102" s="26"/>
      <c r="AUH102" s="26"/>
      <c r="AUI102" s="26"/>
      <c r="AUJ102" s="26"/>
      <c r="AUK102" s="26"/>
      <c r="AUL102" s="26"/>
      <c r="AUM102" s="26"/>
      <c r="AUN102" s="26"/>
      <c r="AUO102" s="26"/>
      <c r="AUP102" s="26"/>
      <c r="AUQ102" s="26"/>
      <c r="AUR102" s="26"/>
      <c r="AUS102" s="26"/>
      <c r="AUT102" s="26"/>
      <c r="AUU102" s="26"/>
      <c r="AUV102" s="26"/>
      <c r="AUW102" s="26"/>
      <c r="AUX102" s="26"/>
      <c r="AUY102" s="26"/>
      <c r="AUZ102" s="26"/>
      <c r="AVA102" s="26"/>
      <c r="AVB102" s="26"/>
      <c r="AVC102" s="26"/>
      <c r="AVD102" s="26"/>
      <c r="AVE102" s="26"/>
      <c r="AVF102" s="26"/>
      <c r="AVG102" s="26"/>
      <c r="AVH102" s="26"/>
      <c r="AVI102" s="26"/>
      <c r="AVJ102" s="26"/>
      <c r="AVK102" s="26"/>
      <c r="AVL102" s="26"/>
      <c r="AVM102" s="26"/>
      <c r="AVN102" s="26"/>
      <c r="AVO102" s="26"/>
      <c r="AVP102" s="26"/>
      <c r="AVQ102" s="26"/>
      <c r="AVR102" s="26"/>
      <c r="AVS102" s="26"/>
      <c r="AVT102" s="26"/>
      <c r="AVU102" s="26"/>
      <c r="AVV102" s="26"/>
      <c r="AVW102" s="26"/>
      <c r="AVX102" s="26"/>
      <c r="AVY102" s="26"/>
      <c r="AVZ102" s="26"/>
      <c r="AWA102" s="26"/>
      <c r="AWB102" s="26"/>
      <c r="AWC102" s="26"/>
      <c r="AWD102" s="26"/>
      <c r="AWE102" s="26"/>
      <c r="AWF102" s="26"/>
      <c r="AWG102" s="26"/>
      <c r="AWH102" s="26"/>
      <c r="AWI102" s="26"/>
      <c r="AWJ102" s="26"/>
      <c r="AWK102" s="26"/>
      <c r="AWL102" s="26"/>
      <c r="AWM102" s="26"/>
      <c r="AWN102" s="26"/>
      <c r="AWO102" s="26"/>
      <c r="AWP102" s="26"/>
      <c r="AWQ102" s="26"/>
      <c r="AWR102" s="26"/>
      <c r="AWS102" s="26"/>
      <c r="AWT102" s="26"/>
      <c r="AWU102" s="26"/>
      <c r="AWV102" s="26"/>
      <c r="AWW102" s="26"/>
      <c r="AWX102" s="26"/>
      <c r="AWY102" s="26"/>
      <c r="AWZ102" s="26"/>
      <c r="AXA102" s="26"/>
      <c r="AXB102" s="26"/>
      <c r="AXC102" s="26"/>
      <c r="AXD102" s="26"/>
      <c r="AXE102" s="26"/>
      <c r="AXF102" s="26"/>
      <c r="AXG102" s="26"/>
      <c r="AXH102" s="26"/>
      <c r="AXI102" s="26"/>
      <c r="AXJ102" s="26"/>
      <c r="AXK102" s="26"/>
      <c r="AXL102" s="26"/>
      <c r="AXM102" s="26"/>
      <c r="AXN102" s="26"/>
      <c r="AXO102" s="26"/>
      <c r="AXP102" s="26"/>
      <c r="AXQ102" s="26"/>
      <c r="AXR102" s="26"/>
      <c r="AXS102" s="26"/>
      <c r="AXT102" s="26"/>
      <c r="AXU102" s="26"/>
      <c r="AXV102" s="26"/>
      <c r="AXW102" s="26"/>
      <c r="AXX102" s="26"/>
      <c r="AXY102" s="26"/>
      <c r="AXZ102" s="26"/>
      <c r="AYA102" s="26"/>
      <c r="AYB102" s="26"/>
      <c r="AYC102" s="26"/>
      <c r="AYD102" s="26"/>
      <c r="AYE102" s="26"/>
      <c r="AYF102" s="26"/>
      <c r="AYG102" s="26"/>
      <c r="AYH102" s="26"/>
      <c r="AYI102" s="26"/>
      <c r="AYJ102" s="26"/>
      <c r="AYK102" s="26"/>
      <c r="AYL102" s="26"/>
      <c r="AYM102" s="26"/>
      <c r="AYN102" s="26"/>
      <c r="AYO102" s="26"/>
      <c r="AYP102" s="26"/>
      <c r="AYQ102" s="26"/>
      <c r="AYR102" s="26"/>
      <c r="AYS102" s="26"/>
      <c r="AYT102" s="26"/>
      <c r="AYU102" s="26"/>
      <c r="AYV102" s="26"/>
      <c r="AYW102" s="26"/>
      <c r="AYX102" s="26"/>
      <c r="AYY102" s="26"/>
      <c r="AYZ102" s="26"/>
      <c r="AZA102" s="26"/>
      <c r="AZB102" s="26"/>
      <c r="AZC102" s="26"/>
      <c r="AZD102" s="26"/>
      <c r="AZE102" s="26"/>
      <c r="AZF102" s="26"/>
      <c r="AZG102" s="26"/>
      <c r="AZH102" s="26"/>
      <c r="AZI102" s="26"/>
      <c r="AZJ102" s="26"/>
      <c r="AZK102" s="26"/>
      <c r="AZL102" s="26"/>
      <c r="AZM102" s="26"/>
      <c r="AZN102" s="26"/>
      <c r="AZO102" s="26"/>
      <c r="AZP102" s="26"/>
      <c r="AZQ102" s="26"/>
      <c r="AZR102" s="26"/>
      <c r="AZS102" s="26"/>
      <c r="AZT102" s="26"/>
      <c r="AZU102" s="26"/>
      <c r="AZV102" s="26"/>
      <c r="AZW102" s="26"/>
      <c r="AZX102" s="26"/>
      <c r="AZY102" s="26"/>
      <c r="AZZ102" s="26"/>
      <c r="BAA102" s="26"/>
      <c r="BAB102" s="26"/>
      <c r="BAC102" s="26"/>
      <c r="BAD102" s="26"/>
      <c r="BAE102" s="26"/>
      <c r="BAF102" s="26"/>
      <c r="BAG102" s="26"/>
      <c r="BAH102" s="26"/>
      <c r="BAI102" s="26"/>
      <c r="BAJ102" s="26"/>
      <c r="BAK102" s="26"/>
      <c r="BAL102" s="26"/>
      <c r="BAM102" s="26"/>
      <c r="BAN102" s="26"/>
      <c r="BAO102" s="26"/>
      <c r="BAP102" s="26"/>
      <c r="BAQ102" s="26"/>
      <c r="BAR102" s="26"/>
      <c r="BAS102" s="26"/>
      <c r="BAT102" s="26"/>
      <c r="BAU102" s="26"/>
      <c r="BAV102" s="26"/>
      <c r="BAW102" s="26"/>
      <c r="BAX102" s="26"/>
      <c r="BAY102" s="26"/>
      <c r="BAZ102" s="26"/>
      <c r="BBA102" s="26"/>
      <c r="BBB102" s="26"/>
      <c r="BBC102" s="26"/>
      <c r="BBD102" s="26"/>
      <c r="BBE102" s="26"/>
      <c r="BBF102" s="26"/>
      <c r="BBG102" s="26"/>
      <c r="BBH102" s="26"/>
      <c r="BBI102" s="26"/>
      <c r="BBJ102" s="26"/>
      <c r="BBK102" s="26"/>
      <c r="BBL102" s="26"/>
      <c r="BBM102" s="26"/>
      <c r="BBN102" s="26"/>
      <c r="BBO102" s="26"/>
      <c r="BBP102" s="26"/>
      <c r="BBQ102" s="26"/>
      <c r="BBR102" s="26"/>
      <c r="BBS102" s="26"/>
      <c r="BBT102" s="26"/>
      <c r="BBU102" s="26"/>
      <c r="BBV102" s="26"/>
      <c r="BBW102" s="26"/>
      <c r="BBX102" s="26"/>
      <c r="BBY102" s="26"/>
      <c r="BBZ102" s="26"/>
      <c r="BCA102" s="26"/>
      <c r="BCB102" s="26"/>
      <c r="BCC102" s="26"/>
      <c r="BCD102" s="26"/>
      <c r="BCE102" s="26"/>
      <c r="BCF102" s="26"/>
      <c r="BCG102" s="26"/>
      <c r="BCH102" s="26"/>
      <c r="BCI102" s="26"/>
      <c r="BCJ102" s="26"/>
      <c r="BCK102" s="26"/>
      <c r="BCL102" s="26"/>
      <c r="BCM102" s="26"/>
      <c r="BCN102" s="26"/>
      <c r="BCO102" s="26"/>
      <c r="BCP102" s="26"/>
      <c r="BCQ102" s="26"/>
      <c r="BCR102" s="26"/>
      <c r="BCS102" s="26"/>
      <c r="BCT102" s="26"/>
      <c r="BCU102" s="26"/>
      <c r="BCV102" s="26"/>
      <c r="BCW102" s="26"/>
      <c r="BCX102" s="26"/>
      <c r="BCY102" s="26"/>
      <c r="BCZ102" s="26"/>
      <c r="BDA102" s="26"/>
      <c r="BDB102" s="26"/>
      <c r="BDC102" s="26"/>
      <c r="BDD102" s="26"/>
      <c r="BDE102" s="26"/>
      <c r="BDF102" s="26"/>
      <c r="BDG102" s="26"/>
      <c r="BDH102" s="26"/>
      <c r="BDI102" s="26"/>
      <c r="BDJ102" s="26"/>
      <c r="BDK102" s="26"/>
      <c r="BDL102" s="26"/>
      <c r="BDM102" s="26"/>
      <c r="BDN102" s="26"/>
      <c r="BDO102" s="26"/>
      <c r="BDP102" s="26"/>
      <c r="BDQ102" s="26"/>
      <c r="BDR102" s="26"/>
      <c r="BDS102" s="26"/>
      <c r="BDT102" s="26"/>
      <c r="BDU102" s="26"/>
      <c r="BDV102" s="26"/>
      <c r="BDW102" s="26"/>
      <c r="BDX102" s="26"/>
      <c r="BDY102" s="26"/>
      <c r="BDZ102" s="26"/>
      <c r="BEA102" s="26"/>
      <c r="BEB102" s="26"/>
      <c r="BEC102" s="26"/>
      <c r="BED102" s="26"/>
      <c r="BEE102" s="26"/>
      <c r="BEF102" s="26"/>
      <c r="BEG102" s="26"/>
      <c r="BEH102" s="26"/>
      <c r="BEI102" s="26"/>
      <c r="BEJ102" s="26"/>
      <c r="BEK102" s="26"/>
      <c r="BEL102" s="26"/>
      <c r="BEM102" s="26"/>
      <c r="BEN102" s="26"/>
      <c r="BEO102" s="26"/>
      <c r="BEP102" s="26"/>
      <c r="BEQ102" s="26"/>
      <c r="BER102" s="26"/>
      <c r="BES102" s="26"/>
      <c r="BET102" s="26"/>
      <c r="BEU102" s="26"/>
      <c r="BEV102" s="26"/>
      <c r="BEW102" s="26"/>
      <c r="BEX102" s="26"/>
      <c r="BEY102" s="26"/>
      <c r="BEZ102" s="26"/>
      <c r="BFA102" s="26"/>
      <c r="BFB102" s="26"/>
      <c r="BFC102" s="26"/>
      <c r="BFD102" s="26"/>
      <c r="BFE102" s="26"/>
      <c r="BFF102" s="26"/>
      <c r="BFG102" s="26"/>
      <c r="BFH102" s="26"/>
      <c r="BFI102" s="26"/>
      <c r="BFJ102" s="26"/>
      <c r="BFK102" s="26"/>
      <c r="BFL102" s="26"/>
      <c r="BFM102" s="26"/>
      <c r="BFN102" s="26"/>
      <c r="BFO102" s="26"/>
      <c r="BFP102" s="26"/>
      <c r="BFQ102" s="26"/>
      <c r="BFR102" s="26"/>
      <c r="BFS102" s="26"/>
      <c r="BFT102" s="26"/>
      <c r="BFU102" s="26"/>
      <c r="BFV102" s="26"/>
      <c r="BFW102" s="26"/>
      <c r="BFX102" s="26"/>
      <c r="BFY102" s="26"/>
      <c r="BFZ102" s="26"/>
      <c r="BGA102" s="26"/>
      <c r="BGB102" s="26"/>
      <c r="BGC102" s="26"/>
      <c r="BGD102" s="26"/>
      <c r="BGE102" s="26"/>
      <c r="BGF102" s="26"/>
      <c r="BGG102" s="26"/>
      <c r="BGH102" s="26"/>
      <c r="BGI102" s="26"/>
      <c r="BGJ102" s="26"/>
      <c r="BGK102" s="26"/>
      <c r="BGL102" s="26"/>
      <c r="BGM102" s="26"/>
      <c r="BGN102" s="26"/>
      <c r="BGO102" s="26"/>
      <c r="BGP102" s="26"/>
      <c r="BGQ102" s="26"/>
      <c r="BGR102" s="26"/>
      <c r="BGS102" s="26"/>
      <c r="BGT102" s="26"/>
      <c r="BGU102" s="26"/>
      <c r="BGV102" s="26"/>
      <c r="BGW102" s="26"/>
      <c r="BGX102" s="26"/>
      <c r="BGY102" s="26"/>
      <c r="BGZ102" s="26"/>
      <c r="BHA102" s="26"/>
      <c r="BHB102" s="26"/>
      <c r="BHC102" s="26"/>
      <c r="BHD102" s="26"/>
      <c r="BHE102" s="26"/>
      <c r="BHF102" s="26"/>
      <c r="BHG102" s="26"/>
      <c r="BHH102" s="26"/>
      <c r="BHI102" s="26"/>
      <c r="BHJ102" s="26"/>
      <c r="BHK102" s="26"/>
      <c r="BHL102" s="26"/>
      <c r="BHM102" s="26"/>
      <c r="BHN102" s="26"/>
      <c r="BHO102" s="26"/>
      <c r="BHP102" s="26"/>
      <c r="BHQ102" s="26"/>
      <c r="BHR102" s="26"/>
      <c r="BHS102" s="26"/>
      <c r="BHT102" s="26"/>
      <c r="BHU102" s="26"/>
      <c r="BHV102" s="26"/>
      <c r="BHW102" s="26"/>
      <c r="BHX102" s="26"/>
      <c r="BHY102" s="26"/>
      <c r="BHZ102" s="26"/>
      <c r="BIA102" s="26"/>
      <c r="BIB102" s="26"/>
      <c r="BIC102" s="26"/>
      <c r="BID102" s="26"/>
      <c r="BIE102" s="26"/>
      <c r="BIF102" s="26"/>
      <c r="BIG102" s="26"/>
      <c r="BIH102" s="26"/>
      <c r="BII102" s="26"/>
      <c r="BIJ102" s="26"/>
      <c r="BIK102" s="26"/>
      <c r="BIL102" s="26"/>
      <c r="BIM102" s="26"/>
      <c r="BIN102" s="26"/>
      <c r="BIO102" s="26"/>
      <c r="BIP102" s="26"/>
      <c r="BIQ102" s="26"/>
      <c r="BIR102" s="26"/>
      <c r="BIS102" s="26"/>
      <c r="BIT102" s="26"/>
      <c r="BIU102" s="26"/>
      <c r="BIV102" s="26"/>
      <c r="BIW102" s="26"/>
      <c r="BIX102" s="26"/>
      <c r="BIY102" s="26"/>
      <c r="BIZ102" s="26"/>
      <c r="BJA102" s="26"/>
      <c r="BJB102" s="26"/>
      <c r="BJC102" s="26"/>
      <c r="BJD102" s="26"/>
      <c r="BJE102" s="26"/>
      <c r="BJF102" s="26"/>
      <c r="BJG102" s="26"/>
      <c r="BJH102" s="26"/>
      <c r="BJI102" s="26"/>
      <c r="BJJ102" s="26"/>
      <c r="BJK102" s="26"/>
      <c r="BJL102" s="26"/>
      <c r="BJM102" s="26"/>
      <c r="BJN102" s="26"/>
      <c r="BJO102" s="26"/>
      <c r="BJP102" s="26"/>
      <c r="BJQ102" s="26"/>
      <c r="BJR102" s="26"/>
      <c r="BJS102" s="26"/>
      <c r="BJT102" s="26"/>
      <c r="BJU102" s="26"/>
      <c r="BJV102" s="26"/>
      <c r="BJW102" s="26"/>
      <c r="BJX102" s="26"/>
      <c r="BJY102" s="26"/>
      <c r="BJZ102" s="26"/>
      <c r="BKA102" s="26"/>
      <c r="BKB102" s="26"/>
      <c r="BKC102" s="26"/>
      <c r="BKD102" s="26"/>
      <c r="BKE102" s="26"/>
      <c r="BKF102" s="26"/>
      <c r="BKG102" s="26"/>
      <c r="BKH102" s="26"/>
      <c r="BKI102" s="26"/>
      <c r="BKJ102" s="26"/>
      <c r="BKK102" s="26"/>
      <c r="BKL102" s="26"/>
      <c r="BKM102" s="26"/>
      <c r="BKN102" s="26"/>
      <c r="BKO102" s="26"/>
      <c r="BKP102" s="26"/>
      <c r="BKQ102" s="26"/>
      <c r="BKR102" s="26"/>
      <c r="BKS102" s="26"/>
      <c r="BKT102" s="26"/>
      <c r="BKU102" s="26"/>
      <c r="BKV102" s="26"/>
      <c r="BKW102" s="26"/>
      <c r="BKX102" s="26"/>
      <c r="BKY102" s="26"/>
      <c r="BKZ102" s="26"/>
      <c r="BLA102" s="26"/>
      <c r="BLB102" s="26"/>
      <c r="BLC102" s="26"/>
      <c r="BLD102" s="26"/>
      <c r="BLE102" s="26"/>
      <c r="BLF102" s="26"/>
      <c r="BLG102" s="26"/>
      <c r="BLH102" s="26"/>
      <c r="BLI102" s="26"/>
      <c r="BLJ102" s="26"/>
      <c r="BLK102" s="26"/>
      <c r="BLL102" s="26"/>
      <c r="BLM102" s="26"/>
      <c r="BLN102" s="26"/>
      <c r="BLO102" s="26"/>
      <c r="BLP102" s="26"/>
      <c r="BLQ102" s="26"/>
      <c r="BLR102" s="26"/>
      <c r="BLS102" s="26"/>
      <c r="BLT102" s="26"/>
      <c r="BLU102" s="26"/>
      <c r="BLV102" s="26"/>
      <c r="BLW102" s="26"/>
      <c r="BLX102" s="26"/>
      <c r="BLY102" s="26"/>
      <c r="BLZ102" s="26"/>
      <c r="BMA102" s="26"/>
      <c r="BMB102" s="26"/>
      <c r="BMC102" s="26"/>
      <c r="BMD102" s="26"/>
      <c r="BME102" s="26"/>
      <c r="BMF102" s="26"/>
      <c r="BMG102" s="26"/>
      <c r="BMH102" s="26"/>
      <c r="BMI102" s="26"/>
      <c r="BMJ102" s="26"/>
      <c r="BMK102" s="26"/>
      <c r="BML102" s="26"/>
      <c r="BMM102" s="26"/>
      <c r="BMN102" s="26"/>
      <c r="BMO102" s="26"/>
      <c r="BMP102" s="26"/>
      <c r="BMQ102" s="26"/>
      <c r="BMR102" s="26"/>
      <c r="BMS102" s="26"/>
      <c r="BMT102" s="26"/>
      <c r="BMU102" s="26"/>
      <c r="BMV102" s="26"/>
      <c r="BMW102" s="26"/>
      <c r="BMX102" s="26"/>
      <c r="BMY102" s="26"/>
      <c r="BMZ102" s="26"/>
      <c r="BNA102" s="26"/>
      <c r="BNB102" s="26"/>
      <c r="BNC102" s="26"/>
      <c r="BND102" s="26"/>
      <c r="BNE102" s="26"/>
      <c r="BNF102" s="26"/>
      <c r="BNG102" s="26"/>
      <c r="BNH102" s="26"/>
      <c r="BNI102" s="26"/>
      <c r="BNJ102" s="26"/>
      <c r="BNK102" s="26"/>
      <c r="BNL102" s="26"/>
      <c r="BNM102" s="26"/>
      <c r="BNN102" s="26"/>
      <c r="BNO102" s="26"/>
      <c r="BNP102" s="26"/>
      <c r="BNQ102" s="26"/>
      <c r="BNR102" s="26"/>
      <c r="BNS102" s="26"/>
      <c r="BNT102" s="26"/>
      <c r="BNU102" s="26"/>
      <c r="BNV102" s="26"/>
      <c r="BNW102" s="26"/>
      <c r="BNX102" s="26"/>
      <c r="BNY102" s="26"/>
      <c r="BNZ102" s="26"/>
      <c r="BOA102" s="26"/>
      <c r="BOB102" s="26"/>
      <c r="BOC102" s="26"/>
      <c r="BOD102" s="26"/>
      <c r="BOE102" s="26"/>
      <c r="BOF102" s="26"/>
      <c r="BOG102" s="26"/>
      <c r="BOH102" s="26"/>
      <c r="BOI102" s="26"/>
      <c r="BOJ102" s="26"/>
      <c r="BOK102" s="26"/>
      <c r="BOL102" s="26"/>
      <c r="BOM102" s="26"/>
      <c r="BON102" s="26"/>
      <c r="BOO102" s="26"/>
      <c r="BOP102" s="26"/>
      <c r="BOQ102" s="26"/>
      <c r="BOR102" s="26"/>
      <c r="BOS102" s="26"/>
      <c r="BOT102" s="26"/>
      <c r="BOU102" s="26"/>
      <c r="BOV102" s="26"/>
      <c r="BOW102" s="26"/>
      <c r="BOX102" s="26"/>
      <c r="BOY102" s="26"/>
      <c r="BOZ102" s="26"/>
      <c r="BPA102" s="26"/>
      <c r="BPB102" s="26"/>
      <c r="BPC102" s="26"/>
      <c r="BPD102" s="26"/>
      <c r="BPE102" s="26"/>
      <c r="BPF102" s="26"/>
      <c r="BPG102" s="26"/>
      <c r="BPH102" s="26"/>
      <c r="BPI102" s="26"/>
      <c r="BPJ102" s="26"/>
      <c r="BPK102" s="26"/>
    </row>
    <row r="103" spans="1:1779" s="36" customFormat="1" ht="15" customHeight="1" x14ac:dyDescent="0.25">
      <c r="A103" s="176"/>
      <c r="B103" s="179" t="s">
        <v>73</v>
      </c>
      <c r="C103" s="182" t="s">
        <v>31</v>
      </c>
      <c r="D103" s="182" t="s">
        <v>31</v>
      </c>
      <c r="E103" s="187" t="s">
        <v>30</v>
      </c>
      <c r="F103" s="187" t="s">
        <v>101</v>
      </c>
      <c r="G103" s="195" t="s">
        <v>25</v>
      </c>
      <c r="H103" s="196"/>
      <c r="I103" s="196"/>
      <c r="J103" s="196"/>
      <c r="K103" s="197"/>
      <c r="L103" s="187" t="s">
        <v>98</v>
      </c>
      <c r="M103" s="187" t="s">
        <v>102</v>
      </c>
      <c r="N103" s="187" t="s">
        <v>99</v>
      </c>
      <c r="O103" s="187" t="s">
        <v>100</v>
      </c>
      <c r="P103" s="201" t="s">
        <v>107</v>
      </c>
      <c r="Q103" s="35"/>
      <c r="R103" s="35"/>
      <c r="S103" s="35"/>
      <c r="T103" s="35"/>
    </row>
    <row r="104" spans="1:1779" s="36" customFormat="1" x14ac:dyDescent="0.25">
      <c r="A104" s="177"/>
      <c r="B104" s="180"/>
      <c r="C104" s="183"/>
      <c r="D104" s="183"/>
      <c r="E104" s="187"/>
      <c r="F104" s="187"/>
      <c r="G104" s="83" t="s">
        <v>26</v>
      </c>
      <c r="H104" s="83" t="s">
        <v>27</v>
      </c>
      <c r="I104" s="83" t="s">
        <v>28</v>
      </c>
      <c r="J104" s="83"/>
      <c r="K104" s="83" t="s">
        <v>29</v>
      </c>
      <c r="L104" s="187"/>
      <c r="M104" s="187"/>
      <c r="N104" s="187"/>
      <c r="O104" s="187"/>
      <c r="P104" s="202"/>
      <c r="Q104" s="35"/>
      <c r="R104" s="35"/>
      <c r="S104" s="35"/>
      <c r="T104" s="35"/>
    </row>
    <row r="105" spans="1:1779" s="36" customFormat="1" ht="30" customHeight="1" x14ac:dyDescent="0.25">
      <c r="A105" s="178"/>
      <c r="B105" s="181"/>
      <c r="C105" s="184"/>
      <c r="D105" s="184"/>
      <c r="E105" s="53">
        <v>4</v>
      </c>
      <c r="F105" s="53">
        <v>1</v>
      </c>
      <c r="G105" s="83">
        <v>0</v>
      </c>
      <c r="H105" s="45">
        <v>0</v>
      </c>
      <c r="I105" s="83">
        <v>0</v>
      </c>
      <c r="J105" s="83"/>
      <c r="K105" s="83">
        <v>1</v>
      </c>
      <c r="L105" s="76">
        <v>1</v>
      </c>
      <c r="M105" s="65">
        <v>1</v>
      </c>
      <c r="N105" s="53">
        <v>1</v>
      </c>
      <c r="O105" s="53">
        <v>1</v>
      </c>
      <c r="P105" s="203"/>
      <c r="Q105" s="35"/>
      <c r="R105" s="35"/>
      <c r="S105" s="35"/>
      <c r="T105" s="35"/>
    </row>
    <row r="106" spans="1:1779" s="7" customFormat="1" ht="105" customHeight="1" x14ac:dyDescent="0.25">
      <c r="A106" s="74" t="s">
        <v>85</v>
      </c>
      <c r="B106" s="29" t="s">
        <v>66</v>
      </c>
      <c r="C106" s="75" t="s">
        <v>95</v>
      </c>
      <c r="D106" s="24" t="s">
        <v>11</v>
      </c>
      <c r="E106" s="79">
        <f>SUM(F106:O106)</f>
        <v>31000</v>
      </c>
      <c r="F106" s="198">
        <v>6200</v>
      </c>
      <c r="G106" s="199"/>
      <c r="H106" s="199"/>
      <c r="I106" s="199"/>
      <c r="J106" s="199"/>
      <c r="K106" s="200"/>
      <c r="L106" s="79">
        <v>6200</v>
      </c>
      <c r="M106" s="84">
        <v>6200</v>
      </c>
      <c r="N106" s="79">
        <v>6200</v>
      </c>
      <c r="O106" s="79">
        <v>6200</v>
      </c>
      <c r="P106" s="29" t="s">
        <v>107</v>
      </c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  <c r="IX106" s="26"/>
      <c r="IY106" s="26"/>
      <c r="IZ106" s="26"/>
      <c r="JA106" s="26"/>
      <c r="JB106" s="26"/>
      <c r="JC106" s="26"/>
      <c r="JD106" s="26"/>
      <c r="JE106" s="26"/>
      <c r="JF106" s="26"/>
      <c r="JG106" s="26"/>
      <c r="JH106" s="26"/>
      <c r="JI106" s="26"/>
      <c r="JJ106" s="26"/>
      <c r="JK106" s="26"/>
      <c r="JL106" s="26"/>
      <c r="JM106" s="26"/>
      <c r="JN106" s="26"/>
      <c r="JO106" s="26"/>
      <c r="JP106" s="26"/>
      <c r="JQ106" s="26"/>
      <c r="JR106" s="26"/>
      <c r="JS106" s="26"/>
      <c r="JT106" s="26"/>
      <c r="JU106" s="26"/>
      <c r="JV106" s="26"/>
      <c r="JW106" s="26"/>
      <c r="JX106" s="26"/>
      <c r="JY106" s="26"/>
      <c r="JZ106" s="26"/>
      <c r="KA106" s="26"/>
      <c r="KB106" s="26"/>
      <c r="KC106" s="26"/>
      <c r="KD106" s="26"/>
      <c r="KE106" s="26"/>
      <c r="KF106" s="26"/>
      <c r="KG106" s="26"/>
      <c r="KH106" s="26"/>
      <c r="KI106" s="26"/>
      <c r="KJ106" s="26"/>
      <c r="KK106" s="26"/>
      <c r="KL106" s="26"/>
      <c r="KM106" s="26"/>
      <c r="KN106" s="26"/>
      <c r="KO106" s="26"/>
      <c r="KP106" s="26"/>
      <c r="KQ106" s="26"/>
      <c r="KR106" s="26"/>
      <c r="KS106" s="26"/>
      <c r="KT106" s="26"/>
      <c r="KU106" s="26"/>
      <c r="KV106" s="26"/>
      <c r="KW106" s="26"/>
      <c r="KX106" s="26"/>
      <c r="KY106" s="26"/>
      <c r="KZ106" s="26"/>
      <c r="LA106" s="26"/>
      <c r="LB106" s="26"/>
      <c r="LC106" s="26"/>
      <c r="LD106" s="26"/>
      <c r="LE106" s="26"/>
      <c r="LF106" s="26"/>
      <c r="LG106" s="26"/>
      <c r="LH106" s="26"/>
      <c r="LI106" s="26"/>
      <c r="LJ106" s="26"/>
      <c r="LK106" s="26"/>
      <c r="LL106" s="26"/>
      <c r="LM106" s="26"/>
      <c r="LN106" s="26"/>
      <c r="LO106" s="26"/>
      <c r="LP106" s="26"/>
      <c r="LQ106" s="26"/>
      <c r="LR106" s="26"/>
      <c r="LS106" s="26"/>
      <c r="LT106" s="26"/>
      <c r="LU106" s="26"/>
      <c r="LV106" s="26"/>
      <c r="LW106" s="26"/>
      <c r="LX106" s="26"/>
      <c r="LY106" s="26"/>
      <c r="LZ106" s="26"/>
      <c r="MA106" s="26"/>
      <c r="MB106" s="26"/>
      <c r="MC106" s="26"/>
      <c r="MD106" s="26"/>
      <c r="ME106" s="26"/>
      <c r="MF106" s="26"/>
      <c r="MG106" s="26"/>
      <c r="MH106" s="26"/>
      <c r="MI106" s="26"/>
      <c r="MJ106" s="26"/>
      <c r="MK106" s="26"/>
      <c r="ML106" s="26"/>
      <c r="MM106" s="26"/>
      <c r="MN106" s="26"/>
      <c r="MO106" s="26"/>
      <c r="MP106" s="26"/>
      <c r="MQ106" s="26"/>
      <c r="MR106" s="26"/>
      <c r="MS106" s="26"/>
      <c r="MT106" s="26"/>
      <c r="MU106" s="26"/>
      <c r="MV106" s="26"/>
      <c r="MW106" s="26"/>
      <c r="MX106" s="26"/>
      <c r="MY106" s="26"/>
      <c r="MZ106" s="26"/>
      <c r="NA106" s="26"/>
      <c r="NB106" s="26"/>
      <c r="NC106" s="26"/>
      <c r="ND106" s="26"/>
      <c r="NE106" s="26"/>
      <c r="NF106" s="26"/>
      <c r="NG106" s="26"/>
      <c r="NH106" s="26"/>
      <c r="NI106" s="26"/>
      <c r="NJ106" s="26"/>
      <c r="NK106" s="26"/>
      <c r="NL106" s="26"/>
      <c r="NM106" s="26"/>
      <c r="NN106" s="26"/>
      <c r="NO106" s="26"/>
      <c r="NP106" s="26"/>
      <c r="NQ106" s="26"/>
      <c r="NR106" s="26"/>
      <c r="NS106" s="26"/>
      <c r="NT106" s="26"/>
      <c r="NU106" s="26"/>
      <c r="NV106" s="26"/>
      <c r="NW106" s="26"/>
      <c r="NX106" s="26"/>
      <c r="NY106" s="26"/>
      <c r="NZ106" s="26"/>
      <c r="OA106" s="26"/>
      <c r="OB106" s="26"/>
      <c r="OC106" s="26"/>
      <c r="OD106" s="26"/>
      <c r="OE106" s="26"/>
      <c r="OF106" s="26"/>
      <c r="OG106" s="26"/>
      <c r="OH106" s="26"/>
      <c r="OI106" s="26"/>
      <c r="OJ106" s="26"/>
      <c r="OK106" s="26"/>
      <c r="OL106" s="26"/>
      <c r="OM106" s="26"/>
      <c r="ON106" s="26"/>
      <c r="OO106" s="26"/>
      <c r="OP106" s="26"/>
      <c r="OQ106" s="26"/>
      <c r="OR106" s="26"/>
      <c r="OS106" s="26"/>
      <c r="OT106" s="26"/>
      <c r="OU106" s="26"/>
      <c r="OV106" s="26"/>
      <c r="OW106" s="26"/>
      <c r="OX106" s="26"/>
      <c r="OY106" s="26"/>
      <c r="OZ106" s="26"/>
      <c r="PA106" s="26"/>
      <c r="PB106" s="26"/>
      <c r="PC106" s="26"/>
      <c r="PD106" s="26"/>
      <c r="PE106" s="26"/>
      <c r="PF106" s="26"/>
      <c r="PG106" s="26"/>
      <c r="PH106" s="26"/>
      <c r="PI106" s="26"/>
      <c r="PJ106" s="26"/>
      <c r="PK106" s="26"/>
      <c r="PL106" s="26"/>
      <c r="PM106" s="26"/>
      <c r="PN106" s="26"/>
      <c r="PO106" s="26"/>
      <c r="PP106" s="26"/>
      <c r="PQ106" s="26"/>
      <c r="PR106" s="26"/>
      <c r="PS106" s="26"/>
      <c r="PT106" s="26"/>
      <c r="PU106" s="26"/>
      <c r="PV106" s="26"/>
      <c r="PW106" s="26"/>
      <c r="PX106" s="26"/>
      <c r="PY106" s="26"/>
      <c r="PZ106" s="26"/>
      <c r="QA106" s="26"/>
      <c r="QB106" s="26"/>
      <c r="QC106" s="26"/>
      <c r="QD106" s="26"/>
      <c r="QE106" s="26"/>
      <c r="QF106" s="26"/>
      <c r="QG106" s="26"/>
      <c r="QH106" s="26"/>
      <c r="QI106" s="26"/>
      <c r="QJ106" s="26"/>
      <c r="QK106" s="26"/>
      <c r="QL106" s="26"/>
      <c r="QM106" s="26"/>
      <c r="QN106" s="26"/>
      <c r="QO106" s="26"/>
      <c r="QP106" s="26"/>
      <c r="QQ106" s="26"/>
      <c r="QR106" s="26"/>
      <c r="QS106" s="26"/>
      <c r="QT106" s="26"/>
      <c r="QU106" s="26"/>
      <c r="QV106" s="26"/>
      <c r="QW106" s="26"/>
      <c r="QX106" s="26"/>
      <c r="QY106" s="26"/>
      <c r="QZ106" s="26"/>
      <c r="RA106" s="26"/>
      <c r="RB106" s="26"/>
      <c r="RC106" s="26"/>
      <c r="RD106" s="26"/>
      <c r="RE106" s="26"/>
      <c r="RF106" s="26"/>
      <c r="RG106" s="26"/>
      <c r="RH106" s="26"/>
      <c r="RI106" s="26"/>
      <c r="RJ106" s="26"/>
      <c r="RK106" s="26"/>
      <c r="RL106" s="26"/>
      <c r="RM106" s="26"/>
      <c r="RN106" s="26"/>
      <c r="RO106" s="26"/>
      <c r="RP106" s="26"/>
      <c r="RQ106" s="26"/>
      <c r="RR106" s="26"/>
      <c r="RS106" s="26"/>
      <c r="RT106" s="26"/>
      <c r="RU106" s="26"/>
      <c r="RV106" s="26"/>
      <c r="RW106" s="26"/>
      <c r="RX106" s="26"/>
      <c r="RY106" s="26"/>
      <c r="RZ106" s="26"/>
      <c r="SA106" s="26"/>
      <c r="SB106" s="26"/>
      <c r="SC106" s="26"/>
      <c r="SD106" s="26"/>
      <c r="SE106" s="26"/>
      <c r="SF106" s="26"/>
      <c r="SG106" s="26"/>
      <c r="SH106" s="26"/>
      <c r="SI106" s="26"/>
      <c r="SJ106" s="26"/>
      <c r="SK106" s="26"/>
      <c r="SL106" s="26"/>
      <c r="SM106" s="26"/>
      <c r="SN106" s="26"/>
      <c r="SO106" s="26"/>
      <c r="SP106" s="26"/>
      <c r="SQ106" s="26"/>
      <c r="SR106" s="26"/>
      <c r="SS106" s="26"/>
      <c r="ST106" s="26"/>
      <c r="SU106" s="26"/>
      <c r="SV106" s="26"/>
      <c r="SW106" s="26"/>
      <c r="SX106" s="26"/>
      <c r="SY106" s="26"/>
      <c r="SZ106" s="26"/>
      <c r="TA106" s="26"/>
      <c r="TB106" s="26"/>
      <c r="TC106" s="26"/>
      <c r="TD106" s="26"/>
      <c r="TE106" s="26"/>
      <c r="TF106" s="26"/>
      <c r="TG106" s="26"/>
      <c r="TH106" s="26"/>
      <c r="TI106" s="26"/>
      <c r="TJ106" s="26"/>
      <c r="TK106" s="26"/>
      <c r="TL106" s="26"/>
      <c r="TM106" s="26"/>
      <c r="TN106" s="26"/>
      <c r="TO106" s="26"/>
      <c r="TP106" s="26"/>
      <c r="TQ106" s="26"/>
      <c r="TR106" s="26"/>
      <c r="TS106" s="26"/>
      <c r="TT106" s="26"/>
      <c r="TU106" s="26"/>
      <c r="TV106" s="26"/>
      <c r="TW106" s="26"/>
      <c r="TX106" s="26"/>
      <c r="TY106" s="26"/>
      <c r="TZ106" s="26"/>
      <c r="UA106" s="26"/>
      <c r="UB106" s="26"/>
      <c r="UC106" s="26"/>
      <c r="UD106" s="26"/>
      <c r="UE106" s="26"/>
      <c r="UF106" s="26"/>
      <c r="UG106" s="26"/>
      <c r="UH106" s="26"/>
      <c r="UI106" s="26"/>
      <c r="UJ106" s="26"/>
      <c r="UK106" s="26"/>
      <c r="UL106" s="26"/>
      <c r="UM106" s="26"/>
      <c r="UN106" s="26"/>
      <c r="UO106" s="26"/>
      <c r="UP106" s="26"/>
      <c r="UQ106" s="26"/>
      <c r="UR106" s="26"/>
      <c r="US106" s="26"/>
      <c r="UT106" s="26"/>
      <c r="UU106" s="26"/>
      <c r="UV106" s="26"/>
      <c r="UW106" s="26"/>
      <c r="UX106" s="26"/>
      <c r="UY106" s="26"/>
      <c r="UZ106" s="26"/>
      <c r="VA106" s="26"/>
      <c r="VB106" s="26"/>
      <c r="VC106" s="26"/>
      <c r="VD106" s="26"/>
      <c r="VE106" s="26"/>
      <c r="VF106" s="26"/>
      <c r="VG106" s="26"/>
      <c r="VH106" s="26"/>
      <c r="VI106" s="26"/>
      <c r="VJ106" s="26"/>
      <c r="VK106" s="26"/>
      <c r="VL106" s="26"/>
      <c r="VM106" s="26"/>
      <c r="VN106" s="26"/>
      <c r="VO106" s="26"/>
      <c r="VP106" s="26"/>
      <c r="VQ106" s="26"/>
      <c r="VR106" s="26"/>
      <c r="VS106" s="26"/>
      <c r="VT106" s="26"/>
      <c r="VU106" s="26"/>
      <c r="VV106" s="26"/>
      <c r="VW106" s="26"/>
      <c r="VX106" s="26"/>
      <c r="VY106" s="26"/>
      <c r="VZ106" s="26"/>
      <c r="WA106" s="26"/>
      <c r="WB106" s="26"/>
      <c r="WC106" s="26"/>
      <c r="WD106" s="26"/>
      <c r="WE106" s="26"/>
      <c r="WF106" s="26"/>
      <c r="WG106" s="26"/>
      <c r="WH106" s="26"/>
      <c r="WI106" s="26"/>
      <c r="WJ106" s="26"/>
      <c r="WK106" s="26"/>
      <c r="WL106" s="26"/>
      <c r="WM106" s="26"/>
      <c r="WN106" s="26"/>
      <c r="WO106" s="26"/>
      <c r="WP106" s="26"/>
      <c r="WQ106" s="26"/>
      <c r="WR106" s="26"/>
      <c r="WS106" s="26"/>
      <c r="WT106" s="26"/>
      <c r="WU106" s="26"/>
      <c r="WV106" s="26"/>
      <c r="WW106" s="26"/>
      <c r="WX106" s="26"/>
      <c r="WY106" s="26"/>
      <c r="WZ106" s="26"/>
      <c r="XA106" s="26"/>
      <c r="XB106" s="26"/>
      <c r="XC106" s="26"/>
      <c r="XD106" s="26"/>
      <c r="XE106" s="26"/>
      <c r="XF106" s="26"/>
      <c r="XG106" s="26"/>
      <c r="XH106" s="26"/>
      <c r="XI106" s="26"/>
      <c r="XJ106" s="26"/>
      <c r="XK106" s="26"/>
      <c r="XL106" s="26"/>
      <c r="XM106" s="26"/>
      <c r="XN106" s="26"/>
      <c r="XO106" s="26"/>
      <c r="XP106" s="26"/>
      <c r="XQ106" s="26"/>
      <c r="XR106" s="26"/>
      <c r="XS106" s="26"/>
      <c r="XT106" s="26"/>
      <c r="XU106" s="26"/>
      <c r="XV106" s="26"/>
      <c r="XW106" s="26"/>
      <c r="XX106" s="26"/>
      <c r="XY106" s="26"/>
      <c r="XZ106" s="26"/>
      <c r="YA106" s="26"/>
      <c r="YB106" s="26"/>
      <c r="YC106" s="26"/>
      <c r="YD106" s="26"/>
      <c r="YE106" s="26"/>
      <c r="YF106" s="26"/>
      <c r="YG106" s="26"/>
      <c r="YH106" s="26"/>
      <c r="YI106" s="26"/>
      <c r="YJ106" s="26"/>
      <c r="YK106" s="26"/>
      <c r="YL106" s="26"/>
      <c r="YM106" s="26"/>
      <c r="YN106" s="26"/>
      <c r="YO106" s="26"/>
      <c r="YP106" s="26"/>
      <c r="YQ106" s="26"/>
      <c r="YR106" s="26"/>
      <c r="YS106" s="26"/>
      <c r="YT106" s="26"/>
      <c r="YU106" s="26"/>
      <c r="YV106" s="26"/>
      <c r="YW106" s="26"/>
      <c r="YX106" s="26"/>
      <c r="YY106" s="26"/>
      <c r="YZ106" s="26"/>
      <c r="ZA106" s="26"/>
      <c r="ZB106" s="26"/>
      <c r="ZC106" s="26"/>
      <c r="ZD106" s="26"/>
      <c r="ZE106" s="26"/>
      <c r="ZF106" s="26"/>
      <c r="ZG106" s="26"/>
      <c r="ZH106" s="26"/>
      <c r="ZI106" s="26"/>
      <c r="ZJ106" s="26"/>
      <c r="ZK106" s="26"/>
      <c r="ZL106" s="26"/>
      <c r="ZM106" s="26"/>
      <c r="ZN106" s="26"/>
      <c r="ZO106" s="26"/>
      <c r="ZP106" s="26"/>
      <c r="ZQ106" s="26"/>
      <c r="ZR106" s="26"/>
      <c r="ZS106" s="26"/>
      <c r="ZT106" s="26"/>
      <c r="ZU106" s="26"/>
      <c r="ZV106" s="26"/>
      <c r="ZW106" s="26"/>
      <c r="ZX106" s="26"/>
      <c r="ZY106" s="26"/>
      <c r="ZZ106" s="26"/>
      <c r="AAA106" s="26"/>
      <c r="AAB106" s="26"/>
      <c r="AAC106" s="26"/>
      <c r="AAD106" s="26"/>
      <c r="AAE106" s="26"/>
      <c r="AAF106" s="26"/>
      <c r="AAG106" s="26"/>
      <c r="AAH106" s="26"/>
      <c r="AAI106" s="26"/>
      <c r="AAJ106" s="26"/>
      <c r="AAK106" s="26"/>
      <c r="AAL106" s="26"/>
      <c r="AAM106" s="26"/>
      <c r="AAN106" s="26"/>
      <c r="AAO106" s="26"/>
      <c r="AAP106" s="26"/>
      <c r="AAQ106" s="26"/>
      <c r="AAR106" s="26"/>
      <c r="AAS106" s="26"/>
      <c r="AAT106" s="26"/>
      <c r="AAU106" s="26"/>
      <c r="AAV106" s="26"/>
      <c r="AAW106" s="26"/>
      <c r="AAX106" s="26"/>
      <c r="AAY106" s="26"/>
      <c r="AAZ106" s="26"/>
      <c r="ABA106" s="26"/>
      <c r="ABB106" s="26"/>
      <c r="ABC106" s="26"/>
      <c r="ABD106" s="26"/>
      <c r="ABE106" s="26"/>
      <c r="ABF106" s="26"/>
      <c r="ABG106" s="26"/>
      <c r="ABH106" s="26"/>
      <c r="ABI106" s="26"/>
      <c r="ABJ106" s="26"/>
      <c r="ABK106" s="26"/>
      <c r="ABL106" s="26"/>
      <c r="ABM106" s="26"/>
      <c r="ABN106" s="26"/>
      <c r="ABO106" s="26"/>
      <c r="ABP106" s="26"/>
      <c r="ABQ106" s="26"/>
      <c r="ABR106" s="26"/>
      <c r="ABS106" s="26"/>
      <c r="ABT106" s="26"/>
      <c r="ABU106" s="26"/>
      <c r="ABV106" s="26"/>
      <c r="ABW106" s="26"/>
      <c r="ABX106" s="26"/>
      <c r="ABY106" s="26"/>
      <c r="ABZ106" s="26"/>
      <c r="ACA106" s="26"/>
      <c r="ACB106" s="26"/>
      <c r="ACC106" s="26"/>
      <c r="ACD106" s="26"/>
      <c r="ACE106" s="26"/>
      <c r="ACF106" s="26"/>
      <c r="ACG106" s="26"/>
      <c r="ACH106" s="26"/>
      <c r="ACI106" s="26"/>
      <c r="ACJ106" s="26"/>
      <c r="ACK106" s="26"/>
      <c r="ACL106" s="26"/>
      <c r="ACM106" s="26"/>
      <c r="ACN106" s="26"/>
      <c r="ACO106" s="26"/>
      <c r="ACP106" s="26"/>
      <c r="ACQ106" s="26"/>
      <c r="ACR106" s="26"/>
      <c r="ACS106" s="26"/>
      <c r="ACT106" s="26"/>
      <c r="ACU106" s="26"/>
      <c r="ACV106" s="26"/>
      <c r="ACW106" s="26"/>
      <c r="ACX106" s="26"/>
      <c r="ACY106" s="26"/>
      <c r="ACZ106" s="26"/>
      <c r="ADA106" s="26"/>
      <c r="ADB106" s="26"/>
      <c r="ADC106" s="26"/>
      <c r="ADD106" s="26"/>
      <c r="ADE106" s="26"/>
      <c r="ADF106" s="26"/>
      <c r="ADG106" s="26"/>
      <c r="ADH106" s="26"/>
      <c r="ADI106" s="26"/>
      <c r="ADJ106" s="26"/>
      <c r="ADK106" s="26"/>
      <c r="ADL106" s="26"/>
      <c r="ADM106" s="26"/>
      <c r="ADN106" s="26"/>
      <c r="ADO106" s="26"/>
      <c r="ADP106" s="26"/>
      <c r="ADQ106" s="26"/>
      <c r="ADR106" s="26"/>
      <c r="ADS106" s="26"/>
      <c r="ADT106" s="26"/>
      <c r="ADU106" s="26"/>
      <c r="ADV106" s="26"/>
      <c r="ADW106" s="26"/>
      <c r="ADX106" s="26"/>
      <c r="ADY106" s="26"/>
      <c r="ADZ106" s="26"/>
      <c r="AEA106" s="26"/>
      <c r="AEB106" s="26"/>
      <c r="AEC106" s="26"/>
      <c r="AED106" s="26"/>
      <c r="AEE106" s="26"/>
      <c r="AEF106" s="26"/>
      <c r="AEG106" s="26"/>
      <c r="AEH106" s="26"/>
      <c r="AEI106" s="26"/>
      <c r="AEJ106" s="26"/>
      <c r="AEK106" s="26"/>
      <c r="AEL106" s="26"/>
      <c r="AEM106" s="26"/>
      <c r="AEN106" s="26"/>
      <c r="AEO106" s="26"/>
      <c r="AEP106" s="26"/>
      <c r="AEQ106" s="26"/>
      <c r="AER106" s="26"/>
      <c r="AES106" s="26"/>
      <c r="AET106" s="26"/>
      <c r="AEU106" s="26"/>
      <c r="AEV106" s="26"/>
      <c r="AEW106" s="26"/>
      <c r="AEX106" s="26"/>
      <c r="AEY106" s="26"/>
      <c r="AEZ106" s="26"/>
      <c r="AFA106" s="26"/>
      <c r="AFB106" s="26"/>
      <c r="AFC106" s="26"/>
      <c r="AFD106" s="26"/>
      <c r="AFE106" s="26"/>
      <c r="AFF106" s="26"/>
      <c r="AFG106" s="26"/>
      <c r="AFH106" s="26"/>
      <c r="AFI106" s="26"/>
      <c r="AFJ106" s="26"/>
      <c r="AFK106" s="26"/>
      <c r="AFL106" s="26"/>
      <c r="AFM106" s="26"/>
      <c r="AFN106" s="26"/>
      <c r="AFO106" s="26"/>
      <c r="AFP106" s="26"/>
      <c r="AFQ106" s="26"/>
      <c r="AFR106" s="26"/>
      <c r="AFS106" s="26"/>
      <c r="AFT106" s="26"/>
      <c r="AFU106" s="26"/>
      <c r="AFV106" s="26"/>
      <c r="AFW106" s="26"/>
      <c r="AFX106" s="26"/>
      <c r="AFY106" s="26"/>
      <c r="AFZ106" s="26"/>
      <c r="AGA106" s="26"/>
      <c r="AGB106" s="26"/>
      <c r="AGC106" s="26"/>
      <c r="AGD106" s="26"/>
      <c r="AGE106" s="26"/>
      <c r="AGF106" s="26"/>
      <c r="AGG106" s="26"/>
      <c r="AGH106" s="26"/>
      <c r="AGI106" s="26"/>
      <c r="AGJ106" s="26"/>
      <c r="AGK106" s="26"/>
      <c r="AGL106" s="26"/>
      <c r="AGM106" s="26"/>
      <c r="AGN106" s="26"/>
      <c r="AGO106" s="26"/>
      <c r="AGP106" s="26"/>
      <c r="AGQ106" s="26"/>
      <c r="AGR106" s="26"/>
      <c r="AGS106" s="26"/>
      <c r="AGT106" s="26"/>
      <c r="AGU106" s="26"/>
      <c r="AGV106" s="26"/>
      <c r="AGW106" s="26"/>
      <c r="AGX106" s="26"/>
      <c r="AGY106" s="26"/>
      <c r="AGZ106" s="26"/>
      <c r="AHA106" s="26"/>
      <c r="AHB106" s="26"/>
      <c r="AHC106" s="26"/>
      <c r="AHD106" s="26"/>
      <c r="AHE106" s="26"/>
      <c r="AHF106" s="26"/>
      <c r="AHG106" s="26"/>
      <c r="AHH106" s="26"/>
      <c r="AHI106" s="26"/>
      <c r="AHJ106" s="26"/>
      <c r="AHK106" s="26"/>
      <c r="AHL106" s="26"/>
      <c r="AHM106" s="26"/>
      <c r="AHN106" s="26"/>
      <c r="AHO106" s="26"/>
      <c r="AHP106" s="26"/>
      <c r="AHQ106" s="26"/>
      <c r="AHR106" s="26"/>
      <c r="AHS106" s="26"/>
      <c r="AHT106" s="26"/>
      <c r="AHU106" s="26"/>
      <c r="AHV106" s="26"/>
      <c r="AHW106" s="26"/>
      <c r="AHX106" s="26"/>
      <c r="AHY106" s="26"/>
      <c r="AHZ106" s="26"/>
      <c r="AIA106" s="26"/>
      <c r="AIB106" s="26"/>
      <c r="AIC106" s="26"/>
      <c r="AID106" s="26"/>
      <c r="AIE106" s="26"/>
      <c r="AIF106" s="26"/>
      <c r="AIG106" s="26"/>
      <c r="AIH106" s="26"/>
      <c r="AII106" s="26"/>
      <c r="AIJ106" s="26"/>
      <c r="AIK106" s="26"/>
      <c r="AIL106" s="26"/>
      <c r="AIM106" s="26"/>
      <c r="AIN106" s="26"/>
      <c r="AIO106" s="26"/>
      <c r="AIP106" s="26"/>
      <c r="AIQ106" s="26"/>
      <c r="AIR106" s="26"/>
      <c r="AIS106" s="26"/>
      <c r="AIT106" s="26"/>
      <c r="AIU106" s="26"/>
      <c r="AIV106" s="26"/>
      <c r="AIW106" s="26"/>
      <c r="AIX106" s="26"/>
      <c r="AIY106" s="26"/>
      <c r="AIZ106" s="26"/>
      <c r="AJA106" s="26"/>
      <c r="AJB106" s="26"/>
      <c r="AJC106" s="26"/>
      <c r="AJD106" s="26"/>
      <c r="AJE106" s="26"/>
      <c r="AJF106" s="26"/>
      <c r="AJG106" s="26"/>
      <c r="AJH106" s="26"/>
      <c r="AJI106" s="26"/>
      <c r="AJJ106" s="26"/>
      <c r="AJK106" s="26"/>
      <c r="AJL106" s="26"/>
      <c r="AJM106" s="26"/>
      <c r="AJN106" s="26"/>
      <c r="AJO106" s="26"/>
      <c r="AJP106" s="26"/>
      <c r="AJQ106" s="26"/>
      <c r="AJR106" s="26"/>
      <c r="AJS106" s="26"/>
      <c r="AJT106" s="26"/>
      <c r="AJU106" s="26"/>
      <c r="AJV106" s="26"/>
      <c r="AJW106" s="26"/>
      <c r="AJX106" s="26"/>
      <c r="AJY106" s="26"/>
      <c r="AJZ106" s="26"/>
      <c r="AKA106" s="26"/>
      <c r="AKB106" s="26"/>
      <c r="AKC106" s="26"/>
      <c r="AKD106" s="26"/>
      <c r="AKE106" s="26"/>
      <c r="AKF106" s="26"/>
      <c r="AKG106" s="26"/>
      <c r="AKH106" s="26"/>
      <c r="AKI106" s="26"/>
      <c r="AKJ106" s="26"/>
      <c r="AKK106" s="26"/>
      <c r="AKL106" s="26"/>
      <c r="AKM106" s="26"/>
      <c r="AKN106" s="26"/>
      <c r="AKO106" s="26"/>
      <c r="AKP106" s="26"/>
      <c r="AKQ106" s="26"/>
      <c r="AKR106" s="26"/>
      <c r="AKS106" s="26"/>
      <c r="AKT106" s="26"/>
      <c r="AKU106" s="26"/>
      <c r="AKV106" s="26"/>
      <c r="AKW106" s="26"/>
      <c r="AKX106" s="26"/>
      <c r="AKY106" s="26"/>
      <c r="AKZ106" s="26"/>
      <c r="ALA106" s="26"/>
      <c r="ALB106" s="26"/>
      <c r="ALC106" s="26"/>
      <c r="ALD106" s="26"/>
      <c r="ALE106" s="26"/>
      <c r="ALF106" s="26"/>
      <c r="ALG106" s="26"/>
      <c r="ALH106" s="26"/>
      <c r="ALI106" s="26"/>
      <c r="ALJ106" s="26"/>
      <c r="ALK106" s="26"/>
      <c r="ALL106" s="26"/>
      <c r="ALM106" s="26"/>
      <c r="ALN106" s="26"/>
      <c r="ALO106" s="26"/>
      <c r="ALP106" s="26"/>
      <c r="ALQ106" s="26"/>
      <c r="ALR106" s="26"/>
      <c r="ALS106" s="26"/>
      <c r="ALT106" s="26"/>
      <c r="ALU106" s="26"/>
      <c r="ALV106" s="26"/>
      <c r="ALW106" s="26"/>
      <c r="ALX106" s="26"/>
      <c r="ALY106" s="26"/>
      <c r="ALZ106" s="26"/>
      <c r="AMA106" s="26"/>
      <c r="AMB106" s="26"/>
      <c r="AMC106" s="26"/>
      <c r="AMD106" s="26"/>
      <c r="AME106" s="26"/>
      <c r="AMF106" s="26"/>
      <c r="AMG106" s="26"/>
      <c r="AMH106" s="26"/>
      <c r="AMI106" s="26"/>
      <c r="AMJ106" s="26"/>
      <c r="AMK106" s="26"/>
      <c r="AML106" s="26"/>
      <c r="AMM106" s="26"/>
      <c r="AMN106" s="26"/>
      <c r="AMO106" s="26"/>
      <c r="AMP106" s="26"/>
      <c r="AMQ106" s="26"/>
      <c r="AMR106" s="26"/>
      <c r="AMS106" s="26"/>
      <c r="AMT106" s="26"/>
      <c r="AMU106" s="26"/>
      <c r="AMV106" s="26"/>
      <c r="AMW106" s="26"/>
      <c r="AMX106" s="26"/>
      <c r="AMY106" s="26"/>
      <c r="AMZ106" s="26"/>
      <c r="ANA106" s="26"/>
      <c r="ANB106" s="26"/>
      <c r="ANC106" s="26"/>
      <c r="AND106" s="26"/>
      <c r="ANE106" s="26"/>
      <c r="ANF106" s="26"/>
      <c r="ANG106" s="26"/>
      <c r="ANH106" s="26"/>
      <c r="ANI106" s="26"/>
      <c r="ANJ106" s="26"/>
      <c r="ANK106" s="26"/>
      <c r="ANL106" s="26"/>
      <c r="ANM106" s="26"/>
      <c r="ANN106" s="26"/>
      <c r="ANO106" s="26"/>
      <c r="ANP106" s="26"/>
      <c r="ANQ106" s="26"/>
      <c r="ANR106" s="26"/>
      <c r="ANS106" s="26"/>
      <c r="ANT106" s="26"/>
      <c r="ANU106" s="26"/>
      <c r="ANV106" s="26"/>
      <c r="ANW106" s="26"/>
      <c r="ANX106" s="26"/>
      <c r="ANY106" s="26"/>
      <c r="ANZ106" s="26"/>
      <c r="AOA106" s="26"/>
      <c r="AOB106" s="26"/>
      <c r="AOC106" s="26"/>
      <c r="AOD106" s="26"/>
      <c r="AOE106" s="26"/>
      <c r="AOF106" s="26"/>
      <c r="AOG106" s="26"/>
      <c r="AOH106" s="26"/>
      <c r="AOI106" s="26"/>
      <c r="AOJ106" s="26"/>
      <c r="AOK106" s="26"/>
      <c r="AOL106" s="26"/>
      <c r="AOM106" s="26"/>
      <c r="AON106" s="26"/>
      <c r="AOO106" s="26"/>
      <c r="AOP106" s="26"/>
      <c r="AOQ106" s="26"/>
      <c r="AOR106" s="26"/>
      <c r="AOS106" s="26"/>
      <c r="AOT106" s="26"/>
      <c r="AOU106" s="26"/>
      <c r="AOV106" s="26"/>
      <c r="AOW106" s="26"/>
      <c r="AOX106" s="26"/>
      <c r="AOY106" s="26"/>
      <c r="AOZ106" s="26"/>
      <c r="APA106" s="26"/>
      <c r="APB106" s="26"/>
      <c r="APC106" s="26"/>
      <c r="APD106" s="26"/>
      <c r="APE106" s="26"/>
      <c r="APF106" s="26"/>
      <c r="APG106" s="26"/>
      <c r="APH106" s="26"/>
      <c r="API106" s="26"/>
      <c r="APJ106" s="26"/>
      <c r="APK106" s="26"/>
      <c r="APL106" s="26"/>
      <c r="APM106" s="26"/>
      <c r="APN106" s="26"/>
      <c r="APO106" s="26"/>
      <c r="APP106" s="26"/>
      <c r="APQ106" s="26"/>
      <c r="APR106" s="26"/>
      <c r="APS106" s="26"/>
      <c r="APT106" s="26"/>
      <c r="APU106" s="26"/>
      <c r="APV106" s="26"/>
      <c r="APW106" s="26"/>
      <c r="APX106" s="26"/>
      <c r="APY106" s="26"/>
      <c r="APZ106" s="26"/>
      <c r="AQA106" s="26"/>
      <c r="AQB106" s="26"/>
      <c r="AQC106" s="26"/>
      <c r="AQD106" s="26"/>
      <c r="AQE106" s="26"/>
      <c r="AQF106" s="26"/>
      <c r="AQG106" s="26"/>
      <c r="AQH106" s="26"/>
      <c r="AQI106" s="26"/>
      <c r="AQJ106" s="26"/>
      <c r="AQK106" s="26"/>
      <c r="AQL106" s="26"/>
      <c r="AQM106" s="26"/>
      <c r="AQN106" s="26"/>
      <c r="AQO106" s="26"/>
      <c r="AQP106" s="26"/>
      <c r="AQQ106" s="26"/>
      <c r="AQR106" s="26"/>
      <c r="AQS106" s="26"/>
      <c r="AQT106" s="26"/>
      <c r="AQU106" s="26"/>
      <c r="AQV106" s="26"/>
      <c r="AQW106" s="26"/>
      <c r="AQX106" s="26"/>
      <c r="AQY106" s="26"/>
      <c r="AQZ106" s="26"/>
      <c r="ARA106" s="26"/>
      <c r="ARB106" s="26"/>
      <c r="ARC106" s="26"/>
      <c r="ARD106" s="26"/>
      <c r="ARE106" s="26"/>
      <c r="ARF106" s="26"/>
      <c r="ARG106" s="26"/>
      <c r="ARH106" s="26"/>
      <c r="ARI106" s="26"/>
      <c r="ARJ106" s="26"/>
      <c r="ARK106" s="26"/>
      <c r="ARL106" s="26"/>
      <c r="ARM106" s="26"/>
      <c r="ARN106" s="26"/>
      <c r="ARO106" s="26"/>
      <c r="ARP106" s="26"/>
      <c r="ARQ106" s="26"/>
      <c r="ARR106" s="26"/>
      <c r="ARS106" s="26"/>
      <c r="ART106" s="26"/>
      <c r="ARU106" s="26"/>
      <c r="ARV106" s="26"/>
      <c r="ARW106" s="26"/>
      <c r="ARX106" s="26"/>
      <c r="ARY106" s="26"/>
      <c r="ARZ106" s="26"/>
      <c r="ASA106" s="26"/>
      <c r="ASB106" s="26"/>
      <c r="ASC106" s="26"/>
      <c r="ASD106" s="26"/>
      <c r="ASE106" s="26"/>
      <c r="ASF106" s="26"/>
      <c r="ASG106" s="26"/>
      <c r="ASH106" s="26"/>
      <c r="ASI106" s="26"/>
      <c r="ASJ106" s="26"/>
      <c r="ASK106" s="26"/>
      <c r="ASL106" s="26"/>
      <c r="ASM106" s="26"/>
      <c r="ASN106" s="26"/>
      <c r="ASO106" s="26"/>
      <c r="ASP106" s="26"/>
      <c r="ASQ106" s="26"/>
      <c r="ASR106" s="26"/>
      <c r="ASS106" s="26"/>
      <c r="AST106" s="26"/>
      <c r="ASU106" s="26"/>
      <c r="ASV106" s="26"/>
      <c r="ASW106" s="26"/>
      <c r="ASX106" s="26"/>
      <c r="ASY106" s="26"/>
      <c r="ASZ106" s="26"/>
      <c r="ATA106" s="26"/>
      <c r="ATB106" s="26"/>
      <c r="ATC106" s="26"/>
      <c r="ATD106" s="26"/>
      <c r="ATE106" s="26"/>
      <c r="ATF106" s="26"/>
      <c r="ATG106" s="26"/>
      <c r="ATH106" s="26"/>
      <c r="ATI106" s="26"/>
      <c r="ATJ106" s="26"/>
      <c r="ATK106" s="26"/>
      <c r="ATL106" s="26"/>
      <c r="ATM106" s="26"/>
      <c r="ATN106" s="26"/>
      <c r="ATO106" s="26"/>
      <c r="ATP106" s="26"/>
      <c r="ATQ106" s="26"/>
      <c r="ATR106" s="26"/>
      <c r="ATS106" s="26"/>
      <c r="ATT106" s="26"/>
      <c r="ATU106" s="26"/>
      <c r="ATV106" s="26"/>
      <c r="ATW106" s="26"/>
      <c r="ATX106" s="26"/>
      <c r="ATY106" s="26"/>
      <c r="ATZ106" s="26"/>
      <c r="AUA106" s="26"/>
      <c r="AUB106" s="26"/>
      <c r="AUC106" s="26"/>
      <c r="AUD106" s="26"/>
      <c r="AUE106" s="26"/>
      <c r="AUF106" s="26"/>
      <c r="AUG106" s="26"/>
      <c r="AUH106" s="26"/>
      <c r="AUI106" s="26"/>
      <c r="AUJ106" s="26"/>
      <c r="AUK106" s="26"/>
      <c r="AUL106" s="26"/>
      <c r="AUM106" s="26"/>
      <c r="AUN106" s="26"/>
      <c r="AUO106" s="26"/>
      <c r="AUP106" s="26"/>
      <c r="AUQ106" s="26"/>
      <c r="AUR106" s="26"/>
      <c r="AUS106" s="26"/>
      <c r="AUT106" s="26"/>
      <c r="AUU106" s="26"/>
      <c r="AUV106" s="26"/>
      <c r="AUW106" s="26"/>
      <c r="AUX106" s="26"/>
      <c r="AUY106" s="26"/>
      <c r="AUZ106" s="26"/>
      <c r="AVA106" s="26"/>
      <c r="AVB106" s="26"/>
      <c r="AVC106" s="26"/>
      <c r="AVD106" s="26"/>
      <c r="AVE106" s="26"/>
      <c r="AVF106" s="26"/>
      <c r="AVG106" s="26"/>
      <c r="AVH106" s="26"/>
      <c r="AVI106" s="26"/>
      <c r="AVJ106" s="26"/>
      <c r="AVK106" s="26"/>
      <c r="AVL106" s="26"/>
      <c r="AVM106" s="26"/>
      <c r="AVN106" s="26"/>
      <c r="AVO106" s="26"/>
      <c r="AVP106" s="26"/>
      <c r="AVQ106" s="26"/>
      <c r="AVR106" s="26"/>
      <c r="AVS106" s="26"/>
      <c r="AVT106" s="26"/>
      <c r="AVU106" s="26"/>
      <c r="AVV106" s="26"/>
      <c r="AVW106" s="26"/>
      <c r="AVX106" s="26"/>
      <c r="AVY106" s="26"/>
      <c r="AVZ106" s="26"/>
      <c r="AWA106" s="26"/>
      <c r="AWB106" s="26"/>
      <c r="AWC106" s="26"/>
      <c r="AWD106" s="26"/>
      <c r="AWE106" s="26"/>
      <c r="AWF106" s="26"/>
      <c r="AWG106" s="26"/>
      <c r="AWH106" s="26"/>
      <c r="AWI106" s="26"/>
      <c r="AWJ106" s="26"/>
      <c r="AWK106" s="26"/>
      <c r="AWL106" s="26"/>
      <c r="AWM106" s="26"/>
      <c r="AWN106" s="26"/>
      <c r="AWO106" s="26"/>
      <c r="AWP106" s="26"/>
      <c r="AWQ106" s="26"/>
      <c r="AWR106" s="26"/>
      <c r="AWS106" s="26"/>
      <c r="AWT106" s="26"/>
      <c r="AWU106" s="26"/>
      <c r="AWV106" s="26"/>
      <c r="AWW106" s="26"/>
      <c r="AWX106" s="26"/>
      <c r="AWY106" s="26"/>
      <c r="AWZ106" s="26"/>
      <c r="AXA106" s="26"/>
      <c r="AXB106" s="26"/>
      <c r="AXC106" s="26"/>
      <c r="AXD106" s="26"/>
      <c r="AXE106" s="26"/>
      <c r="AXF106" s="26"/>
      <c r="AXG106" s="26"/>
      <c r="AXH106" s="26"/>
      <c r="AXI106" s="26"/>
      <c r="AXJ106" s="26"/>
      <c r="AXK106" s="26"/>
      <c r="AXL106" s="26"/>
      <c r="AXM106" s="26"/>
      <c r="AXN106" s="26"/>
      <c r="AXO106" s="26"/>
      <c r="AXP106" s="26"/>
      <c r="AXQ106" s="26"/>
      <c r="AXR106" s="26"/>
      <c r="AXS106" s="26"/>
      <c r="AXT106" s="26"/>
      <c r="AXU106" s="26"/>
      <c r="AXV106" s="26"/>
      <c r="AXW106" s="26"/>
      <c r="AXX106" s="26"/>
      <c r="AXY106" s="26"/>
      <c r="AXZ106" s="26"/>
      <c r="AYA106" s="26"/>
      <c r="AYB106" s="26"/>
      <c r="AYC106" s="26"/>
      <c r="AYD106" s="26"/>
      <c r="AYE106" s="26"/>
      <c r="AYF106" s="26"/>
      <c r="AYG106" s="26"/>
      <c r="AYH106" s="26"/>
      <c r="AYI106" s="26"/>
      <c r="AYJ106" s="26"/>
      <c r="AYK106" s="26"/>
      <c r="AYL106" s="26"/>
      <c r="AYM106" s="26"/>
      <c r="AYN106" s="26"/>
      <c r="AYO106" s="26"/>
      <c r="AYP106" s="26"/>
      <c r="AYQ106" s="26"/>
      <c r="AYR106" s="26"/>
      <c r="AYS106" s="26"/>
      <c r="AYT106" s="26"/>
      <c r="AYU106" s="26"/>
      <c r="AYV106" s="26"/>
      <c r="AYW106" s="26"/>
      <c r="AYX106" s="26"/>
      <c r="AYY106" s="26"/>
      <c r="AYZ106" s="26"/>
      <c r="AZA106" s="26"/>
      <c r="AZB106" s="26"/>
      <c r="AZC106" s="26"/>
      <c r="AZD106" s="26"/>
      <c r="AZE106" s="26"/>
      <c r="AZF106" s="26"/>
      <c r="AZG106" s="26"/>
      <c r="AZH106" s="26"/>
      <c r="AZI106" s="26"/>
      <c r="AZJ106" s="26"/>
      <c r="AZK106" s="26"/>
      <c r="AZL106" s="26"/>
      <c r="AZM106" s="26"/>
      <c r="AZN106" s="26"/>
      <c r="AZO106" s="26"/>
      <c r="AZP106" s="26"/>
      <c r="AZQ106" s="26"/>
      <c r="AZR106" s="26"/>
      <c r="AZS106" s="26"/>
      <c r="AZT106" s="26"/>
      <c r="AZU106" s="26"/>
      <c r="AZV106" s="26"/>
      <c r="AZW106" s="26"/>
      <c r="AZX106" s="26"/>
      <c r="AZY106" s="26"/>
      <c r="AZZ106" s="26"/>
      <c r="BAA106" s="26"/>
      <c r="BAB106" s="26"/>
      <c r="BAC106" s="26"/>
      <c r="BAD106" s="26"/>
      <c r="BAE106" s="26"/>
      <c r="BAF106" s="26"/>
      <c r="BAG106" s="26"/>
      <c r="BAH106" s="26"/>
      <c r="BAI106" s="26"/>
      <c r="BAJ106" s="26"/>
      <c r="BAK106" s="26"/>
      <c r="BAL106" s="26"/>
      <c r="BAM106" s="26"/>
      <c r="BAN106" s="26"/>
      <c r="BAO106" s="26"/>
      <c r="BAP106" s="26"/>
      <c r="BAQ106" s="26"/>
      <c r="BAR106" s="26"/>
      <c r="BAS106" s="26"/>
      <c r="BAT106" s="26"/>
      <c r="BAU106" s="26"/>
      <c r="BAV106" s="26"/>
      <c r="BAW106" s="26"/>
      <c r="BAX106" s="26"/>
      <c r="BAY106" s="26"/>
      <c r="BAZ106" s="26"/>
      <c r="BBA106" s="26"/>
      <c r="BBB106" s="26"/>
      <c r="BBC106" s="26"/>
      <c r="BBD106" s="26"/>
      <c r="BBE106" s="26"/>
      <c r="BBF106" s="26"/>
      <c r="BBG106" s="26"/>
      <c r="BBH106" s="26"/>
      <c r="BBI106" s="26"/>
      <c r="BBJ106" s="26"/>
      <c r="BBK106" s="26"/>
      <c r="BBL106" s="26"/>
      <c r="BBM106" s="26"/>
      <c r="BBN106" s="26"/>
      <c r="BBO106" s="26"/>
      <c r="BBP106" s="26"/>
      <c r="BBQ106" s="26"/>
      <c r="BBR106" s="26"/>
      <c r="BBS106" s="26"/>
      <c r="BBT106" s="26"/>
      <c r="BBU106" s="26"/>
      <c r="BBV106" s="26"/>
      <c r="BBW106" s="26"/>
      <c r="BBX106" s="26"/>
      <c r="BBY106" s="26"/>
      <c r="BBZ106" s="26"/>
      <c r="BCA106" s="26"/>
      <c r="BCB106" s="26"/>
      <c r="BCC106" s="26"/>
      <c r="BCD106" s="26"/>
      <c r="BCE106" s="26"/>
      <c r="BCF106" s="26"/>
      <c r="BCG106" s="26"/>
      <c r="BCH106" s="26"/>
      <c r="BCI106" s="26"/>
      <c r="BCJ106" s="26"/>
      <c r="BCK106" s="26"/>
      <c r="BCL106" s="26"/>
      <c r="BCM106" s="26"/>
      <c r="BCN106" s="26"/>
      <c r="BCO106" s="26"/>
      <c r="BCP106" s="26"/>
      <c r="BCQ106" s="26"/>
      <c r="BCR106" s="26"/>
      <c r="BCS106" s="26"/>
      <c r="BCT106" s="26"/>
      <c r="BCU106" s="26"/>
      <c r="BCV106" s="26"/>
      <c r="BCW106" s="26"/>
      <c r="BCX106" s="26"/>
      <c r="BCY106" s="26"/>
      <c r="BCZ106" s="26"/>
      <c r="BDA106" s="26"/>
      <c r="BDB106" s="26"/>
      <c r="BDC106" s="26"/>
      <c r="BDD106" s="26"/>
      <c r="BDE106" s="26"/>
      <c r="BDF106" s="26"/>
      <c r="BDG106" s="26"/>
      <c r="BDH106" s="26"/>
      <c r="BDI106" s="26"/>
      <c r="BDJ106" s="26"/>
      <c r="BDK106" s="26"/>
      <c r="BDL106" s="26"/>
      <c r="BDM106" s="26"/>
      <c r="BDN106" s="26"/>
      <c r="BDO106" s="26"/>
      <c r="BDP106" s="26"/>
      <c r="BDQ106" s="26"/>
      <c r="BDR106" s="26"/>
      <c r="BDS106" s="26"/>
      <c r="BDT106" s="26"/>
      <c r="BDU106" s="26"/>
      <c r="BDV106" s="26"/>
      <c r="BDW106" s="26"/>
      <c r="BDX106" s="26"/>
      <c r="BDY106" s="26"/>
      <c r="BDZ106" s="26"/>
      <c r="BEA106" s="26"/>
      <c r="BEB106" s="26"/>
      <c r="BEC106" s="26"/>
      <c r="BED106" s="26"/>
      <c r="BEE106" s="26"/>
      <c r="BEF106" s="26"/>
      <c r="BEG106" s="26"/>
      <c r="BEH106" s="26"/>
      <c r="BEI106" s="26"/>
      <c r="BEJ106" s="26"/>
      <c r="BEK106" s="26"/>
      <c r="BEL106" s="26"/>
      <c r="BEM106" s="26"/>
      <c r="BEN106" s="26"/>
      <c r="BEO106" s="26"/>
      <c r="BEP106" s="26"/>
      <c r="BEQ106" s="26"/>
      <c r="BER106" s="26"/>
      <c r="BES106" s="26"/>
      <c r="BET106" s="26"/>
      <c r="BEU106" s="26"/>
      <c r="BEV106" s="26"/>
      <c r="BEW106" s="26"/>
      <c r="BEX106" s="26"/>
      <c r="BEY106" s="26"/>
      <c r="BEZ106" s="26"/>
      <c r="BFA106" s="26"/>
      <c r="BFB106" s="26"/>
      <c r="BFC106" s="26"/>
      <c r="BFD106" s="26"/>
      <c r="BFE106" s="26"/>
      <c r="BFF106" s="26"/>
      <c r="BFG106" s="26"/>
      <c r="BFH106" s="26"/>
      <c r="BFI106" s="26"/>
      <c r="BFJ106" s="26"/>
      <c r="BFK106" s="26"/>
      <c r="BFL106" s="26"/>
      <c r="BFM106" s="26"/>
      <c r="BFN106" s="26"/>
      <c r="BFO106" s="26"/>
      <c r="BFP106" s="26"/>
      <c r="BFQ106" s="26"/>
      <c r="BFR106" s="26"/>
      <c r="BFS106" s="26"/>
      <c r="BFT106" s="26"/>
      <c r="BFU106" s="26"/>
      <c r="BFV106" s="26"/>
      <c r="BFW106" s="26"/>
      <c r="BFX106" s="26"/>
      <c r="BFY106" s="26"/>
      <c r="BFZ106" s="26"/>
      <c r="BGA106" s="26"/>
      <c r="BGB106" s="26"/>
      <c r="BGC106" s="26"/>
      <c r="BGD106" s="26"/>
      <c r="BGE106" s="26"/>
      <c r="BGF106" s="26"/>
      <c r="BGG106" s="26"/>
      <c r="BGH106" s="26"/>
      <c r="BGI106" s="26"/>
      <c r="BGJ106" s="26"/>
      <c r="BGK106" s="26"/>
      <c r="BGL106" s="26"/>
      <c r="BGM106" s="26"/>
      <c r="BGN106" s="26"/>
      <c r="BGO106" s="26"/>
      <c r="BGP106" s="26"/>
      <c r="BGQ106" s="26"/>
      <c r="BGR106" s="26"/>
      <c r="BGS106" s="26"/>
      <c r="BGT106" s="26"/>
      <c r="BGU106" s="26"/>
      <c r="BGV106" s="26"/>
      <c r="BGW106" s="26"/>
      <c r="BGX106" s="26"/>
      <c r="BGY106" s="26"/>
      <c r="BGZ106" s="26"/>
      <c r="BHA106" s="26"/>
      <c r="BHB106" s="26"/>
      <c r="BHC106" s="26"/>
      <c r="BHD106" s="26"/>
      <c r="BHE106" s="26"/>
      <c r="BHF106" s="26"/>
      <c r="BHG106" s="26"/>
      <c r="BHH106" s="26"/>
      <c r="BHI106" s="26"/>
      <c r="BHJ106" s="26"/>
      <c r="BHK106" s="26"/>
      <c r="BHL106" s="26"/>
      <c r="BHM106" s="26"/>
      <c r="BHN106" s="26"/>
      <c r="BHO106" s="26"/>
      <c r="BHP106" s="26"/>
      <c r="BHQ106" s="26"/>
      <c r="BHR106" s="26"/>
      <c r="BHS106" s="26"/>
      <c r="BHT106" s="26"/>
      <c r="BHU106" s="26"/>
      <c r="BHV106" s="26"/>
      <c r="BHW106" s="26"/>
      <c r="BHX106" s="26"/>
      <c r="BHY106" s="26"/>
      <c r="BHZ106" s="26"/>
      <c r="BIA106" s="26"/>
      <c r="BIB106" s="26"/>
      <c r="BIC106" s="26"/>
      <c r="BID106" s="26"/>
      <c r="BIE106" s="26"/>
      <c r="BIF106" s="26"/>
      <c r="BIG106" s="26"/>
      <c r="BIH106" s="26"/>
      <c r="BII106" s="26"/>
      <c r="BIJ106" s="26"/>
      <c r="BIK106" s="26"/>
      <c r="BIL106" s="26"/>
      <c r="BIM106" s="26"/>
      <c r="BIN106" s="26"/>
      <c r="BIO106" s="26"/>
      <c r="BIP106" s="26"/>
      <c r="BIQ106" s="26"/>
      <c r="BIR106" s="26"/>
      <c r="BIS106" s="26"/>
      <c r="BIT106" s="26"/>
      <c r="BIU106" s="26"/>
      <c r="BIV106" s="26"/>
      <c r="BIW106" s="26"/>
      <c r="BIX106" s="26"/>
      <c r="BIY106" s="26"/>
      <c r="BIZ106" s="26"/>
      <c r="BJA106" s="26"/>
      <c r="BJB106" s="26"/>
      <c r="BJC106" s="26"/>
      <c r="BJD106" s="26"/>
      <c r="BJE106" s="26"/>
      <c r="BJF106" s="26"/>
      <c r="BJG106" s="26"/>
      <c r="BJH106" s="26"/>
      <c r="BJI106" s="26"/>
      <c r="BJJ106" s="26"/>
      <c r="BJK106" s="26"/>
      <c r="BJL106" s="26"/>
      <c r="BJM106" s="26"/>
      <c r="BJN106" s="26"/>
      <c r="BJO106" s="26"/>
      <c r="BJP106" s="26"/>
      <c r="BJQ106" s="26"/>
      <c r="BJR106" s="26"/>
      <c r="BJS106" s="26"/>
      <c r="BJT106" s="26"/>
      <c r="BJU106" s="26"/>
      <c r="BJV106" s="26"/>
      <c r="BJW106" s="26"/>
      <c r="BJX106" s="26"/>
      <c r="BJY106" s="26"/>
      <c r="BJZ106" s="26"/>
      <c r="BKA106" s="26"/>
      <c r="BKB106" s="26"/>
      <c r="BKC106" s="26"/>
      <c r="BKD106" s="26"/>
      <c r="BKE106" s="26"/>
      <c r="BKF106" s="26"/>
      <c r="BKG106" s="26"/>
      <c r="BKH106" s="26"/>
      <c r="BKI106" s="26"/>
      <c r="BKJ106" s="26"/>
      <c r="BKK106" s="26"/>
      <c r="BKL106" s="26"/>
      <c r="BKM106" s="26"/>
      <c r="BKN106" s="26"/>
      <c r="BKO106" s="26"/>
      <c r="BKP106" s="26"/>
      <c r="BKQ106" s="26"/>
      <c r="BKR106" s="26"/>
      <c r="BKS106" s="26"/>
      <c r="BKT106" s="26"/>
      <c r="BKU106" s="26"/>
      <c r="BKV106" s="26"/>
      <c r="BKW106" s="26"/>
      <c r="BKX106" s="26"/>
      <c r="BKY106" s="26"/>
      <c r="BKZ106" s="26"/>
      <c r="BLA106" s="26"/>
      <c r="BLB106" s="26"/>
      <c r="BLC106" s="26"/>
      <c r="BLD106" s="26"/>
      <c r="BLE106" s="26"/>
      <c r="BLF106" s="26"/>
      <c r="BLG106" s="26"/>
      <c r="BLH106" s="26"/>
      <c r="BLI106" s="26"/>
      <c r="BLJ106" s="26"/>
      <c r="BLK106" s="26"/>
      <c r="BLL106" s="26"/>
      <c r="BLM106" s="26"/>
      <c r="BLN106" s="26"/>
      <c r="BLO106" s="26"/>
      <c r="BLP106" s="26"/>
      <c r="BLQ106" s="26"/>
      <c r="BLR106" s="26"/>
      <c r="BLS106" s="26"/>
      <c r="BLT106" s="26"/>
      <c r="BLU106" s="26"/>
      <c r="BLV106" s="26"/>
      <c r="BLW106" s="26"/>
      <c r="BLX106" s="26"/>
      <c r="BLY106" s="26"/>
      <c r="BLZ106" s="26"/>
      <c r="BMA106" s="26"/>
      <c r="BMB106" s="26"/>
      <c r="BMC106" s="26"/>
      <c r="BMD106" s="26"/>
      <c r="BME106" s="26"/>
      <c r="BMF106" s="26"/>
      <c r="BMG106" s="26"/>
      <c r="BMH106" s="26"/>
      <c r="BMI106" s="26"/>
      <c r="BMJ106" s="26"/>
      <c r="BMK106" s="26"/>
      <c r="BML106" s="26"/>
      <c r="BMM106" s="26"/>
      <c r="BMN106" s="26"/>
      <c r="BMO106" s="26"/>
      <c r="BMP106" s="26"/>
      <c r="BMQ106" s="26"/>
      <c r="BMR106" s="26"/>
      <c r="BMS106" s="26"/>
      <c r="BMT106" s="26"/>
      <c r="BMU106" s="26"/>
      <c r="BMV106" s="26"/>
      <c r="BMW106" s="26"/>
      <c r="BMX106" s="26"/>
      <c r="BMY106" s="26"/>
      <c r="BMZ106" s="26"/>
      <c r="BNA106" s="26"/>
      <c r="BNB106" s="26"/>
      <c r="BNC106" s="26"/>
      <c r="BND106" s="26"/>
      <c r="BNE106" s="26"/>
      <c r="BNF106" s="26"/>
      <c r="BNG106" s="26"/>
      <c r="BNH106" s="26"/>
      <c r="BNI106" s="26"/>
      <c r="BNJ106" s="26"/>
      <c r="BNK106" s="26"/>
      <c r="BNL106" s="26"/>
      <c r="BNM106" s="26"/>
      <c r="BNN106" s="26"/>
      <c r="BNO106" s="26"/>
      <c r="BNP106" s="26"/>
      <c r="BNQ106" s="26"/>
      <c r="BNR106" s="26"/>
      <c r="BNS106" s="26"/>
      <c r="BNT106" s="26"/>
      <c r="BNU106" s="26"/>
      <c r="BNV106" s="26"/>
      <c r="BNW106" s="26"/>
      <c r="BNX106" s="26"/>
      <c r="BNY106" s="26"/>
      <c r="BNZ106" s="26"/>
      <c r="BOA106" s="26"/>
      <c r="BOB106" s="26"/>
      <c r="BOC106" s="26"/>
      <c r="BOD106" s="26"/>
      <c r="BOE106" s="26"/>
      <c r="BOF106" s="26"/>
      <c r="BOG106" s="26"/>
      <c r="BOH106" s="26"/>
      <c r="BOI106" s="26"/>
      <c r="BOJ106" s="26"/>
      <c r="BOK106" s="26"/>
      <c r="BOL106" s="26"/>
      <c r="BOM106" s="26"/>
      <c r="BON106" s="26"/>
      <c r="BOO106" s="26"/>
      <c r="BOP106" s="26"/>
      <c r="BOQ106" s="26"/>
      <c r="BOR106" s="26"/>
      <c r="BOS106" s="26"/>
      <c r="BOT106" s="26"/>
      <c r="BOU106" s="26"/>
      <c r="BOV106" s="26"/>
      <c r="BOW106" s="26"/>
      <c r="BOX106" s="26"/>
      <c r="BOY106" s="26"/>
      <c r="BOZ106" s="26"/>
      <c r="BPA106" s="26"/>
      <c r="BPB106" s="26"/>
      <c r="BPC106" s="26"/>
      <c r="BPD106" s="26"/>
      <c r="BPE106" s="26"/>
      <c r="BPF106" s="26"/>
      <c r="BPG106" s="26"/>
      <c r="BPH106" s="26"/>
      <c r="BPI106" s="26"/>
      <c r="BPJ106" s="26"/>
      <c r="BPK106" s="26"/>
    </row>
    <row r="107" spans="1:1779" s="36" customFormat="1" ht="15" customHeight="1" x14ac:dyDescent="0.25">
      <c r="A107" s="176"/>
      <c r="B107" s="179" t="s">
        <v>74</v>
      </c>
      <c r="C107" s="182" t="s">
        <v>31</v>
      </c>
      <c r="D107" s="182" t="s">
        <v>31</v>
      </c>
      <c r="E107" s="187" t="s">
        <v>30</v>
      </c>
      <c r="F107" s="187" t="s">
        <v>101</v>
      </c>
      <c r="G107" s="195" t="s">
        <v>25</v>
      </c>
      <c r="H107" s="196"/>
      <c r="I107" s="196"/>
      <c r="J107" s="196"/>
      <c r="K107" s="197"/>
      <c r="L107" s="187" t="s">
        <v>98</v>
      </c>
      <c r="M107" s="187" t="s">
        <v>102</v>
      </c>
      <c r="N107" s="187" t="s">
        <v>99</v>
      </c>
      <c r="O107" s="187" t="s">
        <v>100</v>
      </c>
      <c r="P107" s="201" t="s">
        <v>107</v>
      </c>
      <c r="Q107" s="35"/>
      <c r="R107" s="35"/>
      <c r="S107" s="35"/>
      <c r="T107" s="35"/>
    </row>
    <row r="108" spans="1:1779" s="36" customFormat="1" x14ac:dyDescent="0.25">
      <c r="A108" s="177"/>
      <c r="B108" s="180"/>
      <c r="C108" s="183"/>
      <c r="D108" s="183"/>
      <c r="E108" s="187"/>
      <c r="F108" s="187"/>
      <c r="G108" s="83" t="s">
        <v>26</v>
      </c>
      <c r="H108" s="83" t="s">
        <v>27</v>
      </c>
      <c r="I108" s="83" t="s">
        <v>28</v>
      </c>
      <c r="J108" s="83"/>
      <c r="K108" s="83" t="s">
        <v>29</v>
      </c>
      <c r="L108" s="187"/>
      <c r="M108" s="187"/>
      <c r="N108" s="187"/>
      <c r="O108" s="187"/>
      <c r="P108" s="202"/>
      <c r="Q108" s="35"/>
      <c r="R108" s="35"/>
      <c r="S108" s="35"/>
      <c r="T108" s="35"/>
    </row>
    <row r="109" spans="1:1779" s="36" customFormat="1" ht="75" customHeight="1" x14ac:dyDescent="0.25">
      <c r="A109" s="178"/>
      <c r="B109" s="181"/>
      <c r="C109" s="184"/>
      <c r="D109" s="184"/>
      <c r="E109" s="53">
        <v>4</v>
      </c>
      <c r="F109" s="53">
        <v>1</v>
      </c>
      <c r="G109" s="83">
        <v>0</v>
      </c>
      <c r="H109" s="83">
        <v>0</v>
      </c>
      <c r="I109" s="83">
        <v>0</v>
      </c>
      <c r="J109" s="83"/>
      <c r="K109" s="45">
        <v>1</v>
      </c>
      <c r="L109" s="71">
        <v>1</v>
      </c>
      <c r="M109" s="65">
        <v>1</v>
      </c>
      <c r="N109" s="53">
        <v>1</v>
      </c>
      <c r="O109" s="53">
        <v>1</v>
      </c>
      <c r="P109" s="203"/>
      <c r="Q109" s="35"/>
      <c r="R109" s="35"/>
      <c r="S109" s="35"/>
      <c r="T109" s="35"/>
    </row>
    <row r="110" spans="1:1779" s="7" customFormat="1" ht="68.25" customHeight="1" x14ac:dyDescent="0.25">
      <c r="A110" s="74" t="s">
        <v>86</v>
      </c>
      <c r="B110" s="29" t="s">
        <v>53</v>
      </c>
      <c r="C110" s="75" t="s">
        <v>95</v>
      </c>
      <c r="D110" s="24" t="s">
        <v>11</v>
      </c>
      <c r="E110" s="79">
        <f>SUM(F110:O110)</f>
        <v>24000</v>
      </c>
      <c r="F110" s="198">
        <v>4800</v>
      </c>
      <c r="G110" s="199"/>
      <c r="H110" s="199"/>
      <c r="I110" s="199"/>
      <c r="J110" s="199"/>
      <c r="K110" s="200"/>
      <c r="L110" s="79">
        <v>4800</v>
      </c>
      <c r="M110" s="82">
        <v>4800</v>
      </c>
      <c r="N110" s="79">
        <v>4800</v>
      </c>
      <c r="O110" s="79">
        <v>4800</v>
      </c>
      <c r="P110" s="29" t="s">
        <v>107</v>
      </c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  <c r="IX110" s="26"/>
      <c r="IY110" s="26"/>
      <c r="IZ110" s="26"/>
      <c r="JA110" s="26"/>
      <c r="JB110" s="26"/>
      <c r="JC110" s="26"/>
      <c r="JD110" s="26"/>
      <c r="JE110" s="26"/>
      <c r="JF110" s="26"/>
      <c r="JG110" s="26"/>
      <c r="JH110" s="26"/>
      <c r="JI110" s="26"/>
      <c r="JJ110" s="26"/>
      <c r="JK110" s="26"/>
      <c r="JL110" s="26"/>
      <c r="JM110" s="26"/>
      <c r="JN110" s="26"/>
      <c r="JO110" s="26"/>
      <c r="JP110" s="26"/>
      <c r="JQ110" s="26"/>
      <c r="JR110" s="26"/>
      <c r="JS110" s="26"/>
      <c r="JT110" s="26"/>
      <c r="JU110" s="26"/>
      <c r="JV110" s="26"/>
      <c r="JW110" s="26"/>
      <c r="JX110" s="26"/>
      <c r="JY110" s="26"/>
      <c r="JZ110" s="26"/>
      <c r="KA110" s="26"/>
      <c r="KB110" s="26"/>
      <c r="KC110" s="26"/>
      <c r="KD110" s="26"/>
      <c r="KE110" s="26"/>
      <c r="KF110" s="26"/>
      <c r="KG110" s="26"/>
      <c r="KH110" s="26"/>
      <c r="KI110" s="26"/>
      <c r="KJ110" s="26"/>
      <c r="KK110" s="26"/>
      <c r="KL110" s="26"/>
      <c r="KM110" s="26"/>
      <c r="KN110" s="26"/>
      <c r="KO110" s="26"/>
      <c r="KP110" s="26"/>
      <c r="KQ110" s="26"/>
      <c r="KR110" s="26"/>
      <c r="KS110" s="26"/>
      <c r="KT110" s="26"/>
      <c r="KU110" s="26"/>
      <c r="KV110" s="26"/>
      <c r="KW110" s="26"/>
      <c r="KX110" s="26"/>
      <c r="KY110" s="26"/>
      <c r="KZ110" s="26"/>
      <c r="LA110" s="26"/>
      <c r="LB110" s="26"/>
      <c r="LC110" s="26"/>
      <c r="LD110" s="26"/>
      <c r="LE110" s="26"/>
      <c r="LF110" s="26"/>
      <c r="LG110" s="26"/>
      <c r="LH110" s="26"/>
      <c r="LI110" s="26"/>
      <c r="LJ110" s="26"/>
      <c r="LK110" s="26"/>
      <c r="LL110" s="26"/>
      <c r="LM110" s="26"/>
      <c r="LN110" s="26"/>
      <c r="LO110" s="26"/>
      <c r="LP110" s="26"/>
      <c r="LQ110" s="26"/>
      <c r="LR110" s="26"/>
      <c r="LS110" s="26"/>
      <c r="LT110" s="26"/>
      <c r="LU110" s="26"/>
      <c r="LV110" s="26"/>
      <c r="LW110" s="26"/>
      <c r="LX110" s="26"/>
      <c r="LY110" s="26"/>
      <c r="LZ110" s="26"/>
      <c r="MA110" s="26"/>
      <c r="MB110" s="26"/>
      <c r="MC110" s="26"/>
      <c r="MD110" s="26"/>
      <c r="ME110" s="26"/>
      <c r="MF110" s="26"/>
      <c r="MG110" s="26"/>
      <c r="MH110" s="26"/>
      <c r="MI110" s="26"/>
      <c r="MJ110" s="26"/>
      <c r="MK110" s="26"/>
      <c r="ML110" s="26"/>
      <c r="MM110" s="26"/>
      <c r="MN110" s="26"/>
      <c r="MO110" s="26"/>
      <c r="MP110" s="26"/>
      <c r="MQ110" s="26"/>
      <c r="MR110" s="26"/>
      <c r="MS110" s="26"/>
      <c r="MT110" s="26"/>
      <c r="MU110" s="26"/>
      <c r="MV110" s="26"/>
      <c r="MW110" s="26"/>
      <c r="MX110" s="26"/>
      <c r="MY110" s="26"/>
      <c r="MZ110" s="26"/>
      <c r="NA110" s="26"/>
      <c r="NB110" s="26"/>
      <c r="NC110" s="26"/>
      <c r="ND110" s="26"/>
      <c r="NE110" s="26"/>
      <c r="NF110" s="26"/>
      <c r="NG110" s="26"/>
      <c r="NH110" s="26"/>
      <c r="NI110" s="26"/>
      <c r="NJ110" s="26"/>
      <c r="NK110" s="26"/>
      <c r="NL110" s="26"/>
      <c r="NM110" s="26"/>
      <c r="NN110" s="26"/>
      <c r="NO110" s="26"/>
      <c r="NP110" s="26"/>
      <c r="NQ110" s="26"/>
      <c r="NR110" s="26"/>
      <c r="NS110" s="26"/>
      <c r="NT110" s="26"/>
      <c r="NU110" s="26"/>
      <c r="NV110" s="26"/>
      <c r="NW110" s="26"/>
      <c r="NX110" s="26"/>
      <c r="NY110" s="26"/>
      <c r="NZ110" s="26"/>
      <c r="OA110" s="26"/>
      <c r="OB110" s="26"/>
      <c r="OC110" s="26"/>
      <c r="OD110" s="26"/>
      <c r="OE110" s="26"/>
      <c r="OF110" s="26"/>
      <c r="OG110" s="26"/>
      <c r="OH110" s="26"/>
      <c r="OI110" s="26"/>
      <c r="OJ110" s="26"/>
      <c r="OK110" s="26"/>
      <c r="OL110" s="26"/>
      <c r="OM110" s="26"/>
      <c r="ON110" s="26"/>
      <c r="OO110" s="26"/>
      <c r="OP110" s="26"/>
      <c r="OQ110" s="26"/>
      <c r="OR110" s="26"/>
      <c r="OS110" s="26"/>
      <c r="OT110" s="26"/>
      <c r="OU110" s="26"/>
      <c r="OV110" s="26"/>
      <c r="OW110" s="26"/>
      <c r="OX110" s="26"/>
      <c r="OY110" s="26"/>
      <c r="OZ110" s="26"/>
      <c r="PA110" s="26"/>
      <c r="PB110" s="26"/>
      <c r="PC110" s="26"/>
      <c r="PD110" s="26"/>
      <c r="PE110" s="26"/>
      <c r="PF110" s="26"/>
      <c r="PG110" s="26"/>
      <c r="PH110" s="26"/>
      <c r="PI110" s="26"/>
      <c r="PJ110" s="26"/>
      <c r="PK110" s="26"/>
      <c r="PL110" s="26"/>
      <c r="PM110" s="26"/>
      <c r="PN110" s="26"/>
      <c r="PO110" s="26"/>
      <c r="PP110" s="26"/>
      <c r="PQ110" s="26"/>
      <c r="PR110" s="26"/>
      <c r="PS110" s="26"/>
      <c r="PT110" s="26"/>
      <c r="PU110" s="26"/>
      <c r="PV110" s="26"/>
      <c r="PW110" s="26"/>
      <c r="PX110" s="26"/>
      <c r="PY110" s="26"/>
      <c r="PZ110" s="26"/>
      <c r="QA110" s="26"/>
      <c r="QB110" s="26"/>
      <c r="QC110" s="26"/>
      <c r="QD110" s="26"/>
      <c r="QE110" s="26"/>
      <c r="QF110" s="26"/>
      <c r="QG110" s="26"/>
      <c r="QH110" s="26"/>
      <c r="QI110" s="26"/>
      <c r="QJ110" s="26"/>
      <c r="QK110" s="26"/>
      <c r="QL110" s="26"/>
      <c r="QM110" s="26"/>
      <c r="QN110" s="26"/>
      <c r="QO110" s="26"/>
      <c r="QP110" s="26"/>
      <c r="QQ110" s="26"/>
      <c r="QR110" s="26"/>
      <c r="QS110" s="26"/>
      <c r="QT110" s="26"/>
      <c r="QU110" s="26"/>
      <c r="QV110" s="26"/>
      <c r="QW110" s="26"/>
      <c r="QX110" s="26"/>
      <c r="QY110" s="26"/>
      <c r="QZ110" s="26"/>
      <c r="RA110" s="26"/>
      <c r="RB110" s="26"/>
      <c r="RC110" s="26"/>
      <c r="RD110" s="26"/>
      <c r="RE110" s="26"/>
      <c r="RF110" s="26"/>
      <c r="RG110" s="26"/>
      <c r="RH110" s="26"/>
      <c r="RI110" s="26"/>
      <c r="RJ110" s="26"/>
      <c r="RK110" s="26"/>
      <c r="RL110" s="26"/>
      <c r="RM110" s="26"/>
      <c r="RN110" s="26"/>
      <c r="RO110" s="26"/>
      <c r="RP110" s="26"/>
      <c r="RQ110" s="26"/>
      <c r="RR110" s="26"/>
      <c r="RS110" s="26"/>
      <c r="RT110" s="26"/>
      <c r="RU110" s="26"/>
      <c r="RV110" s="26"/>
      <c r="RW110" s="26"/>
      <c r="RX110" s="26"/>
      <c r="RY110" s="26"/>
      <c r="RZ110" s="26"/>
      <c r="SA110" s="26"/>
      <c r="SB110" s="26"/>
      <c r="SC110" s="26"/>
      <c r="SD110" s="26"/>
      <c r="SE110" s="26"/>
      <c r="SF110" s="26"/>
      <c r="SG110" s="26"/>
      <c r="SH110" s="26"/>
      <c r="SI110" s="26"/>
      <c r="SJ110" s="26"/>
      <c r="SK110" s="26"/>
      <c r="SL110" s="26"/>
      <c r="SM110" s="26"/>
      <c r="SN110" s="26"/>
      <c r="SO110" s="26"/>
      <c r="SP110" s="26"/>
      <c r="SQ110" s="26"/>
      <c r="SR110" s="26"/>
      <c r="SS110" s="26"/>
      <c r="ST110" s="26"/>
      <c r="SU110" s="26"/>
      <c r="SV110" s="26"/>
      <c r="SW110" s="26"/>
      <c r="SX110" s="26"/>
      <c r="SY110" s="26"/>
      <c r="SZ110" s="26"/>
      <c r="TA110" s="26"/>
      <c r="TB110" s="26"/>
      <c r="TC110" s="26"/>
      <c r="TD110" s="26"/>
      <c r="TE110" s="26"/>
      <c r="TF110" s="26"/>
      <c r="TG110" s="26"/>
      <c r="TH110" s="26"/>
      <c r="TI110" s="26"/>
      <c r="TJ110" s="26"/>
      <c r="TK110" s="26"/>
      <c r="TL110" s="26"/>
      <c r="TM110" s="26"/>
      <c r="TN110" s="26"/>
      <c r="TO110" s="26"/>
      <c r="TP110" s="26"/>
      <c r="TQ110" s="26"/>
      <c r="TR110" s="26"/>
      <c r="TS110" s="26"/>
      <c r="TT110" s="26"/>
      <c r="TU110" s="26"/>
      <c r="TV110" s="26"/>
      <c r="TW110" s="26"/>
      <c r="TX110" s="26"/>
      <c r="TY110" s="26"/>
      <c r="TZ110" s="26"/>
      <c r="UA110" s="26"/>
      <c r="UB110" s="26"/>
      <c r="UC110" s="26"/>
      <c r="UD110" s="26"/>
      <c r="UE110" s="26"/>
      <c r="UF110" s="26"/>
      <c r="UG110" s="26"/>
      <c r="UH110" s="26"/>
      <c r="UI110" s="26"/>
      <c r="UJ110" s="26"/>
      <c r="UK110" s="26"/>
      <c r="UL110" s="26"/>
      <c r="UM110" s="26"/>
      <c r="UN110" s="26"/>
      <c r="UO110" s="26"/>
      <c r="UP110" s="26"/>
      <c r="UQ110" s="26"/>
      <c r="UR110" s="26"/>
      <c r="US110" s="26"/>
      <c r="UT110" s="26"/>
      <c r="UU110" s="26"/>
      <c r="UV110" s="26"/>
      <c r="UW110" s="26"/>
      <c r="UX110" s="26"/>
      <c r="UY110" s="26"/>
      <c r="UZ110" s="26"/>
      <c r="VA110" s="26"/>
      <c r="VB110" s="26"/>
      <c r="VC110" s="26"/>
      <c r="VD110" s="26"/>
      <c r="VE110" s="26"/>
      <c r="VF110" s="26"/>
      <c r="VG110" s="26"/>
      <c r="VH110" s="26"/>
      <c r="VI110" s="26"/>
      <c r="VJ110" s="26"/>
      <c r="VK110" s="26"/>
      <c r="VL110" s="26"/>
      <c r="VM110" s="26"/>
      <c r="VN110" s="26"/>
      <c r="VO110" s="26"/>
      <c r="VP110" s="26"/>
      <c r="VQ110" s="26"/>
      <c r="VR110" s="26"/>
      <c r="VS110" s="26"/>
      <c r="VT110" s="26"/>
      <c r="VU110" s="26"/>
      <c r="VV110" s="26"/>
      <c r="VW110" s="26"/>
      <c r="VX110" s="26"/>
      <c r="VY110" s="26"/>
      <c r="VZ110" s="26"/>
      <c r="WA110" s="26"/>
      <c r="WB110" s="26"/>
      <c r="WC110" s="26"/>
      <c r="WD110" s="26"/>
      <c r="WE110" s="26"/>
      <c r="WF110" s="26"/>
      <c r="WG110" s="26"/>
      <c r="WH110" s="26"/>
      <c r="WI110" s="26"/>
      <c r="WJ110" s="26"/>
      <c r="WK110" s="26"/>
      <c r="WL110" s="26"/>
      <c r="WM110" s="26"/>
      <c r="WN110" s="26"/>
      <c r="WO110" s="26"/>
      <c r="WP110" s="26"/>
      <c r="WQ110" s="26"/>
      <c r="WR110" s="26"/>
      <c r="WS110" s="26"/>
      <c r="WT110" s="26"/>
      <c r="WU110" s="26"/>
      <c r="WV110" s="26"/>
      <c r="WW110" s="26"/>
      <c r="WX110" s="26"/>
      <c r="WY110" s="26"/>
      <c r="WZ110" s="26"/>
      <c r="XA110" s="26"/>
      <c r="XB110" s="26"/>
      <c r="XC110" s="26"/>
      <c r="XD110" s="26"/>
      <c r="XE110" s="26"/>
      <c r="XF110" s="26"/>
      <c r="XG110" s="26"/>
      <c r="XH110" s="26"/>
      <c r="XI110" s="26"/>
      <c r="XJ110" s="26"/>
      <c r="XK110" s="26"/>
      <c r="XL110" s="26"/>
      <c r="XM110" s="26"/>
      <c r="XN110" s="26"/>
      <c r="XO110" s="26"/>
      <c r="XP110" s="26"/>
      <c r="XQ110" s="26"/>
      <c r="XR110" s="26"/>
      <c r="XS110" s="26"/>
      <c r="XT110" s="26"/>
      <c r="XU110" s="26"/>
      <c r="XV110" s="26"/>
      <c r="XW110" s="26"/>
      <c r="XX110" s="26"/>
      <c r="XY110" s="26"/>
      <c r="XZ110" s="26"/>
      <c r="YA110" s="26"/>
      <c r="YB110" s="26"/>
      <c r="YC110" s="26"/>
      <c r="YD110" s="26"/>
      <c r="YE110" s="26"/>
      <c r="YF110" s="26"/>
      <c r="YG110" s="26"/>
      <c r="YH110" s="26"/>
      <c r="YI110" s="26"/>
      <c r="YJ110" s="26"/>
      <c r="YK110" s="26"/>
      <c r="YL110" s="26"/>
      <c r="YM110" s="26"/>
      <c r="YN110" s="26"/>
      <c r="YO110" s="26"/>
      <c r="YP110" s="26"/>
      <c r="YQ110" s="26"/>
      <c r="YR110" s="26"/>
      <c r="YS110" s="26"/>
      <c r="YT110" s="26"/>
      <c r="YU110" s="26"/>
      <c r="YV110" s="26"/>
      <c r="YW110" s="26"/>
      <c r="YX110" s="26"/>
      <c r="YY110" s="26"/>
      <c r="YZ110" s="26"/>
      <c r="ZA110" s="26"/>
      <c r="ZB110" s="26"/>
      <c r="ZC110" s="26"/>
      <c r="ZD110" s="26"/>
      <c r="ZE110" s="26"/>
      <c r="ZF110" s="26"/>
      <c r="ZG110" s="26"/>
      <c r="ZH110" s="26"/>
      <c r="ZI110" s="26"/>
      <c r="ZJ110" s="26"/>
      <c r="ZK110" s="26"/>
      <c r="ZL110" s="26"/>
      <c r="ZM110" s="26"/>
      <c r="ZN110" s="26"/>
      <c r="ZO110" s="26"/>
      <c r="ZP110" s="26"/>
      <c r="ZQ110" s="26"/>
      <c r="ZR110" s="26"/>
      <c r="ZS110" s="26"/>
      <c r="ZT110" s="26"/>
      <c r="ZU110" s="26"/>
      <c r="ZV110" s="26"/>
      <c r="ZW110" s="26"/>
      <c r="ZX110" s="26"/>
      <c r="ZY110" s="26"/>
      <c r="ZZ110" s="26"/>
      <c r="AAA110" s="26"/>
      <c r="AAB110" s="26"/>
      <c r="AAC110" s="26"/>
      <c r="AAD110" s="26"/>
      <c r="AAE110" s="26"/>
      <c r="AAF110" s="26"/>
      <c r="AAG110" s="26"/>
      <c r="AAH110" s="26"/>
      <c r="AAI110" s="26"/>
      <c r="AAJ110" s="26"/>
      <c r="AAK110" s="26"/>
      <c r="AAL110" s="26"/>
      <c r="AAM110" s="26"/>
      <c r="AAN110" s="26"/>
      <c r="AAO110" s="26"/>
      <c r="AAP110" s="26"/>
      <c r="AAQ110" s="26"/>
      <c r="AAR110" s="26"/>
      <c r="AAS110" s="26"/>
      <c r="AAT110" s="26"/>
      <c r="AAU110" s="26"/>
      <c r="AAV110" s="26"/>
      <c r="AAW110" s="26"/>
      <c r="AAX110" s="26"/>
      <c r="AAY110" s="26"/>
      <c r="AAZ110" s="26"/>
      <c r="ABA110" s="26"/>
      <c r="ABB110" s="26"/>
      <c r="ABC110" s="26"/>
      <c r="ABD110" s="26"/>
      <c r="ABE110" s="26"/>
      <c r="ABF110" s="26"/>
      <c r="ABG110" s="26"/>
      <c r="ABH110" s="26"/>
      <c r="ABI110" s="26"/>
      <c r="ABJ110" s="26"/>
      <c r="ABK110" s="26"/>
      <c r="ABL110" s="26"/>
      <c r="ABM110" s="26"/>
      <c r="ABN110" s="26"/>
      <c r="ABO110" s="26"/>
      <c r="ABP110" s="26"/>
      <c r="ABQ110" s="26"/>
      <c r="ABR110" s="26"/>
      <c r="ABS110" s="26"/>
      <c r="ABT110" s="26"/>
      <c r="ABU110" s="26"/>
      <c r="ABV110" s="26"/>
      <c r="ABW110" s="26"/>
      <c r="ABX110" s="26"/>
      <c r="ABY110" s="26"/>
      <c r="ABZ110" s="26"/>
      <c r="ACA110" s="26"/>
      <c r="ACB110" s="26"/>
      <c r="ACC110" s="26"/>
      <c r="ACD110" s="26"/>
      <c r="ACE110" s="26"/>
      <c r="ACF110" s="26"/>
      <c r="ACG110" s="26"/>
      <c r="ACH110" s="26"/>
      <c r="ACI110" s="26"/>
      <c r="ACJ110" s="26"/>
      <c r="ACK110" s="26"/>
      <c r="ACL110" s="26"/>
      <c r="ACM110" s="26"/>
      <c r="ACN110" s="26"/>
      <c r="ACO110" s="26"/>
      <c r="ACP110" s="26"/>
      <c r="ACQ110" s="26"/>
      <c r="ACR110" s="26"/>
      <c r="ACS110" s="26"/>
      <c r="ACT110" s="26"/>
      <c r="ACU110" s="26"/>
      <c r="ACV110" s="26"/>
      <c r="ACW110" s="26"/>
      <c r="ACX110" s="26"/>
      <c r="ACY110" s="26"/>
      <c r="ACZ110" s="26"/>
      <c r="ADA110" s="26"/>
      <c r="ADB110" s="26"/>
      <c r="ADC110" s="26"/>
      <c r="ADD110" s="26"/>
      <c r="ADE110" s="26"/>
      <c r="ADF110" s="26"/>
      <c r="ADG110" s="26"/>
      <c r="ADH110" s="26"/>
      <c r="ADI110" s="26"/>
      <c r="ADJ110" s="26"/>
      <c r="ADK110" s="26"/>
      <c r="ADL110" s="26"/>
      <c r="ADM110" s="26"/>
      <c r="ADN110" s="26"/>
      <c r="ADO110" s="26"/>
      <c r="ADP110" s="26"/>
      <c r="ADQ110" s="26"/>
      <c r="ADR110" s="26"/>
      <c r="ADS110" s="26"/>
      <c r="ADT110" s="26"/>
      <c r="ADU110" s="26"/>
      <c r="ADV110" s="26"/>
      <c r="ADW110" s="26"/>
      <c r="ADX110" s="26"/>
      <c r="ADY110" s="26"/>
      <c r="ADZ110" s="26"/>
      <c r="AEA110" s="26"/>
      <c r="AEB110" s="26"/>
      <c r="AEC110" s="26"/>
      <c r="AED110" s="26"/>
      <c r="AEE110" s="26"/>
      <c r="AEF110" s="26"/>
      <c r="AEG110" s="26"/>
      <c r="AEH110" s="26"/>
      <c r="AEI110" s="26"/>
      <c r="AEJ110" s="26"/>
      <c r="AEK110" s="26"/>
      <c r="AEL110" s="26"/>
      <c r="AEM110" s="26"/>
      <c r="AEN110" s="26"/>
      <c r="AEO110" s="26"/>
      <c r="AEP110" s="26"/>
      <c r="AEQ110" s="26"/>
      <c r="AER110" s="26"/>
      <c r="AES110" s="26"/>
      <c r="AET110" s="26"/>
      <c r="AEU110" s="26"/>
      <c r="AEV110" s="26"/>
      <c r="AEW110" s="26"/>
      <c r="AEX110" s="26"/>
      <c r="AEY110" s="26"/>
      <c r="AEZ110" s="26"/>
      <c r="AFA110" s="26"/>
      <c r="AFB110" s="26"/>
      <c r="AFC110" s="26"/>
      <c r="AFD110" s="26"/>
      <c r="AFE110" s="26"/>
      <c r="AFF110" s="26"/>
      <c r="AFG110" s="26"/>
      <c r="AFH110" s="26"/>
      <c r="AFI110" s="26"/>
      <c r="AFJ110" s="26"/>
      <c r="AFK110" s="26"/>
      <c r="AFL110" s="26"/>
      <c r="AFM110" s="26"/>
      <c r="AFN110" s="26"/>
      <c r="AFO110" s="26"/>
      <c r="AFP110" s="26"/>
      <c r="AFQ110" s="26"/>
      <c r="AFR110" s="26"/>
      <c r="AFS110" s="26"/>
      <c r="AFT110" s="26"/>
      <c r="AFU110" s="26"/>
      <c r="AFV110" s="26"/>
      <c r="AFW110" s="26"/>
      <c r="AFX110" s="26"/>
      <c r="AFY110" s="26"/>
      <c r="AFZ110" s="26"/>
      <c r="AGA110" s="26"/>
      <c r="AGB110" s="26"/>
      <c r="AGC110" s="26"/>
      <c r="AGD110" s="26"/>
      <c r="AGE110" s="26"/>
      <c r="AGF110" s="26"/>
      <c r="AGG110" s="26"/>
      <c r="AGH110" s="26"/>
      <c r="AGI110" s="26"/>
      <c r="AGJ110" s="26"/>
      <c r="AGK110" s="26"/>
      <c r="AGL110" s="26"/>
      <c r="AGM110" s="26"/>
      <c r="AGN110" s="26"/>
      <c r="AGO110" s="26"/>
      <c r="AGP110" s="26"/>
      <c r="AGQ110" s="26"/>
      <c r="AGR110" s="26"/>
      <c r="AGS110" s="26"/>
      <c r="AGT110" s="26"/>
      <c r="AGU110" s="26"/>
      <c r="AGV110" s="26"/>
      <c r="AGW110" s="26"/>
      <c r="AGX110" s="26"/>
      <c r="AGY110" s="26"/>
      <c r="AGZ110" s="26"/>
      <c r="AHA110" s="26"/>
      <c r="AHB110" s="26"/>
      <c r="AHC110" s="26"/>
      <c r="AHD110" s="26"/>
      <c r="AHE110" s="26"/>
      <c r="AHF110" s="26"/>
      <c r="AHG110" s="26"/>
      <c r="AHH110" s="26"/>
      <c r="AHI110" s="26"/>
      <c r="AHJ110" s="26"/>
      <c r="AHK110" s="26"/>
      <c r="AHL110" s="26"/>
      <c r="AHM110" s="26"/>
      <c r="AHN110" s="26"/>
      <c r="AHO110" s="26"/>
      <c r="AHP110" s="26"/>
      <c r="AHQ110" s="26"/>
      <c r="AHR110" s="26"/>
      <c r="AHS110" s="26"/>
      <c r="AHT110" s="26"/>
      <c r="AHU110" s="26"/>
      <c r="AHV110" s="26"/>
      <c r="AHW110" s="26"/>
      <c r="AHX110" s="26"/>
      <c r="AHY110" s="26"/>
      <c r="AHZ110" s="26"/>
      <c r="AIA110" s="26"/>
      <c r="AIB110" s="26"/>
      <c r="AIC110" s="26"/>
      <c r="AID110" s="26"/>
      <c r="AIE110" s="26"/>
      <c r="AIF110" s="26"/>
      <c r="AIG110" s="26"/>
      <c r="AIH110" s="26"/>
      <c r="AII110" s="26"/>
      <c r="AIJ110" s="26"/>
      <c r="AIK110" s="26"/>
      <c r="AIL110" s="26"/>
      <c r="AIM110" s="26"/>
      <c r="AIN110" s="26"/>
      <c r="AIO110" s="26"/>
      <c r="AIP110" s="26"/>
      <c r="AIQ110" s="26"/>
      <c r="AIR110" s="26"/>
      <c r="AIS110" s="26"/>
      <c r="AIT110" s="26"/>
      <c r="AIU110" s="26"/>
      <c r="AIV110" s="26"/>
      <c r="AIW110" s="26"/>
      <c r="AIX110" s="26"/>
      <c r="AIY110" s="26"/>
      <c r="AIZ110" s="26"/>
      <c r="AJA110" s="26"/>
      <c r="AJB110" s="26"/>
      <c r="AJC110" s="26"/>
      <c r="AJD110" s="26"/>
      <c r="AJE110" s="26"/>
      <c r="AJF110" s="26"/>
      <c r="AJG110" s="26"/>
      <c r="AJH110" s="26"/>
      <c r="AJI110" s="26"/>
      <c r="AJJ110" s="26"/>
      <c r="AJK110" s="26"/>
      <c r="AJL110" s="26"/>
      <c r="AJM110" s="26"/>
      <c r="AJN110" s="26"/>
      <c r="AJO110" s="26"/>
      <c r="AJP110" s="26"/>
      <c r="AJQ110" s="26"/>
      <c r="AJR110" s="26"/>
      <c r="AJS110" s="26"/>
      <c r="AJT110" s="26"/>
      <c r="AJU110" s="26"/>
      <c r="AJV110" s="26"/>
      <c r="AJW110" s="26"/>
      <c r="AJX110" s="26"/>
      <c r="AJY110" s="26"/>
      <c r="AJZ110" s="26"/>
      <c r="AKA110" s="26"/>
      <c r="AKB110" s="26"/>
      <c r="AKC110" s="26"/>
      <c r="AKD110" s="26"/>
      <c r="AKE110" s="26"/>
      <c r="AKF110" s="26"/>
      <c r="AKG110" s="26"/>
      <c r="AKH110" s="26"/>
      <c r="AKI110" s="26"/>
      <c r="AKJ110" s="26"/>
      <c r="AKK110" s="26"/>
      <c r="AKL110" s="26"/>
      <c r="AKM110" s="26"/>
      <c r="AKN110" s="26"/>
      <c r="AKO110" s="26"/>
      <c r="AKP110" s="26"/>
      <c r="AKQ110" s="26"/>
      <c r="AKR110" s="26"/>
      <c r="AKS110" s="26"/>
      <c r="AKT110" s="26"/>
      <c r="AKU110" s="26"/>
      <c r="AKV110" s="26"/>
      <c r="AKW110" s="26"/>
      <c r="AKX110" s="26"/>
      <c r="AKY110" s="26"/>
      <c r="AKZ110" s="26"/>
      <c r="ALA110" s="26"/>
      <c r="ALB110" s="26"/>
      <c r="ALC110" s="26"/>
      <c r="ALD110" s="26"/>
      <c r="ALE110" s="26"/>
      <c r="ALF110" s="26"/>
      <c r="ALG110" s="26"/>
      <c r="ALH110" s="26"/>
      <c r="ALI110" s="26"/>
      <c r="ALJ110" s="26"/>
      <c r="ALK110" s="26"/>
      <c r="ALL110" s="26"/>
      <c r="ALM110" s="26"/>
      <c r="ALN110" s="26"/>
      <c r="ALO110" s="26"/>
      <c r="ALP110" s="26"/>
      <c r="ALQ110" s="26"/>
      <c r="ALR110" s="26"/>
      <c r="ALS110" s="26"/>
      <c r="ALT110" s="26"/>
      <c r="ALU110" s="26"/>
      <c r="ALV110" s="26"/>
      <c r="ALW110" s="26"/>
      <c r="ALX110" s="26"/>
      <c r="ALY110" s="26"/>
      <c r="ALZ110" s="26"/>
      <c r="AMA110" s="26"/>
      <c r="AMB110" s="26"/>
      <c r="AMC110" s="26"/>
      <c r="AMD110" s="26"/>
      <c r="AME110" s="26"/>
      <c r="AMF110" s="26"/>
      <c r="AMG110" s="26"/>
      <c r="AMH110" s="26"/>
      <c r="AMI110" s="26"/>
      <c r="AMJ110" s="26"/>
      <c r="AMK110" s="26"/>
      <c r="AML110" s="26"/>
      <c r="AMM110" s="26"/>
      <c r="AMN110" s="26"/>
      <c r="AMO110" s="26"/>
      <c r="AMP110" s="26"/>
      <c r="AMQ110" s="26"/>
      <c r="AMR110" s="26"/>
      <c r="AMS110" s="26"/>
      <c r="AMT110" s="26"/>
      <c r="AMU110" s="26"/>
      <c r="AMV110" s="26"/>
      <c r="AMW110" s="26"/>
      <c r="AMX110" s="26"/>
      <c r="AMY110" s="26"/>
      <c r="AMZ110" s="26"/>
      <c r="ANA110" s="26"/>
      <c r="ANB110" s="26"/>
      <c r="ANC110" s="26"/>
      <c r="AND110" s="26"/>
      <c r="ANE110" s="26"/>
      <c r="ANF110" s="26"/>
      <c r="ANG110" s="26"/>
      <c r="ANH110" s="26"/>
      <c r="ANI110" s="26"/>
      <c r="ANJ110" s="26"/>
      <c r="ANK110" s="26"/>
      <c r="ANL110" s="26"/>
      <c r="ANM110" s="26"/>
      <c r="ANN110" s="26"/>
      <c r="ANO110" s="26"/>
      <c r="ANP110" s="26"/>
      <c r="ANQ110" s="26"/>
      <c r="ANR110" s="26"/>
      <c r="ANS110" s="26"/>
      <c r="ANT110" s="26"/>
      <c r="ANU110" s="26"/>
      <c r="ANV110" s="26"/>
      <c r="ANW110" s="26"/>
      <c r="ANX110" s="26"/>
      <c r="ANY110" s="26"/>
      <c r="ANZ110" s="26"/>
      <c r="AOA110" s="26"/>
      <c r="AOB110" s="26"/>
      <c r="AOC110" s="26"/>
      <c r="AOD110" s="26"/>
      <c r="AOE110" s="26"/>
      <c r="AOF110" s="26"/>
      <c r="AOG110" s="26"/>
      <c r="AOH110" s="26"/>
      <c r="AOI110" s="26"/>
      <c r="AOJ110" s="26"/>
      <c r="AOK110" s="26"/>
      <c r="AOL110" s="26"/>
      <c r="AOM110" s="26"/>
      <c r="AON110" s="26"/>
      <c r="AOO110" s="26"/>
      <c r="AOP110" s="26"/>
      <c r="AOQ110" s="26"/>
      <c r="AOR110" s="26"/>
      <c r="AOS110" s="26"/>
      <c r="AOT110" s="26"/>
      <c r="AOU110" s="26"/>
      <c r="AOV110" s="26"/>
      <c r="AOW110" s="26"/>
      <c r="AOX110" s="26"/>
      <c r="AOY110" s="26"/>
      <c r="AOZ110" s="26"/>
      <c r="APA110" s="26"/>
      <c r="APB110" s="26"/>
      <c r="APC110" s="26"/>
      <c r="APD110" s="26"/>
      <c r="APE110" s="26"/>
      <c r="APF110" s="26"/>
      <c r="APG110" s="26"/>
      <c r="APH110" s="26"/>
      <c r="API110" s="26"/>
      <c r="APJ110" s="26"/>
      <c r="APK110" s="26"/>
      <c r="APL110" s="26"/>
      <c r="APM110" s="26"/>
      <c r="APN110" s="26"/>
      <c r="APO110" s="26"/>
      <c r="APP110" s="26"/>
      <c r="APQ110" s="26"/>
      <c r="APR110" s="26"/>
      <c r="APS110" s="26"/>
      <c r="APT110" s="26"/>
      <c r="APU110" s="26"/>
      <c r="APV110" s="26"/>
      <c r="APW110" s="26"/>
      <c r="APX110" s="26"/>
      <c r="APY110" s="26"/>
      <c r="APZ110" s="26"/>
      <c r="AQA110" s="26"/>
      <c r="AQB110" s="26"/>
      <c r="AQC110" s="26"/>
      <c r="AQD110" s="26"/>
      <c r="AQE110" s="26"/>
      <c r="AQF110" s="26"/>
      <c r="AQG110" s="26"/>
      <c r="AQH110" s="26"/>
      <c r="AQI110" s="26"/>
      <c r="AQJ110" s="26"/>
      <c r="AQK110" s="26"/>
      <c r="AQL110" s="26"/>
      <c r="AQM110" s="26"/>
      <c r="AQN110" s="26"/>
      <c r="AQO110" s="26"/>
      <c r="AQP110" s="26"/>
      <c r="AQQ110" s="26"/>
      <c r="AQR110" s="26"/>
      <c r="AQS110" s="26"/>
      <c r="AQT110" s="26"/>
      <c r="AQU110" s="26"/>
      <c r="AQV110" s="26"/>
      <c r="AQW110" s="26"/>
      <c r="AQX110" s="26"/>
      <c r="AQY110" s="26"/>
      <c r="AQZ110" s="26"/>
      <c r="ARA110" s="26"/>
      <c r="ARB110" s="26"/>
      <c r="ARC110" s="26"/>
      <c r="ARD110" s="26"/>
      <c r="ARE110" s="26"/>
      <c r="ARF110" s="26"/>
      <c r="ARG110" s="26"/>
      <c r="ARH110" s="26"/>
      <c r="ARI110" s="26"/>
      <c r="ARJ110" s="26"/>
      <c r="ARK110" s="26"/>
      <c r="ARL110" s="26"/>
      <c r="ARM110" s="26"/>
      <c r="ARN110" s="26"/>
      <c r="ARO110" s="26"/>
      <c r="ARP110" s="26"/>
      <c r="ARQ110" s="26"/>
      <c r="ARR110" s="26"/>
      <c r="ARS110" s="26"/>
      <c r="ART110" s="26"/>
      <c r="ARU110" s="26"/>
      <c r="ARV110" s="26"/>
      <c r="ARW110" s="26"/>
      <c r="ARX110" s="26"/>
      <c r="ARY110" s="26"/>
      <c r="ARZ110" s="26"/>
      <c r="ASA110" s="26"/>
      <c r="ASB110" s="26"/>
      <c r="ASC110" s="26"/>
      <c r="ASD110" s="26"/>
      <c r="ASE110" s="26"/>
      <c r="ASF110" s="26"/>
      <c r="ASG110" s="26"/>
      <c r="ASH110" s="26"/>
      <c r="ASI110" s="26"/>
      <c r="ASJ110" s="26"/>
      <c r="ASK110" s="26"/>
      <c r="ASL110" s="26"/>
      <c r="ASM110" s="26"/>
      <c r="ASN110" s="26"/>
      <c r="ASO110" s="26"/>
      <c r="ASP110" s="26"/>
      <c r="ASQ110" s="26"/>
      <c r="ASR110" s="26"/>
      <c r="ASS110" s="26"/>
      <c r="AST110" s="26"/>
      <c r="ASU110" s="26"/>
      <c r="ASV110" s="26"/>
      <c r="ASW110" s="26"/>
      <c r="ASX110" s="26"/>
      <c r="ASY110" s="26"/>
      <c r="ASZ110" s="26"/>
      <c r="ATA110" s="26"/>
      <c r="ATB110" s="26"/>
      <c r="ATC110" s="26"/>
      <c r="ATD110" s="26"/>
      <c r="ATE110" s="26"/>
      <c r="ATF110" s="26"/>
      <c r="ATG110" s="26"/>
      <c r="ATH110" s="26"/>
      <c r="ATI110" s="26"/>
      <c r="ATJ110" s="26"/>
      <c r="ATK110" s="26"/>
      <c r="ATL110" s="26"/>
      <c r="ATM110" s="26"/>
      <c r="ATN110" s="26"/>
      <c r="ATO110" s="26"/>
      <c r="ATP110" s="26"/>
      <c r="ATQ110" s="26"/>
      <c r="ATR110" s="26"/>
      <c r="ATS110" s="26"/>
      <c r="ATT110" s="26"/>
      <c r="ATU110" s="26"/>
      <c r="ATV110" s="26"/>
      <c r="ATW110" s="26"/>
      <c r="ATX110" s="26"/>
      <c r="ATY110" s="26"/>
      <c r="ATZ110" s="26"/>
      <c r="AUA110" s="26"/>
      <c r="AUB110" s="26"/>
      <c r="AUC110" s="26"/>
      <c r="AUD110" s="26"/>
      <c r="AUE110" s="26"/>
      <c r="AUF110" s="26"/>
      <c r="AUG110" s="26"/>
      <c r="AUH110" s="26"/>
      <c r="AUI110" s="26"/>
      <c r="AUJ110" s="26"/>
      <c r="AUK110" s="26"/>
      <c r="AUL110" s="26"/>
      <c r="AUM110" s="26"/>
      <c r="AUN110" s="26"/>
      <c r="AUO110" s="26"/>
      <c r="AUP110" s="26"/>
      <c r="AUQ110" s="26"/>
      <c r="AUR110" s="26"/>
      <c r="AUS110" s="26"/>
      <c r="AUT110" s="26"/>
      <c r="AUU110" s="26"/>
      <c r="AUV110" s="26"/>
      <c r="AUW110" s="26"/>
      <c r="AUX110" s="26"/>
      <c r="AUY110" s="26"/>
      <c r="AUZ110" s="26"/>
      <c r="AVA110" s="26"/>
      <c r="AVB110" s="26"/>
      <c r="AVC110" s="26"/>
      <c r="AVD110" s="26"/>
      <c r="AVE110" s="26"/>
      <c r="AVF110" s="26"/>
      <c r="AVG110" s="26"/>
      <c r="AVH110" s="26"/>
      <c r="AVI110" s="26"/>
      <c r="AVJ110" s="26"/>
      <c r="AVK110" s="26"/>
      <c r="AVL110" s="26"/>
      <c r="AVM110" s="26"/>
      <c r="AVN110" s="26"/>
      <c r="AVO110" s="26"/>
      <c r="AVP110" s="26"/>
      <c r="AVQ110" s="26"/>
      <c r="AVR110" s="26"/>
      <c r="AVS110" s="26"/>
      <c r="AVT110" s="26"/>
      <c r="AVU110" s="26"/>
      <c r="AVV110" s="26"/>
      <c r="AVW110" s="26"/>
      <c r="AVX110" s="26"/>
      <c r="AVY110" s="26"/>
      <c r="AVZ110" s="26"/>
      <c r="AWA110" s="26"/>
      <c r="AWB110" s="26"/>
      <c r="AWC110" s="26"/>
      <c r="AWD110" s="26"/>
      <c r="AWE110" s="26"/>
      <c r="AWF110" s="26"/>
      <c r="AWG110" s="26"/>
      <c r="AWH110" s="26"/>
      <c r="AWI110" s="26"/>
      <c r="AWJ110" s="26"/>
      <c r="AWK110" s="26"/>
      <c r="AWL110" s="26"/>
      <c r="AWM110" s="26"/>
      <c r="AWN110" s="26"/>
      <c r="AWO110" s="26"/>
      <c r="AWP110" s="26"/>
      <c r="AWQ110" s="26"/>
      <c r="AWR110" s="26"/>
      <c r="AWS110" s="26"/>
      <c r="AWT110" s="26"/>
      <c r="AWU110" s="26"/>
      <c r="AWV110" s="26"/>
      <c r="AWW110" s="26"/>
      <c r="AWX110" s="26"/>
      <c r="AWY110" s="26"/>
      <c r="AWZ110" s="26"/>
      <c r="AXA110" s="26"/>
      <c r="AXB110" s="26"/>
      <c r="AXC110" s="26"/>
      <c r="AXD110" s="26"/>
      <c r="AXE110" s="26"/>
      <c r="AXF110" s="26"/>
      <c r="AXG110" s="26"/>
      <c r="AXH110" s="26"/>
      <c r="AXI110" s="26"/>
      <c r="AXJ110" s="26"/>
      <c r="AXK110" s="26"/>
      <c r="AXL110" s="26"/>
      <c r="AXM110" s="26"/>
      <c r="AXN110" s="26"/>
      <c r="AXO110" s="26"/>
      <c r="AXP110" s="26"/>
      <c r="AXQ110" s="26"/>
      <c r="AXR110" s="26"/>
      <c r="AXS110" s="26"/>
      <c r="AXT110" s="26"/>
      <c r="AXU110" s="26"/>
      <c r="AXV110" s="26"/>
      <c r="AXW110" s="26"/>
      <c r="AXX110" s="26"/>
      <c r="AXY110" s="26"/>
      <c r="AXZ110" s="26"/>
      <c r="AYA110" s="26"/>
      <c r="AYB110" s="26"/>
      <c r="AYC110" s="26"/>
      <c r="AYD110" s="26"/>
      <c r="AYE110" s="26"/>
      <c r="AYF110" s="26"/>
      <c r="AYG110" s="26"/>
      <c r="AYH110" s="26"/>
      <c r="AYI110" s="26"/>
      <c r="AYJ110" s="26"/>
      <c r="AYK110" s="26"/>
      <c r="AYL110" s="26"/>
      <c r="AYM110" s="26"/>
      <c r="AYN110" s="26"/>
      <c r="AYO110" s="26"/>
      <c r="AYP110" s="26"/>
      <c r="AYQ110" s="26"/>
      <c r="AYR110" s="26"/>
      <c r="AYS110" s="26"/>
      <c r="AYT110" s="26"/>
      <c r="AYU110" s="26"/>
      <c r="AYV110" s="26"/>
      <c r="AYW110" s="26"/>
      <c r="AYX110" s="26"/>
      <c r="AYY110" s="26"/>
      <c r="AYZ110" s="26"/>
      <c r="AZA110" s="26"/>
      <c r="AZB110" s="26"/>
      <c r="AZC110" s="26"/>
      <c r="AZD110" s="26"/>
      <c r="AZE110" s="26"/>
      <c r="AZF110" s="26"/>
      <c r="AZG110" s="26"/>
      <c r="AZH110" s="26"/>
      <c r="AZI110" s="26"/>
      <c r="AZJ110" s="26"/>
      <c r="AZK110" s="26"/>
      <c r="AZL110" s="26"/>
      <c r="AZM110" s="26"/>
      <c r="AZN110" s="26"/>
      <c r="AZO110" s="26"/>
      <c r="AZP110" s="26"/>
      <c r="AZQ110" s="26"/>
      <c r="AZR110" s="26"/>
      <c r="AZS110" s="26"/>
      <c r="AZT110" s="26"/>
      <c r="AZU110" s="26"/>
      <c r="AZV110" s="26"/>
      <c r="AZW110" s="26"/>
      <c r="AZX110" s="26"/>
      <c r="AZY110" s="26"/>
      <c r="AZZ110" s="26"/>
      <c r="BAA110" s="26"/>
      <c r="BAB110" s="26"/>
      <c r="BAC110" s="26"/>
      <c r="BAD110" s="26"/>
      <c r="BAE110" s="26"/>
      <c r="BAF110" s="26"/>
      <c r="BAG110" s="26"/>
      <c r="BAH110" s="26"/>
      <c r="BAI110" s="26"/>
      <c r="BAJ110" s="26"/>
      <c r="BAK110" s="26"/>
      <c r="BAL110" s="26"/>
      <c r="BAM110" s="26"/>
      <c r="BAN110" s="26"/>
      <c r="BAO110" s="26"/>
      <c r="BAP110" s="26"/>
      <c r="BAQ110" s="26"/>
      <c r="BAR110" s="26"/>
      <c r="BAS110" s="26"/>
      <c r="BAT110" s="26"/>
      <c r="BAU110" s="26"/>
      <c r="BAV110" s="26"/>
      <c r="BAW110" s="26"/>
      <c r="BAX110" s="26"/>
      <c r="BAY110" s="26"/>
      <c r="BAZ110" s="26"/>
      <c r="BBA110" s="26"/>
      <c r="BBB110" s="26"/>
      <c r="BBC110" s="26"/>
      <c r="BBD110" s="26"/>
      <c r="BBE110" s="26"/>
      <c r="BBF110" s="26"/>
      <c r="BBG110" s="26"/>
      <c r="BBH110" s="26"/>
      <c r="BBI110" s="26"/>
      <c r="BBJ110" s="26"/>
      <c r="BBK110" s="26"/>
      <c r="BBL110" s="26"/>
      <c r="BBM110" s="26"/>
      <c r="BBN110" s="26"/>
      <c r="BBO110" s="26"/>
      <c r="BBP110" s="26"/>
      <c r="BBQ110" s="26"/>
      <c r="BBR110" s="26"/>
      <c r="BBS110" s="26"/>
      <c r="BBT110" s="26"/>
      <c r="BBU110" s="26"/>
      <c r="BBV110" s="26"/>
      <c r="BBW110" s="26"/>
      <c r="BBX110" s="26"/>
      <c r="BBY110" s="26"/>
      <c r="BBZ110" s="26"/>
      <c r="BCA110" s="26"/>
      <c r="BCB110" s="26"/>
      <c r="BCC110" s="26"/>
      <c r="BCD110" s="26"/>
      <c r="BCE110" s="26"/>
      <c r="BCF110" s="26"/>
      <c r="BCG110" s="26"/>
      <c r="BCH110" s="26"/>
      <c r="BCI110" s="26"/>
      <c r="BCJ110" s="26"/>
      <c r="BCK110" s="26"/>
      <c r="BCL110" s="26"/>
      <c r="BCM110" s="26"/>
      <c r="BCN110" s="26"/>
      <c r="BCO110" s="26"/>
      <c r="BCP110" s="26"/>
      <c r="BCQ110" s="26"/>
      <c r="BCR110" s="26"/>
      <c r="BCS110" s="26"/>
      <c r="BCT110" s="26"/>
      <c r="BCU110" s="26"/>
      <c r="BCV110" s="26"/>
      <c r="BCW110" s="26"/>
      <c r="BCX110" s="26"/>
      <c r="BCY110" s="26"/>
      <c r="BCZ110" s="26"/>
      <c r="BDA110" s="26"/>
      <c r="BDB110" s="26"/>
      <c r="BDC110" s="26"/>
      <c r="BDD110" s="26"/>
      <c r="BDE110" s="26"/>
      <c r="BDF110" s="26"/>
      <c r="BDG110" s="26"/>
      <c r="BDH110" s="26"/>
      <c r="BDI110" s="26"/>
      <c r="BDJ110" s="26"/>
      <c r="BDK110" s="26"/>
      <c r="BDL110" s="26"/>
      <c r="BDM110" s="26"/>
      <c r="BDN110" s="26"/>
      <c r="BDO110" s="26"/>
      <c r="BDP110" s="26"/>
      <c r="BDQ110" s="26"/>
      <c r="BDR110" s="26"/>
      <c r="BDS110" s="26"/>
      <c r="BDT110" s="26"/>
      <c r="BDU110" s="26"/>
      <c r="BDV110" s="26"/>
      <c r="BDW110" s="26"/>
      <c r="BDX110" s="26"/>
      <c r="BDY110" s="26"/>
      <c r="BDZ110" s="26"/>
      <c r="BEA110" s="26"/>
      <c r="BEB110" s="26"/>
      <c r="BEC110" s="26"/>
      <c r="BED110" s="26"/>
      <c r="BEE110" s="26"/>
      <c r="BEF110" s="26"/>
      <c r="BEG110" s="26"/>
      <c r="BEH110" s="26"/>
      <c r="BEI110" s="26"/>
      <c r="BEJ110" s="26"/>
      <c r="BEK110" s="26"/>
      <c r="BEL110" s="26"/>
      <c r="BEM110" s="26"/>
      <c r="BEN110" s="26"/>
      <c r="BEO110" s="26"/>
      <c r="BEP110" s="26"/>
      <c r="BEQ110" s="26"/>
      <c r="BER110" s="26"/>
      <c r="BES110" s="26"/>
      <c r="BET110" s="26"/>
      <c r="BEU110" s="26"/>
      <c r="BEV110" s="26"/>
      <c r="BEW110" s="26"/>
      <c r="BEX110" s="26"/>
      <c r="BEY110" s="26"/>
      <c r="BEZ110" s="26"/>
      <c r="BFA110" s="26"/>
      <c r="BFB110" s="26"/>
      <c r="BFC110" s="26"/>
      <c r="BFD110" s="26"/>
      <c r="BFE110" s="26"/>
      <c r="BFF110" s="26"/>
      <c r="BFG110" s="26"/>
      <c r="BFH110" s="26"/>
      <c r="BFI110" s="26"/>
      <c r="BFJ110" s="26"/>
      <c r="BFK110" s="26"/>
      <c r="BFL110" s="26"/>
      <c r="BFM110" s="26"/>
      <c r="BFN110" s="26"/>
      <c r="BFO110" s="26"/>
      <c r="BFP110" s="26"/>
      <c r="BFQ110" s="26"/>
      <c r="BFR110" s="26"/>
      <c r="BFS110" s="26"/>
      <c r="BFT110" s="26"/>
      <c r="BFU110" s="26"/>
      <c r="BFV110" s="26"/>
      <c r="BFW110" s="26"/>
      <c r="BFX110" s="26"/>
      <c r="BFY110" s="26"/>
      <c r="BFZ110" s="26"/>
      <c r="BGA110" s="26"/>
      <c r="BGB110" s="26"/>
      <c r="BGC110" s="26"/>
      <c r="BGD110" s="26"/>
      <c r="BGE110" s="26"/>
      <c r="BGF110" s="26"/>
      <c r="BGG110" s="26"/>
      <c r="BGH110" s="26"/>
      <c r="BGI110" s="26"/>
      <c r="BGJ110" s="26"/>
      <c r="BGK110" s="26"/>
      <c r="BGL110" s="26"/>
      <c r="BGM110" s="26"/>
      <c r="BGN110" s="26"/>
      <c r="BGO110" s="26"/>
      <c r="BGP110" s="26"/>
      <c r="BGQ110" s="26"/>
      <c r="BGR110" s="26"/>
      <c r="BGS110" s="26"/>
      <c r="BGT110" s="26"/>
      <c r="BGU110" s="26"/>
      <c r="BGV110" s="26"/>
      <c r="BGW110" s="26"/>
      <c r="BGX110" s="26"/>
      <c r="BGY110" s="26"/>
      <c r="BGZ110" s="26"/>
      <c r="BHA110" s="26"/>
      <c r="BHB110" s="26"/>
      <c r="BHC110" s="26"/>
      <c r="BHD110" s="26"/>
      <c r="BHE110" s="26"/>
      <c r="BHF110" s="26"/>
      <c r="BHG110" s="26"/>
      <c r="BHH110" s="26"/>
      <c r="BHI110" s="26"/>
      <c r="BHJ110" s="26"/>
      <c r="BHK110" s="26"/>
      <c r="BHL110" s="26"/>
      <c r="BHM110" s="26"/>
      <c r="BHN110" s="26"/>
      <c r="BHO110" s="26"/>
      <c r="BHP110" s="26"/>
      <c r="BHQ110" s="26"/>
      <c r="BHR110" s="26"/>
      <c r="BHS110" s="26"/>
      <c r="BHT110" s="26"/>
      <c r="BHU110" s="26"/>
      <c r="BHV110" s="26"/>
      <c r="BHW110" s="26"/>
      <c r="BHX110" s="26"/>
      <c r="BHY110" s="26"/>
      <c r="BHZ110" s="26"/>
      <c r="BIA110" s="26"/>
      <c r="BIB110" s="26"/>
      <c r="BIC110" s="26"/>
      <c r="BID110" s="26"/>
      <c r="BIE110" s="26"/>
      <c r="BIF110" s="26"/>
      <c r="BIG110" s="26"/>
      <c r="BIH110" s="26"/>
      <c r="BII110" s="26"/>
      <c r="BIJ110" s="26"/>
      <c r="BIK110" s="26"/>
      <c r="BIL110" s="26"/>
      <c r="BIM110" s="26"/>
      <c r="BIN110" s="26"/>
      <c r="BIO110" s="26"/>
      <c r="BIP110" s="26"/>
      <c r="BIQ110" s="26"/>
      <c r="BIR110" s="26"/>
      <c r="BIS110" s="26"/>
      <c r="BIT110" s="26"/>
      <c r="BIU110" s="26"/>
      <c r="BIV110" s="26"/>
      <c r="BIW110" s="26"/>
      <c r="BIX110" s="26"/>
      <c r="BIY110" s="26"/>
      <c r="BIZ110" s="26"/>
      <c r="BJA110" s="26"/>
      <c r="BJB110" s="26"/>
      <c r="BJC110" s="26"/>
      <c r="BJD110" s="26"/>
      <c r="BJE110" s="26"/>
      <c r="BJF110" s="26"/>
      <c r="BJG110" s="26"/>
      <c r="BJH110" s="26"/>
      <c r="BJI110" s="26"/>
      <c r="BJJ110" s="26"/>
      <c r="BJK110" s="26"/>
      <c r="BJL110" s="26"/>
      <c r="BJM110" s="26"/>
      <c r="BJN110" s="26"/>
      <c r="BJO110" s="26"/>
      <c r="BJP110" s="26"/>
      <c r="BJQ110" s="26"/>
      <c r="BJR110" s="26"/>
      <c r="BJS110" s="26"/>
      <c r="BJT110" s="26"/>
      <c r="BJU110" s="26"/>
      <c r="BJV110" s="26"/>
      <c r="BJW110" s="26"/>
      <c r="BJX110" s="26"/>
      <c r="BJY110" s="26"/>
      <c r="BJZ110" s="26"/>
      <c r="BKA110" s="26"/>
      <c r="BKB110" s="26"/>
      <c r="BKC110" s="26"/>
      <c r="BKD110" s="26"/>
      <c r="BKE110" s="26"/>
      <c r="BKF110" s="26"/>
      <c r="BKG110" s="26"/>
      <c r="BKH110" s="26"/>
      <c r="BKI110" s="26"/>
      <c r="BKJ110" s="26"/>
      <c r="BKK110" s="26"/>
      <c r="BKL110" s="26"/>
      <c r="BKM110" s="26"/>
      <c r="BKN110" s="26"/>
      <c r="BKO110" s="26"/>
      <c r="BKP110" s="26"/>
      <c r="BKQ110" s="26"/>
      <c r="BKR110" s="26"/>
      <c r="BKS110" s="26"/>
      <c r="BKT110" s="26"/>
      <c r="BKU110" s="26"/>
      <c r="BKV110" s="26"/>
      <c r="BKW110" s="26"/>
      <c r="BKX110" s="26"/>
      <c r="BKY110" s="26"/>
      <c r="BKZ110" s="26"/>
      <c r="BLA110" s="26"/>
      <c r="BLB110" s="26"/>
      <c r="BLC110" s="26"/>
      <c r="BLD110" s="26"/>
      <c r="BLE110" s="26"/>
      <c r="BLF110" s="26"/>
      <c r="BLG110" s="26"/>
      <c r="BLH110" s="26"/>
      <c r="BLI110" s="26"/>
      <c r="BLJ110" s="26"/>
      <c r="BLK110" s="26"/>
      <c r="BLL110" s="26"/>
      <c r="BLM110" s="26"/>
      <c r="BLN110" s="26"/>
      <c r="BLO110" s="26"/>
      <c r="BLP110" s="26"/>
      <c r="BLQ110" s="26"/>
      <c r="BLR110" s="26"/>
      <c r="BLS110" s="26"/>
      <c r="BLT110" s="26"/>
      <c r="BLU110" s="26"/>
      <c r="BLV110" s="26"/>
      <c r="BLW110" s="26"/>
      <c r="BLX110" s="26"/>
      <c r="BLY110" s="26"/>
      <c r="BLZ110" s="26"/>
      <c r="BMA110" s="26"/>
      <c r="BMB110" s="26"/>
      <c r="BMC110" s="26"/>
      <c r="BMD110" s="26"/>
      <c r="BME110" s="26"/>
      <c r="BMF110" s="26"/>
      <c r="BMG110" s="26"/>
      <c r="BMH110" s="26"/>
      <c r="BMI110" s="26"/>
      <c r="BMJ110" s="26"/>
      <c r="BMK110" s="26"/>
      <c r="BML110" s="26"/>
      <c r="BMM110" s="26"/>
      <c r="BMN110" s="26"/>
      <c r="BMO110" s="26"/>
      <c r="BMP110" s="26"/>
      <c r="BMQ110" s="26"/>
      <c r="BMR110" s="26"/>
      <c r="BMS110" s="26"/>
      <c r="BMT110" s="26"/>
      <c r="BMU110" s="26"/>
      <c r="BMV110" s="26"/>
      <c r="BMW110" s="26"/>
      <c r="BMX110" s="26"/>
      <c r="BMY110" s="26"/>
      <c r="BMZ110" s="26"/>
      <c r="BNA110" s="26"/>
      <c r="BNB110" s="26"/>
      <c r="BNC110" s="26"/>
      <c r="BND110" s="26"/>
      <c r="BNE110" s="26"/>
      <c r="BNF110" s="26"/>
      <c r="BNG110" s="26"/>
      <c r="BNH110" s="26"/>
      <c r="BNI110" s="26"/>
      <c r="BNJ110" s="26"/>
      <c r="BNK110" s="26"/>
      <c r="BNL110" s="26"/>
      <c r="BNM110" s="26"/>
      <c r="BNN110" s="26"/>
      <c r="BNO110" s="26"/>
      <c r="BNP110" s="26"/>
      <c r="BNQ110" s="26"/>
      <c r="BNR110" s="26"/>
      <c r="BNS110" s="26"/>
      <c r="BNT110" s="26"/>
      <c r="BNU110" s="26"/>
      <c r="BNV110" s="26"/>
      <c r="BNW110" s="26"/>
      <c r="BNX110" s="26"/>
      <c r="BNY110" s="26"/>
      <c r="BNZ110" s="26"/>
      <c r="BOA110" s="26"/>
      <c r="BOB110" s="26"/>
      <c r="BOC110" s="26"/>
      <c r="BOD110" s="26"/>
      <c r="BOE110" s="26"/>
      <c r="BOF110" s="26"/>
      <c r="BOG110" s="26"/>
      <c r="BOH110" s="26"/>
      <c r="BOI110" s="26"/>
      <c r="BOJ110" s="26"/>
      <c r="BOK110" s="26"/>
      <c r="BOL110" s="26"/>
      <c r="BOM110" s="26"/>
      <c r="BON110" s="26"/>
      <c r="BOO110" s="26"/>
      <c r="BOP110" s="26"/>
      <c r="BOQ110" s="26"/>
      <c r="BOR110" s="26"/>
      <c r="BOS110" s="26"/>
      <c r="BOT110" s="26"/>
      <c r="BOU110" s="26"/>
      <c r="BOV110" s="26"/>
      <c r="BOW110" s="26"/>
      <c r="BOX110" s="26"/>
      <c r="BOY110" s="26"/>
      <c r="BOZ110" s="26"/>
      <c r="BPA110" s="26"/>
      <c r="BPB110" s="26"/>
      <c r="BPC110" s="26"/>
      <c r="BPD110" s="26"/>
      <c r="BPE110" s="26"/>
      <c r="BPF110" s="26"/>
      <c r="BPG110" s="26"/>
      <c r="BPH110" s="26"/>
      <c r="BPI110" s="26"/>
      <c r="BPJ110" s="26"/>
      <c r="BPK110" s="26"/>
    </row>
    <row r="111" spans="1:1779" s="36" customFormat="1" ht="15" customHeight="1" x14ac:dyDescent="0.25">
      <c r="A111" s="176"/>
      <c r="B111" s="179" t="s">
        <v>75</v>
      </c>
      <c r="C111" s="182" t="s">
        <v>31</v>
      </c>
      <c r="D111" s="182" t="s">
        <v>31</v>
      </c>
      <c r="E111" s="187" t="s">
        <v>30</v>
      </c>
      <c r="F111" s="187" t="s">
        <v>101</v>
      </c>
      <c r="G111" s="195" t="s">
        <v>25</v>
      </c>
      <c r="H111" s="196"/>
      <c r="I111" s="196"/>
      <c r="J111" s="196"/>
      <c r="K111" s="197"/>
      <c r="L111" s="187" t="s">
        <v>98</v>
      </c>
      <c r="M111" s="187" t="s">
        <v>102</v>
      </c>
      <c r="N111" s="187" t="s">
        <v>99</v>
      </c>
      <c r="O111" s="187" t="s">
        <v>100</v>
      </c>
      <c r="P111" s="201" t="s">
        <v>107</v>
      </c>
      <c r="Q111" s="35"/>
      <c r="R111" s="35"/>
      <c r="S111" s="35"/>
      <c r="T111" s="35"/>
    </row>
    <row r="112" spans="1:1779" s="36" customFormat="1" x14ac:dyDescent="0.25">
      <c r="A112" s="177"/>
      <c r="B112" s="180"/>
      <c r="C112" s="183"/>
      <c r="D112" s="183"/>
      <c r="E112" s="187"/>
      <c r="F112" s="187"/>
      <c r="G112" s="83" t="s">
        <v>26</v>
      </c>
      <c r="H112" s="83" t="s">
        <v>27</v>
      </c>
      <c r="I112" s="83" t="s">
        <v>28</v>
      </c>
      <c r="J112" s="83"/>
      <c r="K112" s="83" t="s">
        <v>29</v>
      </c>
      <c r="L112" s="187"/>
      <c r="M112" s="187"/>
      <c r="N112" s="187"/>
      <c r="O112" s="187"/>
      <c r="P112" s="202"/>
      <c r="Q112" s="35"/>
      <c r="R112" s="35"/>
      <c r="S112" s="35"/>
      <c r="T112" s="35"/>
    </row>
    <row r="113" spans="1:1779" s="36" customFormat="1" ht="39.75" customHeight="1" x14ac:dyDescent="0.25">
      <c r="A113" s="178"/>
      <c r="B113" s="181"/>
      <c r="C113" s="184"/>
      <c r="D113" s="184"/>
      <c r="E113" s="53">
        <v>4</v>
      </c>
      <c r="F113" s="53">
        <v>1</v>
      </c>
      <c r="G113" s="83">
        <v>0</v>
      </c>
      <c r="H113" s="83">
        <v>0</v>
      </c>
      <c r="I113" s="83">
        <v>0</v>
      </c>
      <c r="J113" s="83"/>
      <c r="K113" s="45">
        <v>1</v>
      </c>
      <c r="L113" s="71">
        <v>1</v>
      </c>
      <c r="M113" s="65">
        <v>1</v>
      </c>
      <c r="N113" s="53">
        <v>1</v>
      </c>
      <c r="O113" s="53">
        <v>1</v>
      </c>
      <c r="P113" s="203"/>
      <c r="Q113" s="35"/>
      <c r="R113" s="35"/>
      <c r="S113" s="35"/>
      <c r="T113" s="35"/>
    </row>
    <row r="114" spans="1:1779" s="7" customFormat="1" ht="81" customHeight="1" x14ac:dyDescent="0.25">
      <c r="A114" s="74" t="s">
        <v>87</v>
      </c>
      <c r="B114" s="29" t="s">
        <v>52</v>
      </c>
      <c r="C114" s="75" t="s">
        <v>95</v>
      </c>
      <c r="D114" s="24" t="s">
        <v>11</v>
      </c>
      <c r="E114" s="79">
        <f>SUM(F114:O114)</f>
        <v>70975</v>
      </c>
      <c r="F114" s="198">
        <v>14195</v>
      </c>
      <c r="G114" s="199"/>
      <c r="H114" s="199"/>
      <c r="I114" s="199"/>
      <c r="J114" s="199"/>
      <c r="K114" s="200"/>
      <c r="L114" s="79">
        <v>14195</v>
      </c>
      <c r="M114" s="84">
        <v>14195</v>
      </c>
      <c r="N114" s="79">
        <v>14195</v>
      </c>
      <c r="O114" s="79">
        <v>14195</v>
      </c>
      <c r="P114" s="29" t="s">
        <v>107</v>
      </c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  <c r="IX114" s="26"/>
      <c r="IY114" s="26"/>
      <c r="IZ114" s="26"/>
      <c r="JA114" s="26"/>
      <c r="JB114" s="26"/>
      <c r="JC114" s="26"/>
      <c r="JD114" s="26"/>
      <c r="JE114" s="26"/>
      <c r="JF114" s="26"/>
      <c r="JG114" s="26"/>
      <c r="JH114" s="26"/>
      <c r="JI114" s="26"/>
      <c r="JJ114" s="26"/>
      <c r="JK114" s="26"/>
      <c r="JL114" s="26"/>
      <c r="JM114" s="26"/>
      <c r="JN114" s="26"/>
      <c r="JO114" s="26"/>
      <c r="JP114" s="26"/>
      <c r="JQ114" s="26"/>
      <c r="JR114" s="26"/>
      <c r="JS114" s="26"/>
      <c r="JT114" s="26"/>
      <c r="JU114" s="26"/>
      <c r="JV114" s="26"/>
      <c r="JW114" s="26"/>
      <c r="JX114" s="26"/>
      <c r="JY114" s="26"/>
      <c r="JZ114" s="26"/>
      <c r="KA114" s="26"/>
      <c r="KB114" s="26"/>
      <c r="KC114" s="26"/>
      <c r="KD114" s="26"/>
      <c r="KE114" s="26"/>
      <c r="KF114" s="26"/>
      <c r="KG114" s="26"/>
      <c r="KH114" s="26"/>
      <c r="KI114" s="26"/>
      <c r="KJ114" s="26"/>
      <c r="KK114" s="26"/>
      <c r="KL114" s="26"/>
      <c r="KM114" s="26"/>
      <c r="KN114" s="26"/>
      <c r="KO114" s="26"/>
      <c r="KP114" s="26"/>
      <c r="KQ114" s="26"/>
      <c r="KR114" s="26"/>
      <c r="KS114" s="26"/>
      <c r="KT114" s="26"/>
      <c r="KU114" s="26"/>
      <c r="KV114" s="26"/>
      <c r="KW114" s="26"/>
      <c r="KX114" s="26"/>
      <c r="KY114" s="26"/>
      <c r="KZ114" s="26"/>
      <c r="LA114" s="26"/>
      <c r="LB114" s="26"/>
      <c r="LC114" s="26"/>
      <c r="LD114" s="26"/>
      <c r="LE114" s="26"/>
      <c r="LF114" s="26"/>
      <c r="LG114" s="26"/>
      <c r="LH114" s="26"/>
      <c r="LI114" s="26"/>
      <c r="LJ114" s="26"/>
      <c r="LK114" s="26"/>
      <c r="LL114" s="26"/>
      <c r="LM114" s="26"/>
      <c r="LN114" s="26"/>
      <c r="LO114" s="26"/>
      <c r="LP114" s="26"/>
      <c r="LQ114" s="26"/>
      <c r="LR114" s="26"/>
      <c r="LS114" s="26"/>
      <c r="LT114" s="26"/>
      <c r="LU114" s="26"/>
      <c r="LV114" s="26"/>
      <c r="LW114" s="26"/>
      <c r="LX114" s="26"/>
      <c r="LY114" s="26"/>
      <c r="LZ114" s="26"/>
      <c r="MA114" s="26"/>
      <c r="MB114" s="26"/>
      <c r="MC114" s="26"/>
      <c r="MD114" s="26"/>
      <c r="ME114" s="26"/>
      <c r="MF114" s="26"/>
      <c r="MG114" s="26"/>
      <c r="MH114" s="26"/>
      <c r="MI114" s="26"/>
      <c r="MJ114" s="26"/>
      <c r="MK114" s="26"/>
      <c r="ML114" s="26"/>
      <c r="MM114" s="26"/>
      <c r="MN114" s="26"/>
      <c r="MO114" s="26"/>
      <c r="MP114" s="26"/>
      <c r="MQ114" s="26"/>
      <c r="MR114" s="26"/>
      <c r="MS114" s="26"/>
      <c r="MT114" s="26"/>
      <c r="MU114" s="26"/>
      <c r="MV114" s="26"/>
      <c r="MW114" s="26"/>
      <c r="MX114" s="26"/>
      <c r="MY114" s="26"/>
      <c r="MZ114" s="26"/>
      <c r="NA114" s="26"/>
      <c r="NB114" s="26"/>
      <c r="NC114" s="26"/>
      <c r="ND114" s="26"/>
      <c r="NE114" s="26"/>
      <c r="NF114" s="26"/>
      <c r="NG114" s="26"/>
      <c r="NH114" s="26"/>
      <c r="NI114" s="26"/>
      <c r="NJ114" s="26"/>
      <c r="NK114" s="26"/>
      <c r="NL114" s="26"/>
      <c r="NM114" s="26"/>
      <c r="NN114" s="26"/>
      <c r="NO114" s="26"/>
      <c r="NP114" s="26"/>
      <c r="NQ114" s="26"/>
      <c r="NR114" s="26"/>
      <c r="NS114" s="26"/>
      <c r="NT114" s="26"/>
      <c r="NU114" s="26"/>
      <c r="NV114" s="26"/>
      <c r="NW114" s="26"/>
      <c r="NX114" s="26"/>
      <c r="NY114" s="26"/>
      <c r="NZ114" s="26"/>
      <c r="OA114" s="26"/>
      <c r="OB114" s="26"/>
      <c r="OC114" s="26"/>
      <c r="OD114" s="26"/>
      <c r="OE114" s="26"/>
      <c r="OF114" s="26"/>
      <c r="OG114" s="26"/>
      <c r="OH114" s="26"/>
      <c r="OI114" s="26"/>
      <c r="OJ114" s="26"/>
      <c r="OK114" s="26"/>
      <c r="OL114" s="26"/>
      <c r="OM114" s="26"/>
      <c r="ON114" s="26"/>
      <c r="OO114" s="26"/>
      <c r="OP114" s="26"/>
      <c r="OQ114" s="26"/>
      <c r="OR114" s="26"/>
      <c r="OS114" s="26"/>
      <c r="OT114" s="26"/>
      <c r="OU114" s="26"/>
      <c r="OV114" s="26"/>
      <c r="OW114" s="26"/>
      <c r="OX114" s="26"/>
      <c r="OY114" s="26"/>
      <c r="OZ114" s="26"/>
      <c r="PA114" s="26"/>
      <c r="PB114" s="26"/>
      <c r="PC114" s="26"/>
      <c r="PD114" s="26"/>
      <c r="PE114" s="26"/>
      <c r="PF114" s="26"/>
      <c r="PG114" s="26"/>
      <c r="PH114" s="26"/>
      <c r="PI114" s="26"/>
      <c r="PJ114" s="26"/>
      <c r="PK114" s="26"/>
      <c r="PL114" s="26"/>
      <c r="PM114" s="26"/>
      <c r="PN114" s="26"/>
      <c r="PO114" s="26"/>
      <c r="PP114" s="26"/>
      <c r="PQ114" s="26"/>
      <c r="PR114" s="26"/>
      <c r="PS114" s="26"/>
      <c r="PT114" s="26"/>
      <c r="PU114" s="26"/>
      <c r="PV114" s="26"/>
      <c r="PW114" s="26"/>
      <c r="PX114" s="26"/>
      <c r="PY114" s="26"/>
      <c r="PZ114" s="26"/>
      <c r="QA114" s="26"/>
      <c r="QB114" s="26"/>
      <c r="QC114" s="26"/>
      <c r="QD114" s="26"/>
      <c r="QE114" s="26"/>
      <c r="QF114" s="26"/>
      <c r="QG114" s="26"/>
      <c r="QH114" s="26"/>
      <c r="QI114" s="26"/>
      <c r="QJ114" s="26"/>
      <c r="QK114" s="26"/>
      <c r="QL114" s="26"/>
      <c r="QM114" s="26"/>
      <c r="QN114" s="26"/>
      <c r="QO114" s="26"/>
      <c r="QP114" s="26"/>
      <c r="QQ114" s="26"/>
      <c r="QR114" s="26"/>
      <c r="QS114" s="26"/>
      <c r="QT114" s="26"/>
      <c r="QU114" s="26"/>
      <c r="QV114" s="26"/>
      <c r="QW114" s="26"/>
      <c r="QX114" s="26"/>
      <c r="QY114" s="26"/>
      <c r="QZ114" s="26"/>
      <c r="RA114" s="26"/>
      <c r="RB114" s="26"/>
      <c r="RC114" s="26"/>
      <c r="RD114" s="26"/>
      <c r="RE114" s="26"/>
      <c r="RF114" s="26"/>
      <c r="RG114" s="26"/>
      <c r="RH114" s="26"/>
      <c r="RI114" s="26"/>
      <c r="RJ114" s="26"/>
      <c r="RK114" s="26"/>
      <c r="RL114" s="26"/>
      <c r="RM114" s="26"/>
      <c r="RN114" s="26"/>
      <c r="RO114" s="26"/>
      <c r="RP114" s="26"/>
      <c r="RQ114" s="26"/>
      <c r="RR114" s="26"/>
      <c r="RS114" s="26"/>
      <c r="RT114" s="26"/>
      <c r="RU114" s="26"/>
      <c r="RV114" s="26"/>
      <c r="RW114" s="26"/>
      <c r="RX114" s="26"/>
      <c r="RY114" s="26"/>
      <c r="RZ114" s="26"/>
      <c r="SA114" s="26"/>
      <c r="SB114" s="26"/>
      <c r="SC114" s="26"/>
      <c r="SD114" s="26"/>
      <c r="SE114" s="26"/>
      <c r="SF114" s="26"/>
      <c r="SG114" s="26"/>
      <c r="SH114" s="26"/>
      <c r="SI114" s="26"/>
      <c r="SJ114" s="26"/>
      <c r="SK114" s="26"/>
      <c r="SL114" s="26"/>
      <c r="SM114" s="26"/>
      <c r="SN114" s="26"/>
      <c r="SO114" s="26"/>
      <c r="SP114" s="26"/>
      <c r="SQ114" s="26"/>
      <c r="SR114" s="26"/>
      <c r="SS114" s="26"/>
      <c r="ST114" s="26"/>
      <c r="SU114" s="26"/>
      <c r="SV114" s="26"/>
      <c r="SW114" s="26"/>
      <c r="SX114" s="26"/>
      <c r="SY114" s="26"/>
      <c r="SZ114" s="26"/>
      <c r="TA114" s="26"/>
      <c r="TB114" s="26"/>
      <c r="TC114" s="26"/>
      <c r="TD114" s="26"/>
      <c r="TE114" s="26"/>
      <c r="TF114" s="26"/>
      <c r="TG114" s="26"/>
      <c r="TH114" s="26"/>
      <c r="TI114" s="26"/>
      <c r="TJ114" s="26"/>
      <c r="TK114" s="26"/>
      <c r="TL114" s="26"/>
      <c r="TM114" s="26"/>
      <c r="TN114" s="26"/>
      <c r="TO114" s="26"/>
      <c r="TP114" s="26"/>
      <c r="TQ114" s="26"/>
      <c r="TR114" s="26"/>
      <c r="TS114" s="26"/>
      <c r="TT114" s="26"/>
      <c r="TU114" s="26"/>
      <c r="TV114" s="26"/>
      <c r="TW114" s="26"/>
      <c r="TX114" s="26"/>
      <c r="TY114" s="26"/>
      <c r="TZ114" s="26"/>
      <c r="UA114" s="26"/>
      <c r="UB114" s="26"/>
      <c r="UC114" s="26"/>
      <c r="UD114" s="26"/>
      <c r="UE114" s="26"/>
      <c r="UF114" s="26"/>
      <c r="UG114" s="26"/>
      <c r="UH114" s="26"/>
      <c r="UI114" s="26"/>
      <c r="UJ114" s="26"/>
      <c r="UK114" s="26"/>
      <c r="UL114" s="26"/>
      <c r="UM114" s="26"/>
      <c r="UN114" s="26"/>
      <c r="UO114" s="26"/>
      <c r="UP114" s="26"/>
      <c r="UQ114" s="26"/>
      <c r="UR114" s="26"/>
      <c r="US114" s="26"/>
      <c r="UT114" s="26"/>
      <c r="UU114" s="26"/>
      <c r="UV114" s="26"/>
      <c r="UW114" s="26"/>
      <c r="UX114" s="26"/>
      <c r="UY114" s="26"/>
      <c r="UZ114" s="26"/>
      <c r="VA114" s="26"/>
      <c r="VB114" s="26"/>
      <c r="VC114" s="26"/>
      <c r="VD114" s="26"/>
      <c r="VE114" s="26"/>
      <c r="VF114" s="26"/>
      <c r="VG114" s="26"/>
      <c r="VH114" s="26"/>
      <c r="VI114" s="26"/>
      <c r="VJ114" s="26"/>
      <c r="VK114" s="26"/>
      <c r="VL114" s="26"/>
      <c r="VM114" s="26"/>
      <c r="VN114" s="26"/>
      <c r="VO114" s="26"/>
      <c r="VP114" s="26"/>
      <c r="VQ114" s="26"/>
      <c r="VR114" s="26"/>
      <c r="VS114" s="26"/>
      <c r="VT114" s="26"/>
      <c r="VU114" s="26"/>
      <c r="VV114" s="26"/>
      <c r="VW114" s="26"/>
      <c r="VX114" s="26"/>
      <c r="VY114" s="26"/>
      <c r="VZ114" s="26"/>
      <c r="WA114" s="26"/>
      <c r="WB114" s="26"/>
      <c r="WC114" s="26"/>
      <c r="WD114" s="26"/>
      <c r="WE114" s="26"/>
      <c r="WF114" s="26"/>
      <c r="WG114" s="26"/>
      <c r="WH114" s="26"/>
      <c r="WI114" s="26"/>
      <c r="WJ114" s="26"/>
      <c r="WK114" s="26"/>
      <c r="WL114" s="26"/>
      <c r="WM114" s="26"/>
      <c r="WN114" s="26"/>
      <c r="WO114" s="26"/>
      <c r="WP114" s="26"/>
      <c r="WQ114" s="26"/>
      <c r="WR114" s="26"/>
      <c r="WS114" s="26"/>
      <c r="WT114" s="26"/>
      <c r="WU114" s="26"/>
      <c r="WV114" s="26"/>
      <c r="WW114" s="26"/>
      <c r="WX114" s="26"/>
      <c r="WY114" s="26"/>
      <c r="WZ114" s="26"/>
      <c r="XA114" s="26"/>
      <c r="XB114" s="26"/>
      <c r="XC114" s="26"/>
      <c r="XD114" s="26"/>
      <c r="XE114" s="26"/>
      <c r="XF114" s="26"/>
      <c r="XG114" s="26"/>
      <c r="XH114" s="26"/>
      <c r="XI114" s="26"/>
      <c r="XJ114" s="26"/>
      <c r="XK114" s="26"/>
      <c r="XL114" s="26"/>
      <c r="XM114" s="26"/>
      <c r="XN114" s="26"/>
      <c r="XO114" s="26"/>
      <c r="XP114" s="26"/>
      <c r="XQ114" s="26"/>
      <c r="XR114" s="26"/>
      <c r="XS114" s="26"/>
      <c r="XT114" s="26"/>
      <c r="XU114" s="26"/>
      <c r="XV114" s="26"/>
      <c r="XW114" s="26"/>
      <c r="XX114" s="26"/>
      <c r="XY114" s="26"/>
      <c r="XZ114" s="26"/>
      <c r="YA114" s="26"/>
      <c r="YB114" s="26"/>
      <c r="YC114" s="26"/>
      <c r="YD114" s="26"/>
      <c r="YE114" s="26"/>
      <c r="YF114" s="26"/>
      <c r="YG114" s="26"/>
      <c r="YH114" s="26"/>
      <c r="YI114" s="26"/>
      <c r="YJ114" s="26"/>
      <c r="YK114" s="26"/>
      <c r="YL114" s="26"/>
      <c r="YM114" s="26"/>
      <c r="YN114" s="26"/>
      <c r="YO114" s="26"/>
      <c r="YP114" s="26"/>
      <c r="YQ114" s="26"/>
      <c r="YR114" s="26"/>
      <c r="YS114" s="26"/>
      <c r="YT114" s="26"/>
      <c r="YU114" s="26"/>
      <c r="YV114" s="26"/>
      <c r="YW114" s="26"/>
      <c r="YX114" s="26"/>
      <c r="YY114" s="26"/>
      <c r="YZ114" s="26"/>
      <c r="ZA114" s="26"/>
      <c r="ZB114" s="26"/>
      <c r="ZC114" s="26"/>
      <c r="ZD114" s="26"/>
      <c r="ZE114" s="26"/>
      <c r="ZF114" s="26"/>
      <c r="ZG114" s="26"/>
      <c r="ZH114" s="26"/>
      <c r="ZI114" s="26"/>
      <c r="ZJ114" s="26"/>
      <c r="ZK114" s="26"/>
      <c r="ZL114" s="26"/>
      <c r="ZM114" s="26"/>
      <c r="ZN114" s="26"/>
      <c r="ZO114" s="26"/>
      <c r="ZP114" s="26"/>
      <c r="ZQ114" s="26"/>
      <c r="ZR114" s="26"/>
      <c r="ZS114" s="26"/>
      <c r="ZT114" s="26"/>
      <c r="ZU114" s="26"/>
      <c r="ZV114" s="26"/>
      <c r="ZW114" s="26"/>
      <c r="ZX114" s="26"/>
      <c r="ZY114" s="26"/>
      <c r="ZZ114" s="26"/>
      <c r="AAA114" s="26"/>
      <c r="AAB114" s="26"/>
      <c r="AAC114" s="26"/>
      <c r="AAD114" s="26"/>
      <c r="AAE114" s="26"/>
      <c r="AAF114" s="26"/>
      <c r="AAG114" s="26"/>
      <c r="AAH114" s="26"/>
      <c r="AAI114" s="26"/>
      <c r="AAJ114" s="26"/>
      <c r="AAK114" s="26"/>
      <c r="AAL114" s="26"/>
      <c r="AAM114" s="26"/>
      <c r="AAN114" s="26"/>
      <c r="AAO114" s="26"/>
      <c r="AAP114" s="26"/>
      <c r="AAQ114" s="26"/>
      <c r="AAR114" s="26"/>
      <c r="AAS114" s="26"/>
      <c r="AAT114" s="26"/>
      <c r="AAU114" s="26"/>
      <c r="AAV114" s="26"/>
      <c r="AAW114" s="26"/>
      <c r="AAX114" s="26"/>
      <c r="AAY114" s="26"/>
      <c r="AAZ114" s="26"/>
      <c r="ABA114" s="26"/>
      <c r="ABB114" s="26"/>
      <c r="ABC114" s="26"/>
      <c r="ABD114" s="26"/>
      <c r="ABE114" s="26"/>
      <c r="ABF114" s="26"/>
      <c r="ABG114" s="26"/>
      <c r="ABH114" s="26"/>
      <c r="ABI114" s="26"/>
      <c r="ABJ114" s="26"/>
      <c r="ABK114" s="26"/>
      <c r="ABL114" s="26"/>
      <c r="ABM114" s="26"/>
      <c r="ABN114" s="26"/>
      <c r="ABO114" s="26"/>
      <c r="ABP114" s="26"/>
      <c r="ABQ114" s="26"/>
      <c r="ABR114" s="26"/>
      <c r="ABS114" s="26"/>
      <c r="ABT114" s="26"/>
      <c r="ABU114" s="26"/>
      <c r="ABV114" s="26"/>
      <c r="ABW114" s="26"/>
      <c r="ABX114" s="26"/>
      <c r="ABY114" s="26"/>
      <c r="ABZ114" s="26"/>
      <c r="ACA114" s="26"/>
      <c r="ACB114" s="26"/>
      <c r="ACC114" s="26"/>
      <c r="ACD114" s="26"/>
      <c r="ACE114" s="26"/>
      <c r="ACF114" s="26"/>
      <c r="ACG114" s="26"/>
      <c r="ACH114" s="26"/>
      <c r="ACI114" s="26"/>
      <c r="ACJ114" s="26"/>
      <c r="ACK114" s="26"/>
      <c r="ACL114" s="26"/>
      <c r="ACM114" s="26"/>
      <c r="ACN114" s="26"/>
      <c r="ACO114" s="26"/>
      <c r="ACP114" s="26"/>
      <c r="ACQ114" s="26"/>
      <c r="ACR114" s="26"/>
      <c r="ACS114" s="26"/>
      <c r="ACT114" s="26"/>
      <c r="ACU114" s="26"/>
      <c r="ACV114" s="26"/>
      <c r="ACW114" s="26"/>
      <c r="ACX114" s="26"/>
      <c r="ACY114" s="26"/>
      <c r="ACZ114" s="26"/>
      <c r="ADA114" s="26"/>
      <c r="ADB114" s="26"/>
      <c r="ADC114" s="26"/>
      <c r="ADD114" s="26"/>
      <c r="ADE114" s="26"/>
      <c r="ADF114" s="26"/>
      <c r="ADG114" s="26"/>
      <c r="ADH114" s="26"/>
      <c r="ADI114" s="26"/>
      <c r="ADJ114" s="26"/>
      <c r="ADK114" s="26"/>
      <c r="ADL114" s="26"/>
      <c r="ADM114" s="26"/>
      <c r="ADN114" s="26"/>
      <c r="ADO114" s="26"/>
      <c r="ADP114" s="26"/>
      <c r="ADQ114" s="26"/>
      <c r="ADR114" s="26"/>
      <c r="ADS114" s="26"/>
      <c r="ADT114" s="26"/>
      <c r="ADU114" s="26"/>
      <c r="ADV114" s="26"/>
      <c r="ADW114" s="26"/>
      <c r="ADX114" s="26"/>
      <c r="ADY114" s="26"/>
      <c r="ADZ114" s="26"/>
      <c r="AEA114" s="26"/>
      <c r="AEB114" s="26"/>
      <c r="AEC114" s="26"/>
      <c r="AED114" s="26"/>
      <c r="AEE114" s="26"/>
      <c r="AEF114" s="26"/>
      <c r="AEG114" s="26"/>
      <c r="AEH114" s="26"/>
      <c r="AEI114" s="26"/>
      <c r="AEJ114" s="26"/>
      <c r="AEK114" s="26"/>
      <c r="AEL114" s="26"/>
      <c r="AEM114" s="26"/>
      <c r="AEN114" s="26"/>
      <c r="AEO114" s="26"/>
      <c r="AEP114" s="26"/>
      <c r="AEQ114" s="26"/>
      <c r="AER114" s="26"/>
      <c r="AES114" s="26"/>
      <c r="AET114" s="26"/>
      <c r="AEU114" s="26"/>
      <c r="AEV114" s="26"/>
      <c r="AEW114" s="26"/>
      <c r="AEX114" s="26"/>
      <c r="AEY114" s="26"/>
      <c r="AEZ114" s="26"/>
      <c r="AFA114" s="26"/>
      <c r="AFB114" s="26"/>
      <c r="AFC114" s="26"/>
      <c r="AFD114" s="26"/>
      <c r="AFE114" s="26"/>
      <c r="AFF114" s="26"/>
      <c r="AFG114" s="26"/>
      <c r="AFH114" s="26"/>
      <c r="AFI114" s="26"/>
      <c r="AFJ114" s="26"/>
      <c r="AFK114" s="26"/>
      <c r="AFL114" s="26"/>
      <c r="AFM114" s="26"/>
      <c r="AFN114" s="26"/>
      <c r="AFO114" s="26"/>
      <c r="AFP114" s="26"/>
      <c r="AFQ114" s="26"/>
      <c r="AFR114" s="26"/>
      <c r="AFS114" s="26"/>
      <c r="AFT114" s="26"/>
      <c r="AFU114" s="26"/>
      <c r="AFV114" s="26"/>
      <c r="AFW114" s="26"/>
      <c r="AFX114" s="26"/>
      <c r="AFY114" s="26"/>
      <c r="AFZ114" s="26"/>
      <c r="AGA114" s="26"/>
      <c r="AGB114" s="26"/>
      <c r="AGC114" s="26"/>
      <c r="AGD114" s="26"/>
      <c r="AGE114" s="26"/>
      <c r="AGF114" s="26"/>
      <c r="AGG114" s="26"/>
      <c r="AGH114" s="26"/>
      <c r="AGI114" s="26"/>
      <c r="AGJ114" s="26"/>
      <c r="AGK114" s="26"/>
      <c r="AGL114" s="26"/>
      <c r="AGM114" s="26"/>
      <c r="AGN114" s="26"/>
      <c r="AGO114" s="26"/>
      <c r="AGP114" s="26"/>
      <c r="AGQ114" s="26"/>
      <c r="AGR114" s="26"/>
      <c r="AGS114" s="26"/>
      <c r="AGT114" s="26"/>
      <c r="AGU114" s="26"/>
      <c r="AGV114" s="26"/>
      <c r="AGW114" s="26"/>
      <c r="AGX114" s="26"/>
      <c r="AGY114" s="26"/>
      <c r="AGZ114" s="26"/>
      <c r="AHA114" s="26"/>
      <c r="AHB114" s="26"/>
      <c r="AHC114" s="26"/>
      <c r="AHD114" s="26"/>
      <c r="AHE114" s="26"/>
      <c r="AHF114" s="26"/>
      <c r="AHG114" s="26"/>
      <c r="AHH114" s="26"/>
      <c r="AHI114" s="26"/>
      <c r="AHJ114" s="26"/>
      <c r="AHK114" s="26"/>
      <c r="AHL114" s="26"/>
      <c r="AHM114" s="26"/>
      <c r="AHN114" s="26"/>
      <c r="AHO114" s="26"/>
      <c r="AHP114" s="26"/>
      <c r="AHQ114" s="26"/>
      <c r="AHR114" s="26"/>
      <c r="AHS114" s="26"/>
      <c r="AHT114" s="26"/>
      <c r="AHU114" s="26"/>
      <c r="AHV114" s="26"/>
      <c r="AHW114" s="26"/>
      <c r="AHX114" s="26"/>
      <c r="AHY114" s="26"/>
      <c r="AHZ114" s="26"/>
      <c r="AIA114" s="26"/>
      <c r="AIB114" s="26"/>
      <c r="AIC114" s="26"/>
      <c r="AID114" s="26"/>
      <c r="AIE114" s="26"/>
      <c r="AIF114" s="26"/>
      <c r="AIG114" s="26"/>
      <c r="AIH114" s="26"/>
      <c r="AII114" s="26"/>
      <c r="AIJ114" s="26"/>
      <c r="AIK114" s="26"/>
      <c r="AIL114" s="26"/>
      <c r="AIM114" s="26"/>
      <c r="AIN114" s="26"/>
      <c r="AIO114" s="26"/>
      <c r="AIP114" s="26"/>
      <c r="AIQ114" s="26"/>
      <c r="AIR114" s="26"/>
      <c r="AIS114" s="26"/>
      <c r="AIT114" s="26"/>
      <c r="AIU114" s="26"/>
      <c r="AIV114" s="26"/>
      <c r="AIW114" s="26"/>
      <c r="AIX114" s="26"/>
      <c r="AIY114" s="26"/>
      <c r="AIZ114" s="26"/>
      <c r="AJA114" s="26"/>
      <c r="AJB114" s="26"/>
      <c r="AJC114" s="26"/>
      <c r="AJD114" s="26"/>
      <c r="AJE114" s="26"/>
      <c r="AJF114" s="26"/>
      <c r="AJG114" s="26"/>
      <c r="AJH114" s="26"/>
      <c r="AJI114" s="26"/>
      <c r="AJJ114" s="26"/>
      <c r="AJK114" s="26"/>
      <c r="AJL114" s="26"/>
      <c r="AJM114" s="26"/>
      <c r="AJN114" s="26"/>
      <c r="AJO114" s="26"/>
      <c r="AJP114" s="26"/>
      <c r="AJQ114" s="26"/>
      <c r="AJR114" s="26"/>
      <c r="AJS114" s="26"/>
      <c r="AJT114" s="26"/>
      <c r="AJU114" s="26"/>
      <c r="AJV114" s="26"/>
      <c r="AJW114" s="26"/>
      <c r="AJX114" s="26"/>
      <c r="AJY114" s="26"/>
      <c r="AJZ114" s="26"/>
      <c r="AKA114" s="26"/>
      <c r="AKB114" s="26"/>
      <c r="AKC114" s="26"/>
      <c r="AKD114" s="26"/>
      <c r="AKE114" s="26"/>
      <c r="AKF114" s="26"/>
      <c r="AKG114" s="26"/>
      <c r="AKH114" s="26"/>
      <c r="AKI114" s="26"/>
      <c r="AKJ114" s="26"/>
      <c r="AKK114" s="26"/>
      <c r="AKL114" s="26"/>
      <c r="AKM114" s="26"/>
      <c r="AKN114" s="26"/>
      <c r="AKO114" s="26"/>
      <c r="AKP114" s="26"/>
      <c r="AKQ114" s="26"/>
      <c r="AKR114" s="26"/>
      <c r="AKS114" s="26"/>
      <c r="AKT114" s="26"/>
      <c r="AKU114" s="26"/>
      <c r="AKV114" s="26"/>
      <c r="AKW114" s="26"/>
      <c r="AKX114" s="26"/>
      <c r="AKY114" s="26"/>
      <c r="AKZ114" s="26"/>
      <c r="ALA114" s="26"/>
      <c r="ALB114" s="26"/>
      <c r="ALC114" s="26"/>
      <c r="ALD114" s="26"/>
      <c r="ALE114" s="26"/>
      <c r="ALF114" s="26"/>
      <c r="ALG114" s="26"/>
      <c r="ALH114" s="26"/>
      <c r="ALI114" s="26"/>
      <c r="ALJ114" s="26"/>
      <c r="ALK114" s="26"/>
      <c r="ALL114" s="26"/>
      <c r="ALM114" s="26"/>
      <c r="ALN114" s="26"/>
      <c r="ALO114" s="26"/>
      <c r="ALP114" s="26"/>
      <c r="ALQ114" s="26"/>
      <c r="ALR114" s="26"/>
      <c r="ALS114" s="26"/>
      <c r="ALT114" s="26"/>
      <c r="ALU114" s="26"/>
      <c r="ALV114" s="26"/>
      <c r="ALW114" s="26"/>
      <c r="ALX114" s="26"/>
      <c r="ALY114" s="26"/>
      <c r="ALZ114" s="26"/>
      <c r="AMA114" s="26"/>
      <c r="AMB114" s="26"/>
      <c r="AMC114" s="26"/>
      <c r="AMD114" s="26"/>
      <c r="AME114" s="26"/>
      <c r="AMF114" s="26"/>
      <c r="AMG114" s="26"/>
      <c r="AMH114" s="26"/>
      <c r="AMI114" s="26"/>
      <c r="AMJ114" s="26"/>
      <c r="AMK114" s="26"/>
      <c r="AML114" s="26"/>
      <c r="AMM114" s="26"/>
      <c r="AMN114" s="26"/>
      <c r="AMO114" s="26"/>
      <c r="AMP114" s="26"/>
      <c r="AMQ114" s="26"/>
      <c r="AMR114" s="26"/>
      <c r="AMS114" s="26"/>
      <c r="AMT114" s="26"/>
      <c r="AMU114" s="26"/>
      <c r="AMV114" s="26"/>
      <c r="AMW114" s="26"/>
      <c r="AMX114" s="26"/>
      <c r="AMY114" s="26"/>
      <c r="AMZ114" s="26"/>
      <c r="ANA114" s="26"/>
      <c r="ANB114" s="26"/>
      <c r="ANC114" s="26"/>
      <c r="AND114" s="26"/>
      <c r="ANE114" s="26"/>
      <c r="ANF114" s="26"/>
      <c r="ANG114" s="26"/>
      <c r="ANH114" s="26"/>
      <c r="ANI114" s="26"/>
      <c r="ANJ114" s="26"/>
      <c r="ANK114" s="26"/>
      <c r="ANL114" s="26"/>
      <c r="ANM114" s="26"/>
      <c r="ANN114" s="26"/>
      <c r="ANO114" s="26"/>
      <c r="ANP114" s="26"/>
      <c r="ANQ114" s="26"/>
      <c r="ANR114" s="26"/>
      <c r="ANS114" s="26"/>
      <c r="ANT114" s="26"/>
      <c r="ANU114" s="26"/>
      <c r="ANV114" s="26"/>
      <c r="ANW114" s="26"/>
      <c r="ANX114" s="26"/>
      <c r="ANY114" s="26"/>
      <c r="ANZ114" s="26"/>
      <c r="AOA114" s="26"/>
      <c r="AOB114" s="26"/>
      <c r="AOC114" s="26"/>
      <c r="AOD114" s="26"/>
      <c r="AOE114" s="26"/>
      <c r="AOF114" s="26"/>
      <c r="AOG114" s="26"/>
      <c r="AOH114" s="26"/>
      <c r="AOI114" s="26"/>
      <c r="AOJ114" s="26"/>
      <c r="AOK114" s="26"/>
      <c r="AOL114" s="26"/>
      <c r="AOM114" s="26"/>
      <c r="AON114" s="26"/>
      <c r="AOO114" s="26"/>
      <c r="AOP114" s="26"/>
      <c r="AOQ114" s="26"/>
      <c r="AOR114" s="26"/>
      <c r="AOS114" s="26"/>
      <c r="AOT114" s="26"/>
      <c r="AOU114" s="26"/>
      <c r="AOV114" s="26"/>
      <c r="AOW114" s="26"/>
      <c r="AOX114" s="26"/>
      <c r="AOY114" s="26"/>
      <c r="AOZ114" s="26"/>
      <c r="APA114" s="26"/>
      <c r="APB114" s="26"/>
      <c r="APC114" s="26"/>
      <c r="APD114" s="26"/>
      <c r="APE114" s="26"/>
      <c r="APF114" s="26"/>
      <c r="APG114" s="26"/>
      <c r="APH114" s="26"/>
      <c r="API114" s="26"/>
      <c r="APJ114" s="26"/>
      <c r="APK114" s="26"/>
      <c r="APL114" s="26"/>
      <c r="APM114" s="26"/>
      <c r="APN114" s="26"/>
      <c r="APO114" s="26"/>
      <c r="APP114" s="26"/>
      <c r="APQ114" s="26"/>
      <c r="APR114" s="26"/>
      <c r="APS114" s="26"/>
      <c r="APT114" s="26"/>
      <c r="APU114" s="26"/>
      <c r="APV114" s="26"/>
      <c r="APW114" s="26"/>
      <c r="APX114" s="26"/>
      <c r="APY114" s="26"/>
      <c r="APZ114" s="26"/>
      <c r="AQA114" s="26"/>
      <c r="AQB114" s="26"/>
      <c r="AQC114" s="26"/>
      <c r="AQD114" s="26"/>
      <c r="AQE114" s="26"/>
      <c r="AQF114" s="26"/>
      <c r="AQG114" s="26"/>
      <c r="AQH114" s="26"/>
      <c r="AQI114" s="26"/>
      <c r="AQJ114" s="26"/>
      <c r="AQK114" s="26"/>
      <c r="AQL114" s="26"/>
      <c r="AQM114" s="26"/>
      <c r="AQN114" s="26"/>
      <c r="AQO114" s="26"/>
      <c r="AQP114" s="26"/>
      <c r="AQQ114" s="26"/>
      <c r="AQR114" s="26"/>
      <c r="AQS114" s="26"/>
      <c r="AQT114" s="26"/>
      <c r="AQU114" s="26"/>
      <c r="AQV114" s="26"/>
      <c r="AQW114" s="26"/>
      <c r="AQX114" s="26"/>
      <c r="AQY114" s="26"/>
      <c r="AQZ114" s="26"/>
      <c r="ARA114" s="26"/>
      <c r="ARB114" s="26"/>
      <c r="ARC114" s="26"/>
      <c r="ARD114" s="26"/>
      <c r="ARE114" s="26"/>
      <c r="ARF114" s="26"/>
      <c r="ARG114" s="26"/>
      <c r="ARH114" s="26"/>
      <c r="ARI114" s="26"/>
      <c r="ARJ114" s="26"/>
      <c r="ARK114" s="26"/>
      <c r="ARL114" s="26"/>
      <c r="ARM114" s="26"/>
      <c r="ARN114" s="26"/>
      <c r="ARO114" s="26"/>
      <c r="ARP114" s="26"/>
      <c r="ARQ114" s="26"/>
      <c r="ARR114" s="26"/>
      <c r="ARS114" s="26"/>
      <c r="ART114" s="26"/>
      <c r="ARU114" s="26"/>
      <c r="ARV114" s="26"/>
      <c r="ARW114" s="26"/>
      <c r="ARX114" s="26"/>
      <c r="ARY114" s="26"/>
      <c r="ARZ114" s="26"/>
      <c r="ASA114" s="26"/>
      <c r="ASB114" s="26"/>
      <c r="ASC114" s="26"/>
      <c r="ASD114" s="26"/>
      <c r="ASE114" s="26"/>
      <c r="ASF114" s="26"/>
      <c r="ASG114" s="26"/>
      <c r="ASH114" s="26"/>
      <c r="ASI114" s="26"/>
      <c r="ASJ114" s="26"/>
      <c r="ASK114" s="26"/>
      <c r="ASL114" s="26"/>
      <c r="ASM114" s="26"/>
      <c r="ASN114" s="26"/>
      <c r="ASO114" s="26"/>
      <c r="ASP114" s="26"/>
      <c r="ASQ114" s="26"/>
      <c r="ASR114" s="26"/>
      <c r="ASS114" s="26"/>
      <c r="AST114" s="26"/>
      <c r="ASU114" s="26"/>
      <c r="ASV114" s="26"/>
      <c r="ASW114" s="26"/>
      <c r="ASX114" s="26"/>
      <c r="ASY114" s="26"/>
      <c r="ASZ114" s="26"/>
      <c r="ATA114" s="26"/>
      <c r="ATB114" s="26"/>
      <c r="ATC114" s="26"/>
      <c r="ATD114" s="26"/>
      <c r="ATE114" s="26"/>
      <c r="ATF114" s="26"/>
      <c r="ATG114" s="26"/>
      <c r="ATH114" s="26"/>
      <c r="ATI114" s="26"/>
      <c r="ATJ114" s="26"/>
      <c r="ATK114" s="26"/>
      <c r="ATL114" s="26"/>
      <c r="ATM114" s="26"/>
      <c r="ATN114" s="26"/>
      <c r="ATO114" s="26"/>
      <c r="ATP114" s="26"/>
      <c r="ATQ114" s="26"/>
      <c r="ATR114" s="26"/>
      <c r="ATS114" s="26"/>
      <c r="ATT114" s="26"/>
      <c r="ATU114" s="26"/>
      <c r="ATV114" s="26"/>
      <c r="ATW114" s="26"/>
      <c r="ATX114" s="26"/>
      <c r="ATY114" s="26"/>
      <c r="ATZ114" s="26"/>
      <c r="AUA114" s="26"/>
      <c r="AUB114" s="26"/>
      <c r="AUC114" s="26"/>
      <c r="AUD114" s="26"/>
      <c r="AUE114" s="26"/>
      <c r="AUF114" s="26"/>
      <c r="AUG114" s="26"/>
      <c r="AUH114" s="26"/>
      <c r="AUI114" s="26"/>
      <c r="AUJ114" s="26"/>
      <c r="AUK114" s="26"/>
      <c r="AUL114" s="26"/>
      <c r="AUM114" s="26"/>
      <c r="AUN114" s="26"/>
      <c r="AUO114" s="26"/>
      <c r="AUP114" s="26"/>
      <c r="AUQ114" s="26"/>
      <c r="AUR114" s="26"/>
      <c r="AUS114" s="26"/>
      <c r="AUT114" s="26"/>
      <c r="AUU114" s="26"/>
      <c r="AUV114" s="26"/>
      <c r="AUW114" s="26"/>
      <c r="AUX114" s="26"/>
      <c r="AUY114" s="26"/>
      <c r="AUZ114" s="26"/>
      <c r="AVA114" s="26"/>
      <c r="AVB114" s="26"/>
      <c r="AVC114" s="26"/>
      <c r="AVD114" s="26"/>
      <c r="AVE114" s="26"/>
      <c r="AVF114" s="26"/>
      <c r="AVG114" s="26"/>
      <c r="AVH114" s="26"/>
      <c r="AVI114" s="26"/>
      <c r="AVJ114" s="26"/>
      <c r="AVK114" s="26"/>
      <c r="AVL114" s="26"/>
      <c r="AVM114" s="26"/>
      <c r="AVN114" s="26"/>
      <c r="AVO114" s="26"/>
      <c r="AVP114" s="26"/>
      <c r="AVQ114" s="26"/>
      <c r="AVR114" s="26"/>
      <c r="AVS114" s="26"/>
      <c r="AVT114" s="26"/>
      <c r="AVU114" s="26"/>
      <c r="AVV114" s="26"/>
      <c r="AVW114" s="26"/>
      <c r="AVX114" s="26"/>
      <c r="AVY114" s="26"/>
      <c r="AVZ114" s="26"/>
      <c r="AWA114" s="26"/>
      <c r="AWB114" s="26"/>
      <c r="AWC114" s="26"/>
      <c r="AWD114" s="26"/>
      <c r="AWE114" s="26"/>
      <c r="AWF114" s="26"/>
      <c r="AWG114" s="26"/>
      <c r="AWH114" s="26"/>
      <c r="AWI114" s="26"/>
      <c r="AWJ114" s="26"/>
      <c r="AWK114" s="26"/>
      <c r="AWL114" s="26"/>
      <c r="AWM114" s="26"/>
      <c r="AWN114" s="26"/>
      <c r="AWO114" s="26"/>
      <c r="AWP114" s="26"/>
      <c r="AWQ114" s="26"/>
      <c r="AWR114" s="26"/>
      <c r="AWS114" s="26"/>
      <c r="AWT114" s="26"/>
      <c r="AWU114" s="26"/>
      <c r="AWV114" s="26"/>
      <c r="AWW114" s="26"/>
      <c r="AWX114" s="26"/>
      <c r="AWY114" s="26"/>
      <c r="AWZ114" s="26"/>
      <c r="AXA114" s="26"/>
      <c r="AXB114" s="26"/>
      <c r="AXC114" s="26"/>
      <c r="AXD114" s="26"/>
      <c r="AXE114" s="26"/>
      <c r="AXF114" s="26"/>
      <c r="AXG114" s="26"/>
      <c r="AXH114" s="26"/>
      <c r="AXI114" s="26"/>
      <c r="AXJ114" s="26"/>
      <c r="AXK114" s="26"/>
      <c r="AXL114" s="26"/>
      <c r="AXM114" s="26"/>
      <c r="AXN114" s="26"/>
      <c r="AXO114" s="26"/>
      <c r="AXP114" s="26"/>
      <c r="AXQ114" s="26"/>
      <c r="AXR114" s="26"/>
      <c r="AXS114" s="26"/>
      <c r="AXT114" s="26"/>
      <c r="AXU114" s="26"/>
      <c r="AXV114" s="26"/>
      <c r="AXW114" s="26"/>
      <c r="AXX114" s="26"/>
      <c r="AXY114" s="26"/>
      <c r="AXZ114" s="26"/>
      <c r="AYA114" s="26"/>
      <c r="AYB114" s="26"/>
      <c r="AYC114" s="26"/>
      <c r="AYD114" s="26"/>
      <c r="AYE114" s="26"/>
      <c r="AYF114" s="26"/>
      <c r="AYG114" s="26"/>
      <c r="AYH114" s="26"/>
      <c r="AYI114" s="26"/>
      <c r="AYJ114" s="26"/>
      <c r="AYK114" s="26"/>
      <c r="AYL114" s="26"/>
      <c r="AYM114" s="26"/>
      <c r="AYN114" s="26"/>
      <c r="AYO114" s="26"/>
      <c r="AYP114" s="26"/>
      <c r="AYQ114" s="26"/>
      <c r="AYR114" s="26"/>
      <c r="AYS114" s="26"/>
      <c r="AYT114" s="26"/>
      <c r="AYU114" s="26"/>
      <c r="AYV114" s="26"/>
      <c r="AYW114" s="26"/>
      <c r="AYX114" s="26"/>
      <c r="AYY114" s="26"/>
      <c r="AYZ114" s="26"/>
      <c r="AZA114" s="26"/>
      <c r="AZB114" s="26"/>
      <c r="AZC114" s="26"/>
      <c r="AZD114" s="26"/>
      <c r="AZE114" s="26"/>
      <c r="AZF114" s="26"/>
      <c r="AZG114" s="26"/>
      <c r="AZH114" s="26"/>
      <c r="AZI114" s="26"/>
      <c r="AZJ114" s="26"/>
      <c r="AZK114" s="26"/>
      <c r="AZL114" s="26"/>
      <c r="AZM114" s="26"/>
      <c r="AZN114" s="26"/>
      <c r="AZO114" s="26"/>
      <c r="AZP114" s="26"/>
      <c r="AZQ114" s="26"/>
      <c r="AZR114" s="26"/>
      <c r="AZS114" s="26"/>
      <c r="AZT114" s="26"/>
      <c r="AZU114" s="26"/>
      <c r="AZV114" s="26"/>
      <c r="AZW114" s="26"/>
      <c r="AZX114" s="26"/>
      <c r="AZY114" s="26"/>
      <c r="AZZ114" s="26"/>
      <c r="BAA114" s="26"/>
      <c r="BAB114" s="26"/>
      <c r="BAC114" s="26"/>
      <c r="BAD114" s="26"/>
      <c r="BAE114" s="26"/>
      <c r="BAF114" s="26"/>
      <c r="BAG114" s="26"/>
      <c r="BAH114" s="26"/>
      <c r="BAI114" s="26"/>
      <c r="BAJ114" s="26"/>
      <c r="BAK114" s="26"/>
      <c r="BAL114" s="26"/>
      <c r="BAM114" s="26"/>
      <c r="BAN114" s="26"/>
      <c r="BAO114" s="26"/>
      <c r="BAP114" s="26"/>
      <c r="BAQ114" s="26"/>
      <c r="BAR114" s="26"/>
      <c r="BAS114" s="26"/>
      <c r="BAT114" s="26"/>
      <c r="BAU114" s="26"/>
      <c r="BAV114" s="26"/>
      <c r="BAW114" s="26"/>
      <c r="BAX114" s="26"/>
      <c r="BAY114" s="26"/>
      <c r="BAZ114" s="26"/>
      <c r="BBA114" s="26"/>
      <c r="BBB114" s="26"/>
      <c r="BBC114" s="26"/>
      <c r="BBD114" s="26"/>
      <c r="BBE114" s="26"/>
      <c r="BBF114" s="26"/>
      <c r="BBG114" s="26"/>
      <c r="BBH114" s="26"/>
      <c r="BBI114" s="26"/>
      <c r="BBJ114" s="26"/>
      <c r="BBK114" s="26"/>
      <c r="BBL114" s="26"/>
      <c r="BBM114" s="26"/>
      <c r="BBN114" s="26"/>
      <c r="BBO114" s="26"/>
      <c r="BBP114" s="26"/>
      <c r="BBQ114" s="26"/>
      <c r="BBR114" s="26"/>
      <c r="BBS114" s="26"/>
      <c r="BBT114" s="26"/>
      <c r="BBU114" s="26"/>
      <c r="BBV114" s="26"/>
      <c r="BBW114" s="26"/>
      <c r="BBX114" s="26"/>
      <c r="BBY114" s="26"/>
      <c r="BBZ114" s="26"/>
      <c r="BCA114" s="26"/>
      <c r="BCB114" s="26"/>
      <c r="BCC114" s="26"/>
      <c r="BCD114" s="26"/>
      <c r="BCE114" s="26"/>
      <c r="BCF114" s="26"/>
      <c r="BCG114" s="26"/>
      <c r="BCH114" s="26"/>
      <c r="BCI114" s="26"/>
      <c r="BCJ114" s="26"/>
      <c r="BCK114" s="26"/>
      <c r="BCL114" s="26"/>
      <c r="BCM114" s="26"/>
      <c r="BCN114" s="26"/>
      <c r="BCO114" s="26"/>
      <c r="BCP114" s="26"/>
      <c r="BCQ114" s="26"/>
      <c r="BCR114" s="26"/>
      <c r="BCS114" s="26"/>
      <c r="BCT114" s="26"/>
      <c r="BCU114" s="26"/>
      <c r="BCV114" s="26"/>
      <c r="BCW114" s="26"/>
      <c r="BCX114" s="26"/>
      <c r="BCY114" s="26"/>
      <c r="BCZ114" s="26"/>
      <c r="BDA114" s="26"/>
      <c r="BDB114" s="26"/>
      <c r="BDC114" s="26"/>
      <c r="BDD114" s="26"/>
      <c r="BDE114" s="26"/>
      <c r="BDF114" s="26"/>
      <c r="BDG114" s="26"/>
      <c r="BDH114" s="26"/>
      <c r="BDI114" s="26"/>
      <c r="BDJ114" s="26"/>
      <c r="BDK114" s="26"/>
      <c r="BDL114" s="26"/>
      <c r="BDM114" s="26"/>
      <c r="BDN114" s="26"/>
      <c r="BDO114" s="26"/>
      <c r="BDP114" s="26"/>
      <c r="BDQ114" s="26"/>
      <c r="BDR114" s="26"/>
      <c r="BDS114" s="26"/>
      <c r="BDT114" s="26"/>
      <c r="BDU114" s="26"/>
      <c r="BDV114" s="26"/>
      <c r="BDW114" s="26"/>
      <c r="BDX114" s="26"/>
      <c r="BDY114" s="26"/>
      <c r="BDZ114" s="26"/>
      <c r="BEA114" s="26"/>
      <c r="BEB114" s="26"/>
      <c r="BEC114" s="26"/>
      <c r="BED114" s="26"/>
      <c r="BEE114" s="26"/>
      <c r="BEF114" s="26"/>
      <c r="BEG114" s="26"/>
      <c r="BEH114" s="26"/>
      <c r="BEI114" s="26"/>
      <c r="BEJ114" s="26"/>
      <c r="BEK114" s="26"/>
      <c r="BEL114" s="26"/>
      <c r="BEM114" s="26"/>
      <c r="BEN114" s="26"/>
      <c r="BEO114" s="26"/>
      <c r="BEP114" s="26"/>
      <c r="BEQ114" s="26"/>
      <c r="BER114" s="26"/>
      <c r="BES114" s="26"/>
      <c r="BET114" s="26"/>
      <c r="BEU114" s="26"/>
      <c r="BEV114" s="26"/>
      <c r="BEW114" s="26"/>
      <c r="BEX114" s="26"/>
      <c r="BEY114" s="26"/>
      <c r="BEZ114" s="26"/>
      <c r="BFA114" s="26"/>
      <c r="BFB114" s="26"/>
      <c r="BFC114" s="26"/>
      <c r="BFD114" s="26"/>
      <c r="BFE114" s="26"/>
      <c r="BFF114" s="26"/>
      <c r="BFG114" s="26"/>
      <c r="BFH114" s="26"/>
      <c r="BFI114" s="26"/>
      <c r="BFJ114" s="26"/>
      <c r="BFK114" s="26"/>
      <c r="BFL114" s="26"/>
      <c r="BFM114" s="26"/>
      <c r="BFN114" s="26"/>
      <c r="BFO114" s="26"/>
      <c r="BFP114" s="26"/>
      <c r="BFQ114" s="26"/>
      <c r="BFR114" s="26"/>
      <c r="BFS114" s="26"/>
      <c r="BFT114" s="26"/>
      <c r="BFU114" s="26"/>
      <c r="BFV114" s="26"/>
      <c r="BFW114" s="26"/>
      <c r="BFX114" s="26"/>
      <c r="BFY114" s="26"/>
      <c r="BFZ114" s="26"/>
      <c r="BGA114" s="26"/>
      <c r="BGB114" s="26"/>
      <c r="BGC114" s="26"/>
      <c r="BGD114" s="26"/>
      <c r="BGE114" s="26"/>
      <c r="BGF114" s="26"/>
      <c r="BGG114" s="26"/>
      <c r="BGH114" s="26"/>
      <c r="BGI114" s="26"/>
      <c r="BGJ114" s="26"/>
      <c r="BGK114" s="26"/>
      <c r="BGL114" s="26"/>
      <c r="BGM114" s="26"/>
      <c r="BGN114" s="26"/>
      <c r="BGO114" s="26"/>
      <c r="BGP114" s="26"/>
      <c r="BGQ114" s="26"/>
      <c r="BGR114" s="26"/>
      <c r="BGS114" s="26"/>
      <c r="BGT114" s="26"/>
      <c r="BGU114" s="26"/>
      <c r="BGV114" s="26"/>
      <c r="BGW114" s="26"/>
      <c r="BGX114" s="26"/>
      <c r="BGY114" s="26"/>
      <c r="BGZ114" s="26"/>
      <c r="BHA114" s="26"/>
      <c r="BHB114" s="26"/>
      <c r="BHC114" s="26"/>
      <c r="BHD114" s="26"/>
      <c r="BHE114" s="26"/>
      <c r="BHF114" s="26"/>
      <c r="BHG114" s="26"/>
      <c r="BHH114" s="26"/>
      <c r="BHI114" s="26"/>
      <c r="BHJ114" s="26"/>
      <c r="BHK114" s="26"/>
      <c r="BHL114" s="26"/>
      <c r="BHM114" s="26"/>
      <c r="BHN114" s="26"/>
      <c r="BHO114" s="26"/>
      <c r="BHP114" s="26"/>
      <c r="BHQ114" s="26"/>
      <c r="BHR114" s="26"/>
      <c r="BHS114" s="26"/>
      <c r="BHT114" s="26"/>
      <c r="BHU114" s="26"/>
      <c r="BHV114" s="26"/>
      <c r="BHW114" s="26"/>
      <c r="BHX114" s="26"/>
      <c r="BHY114" s="26"/>
      <c r="BHZ114" s="26"/>
      <c r="BIA114" s="26"/>
      <c r="BIB114" s="26"/>
      <c r="BIC114" s="26"/>
      <c r="BID114" s="26"/>
      <c r="BIE114" s="26"/>
      <c r="BIF114" s="26"/>
      <c r="BIG114" s="26"/>
      <c r="BIH114" s="26"/>
      <c r="BII114" s="26"/>
      <c r="BIJ114" s="26"/>
      <c r="BIK114" s="26"/>
      <c r="BIL114" s="26"/>
      <c r="BIM114" s="26"/>
      <c r="BIN114" s="26"/>
      <c r="BIO114" s="26"/>
      <c r="BIP114" s="26"/>
      <c r="BIQ114" s="26"/>
      <c r="BIR114" s="26"/>
      <c r="BIS114" s="26"/>
      <c r="BIT114" s="26"/>
      <c r="BIU114" s="26"/>
      <c r="BIV114" s="26"/>
      <c r="BIW114" s="26"/>
      <c r="BIX114" s="26"/>
      <c r="BIY114" s="26"/>
      <c r="BIZ114" s="26"/>
      <c r="BJA114" s="26"/>
      <c r="BJB114" s="26"/>
      <c r="BJC114" s="26"/>
      <c r="BJD114" s="26"/>
      <c r="BJE114" s="26"/>
      <c r="BJF114" s="26"/>
      <c r="BJG114" s="26"/>
      <c r="BJH114" s="26"/>
      <c r="BJI114" s="26"/>
      <c r="BJJ114" s="26"/>
      <c r="BJK114" s="26"/>
      <c r="BJL114" s="26"/>
      <c r="BJM114" s="26"/>
      <c r="BJN114" s="26"/>
      <c r="BJO114" s="26"/>
      <c r="BJP114" s="26"/>
      <c r="BJQ114" s="26"/>
      <c r="BJR114" s="26"/>
      <c r="BJS114" s="26"/>
      <c r="BJT114" s="26"/>
      <c r="BJU114" s="26"/>
      <c r="BJV114" s="26"/>
      <c r="BJW114" s="26"/>
      <c r="BJX114" s="26"/>
      <c r="BJY114" s="26"/>
      <c r="BJZ114" s="26"/>
      <c r="BKA114" s="26"/>
      <c r="BKB114" s="26"/>
      <c r="BKC114" s="26"/>
      <c r="BKD114" s="26"/>
      <c r="BKE114" s="26"/>
      <c r="BKF114" s="26"/>
      <c r="BKG114" s="26"/>
      <c r="BKH114" s="26"/>
      <c r="BKI114" s="26"/>
      <c r="BKJ114" s="26"/>
      <c r="BKK114" s="26"/>
      <c r="BKL114" s="26"/>
      <c r="BKM114" s="26"/>
      <c r="BKN114" s="26"/>
      <c r="BKO114" s="26"/>
      <c r="BKP114" s="26"/>
      <c r="BKQ114" s="26"/>
      <c r="BKR114" s="26"/>
      <c r="BKS114" s="26"/>
      <c r="BKT114" s="26"/>
      <c r="BKU114" s="26"/>
      <c r="BKV114" s="26"/>
      <c r="BKW114" s="26"/>
      <c r="BKX114" s="26"/>
      <c r="BKY114" s="26"/>
      <c r="BKZ114" s="26"/>
      <c r="BLA114" s="26"/>
      <c r="BLB114" s="26"/>
      <c r="BLC114" s="26"/>
      <c r="BLD114" s="26"/>
      <c r="BLE114" s="26"/>
      <c r="BLF114" s="26"/>
      <c r="BLG114" s="26"/>
      <c r="BLH114" s="26"/>
      <c r="BLI114" s="26"/>
      <c r="BLJ114" s="26"/>
      <c r="BLK114" s="26"/>
      <c r="BLL114" s="26"/>
      <c r="BLM114" s="26"/>
      <c r="BLN114" s="26"/>
      <c r="BLO114" s="26"/>
      <c r="BLP114" s="26"/>
      <c r="BLQ114" s="26"/>
      <c r="BLR114" s="26"/>
      <c r="BLS114" s="26"/>
      <c r="BLT114" s="26"/>
      <c r="BLU114" s="26"/>
      <c r="BLV114" s="26"/>
      <c r="BLW114" s="26"/>
      <c r="BLX114" s="26"/>
      <c r="BLY114" s="26"/>
      <c r="BLZ114" s="26"/>
      <c r="BMA114" s="26"/>
      <c r="BMB114" s="26"/>
      <c r="BMC114" s="26"/>
      <c r="BMD114" s="26"/>
      <c r="BME114" s="26"/>
      <c r="BMF114" s="26"/>
      <c r="BMG114" s="26"/>
      <c r="BMH114" s="26"/>
      <c r="BMI114" s="26"/>
      <c r="BMJ114" s="26"/>
      <c r="BMK114" s="26"/>
      <c r="BML114" s="26"/>
      <c r="BMM114" s="26"/>
      <c r="BMN114" s="26"/>
      <c r="BMO114" s="26"/>
      <c r="BMP114" s="26"/>
      <c r="BMQ114" s="26"/>
      <c r="BMR114" s="26"/>
      <c r="BMS114" s="26"/>
      <c r="BMT114" s="26"/>
      <c r="BMU114" s="26"/>
      <c r="BMV114" s="26"/>
      <c r="BMW114" s="26"/>
      <c r="BMX114" s="26"/>
      <c r="BMY114" s="26"/>
      <c r="BMZ114" s="26"/>
      <c r="BNA114" s="26"/>
      <c r="BNB114" s="26"/>
      <c r="BNC114" s="26"/>
      <c r="BND114" s="26"/>
      <c r="BNE114" s="26"/>
      <c r="BNF114" s="26"/>
      <c r="BNG114" s="26"/>
      <c r="BNH114" s="26"/>
      <c r="BNI114" s="26"/>
      <c r="BNJ114" s="26"/>
      <c r="BNK114" s="26"/>
      <c r="BNL114" s="26"/>
      <c r="BNM114" s="26"/>
      <c r="BNN114" s="26"/>
      <c r="BNO114" s="26"/>
      <c r="BNP114" s="26"/>
      <c r="BNQ114" s="26"/>
      <c r="BNR114" s="26"/>
      <c r="BNS114" s="26"/>
      <c r="BNT114" s="26"/>
      <c r="BNU114" s="26"/>
      <c r="BNV114" s="26"/>
      <c r="BNW114" s="26"/>
      <c r="BNX114" s="26"/>
      <c r="BNY114" s="26"/>
      <c r="BNZ114" s="26"/>
      <c r="BOA114" s="26"/>
      <c r="BOB114" s="26"/>
      <c r="BOC114" s="26"/>
      <c r="BOD114" s="26"/>
      <c r="BOE114" s="26"/>
      <c r="BOF114" s="26"/>
      <c r="BOG114" s="26"/>
      <c r="BOH114" s="26"/>
      <c r="BOI114" s="26"/>
      <c r="BOJ114" s="26"/>
      <c r="BOK114" s="26"/>
      <c r="BOL114" s="26"/>
      <c r="BOM114" s="26"/>
      <c r="BON114" s="26"/>
      <c r="BOO114" s="26"/>
      <c r="BOP114" s="26"/>
      <c r="BOQ114" s="26"/>
      <c r="BOR114" s="26"/>
      <c r="BOS114" s="26"/>
      <c r="BOT114" s="26"/>
      <c r="BOU114" s="26"/>
      <c r="BOV114" s="26"/>
      <c r="BOW114" s="26"/>
      <c r="BOX114" s="26"/>
      <c r="BOY114" s="26"/>
      <c r="BOZ114" s="26"/>
      <c r="BPA114" s="26"/>
      <c r="BPB114" s="26"/>
      <c r="BPC114" s="26"/>
      <c r="BPD114" s="26"/>
      <c r="BPE114" s="26"/>
      <c r="BPF114" s="26"/>
      <c r="BPG114" s="26"/>
      <c r="BPH114" s="26"/>
      <c r="BPI114" s="26"/>
      <c r="BPJ114" s="26"/>
      <c r="BPK114" s="26"/>
    </row>
    <row r="115" spans="1:1779" s="36" customFormat="1" ht="15" customHeight="1" x14ac:dyDescent="0.25">
      <c r="A115" s="176"/>
      <c r="B115" s="179" t="s">
        <v>76</v>
      </c>
      <c r="C115" s="182" t="s">
        <v>31</v>
      </c>
      <c r="D115" s="182" t="s">
        <v>31</v>
      </c>
      <c r="E115" s="187" t="s">
        <v>30</v>
      </c>
      <c r="F115" s="187" t="s">
        <v>101</v>
      </c>
      <c r="G115" s="195" t="s">
        <v>25</v>
      </c>
      <c r="H115" s="196"/>
      <c r="I115" s="196"/>
      <c r="J115" s="196"/>
      <c r="K115" s="197"/>
      <c r="L115" s="187" t="s">
        <v>98</v>
      </c>
      <c r="M115" s="187" t="s">
        <v>102</v>
      </c>
      <c r="N115" s="187" t="s">
        <v>99</v>
      </c>
      <c r="O115" s="187" t="s">
        <v>100</v>
      </c>
      <c r="P115" s="201" t="s">
        <v>107</v>
      </c>
      <c r="Q115" s="35"/>
      <c r="R115" s="35"/>
      <c r="S115" s="35"/>
      <c r="T115" s="35"/>
    </row>
    <row r="116" spans="1:1779" s="36" customFormat="1" x14ac:dyDescent="0.25">
      <c r="A116" s="177"/>
      <c r="B116" s="180"/>
      <c r="C116" s="183"/>
      <c r="D116" s="183"/>
      <c r="E116" s="187"/>
      <c r="F116" s="187"/>
      <c r="G116" s="83" t="s">
        <v>26</v>
      </c>
      <c r="H116" s="83" t="s">
        <v>27</v>
      </c>
      <c r="I116" s="83" t="s">
        <v>28</v>
      </c>
      <c r="J116" s="83"/>
      <c r="K116" s="83" t="s">
        <v>29</v>
      </c>
      <c r="L116" s="187"/>
      <c r="M116" s="187"/>
      <c r="N116" s="187"/>
      <c r="O116" s="187"/>
      <c r="P116" s="202"/>
      <c r="Q116" s="35"/>
      <c r="R116" s="35"/>
      <c r="S116" s="35"/>
      <c r="T116" s="35"/>
    </row>
    <row r="117" spans="1:1779" s="36" customFormat="1" ht="53.25" customHeight="1" x14ac:dyDescent="0.25">
      <c r="A117" s="178"/>
      <c r="B117" s="181"/>
      <c r="C117" s="184"/>
      <c r="D117" s="184"/>
      <c r="E117" s="53">
        <v>4</v>
      </c>
      <c r="F117" s="53" t="s">
        <v>82</v>
      </c>
      <c r="G117" s="83">
        <v>0</v>
      </c>
      <c r="H117" s="45">
        <v>0</v>
      </c>
      <c r="I117" s="83">
        <v>0</v>
      </c>
      <c r="J117" s="83"/>
      <c r="K117" s="45">
        <v>1</v>
      </c>
      <c r="L117" s="76">
        <v>1</v>
      </c>
      <c r="M117" s="65">
        <v>1</v>
      </c>
      <c r="N117" s="53">
        <v>1</v>
      </c>
      <c r="O117" s="53">
        <v>1</v>
      </c>
      <c r="P117" s="203"/>
      <c r="Q117" s="35"/>
      <c r="R117" s="35"/>
      <c r="S117" s="35"/>
      <c r="T117" s="35"/>
    </row>
    <row r="118" spans="1:1779" s="7" customFormat="1" ht="109.5" customHeight="1" x14ac:dyDescent="0.25">
      <c r="A118" s="69" t="s">
        <v>88</v>
      </c>
      <c r="B118" s="23" t="s">
        <v>51</v>
      </c>
      <c r="C118" s="20" t="s">
        <v>95</v>
      </c>
      <c r="D118" s="24" t="s">
        <v>11</v>
      </c>
      <c r="E118" s="79">
        <f>SUM(F118:O118)</f>
        <v>66525</v>
      </c>
      <c r="F118" s="198">
        <v>13305</v>
      </c>
      <c r="G118" s="199"/>
      <c r="H118" s="199"/>
      <c r="I118" s="199"/>
      <c r="J118" s="199"/>
      <c r="K118" s="200"/>
      <c r="L118" s="79">
        <v>13305</v>
      </c>
      <c r="M118" s="82">
        <v>13305</v>
      </c>
      <c r="N118" s="79">
        <v>13305</v>
      </c>
      <c r="O118" s="79">
        <v>13305</v>
      </c>
      <c r="P118" s="23" t="s">
        <v>107</v>
      </c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  <c r="IX118" s="26"/>
      <c r="IY118" s="26"/>
      <c r="IZ118" s="26"/>
      <c r="JA118" s="26"/>
      <c r="JB118" s="26"/>
      <c r="JC118" s="26"/>
      <c r="JD118" s="26"/>
      <c r="JE118" s="26"/>
      <c r="JF118" s="26"/>
      <c r="JG118" s="26"/>
      <c r="JH118" s="26"/>
      <c r="JI118" s="26"/>
      <c r="JJ118" s="26"/>
      <c r="JK118" s="26"/>
      <c r="JL118" s="26"/>
      <c r="JM118" s="26"/>
      <c r="JN118" s="26"/>
      <c r="JO118" s="26"/>
      <c r="JP118" s="26"/>
      <c r="JQ118" s="26"/>
      <c r="JR118" s="26"/>
      <c r="JS118" s="26"/>
      <c r="JT118" s="26"/>
      <c r="JU118" s="26"/>
      <c r="JV118" s="26"/>
      <c r="JW118" s="26"/>
      <c r="JX118" s="26"/>
      <c r="JY118" s="26"/>
      <c r="JZ118" s="26"/>
      <c r="KA118" s="26"/>
      <c r="KB118" s="26"/>
      <c r="KC118" s="26"/>
      <c r="KD118" s="26"/>
      <c r="KE118" s="26"/>
      <c r="KF118" s="26"/>
      <c r="KG118" s="26"/>
      <c r="KH118" s="26"/>
      <c r="KI118" s="26"/>
      <c r="KJ118" s="26"/>
      <c r="KK118" s="26"/>
      <c r="KL118" s="26"/>
      <c r="KM118" s="26"/>
      <c r="KN118" s="26"/>
      <c r="KO118" s="26"/>
      <c r="KP118" s="26"/>
      <c r="KQ118" s="26"/>
      <c r="KR118" s="26"/>
      <c r="KS118" s="26"/>
      <c r="KT118" s="26"/>
      <c r="KU118" s="26"/>
      <c r="KV118" s="26"/>
      <c r="KW118" s="26"/>
      <c r="KX118" s="26"/>
      <c r="KY118" s="26"/>
      <c r="KZ118" s="26"/>
      <c r="LA118" s="26"/>
      <c r="LB118" s="26"/>
      <c r="LC118" s="26"/>
      <c r="LD118" s="26"/>
      <c r="LE118" s="26"/>
      <c r="LF118" s="26"/>
      <c r="LG118" s="26"/>
      <c r="LH118" s="26"/>
      <c r="LI118" s="26"/>
      <c r="LJ118" s="26"/>
      <c r="LK118" s="26"/>
      <c r="LL118" s="26"/>
      <c r="LM118" s="26"/>
      <c r="LN118" s="26"/>
      <c r="LO118" s="26"/>
      <c r="LP118" s="26"/>
      <c r="LQ118" s="26"/>
      <c r="LR118" s="26"/>
      <c r="LS118" s="26"/>
      <c r="LT118" s="26"/>
      <c r="LU118" s="26"/>
      <c r="LV118" s="26"/>
      <c r="LW118" s="26"/>
      <c r="LX118" s="26"/>
      <c r="LY118" s="26"/>
      <c r="LZ118" s="26"/>
      <c r="MA118" s="26"/>
      <c r="MB118" s="26"/>
      <c r="MC118" s="26"/>
      <c r="MD118" s="26"/>
      <c r="ME118" s="26"/>
      <c r="MF118" s="26"/>
      <c r="MG118" s="26"/>
      <c r="MH118" s="26"/>
      <c r="MI118" s="26"/>
      <c r="MJ118" s="26"/>
      <c r="MK118" s="26"/>
      <c r="ML118" s="26"/>
      <c r="MM118" s="26"/>
      <c r="MN118" s="26"/>
      <c r="MO118" s="26"/>
      <c r="MP118" s="26"/>
      <c r="MQ118" s="26"/>
      <c r="MR118" s="26"/>
      <c r="MS118" s="26"/>
      <c r="MT118" s="26"/>
      <c r="MU118" s="26"/>
      <c r="MV118" s="26"/>
      <c r="MW118" s="26"/>
      <c r="MX118" s="26"/>
      <c r="MY118" s="26"/>
      <c r="MZ118" s="26"/>
      <c r="NA118" s="26"/>
      <c r="NB118" s="26"/>
      <c r="NC118" s="26"/>
      <c r="ND118" s="26"/>
      <c r="NE118" s="26"/>
      <c r="NF118" s="26"/>
      <c r="NG118" s="26"/>
      <c r="NH118" s="26"/>
      <c r="NI118" s="26"/>
      <c r="NJ118" s="26"/>
      <c r="NK118" s="26"/>
      <c r="NL118" s="26"/>
      <c r="NM118" s="26"/>
      <c r="NN118" s="26"/>
      <c r="NO118" s="26"/>
      <c r="NP118" s="26"/>
      <c r="NQ118" s="26"/>
      <c r="NR118" s="26"/>
      <c r="NS118" s="26"/>
      <c r="NT118" s="26"/>
      <c r="NU118" s="26"/>
      <c r="NV118" s="26"/>
      <c r="NW118" s="26"/>
      <c r="NX118" s="26"/>
      <c r="NY118" s="26"/>
      <c r="NZ118" s="26"/>
      <c r="OA118" s="26"/>
      <c r="OB118" s="26"/>
      <c r="OC118" s="26"/>
      <c r="OD118" s="26"/>
      <c r="OE118" s="26"/>
      <c r="OF118" s="26"/>
      <c r="OG118" s="26"/>
      <c r="OH118" s="26"/>
      <c r="OI118" s="26"/>
      <c r="OJ118" s="26"/>
      <c r="OK118" s="26"/>
      <c r="OL118" s="26"/>
      <c r="OM118" s="26"/>
      <c r="ON118" s="26"/>
      <c r="OO118" s="26"/>
      <c r="OP118" s="26"/>
      <c r="OQ118" s="26"/>
      <c r="OR118" s="26"/>
      <c r="OS118" s="26"/>
      <c r="OT118" s="26"/>
      <c r="OU118" s="26"/>
      <c r="OV118" s="26"/>
      <c r="OW118" s="26"/>
      <c r="OX118" s="26"/>
      <c r="OY118" s="26"/>
      <c r="OZ118" s="26"/>
      <c r="PA118" s="26"/>
      <c r="PB118" s="26"/>
      <c r="PC118" s="26"/>
      <c r="PD118" s="26"/>
      <c r="PE118" s="26"/>
      <c r="PF118" s="26"/>
      <c r="PG118" s="26"/>
      <c r="PH118" s="26"/>
      <c r="PI118" s="26"/>
      <c r="PJ118" s="26"/>
      <c r="PK118" s="26"/>
      <c r="PL118" s="26"/>
      <c r="PM118" s="26"/>
      <c r="PN118" s="26"/>
      <c r="PO118" s="26"/>
      <c r="PP118" s="26"/>
      <c r="PQ118" s="26"/>
      <c r="PR118" s="26"/>
      <c r="PS118" s="26"/>
      <c r="PT118" s="26"/>
      <c r="PU118" s="26"/>
      <c r="PV118" s="26"/>
      <c r="PW118" s="26"/>
      <c r="PX118" s="26"/>
      <c r="PY118" s="26"/>
      <c r="PZ118" s="26"/>
      <c r="QA118" s="26"/>
      <c r="QB118" s="26"/>
      <c r="QC118" s="26"/>
      <c r="QD118" s="26"/>
      <c r="QE118" s="26"/>
      <c r="QF118" s="26"/>
      <c r="QG118" s="26"/>
      <c r="QH118" s="26"/>
      <c r="QI118" s="26"/>
      <c r="QJ118" s="26"/>
      <c r="QK118" s="26"/>
      <c r="QL118" s="26"/>
      <c r="QM118" s="26"/>
      <c r="QN118" s="26"/>
      <c r="QO118" s="26"/>
      <c r="QP118" s="26"/>
      <c r="QQ118" s="26"/>
      <c r="QR118" s="26"/>
      <c r="QS118" s="26"/>
      <c r="QT118" s="26"/>
      <c r="QU118" s="26"/>
      <c r="QV118" s="26"/>
      <c r="QW118" s="26"/>
      <c r="QX118" s="26"/>
      <c r="QY118" s="26"/>
      <c r="QZ118" s="26"/>
      <c r="RA118" s="26"/>
      <c r="RB118" s="26"/>
      <c r="RC118" s="26"/>
      <c r="RD118" s="26"/>
      <c r="RE118" s="26"/>
      <c r="RF118" s="26"/>
      <c r="RG118" s="26"/>
      <c r="RH118" s="26"/>
      <c r="RI118" s="26"/>
      <c r="RJ118" s="26"/>
      <c r="RK118" s="26"/>
      <c r="RL118" s="26"/>
      <c r="RM118" s="26"/>
      <c r="RN118" s="26"/>
      <c r="RO118" s="26"/>
      <c r="RP118" s="26"/>
      <c r="RQ118" s="26"/>
      <c r="RR118" s="26"/>
      <c r="RS118" s="26"/>
      <c r="RT118" s="26"/>
      <c r="RU118" s="26"/>
      <c r="RV118" s="26"/>
      <c r="RW118" s="26"/>
      <c r="RX118" s="26"/>
      <c r="RY118" s="26"/>
      <c r="RZ118" s="26"/>
      <c r="SA118" s="26"/>
      <c r="SB118" s="26"/>
      <c r="SC118" s="26"/>
      <c r="SD118" s="26"/>
      <c r="SE118" s="26"/>
      <c r="SF118" s="26"/>
      <c r="SG118" s="26"/>
      <c r="SH118" s="26"/>
      <c r="SI118" s="26"/>
      <c r="SJ118" s="26"/>
      <c r="SK118" s="26"/>
      <c r="SL118" s="26"/>
      <c r="SM118" s="26"/>
      <c r="SN118" s="26"/>
      <c r="SO118" s="26"/>
      <c r="SP118" s="26"/>
      <c r="SQ118" s="26"/>
      <c r="SR118" s="26"/>
      <c r="SS118" s="26"/>
      <c r="ST118" s="26"/>
      <c r="SU118" s="26"/>
      <c r="SV118" s="26"/>
      <c r="SW118" s="26"/>
      <c r="SX118" s="26"/>
      <c r="SY118" s="26"/>
      <c r="SZ118" s="26"/>
      <c r="TA118" s="26"/>
      <c r="TB118" s="26"/>
      <c r="TC118" s="26"/>
      <c r="TD118" s="26"/>
      <c r="TE118" s="26"/>
      <c r="TF118" s="26"/>
      <c r="TG118" s="26"/>
      <c r="TH118" s="26"/>
      <c r="TI118" s="26"/>
      <c r="TJ118" s="26"/>
      <c r="TK118" s="26"/>
      <c r="TL118" s="26"/>
      <c r="TM118" s="26"/>
      <c r="TN118" s="26"/>
      <c r="TO118" s="26"/>
      <c r="TP118" s="26"/>
      <c r="TQ118" s="26"/>
      <c r="TR118" s="26"/>
      <c r="TS118" s="26"/>
      <c r="TT118" s="26"/>
      <c r="TU118" s="26"/>
      <c r="TV118" s="26"/>
      <c r="TW118" s="26"/>
      <c r="TX118" s="26"/>
      <c r="TY118" s="26"/>
      <c r="TZ118" s="26"/>
      <c r="UA118" s="26"/>
      <c r="UB118" s="26"/>
      <c r="UC118" s="26"/>
      <c r="UD118" s="26"/>
      <c r="UE118" s="26"/>
      <c r="UF118" s="26"/>
      <c r="UG118" s="26"/>
      <c r="UH118" s="26"/>
      <c r="UI118" s="26"/>
      <c r="UJ118" s="26"/>
      <c r="UK118" s="26"/>
      <c r="UL118" s="26"/>
      <c r="UM118" s="26"/>
      <c r="UN118" s="26"/>
      <c r="UO118" s="26"/>
      <c r="UP118" s="26"/>
      <c r="UQ118" s="26"/>
      <c r="UR118" s="26"/>
      <c r="US118" s="26"/>
      <c r="UT118" s="26"/>
      <c r="UU118" s="26"/>
      <c r="UV118" s="26"/>
      <c r="UW118" s="26"/>
      <c r="UX118" s="26"/>
      <c r="UY118" s="26"/>
      <c r="UZ118" s="26"/>
      <c r="VA118" s="26"/>
      <c r="VB118" s="26"/>
      <c r="VC118" s="26"/>
      <c r="VD118" s="26"/>
      <c r="VE118" s="26"/>
      <c r="VF118" s="26"/>
      <c r="VG118" s="26"/>
      <c r="VH118" s="26"/>
      <c r="VI118" s="26"/>
      <c r="VJ118" s="26"/>
      <c r="VK118" s="26"/>
      <c r="VL118" s="26"/>
      <c r="VM118" s="26"/>
      <c r="VN118" s="26"/>
      <c r="VO118" s="26"/>
      <c r="VP118" s="26"/>
      <c r="VQ118" s="26"/>
      <c r="VR118" s="26"/>
      <c r="VS118" s="26"/>
      <c r="VT118" s="26"/>
      <c r="VU118" s="26"/>
      <c r="VV118" s="26"/>
      <c r="VW118" s="26"/>
      <c r="VX118" s="26"/>
      <c r="VY118" s="26"/>
      <c r="VZ118" s="26"/>
      <c r="WA118" s="26"/>
      <c r="WB118" s="26"/>
      <c r="WC118" s="26"/>
      <c r="WD118" s="26"/>
      <c r="WE118" s="26"/>
      <c r="WF118" s="26"/>
      <c r="WG118" s="26"/>
      <c r="WH118" s="26"/>
      <c r="WI118" s="26"/>
      <c r="WJ118" s="26"/>
      <c r="WK118" s="26"/>
      <c r="WL118" s="26"/>
      <c r="WM118" s="26"/>
      <c r="WN118" s="26"/>
      <c r="WO118" s="26"/>
      <c r="WP118" s="26"/>
      <c r="WQ118" s="26"/>
      <c r="WR118" s="26"/>
      <c r="WS118" s="26"/>
      <c r="WT118" s="26"/>
      <c r="WU118" s="26"/>
      <c r="WV118" s="26"/>
      <c r="WW118" s="26"/>
      <c r="WX118" s="26"/>
      <c r="WY118" s="26"/>
      <c r="WZ118" s="26"/>
      <c r="XA118" s="26"/>
      <c r="XB118" s="26"/>
      <c r="XC118" s="26"/>
      <c r="XD118" s="26"/>
      <c r="XE118" s="26"/>
      <c r="XF118" s="26"/>
      <c r="XG118" s="26"/>
      <c r="XH118" s="26"/>
      <c r="XI118" s="26"/>
      <c r="XJ118" s="26"/>
      <c r="XK118" s="26"/>
      <c r="XL118" s="26"/>
      <c r="XM118" s="26"/>
      <c r="XN118" s="26"/>
      <c r="XO118" s="26"/>
      <c r="XP118" s="26"/>
      <c r="XQ118" s="26"/>
      <c r="XR118" s="26"/>
      <c r="XS118" s="26"/>
      <c r="XT118" s="26"/>
      <c r="XU118" s="26"/>
      <c r="XV118" s="26"/>
      <c r="XW118" s="26"/>
      <c r="XX118" s="26"/>
      <c r="XY118" s="26"/>
      <c r="XZ118" s="26"/>
      <c r="YA118" s="26"/>
      <c r="YB118" s="26"/>
      <c r="YC118" s="26"/>
      <c r="YD118" s="26"/>
      <c r="YE118" s="26"/>
      <c r="YF118" s="26"/>
      <c r="YG118" s="26"/>
      <c r="YH118" s="26"/>
      <c r="YI118" s="26"/>
      <c r="YJ118" s="26"/>
      <c r="YK118" s="26"/>
      <c r="YL118" s="26"/>
      <c r="YM118" s="26"/>
      <c r="YN118" s="26"/>
      <c r="YO118" s="26"/>
      <c r="YP118" s="26"/>
      <c r="YQ118" s="26"/>
      <c r="YR118" s="26"/>
      <c r="YS118" s="26"/>
      <c r="YT118" s="26"/>
      <c r="YU118" s="26"/>
      <c r="YV118" s="26"/>
      <c r="YW118" s="26"/>
      <c r="YX118" s="26"/>
      <c r="YY118" s="26"/>
      <c r="YZ118" s="26"/>
      <c r="ZA118" s="26"/>
      <c r="ZB118" s="26"/>
      <c r="ZC118" s="26"/>
      <c r="ZD118" s="26"/>
      <c r="ZE118" s="26"/>
      <c r="ZF118" s="26"/>
      <c r="ZG118" s="26"/>
      <c r="ZH118" s="26"/>
      <c r="ZI118" s="26"/>
      <c r="ZJ118" s="26"/>
      <c r="ZK118" s="26"/>
      <c r="ZL118" s="26"/>
      <c r="ZM118" s="26"/>
      <c r="ZN118" s="26"/>
      <c r="ZO118" s="26"/>
      <c r="ZP118" s="26"/>
      <c r="ZQ118" s="26"/>
      <c r="ZR118" s="26"/>
      <c r="ZS118" s="26"/>
      <c r="ZT118" s="26"/>
      <c r="ZU118" s="26"/>
      <c r="ZV118" s="26"/>
      <c r="ZW118" s="26"/>
      <c r="ZX118" s="26"/>
      <c r="ZY118" s="26"/>
      <c r="ZZ118" s="26"/>
      <c r="AAA118" s="26"/>
      <c r="AAB118" s="26"/>
      <c r="AAC118" s="26"/>
      <c r="AAD118" s="26"/>
      <c r="AAE118" s="26"/>
      <c r="AAF118" s="26"/>
      <c r="AAG118" s="26"/>
      <c r="AAH118" s="26"/>
      <c r="AAI118" s="26"/>
      <c r="AAJ118" s="26"/>
      <c r="AAK118" s="26"/>
      <c r="AAL118" s="26"/>
      <c r="AAM118" s="26"/>
      <c r="AAN118" s="26"/>
      <c r="AAO118" s="26"/>
      <c r="AAP118" s="26"/>
      <c r="AAQ118" s="26"/>
      <c r="AAR118" s="26"/>
      <c r="AAS118" s="26"/>
      <c r="AAT118" s="26"/>
      <c r="AAU118" s="26"/>
      <c r="AAV118" s="26"/>
      <c r="AAW118" s="26"/>
      <c r="AAX118" s="26"/>
      <c r="AAY118" s="26"/>
      <c r="AAZ118" s="26"/>
      <c r="ABA118" s="26"/>
      <c r="ABB118" s="26"/>
      <c r="ABC118" s="26"/>
      <c r="ABD118" s="26"/>
      <c r="ABE118" s="26"/>
      <c r="ABF118" s="26"/>
      <c r="ABG118" s="26"/>
      <c r="ABH118" s="26"/>
      <c r="ABI118" s="26"/>
      <c r="ABJ118" s="26"/>
      <c r="ABK118" s="26"/>
      <c r="ABL118" s="26"/>
      <c r="ABM118" s="26"/>
      <c r="ABN118" s="26"/>
      <c r="ABO118" s="26"/>
      <c r="ABP118" s="26"/>
      <c r="ABQ118" s="26"/>
      <c r="ABR118" s="26"/>
      <c r="ABS118" s="26"/>
      <c r="ABT118" s="26"/>
      <c r="ABU118" s="26"/>
      <c r="ABV118" s="26"/>
      <c r="ABW118" s="26"/>
      <c r="ABX118" s="26"/>
      <c r="ABY118" s="26"/>
      <c r="ABZ118" s="26"/>
      <c r="ACA118" s="26"/>
      <c r="ACB118" s="26"/>
      <c r="ACC118" s="26"/>
      <c r="ACD118" s="26"/>
      <c r="ACE118" s="26"/>
      <c r="ACF118" s="26"/>
      <c r="ACG118" s="26"/>
      <c r="ACH118" s="26"/>
      <c r="ACI118" s="26"/>
      <c r="ACJ118" s="26"/>
      <c r="ACK118" s="26"/>
      <c r="ACL118" s="26"/>
      <c r="ACM118" s="26"/>
      <c r="ACN118" s="26"/>
      <c r="ACO118" s="26"/>
      <c r="ACP118" s="26"/>
      <c r="ACQ118" s="26"/>
      <c r="ACR118" s="26"/>
      <c r="ACS118" s="26"/>
      <c r="ACT118" s="26"/>
      <c r="ACU118" s="26"/>
      <c r="ACV118" s="26"/>
      <c r="ACW118" s="26"/>
      <c r="ACX118" s="26"/>
      <c r="ACY118" s="26"/>
      <c r="ACZ118" s="26"/>
      <c r="ADA118" s="26"/>
      <c r="ADB118" s="26"/>
      <c r="ADC118" s="26"/>
      <c r="ADD118" s="26"/>
      <c r="ADE118" s="26"/>
      <c r="ADF118" s="26"/>
      <c r="ADG118" s="26"/>
      <c r="ADH118" s="26"/>
      <c r="ADI118" s="26"/>
      <c r="ADJ118" s="26"/>
      <c r="ADK118" s="26"/>
      <c r="ADL118" s="26"/>
      <c r="ADM118" s="26"/>
      <c r="ADN118" s="26"/>
      <c r="ADO118" s="26"/>
      <c r="ADP118" s="26"/>
      <c r="ADQ118" s="26"/>
      <c r="ADR118" s="26"/>
      <c r="ADS118" s="26"/>
      <c r="ADT118" s="26"/>
      <c r="ADU118" s="26"/>
      <c r="ADV118" s="26"/>
      <c r="ADW118" s="26"/>
      <c r="ADX118" s="26"/>
      <c r="ADY118" s="26"/>
      <c r="ADZ118" s="26"/>
      <c r="AEA118" s="26"/>
      <c r="AEB118" s="26"/>
      <c r="AEC118" s="26"/>
      <c r="AED118" s="26"/>
      <c r="AEE118" s="26"/>
      <c r="AEF118" s="26"/>
      <c r="AEG118" s="26"/>
      <c r="AEH118" s="26"/>
      <c r="AEI118" s="26"/>
      <c r="AEJ118" s="26"/>
      <c r="AEK118" s="26"/>
      <c r="AEL118" s="26"/>
      <c r="AEM118" s="26"/>
      <c r="AEN118" s="26"/>
      <c r="AEO118" s="26"/>
      <c r="AEP118" s="26"/>
      <c r="AEQ118" s="26"/>
      <c r="AER118" s="26"/>
      <c r="AES118" s="26"/>
      <c r="AET118" s="26"/>
      <c r="AEU118" s="26"/>
      <c r="AEV118" s="26"/>
      <c r="AEW118" s="26"/>
      <c r="AEX118" s="26"/>
      <c r="AEY118" s="26"/>
      <c r="AEZ118" s="26"/>
      <c r="AFA118" s="26"/>
      <c r="AFB118" s="26"/>
      <c r="AFC118" s="26"/>
      <c r="AFD118" s="26"/>
      <c r="AFE118" s="26"/>
      <c r="AFF118" s="26"/>
      <c r="AFG118" s="26"/>
      <c r="AFH118" s="26"/>
      <c r="AFI118" s="26"/>
      <c r="AFJ118" s="26"/>
      <c r="AFK118" s="26"/>
      <c r="AFL118" s="26"/>
      <c r="AFM118" s="26"/>
      <c r="AFN118" s="26"/>
      <c r="AFO118" s="26"/>
      <c r="AFP118" s="26"/>
      <c r="AFQ118" s="26"/>
      <c r="AFR118" s="26"/>
      <c r="AFS118" s="26"/>
      <c r="AFT118" s="26"/>
      <c r="AFU118" s="26"/>
      <c r="AFV118" s="26"/>
      <c r="AFW118" s="26"/>
      <c r="AFX118" s="26"/>
      <c r="AFY118" s="26"/>
      <c r="AFZ118" s="26"/>
      <c r="AGA118" s="26"/>
      <c r="AGB118" s="26"/>
      <c r="AGC118" s="26"/>
      <c r="AGD118" s="26"/>
      <c r="AGE118" s="26"/>
      <c r="AGF118" s="26"/>
      <c r="AGG118" s="26"/>
      <c r="AGH118" s="26"/>
      <c r="AGI118" s="26"/>
      <c r="AGJ118" s="26"/>
      <c r="AGK118" s="26"/>
      <c r="AGL118" s="26"/>
      <c r="AGM118" s="26"/>
      <c r="AGN118" s="26"/>
      <c r="AGO118" s="26"/>
      <c r="AGP118" s="26"/>
      <c r="AGQ118" s="26"/>
      <c r="AGR118" s="26"/>
      <c r="AGS118" s="26"/>
      <c r="AGT118" s="26"/>
      <c r="AGU118" s="26"/>
      <c r="AGV118" s="26"/>
      <c r="AGW118" s="26"/>
      <c r="AGX118" s="26"/>
      <c r="AGY118" s="26"/>
      <c r="AGZ118" s="26"/>
      <c r="AHA118" s="26"/>
      <c r="AHB118" s="26"/>
      <c r="AHC118" s="26"/>
      <c r="AHD118" s="26"/>
      <c r="AHE118" s="26"/>
      <c r="AHF118" s="26"/>
      <c r="AHG118" s="26"/>
      <c r="AHH118" s="26"/>
      <c r="AHI118" s="26"/>
      <c r="AHJ118" s="26"/>
      <c r="AHK118" s="26"/>
      <c r="AHL118" s="26"/>
      <c r="AHM118" s="26"/>
      <c r="AHN118" s="26"/>
      <c r="AHO118" s="26"/>
      <c r="AHP118" s="26"/>
      <c r="AHQ118" s="26"/>
      <c r="AHR118" s="26"/>
      <c r="AHS118" s="26"/>
      <c r="AHT118" s="26"/>
      <c r="AHU118" s="26"/>
      <c r="AHV118" s="26"/>
      <c r="AHW118" s="26"/>
      <c r="AHX118" s="26"/>
      <c r="AHY118" s="26"/>
      <c r="AHZ118" s="26"/>
      <c r="AIA118" s="26"/>
      <c r="AIB118" s="26"/>
      <c r="AIC118" s="26"/>
      <c r="AID118" s="26"/>
      <c r="AIE118" s="26"/>
      <c r="AIF118" s="26"/>
      <c r="AIG118" s="26"/>
      <c r="AIH118" s="26"/>
      <c r="AII118" s="26"/>
      <c r="AIJ118" s="26"/>
      <c r="AIK118" s="26"/>
      <c r="AIL118" s="26"/>
      <c r="AIM118" s="26"/>
      <c r="AIN118" s="26"/>
      <c r="AIO118" s="26"/>
      <c r="AIP118" s="26"/>
      <c r="AIQ118" s="26"/>
      <c r="AIR118" s="26"/>
      <c r="AIS118" s="26"/>
      <c r="AIT118" s="26"/>
      <c r="AIU118" s="26"/>
      <c r="AIV118" s="26"/>
      <c r="AIW118" s="26"/>
      <c r="AIX118" s="26"/>
      <c r="AIY118" s="26"/>
      <c r="AIZ118" s="26"/>
      <c r="AJA118" s="26"/>
      <c r="AJB118" s="26"/>
      <c r="AJC118" s="26"/>
      <c r="AJD118" s="26"/>
      <c r="AJE118" s="26"/>
      <c r="AJF118" s="26"/>
      <c r="AJG118" s="26"/>
      <c r="AJH118" s="26"/>
      <c r="AJI118" s="26"/>
      <c r="AJJ118" s="26"/>
      <c r="AJK118" s="26"/>
      <c r="AJL118" s="26"/>
      <c r="AJM118" s="26"/>
      <c r="AJN118" s="26"/>
      <c r="AJO118" s="26"/>
      <c r="AJP118" s="26"/>
      <c r="AJQ118" s="26"/>
      <c r="AJR118" s="26"/>
      <c r="AJS118" s="26"/>
      <c r="AJT118" s="26"/>
      <c r="AJU118" s="26"/>
      <c r="AJV118" s="26"/>
      <c r="AJW118" s="26"/>
      <c r="AJX118" s="26"/>
      <c r="AJY118" s="26"/>
      <c r="AJZ118" s="26"/>
      <c r="AKA118" s="26"/>
      <c r="AKB118" s="26"/>
      <c r="AKC118" s="26"/>
      <c r="AKD118" s="26"/>
      <c r="AKE118" s="26"/>
      <c r="AKF118" s="26"/>
      <c r="AKG118" s="26"/>
      <c r="AKH118" s="26"/>
      <c r="AKI118" s="26"/>
      <c r="AKJ118" s="26"/>
      <c r="AKK118" s="26"/>
      <c r="AKL118" s="26"/>
      <c r="AKM118" s="26"/>
      <c r="AKN118" s="26"/>
      <c r="AKO118" s="26"/>
      <c r="AKP118" s="26"/>
      <c r="AKQ118" s="26"/>
      <c r="AKR118" s="26"/>
      <c r="AKS118" s="26"/>
      <c r="AKT118" s="26"/>
      <c r="AKU118" s="26"/>
      <c r="AKV118" s="26"/>
      <c r="AKW118" s="26"/>
      <c r="AKX118" s="26"/>
      <c r="AKY118" s="26"/>
      <c r="AKZ118" s="26"/>
      <c r="ALA118" s="26"/>
      <c r="ALB118" s="26"/>
      <c r="ALC118" s="26"/>
      <c r="ALD118" s="26"/>
      <c r="ALE118" s="26"/>
      <c r="ALF118" s="26"/>
      <c r="ALG118" s="26"/>
      <c r="ALH118" s="26"/>
      <c r="ALI118" s="26"/>
      <c r="ALJ118" s="26"/>
      <c r="ALK118" s="26"/>
      <c r="ALL118" s="26"/>
      <c r="ALM118" s="26"/>
      <c r="ALN118" s="26"/>
      <c r="ALO118" s="26"/>
      <c r="ALP118" s="26"/>
      <c r="ALQ118" s="26"/>
      <c r="ALR118" s="26"/>
      <c r="ALS118" s="26"/>
      <c r="ALT118" s="26"/>
      <c r="ALU118" s="26"/>
      <c r="ALV118" s="26"/>
      <c r="ALW118" s="26"/>
      <c r="ALX118" s="26"/>
      <c r="ALY118" s="26"/>
      <c r="ALZ118" s="26"/>
      <c r="AMA118" s="26"/>
      <c r="AMB118" s="26"/>
      <c r="AMC118" s="26"/>
      <c r="AMD118" s="26"/>
      <c r="AME118" s="26"/>
      <c r="AMF118" s="26"/>
      <c r="AMG118" s="26"/>
      <c r="AMH118" s="26"/>
      <c r="AMI118" s="26"/>
      <c r="AMJ118" s="26"/>
      <c r="AMK118" s="26"/>
      <c r="AML118" s="26"/>
      <c r="AMM118" s="26"/>
      <c r="AMN118" s="26"/>
      <c r="AMO118" s="26"/>
      <c r="AMP118" s="26"/>
      <c r="AMQ118" s="26"/>
      <c r="AMR118" s="26"/>
      <c r="AMS118" s="26"/>
      <c r="AMT118" s="26"/>
      <c r="AMU118" s="26"/>
      <c r="AMV118" s="26"/>
      <c r="AMW118" s="26"/>
      <c r="AMX118" s="26"/>
      <c r="AMY118" s="26"/>
      <c r="AMZ118" s="26"/>
      <c r="ANA118" s="26"/>
      <c r="ANB118" s="26"/>
      <c r="ANC118" s="26"/>
      <c r="AND118" s="26"/>
      <c r="ANE118" s="26"/>
      <c r="ANF118" s="26"/>
      <c r="ANG118" s="26"/>
      <c r="ANH118" s="26"/>
      <c r="ANI118" s="26"/>
      <c r="ANJ118" s="26"/>
      <c r="ANK118" s="26"/>
      <c r="ANL118" s="26"/>
      <c r="ANM118" s="26"/>
      <c r="ANN118" s="26"/>
      <c r="ANO118" s="26"/>
      <c r="ANP118" s="26"/>
      <c r="ANQ118" s="26"/>
      <c r="ANR118" s="26"/>
      <c r="ANS118" s="26"/>
      <c r="ANT118" s="26"/>
      <c r="ANU118" s="26"/>
      <c r="ANV118" s="26"/>
      <c r="ANW118" s="26"/>
      <c r="ANX118" s="26"/>
      <c r="ANY118" s="26"/>
      <c r="ANZ118" s="26"/>
      <c r="AOA118" s="26"/>
      <c r="AOB118" s="26"/>
      <c r="AOC118" s="26"/>
      <c r="AOD118" s="26"/>
      <c r="AOE118" s="26"/>
      <c r="AOF118" s="26"/>
      <c r="AOG118" s="26"/>
      <c r="AOH118" s="26"/>
      <c r="AOI118" s="26"/>
      <c r="AOJ118" s="26"/>
      <c r="AOK118" s="26"/>
      <c r="AOL118" s="26"/>
      <c r="AOM118" s="26"/>
      <c r="AON118" s="26"/>
      <c r="AOO118" s="26"/>
      <c r="AOP118" s="26"/>
      <c r="AOQ118" s="26"/>
      <c r="AOR118" s="26"/>
      <c r="AOS118" s="26"/>
      <c r="AOT118" s="26"/>
      <c r="AOU118" s="26"/>
      <c r="AOV118" s="26"/>
      <c r="AOW118" s="26"/>
      <c r="AOX118" s="26"/>
      <c r="AOY118" s="26"/>
      <c r="AOZ118" s="26"/>
      <c r="APA118" s="26"/>
      <c r="APB118" s="26"/>
      <c r="APC118" s="26"/>
      <c r="APD118" s="26"/>
      <c r="APE118" s="26"/>
      <c r="APF118" s="26"/>
      <c r="APG118" s="26"/>
      <c r="APH118" s="26"/>
      <c r="API118" s="26"/>
      <c r="APJ118" s="26"/>
      <c r="APK118" s="26"/>
      <c r="APL118" s="26"/>
      <c r="APM118" s="26"/>
      <c r="APN118" s="26"/>
      <c r="APO118" s="26"/>
      <c r="APP118" s="26"/>
      <c r="APQ118" s="26"/>
      <c r="APR118" s="26"/>
      <c r="APS118" s="26"/>
      <c r="APT118" s="26"/>
      <c r="APU118" s="26"/>
      <c r="APV118" s="26"/>
      <c r="APW118" s="26"/>
      <c r="APX118" s="26"/>
      <c r="APY118" s="26"/>
      <c r="APZ118" s="26"/>
      <c r="AQA118" s="26"/>
      <c r="AQB118" s="26"/>
      <c r="AQC118" s="26"/>
      <c r="AQD118" s="26"/>
      <c r="AQE118" s="26"/>
      <c r="AQF118" s="26"/>
      <c r="AQG118" s="26"/>
      <c r="AQH118" s="26"/>
      <c r="AQI118" s="26"/>
      <c r="AQJ118" s="26"/>
      <c r="AQK118" s="26"/>
      <c r="AQL118" s="26"/>
      <c r="AQM118" s="26"/>
      <c r="AQN118" s="26"/>
      <c r="AQO118" s="26"/>
      <c r="AQP118" s="26"/>
      <c r="AQQ118" s="26"/>
      <c r="AQR118" s="26"/>
      <c r="AQS118" s="26"/>
      <c r="AQT118" s="26"/>
      <c r="AQU118" s="26"/>
      <c r="AQV118" s="26"/>
      <c r="AQW118" s="26"/>
      <c r="AQX118" s="26"/>
      <c r="AQY118" s="26"/>
      <c r="AQZ118" s="26"/>
      <c r="ARA118" s="26"/>
      <c r="ARB118" s="26"/>
      <c r="ARC118" s="26"/>
      <c r="ARD118" s="26"/>
      <c r="ARE118" s="26"/>
      <c r="ARF118" s="26"/>
      <c r="ARG118" s="26"/>
      <c r="ARH118" s="26"/>
      <c r="ARI118" s="26"/>
      <c r="ARJ118" s="26"/>
      <c r="ARK118" s="26"/>
      <c r="ARL118" s="26"/>
      <c r="ARM118" s="26"/>
      <c r="ARN118" s="26"/>
      <c r="ARO118" s="26"/>
      <c r="ARP118" s="26"/>
      <c r="ARQ118" s="26"/>
      <c r="ARR118" s="26"/>
      <c r="ARS118" s="26"/>
      <c r="ART118" s="26"/>
      <c r="ARU118" s="26"/>
      <c r="ARV118" s="26"/>
      <c r="ARW118" s="26"/>
      <c r="ARX118" s="26"/>
      <c r="ARY118" s="26"/>
      <c r="ARZ118" s="26"/>
      <c r="ASA118" s="26"/>
      <c r="ASB118" s="26"/>
      <c r="ASC118" s="26"/>
      <c r="ASD118" s="26"/>
      <c r="ASE118" s="26"/>
      <c r="ASF118" s="26"/>
      <c r="ASG118" s="26"/>
      <c r="ASH118" s="26"/>
      <c r="ASI118" s="26"/>
      <c r="ASJ118" s="26"/>
      <c r="ASK118" s="26"/>
      <c r="ASL118" s="26"/>
      <c r="ASM118" s="26"/>
      <c r="ASN118" s="26"/>
      <c r="ASO118" s="26"/>
      <c r="ASP118" s="26"/>
      <c r="ASQ118" s="26"/>
      <c r="ASR118" s="26"/>
      <c r="ASS118" s="26"/>
      <c r="AST118" s="26"/>
      <c r="ASU118" s="26"/>
      <c r="ASV118" s="26"/>
      <c r="ASW118" s="26"/>
      <c r="ASX118" s="26"/>
      <c r="ASY118" s="26"/>
      <c r="ASZ118" s="26"/>
      <c r="ATA118" s="26"/>
      <c r="ATB118" s="26"/>
      <c r="ATC118" s="26"/>
      <c r="ATD118" s="26"/>
      <c r="ATE118" s="26"/>
      <c r="ATF118" s="26"/>
      <c r="ATG118" s="26"/>
      <c r="ATH118" s="26"/>
      <c r="ATI118" s="26"/>
      <c r="ATJ118" s="26"/>
      <c r="ATK118" s="26"/>
      <c r="ATL118" s="26"/>
      <c r="ATM118" s="26"/>
      <c r="ATN118" s="26"/>
      <c r="ATO118" s="26"/>
      <c r="ATP118" s="26"/>
      <c r="ATQ118" s="26"/>
      <c r="ATR118" s="26"/>
      <c r="ATS118" s="26"/>
      <c r="ATT118" s="26"/>
      <c r="ATU118" s="26"/>
      <c r="ATV118" s="26"/>
      <c r="ATW118" s="26"/>
      <c r="ATX118" s="26"/>
      <c r="ATY118" s="26"/>
      <c r="ATZ118" s="26"/>
      <c r="AUA118" s="26"/>
      <c r="AUB118" s="26"/>
      <c r="AUC118" s="26"/>
      <c r="AUD118" s="26"/>
      <c r="AUE118" s="26"/>
      <c r="AUF118" s="26"/>
      <c r="AUG118" s="26"/>
      <c r="AUH118" s="26"/>
      <c r="AUI118" s="26"/>
      <c r="AUJ118" s="26"/>
      <c r="AUK118" s="26"/>
      <c r="AUL118" s="26"/>
      <c r="AUM118" s="26"/>
      <c r="AUN118" s="26"/>
      <c r="AUO118" s="26"/>
      <c r="AUP118" s="26"/>
      <c r="AUQ118" s="26"/>
      <c r="AUR118" s="26"/>
      <c r="AUS118" s="26"/>
      <c r="AUT118" s="26"/>
      <c r="AUU118" s="26"/>
      <c r="AUV118" s="26"/>
      <c r="AUW118" s="26"/>
      <c r="AUX118" s="26"/>
      <c r="AUY118" s="26"/>
      <c r="AUZ118" s="26"/>
      <c r="AVA118" s="26"/>
      <c r="AVB118" s="26"/>
      <c r="AVC118" s="26"/>
      <c r="AVD118" s="26"/>
      <c r="AVE118" s="26"/>
      <c r="AVF118" s="26"/>
      <c r="AVG118" s="26"/>
      <c r="AVH118" s="26"/>
      <c r="AVI118" s="26"/>
      <c r="AVJ118" s="26"/>
      <c r="AVK118" s="26"/>
      <c r="AVL118" s="26"/>
      <c r="AVM118" s="26"/>
      <c r="AVN118" s="26"/>
      <c r="AVO118" s="26"/>
      <c r="AVP118" s="26"/>
      <c r="AVQ118" s="26"/>
      <c r="AVR118" s="26"/>
      <c r="AVS118" s="26"/>
      <c r="AVT118" s="26"/>
      <c r="AVU118" s="26"/>
      <c r="AVV118" s="26"/>
      <c r="AVW118" s="26"/>
      <c r="AVX118" s="26"/>
      <c r="AVY118" s="26"/>
      <c r="AVZ118" s="26"/>
      <c r="AWA118" s="26"/>
      <c r="AWB118" s="26"/>
      <c r="AWC118" s="26"/>
      <c r="AWD118" s="26"/>
      <c r="AWE118" s="26"/>
      <c r="AWF118" s="26"/>
      <c r="AWG118" s="26"/>
      <c r="AWH118" s="26"/>
      <c r="AWI118" s="26"/>
      <c r="AWJ118" s="26"/>
      <c r="AWK118" s="26"/>
      <c r="AWL118" s="26"/>
      <c r="AWM118" s="26"/>
      <c r="AWN118" s="26"/>
      <c r="AWO118" s="26"/>
      <c r="AWP118" s="26"/>
      <c r="AWQ118" s="26"/>
      <c r="AWR118" s="26"/>
      <c r="AWS118" s="26"/>
      <c r="AWT118" s="26"/>
      <c r="AWU118" s="26"/>
      <c r="AWV118" s="26"/>
      <c r="AWW118" s="26"/>
      <c r="AWX118" s="26"/>
      <c r="AWY118" s="26"/>
      <c r="AWZ118" s="26"/>
      <c r="AXA118" s="26"/>
      <c r="AXB118" s="26"/>
      <c r="AXC118" s="26"/>
      <c r="AXD118" s="26"/>
      <c r="AXE118" s="26"/>
      <c r="AXF118" s="26"/>
      <c r="AXG118" s="26"/>
      <c r="AXH118" s="26"/>
      <c r="AXI118" s="26"/>
      <c r="AXJ118" s="26"/>
      <c r="AXK118" s="26"/>
      <c r="AXL118" s="26"/>
      <c r="AXM118" s="26"/>
      <c r="AXN118" s="26"/>
      <c r="AXO118" s="26"/>
      <c r="AXP118" s="26"/>
      <c r="AXQ118" s="26"/>
      <c r="AXR118" s="26"/>
      <c r="AXS118" s="26"/>
      <c r="AXT118" s="26"/>
      <c r="AXU118" s="26"/>
      <c r="AXV118" s="26"/>
      <c r="AXW118" s="26"/>
      <c r="AXX118" s="26"/>
      <c r="AXY118" s="26"/>
      <c r="AXZ118" s="26"/>
      <c r="AYA118" s="26"/>
      <c r="AYB118" s="26"/>
      <c r="AYC118" s="26"/>
      <c r="AYD118" s="26"/>
      <c r="AYE118" s="26"/>
      <c r="AYF118" s="26"/>
      <c r="AYG118" s="26"/>
      <c r="AYH118" s="26"/>
      <c r="AYI118" s="26"/>
      <c r="AYJ118" s="26"/>
      <c r="AYK118" s="26"/>
      <c r="AYL118" s="26"/>
      <c r="AYM118" s="26"/>
      <c r="AYN118" s="26"/>
      <c r="AYO118" s="26"/>
      <c r="AYP118" s="26"/>
      <c r="AYQ118" s="26"/>
      <c r="AYR118" s="26"/>
      <c r="AYS118" s="26"/>
      <c r="AYT118" s="26"/>
      <c r="AYU118" s="26"/>
      <c r="AYV118" s="26"/>
      <c r="AYW118" s="26"/>
      <c r="AYX118" s="26"/>
      <c r="AYY118" s="26"/>
      <c r="AYZ118" s="26"/>
      <c r="AZA118" s="26"/>
      <c r="AZB118" s="26"/>
      <c r="AZC118" s="26"/>
      <c r="AZD118" s="26"/>
      <c r="AZE118" s="26"/>
      <c r="AZF118" s="26"/>
      <c r="AZG118" s="26"/>
      <c r="AZH118" s="26"/>
      <c r="AZI118" s="26"/>
      <c r="AZJ118" s="26"/>
      <c r="AZK118" s="26"/>
      <c r="AZL118" s="26"/>
      <c r="AZM118" s="26"/>
      <c r="AZN118" s="26"/>
      <c r="AZO118" s="26"/>
      <c r="AZP118" s="26"/>
      <c r="AZQ118" s="26"/>
      <c r="AZR118" s="26"/>
      <c r="AZS118" s="26"/>
      <c r="AZT118" s="26"/>
      <c r="AZU118" s="26"/>
      <c r="AZV118" s="26"/>
      <c r="AZW118" s="26"/>
      <c r="AZX118" s="26"/>
      <c r="AZY118" s="26"/>
      <c r="AZZ118" s="26"/>
      <c r="BAA118" s="26"/>
      <c r="BAB118" s="26"/>
      <c r="BAC118" s="26"/>
      <c r="BAD118" s="26"/>
      <c r="BAE118" s="26"/>
      <c r="BAF118" s="26"/>
      <c r="BAG118" s="26"/>
      <c r="BAH118" s="26"/>
      <c r="BAI118" s="26"/>
      <c r="BAJ118" s="26"/>
      <c r="BAK118" s="26"/>
      <c r="BAL118" s="26"/>
      <c r="BAM118" s="26"/>
      <c r="BAN118" s="26"/>
      <c r="BAO118" s="26"/>
      <c r="BAP118" s="26"/>
      <c r="BAQ118" s="26"/>
      <c r="BAR118" s="26"/>
      <c r="BAS118" s="26"/>
      <c r="BAT118" s="26"/>
      <c r="BAU118" s="26"/>
      <c r="BAV118" s="26"/>
      <c r="BAW118" s="26"/>
      <c r="BAX118" s="26"/>
      <c r="BAY118" s="26"/>
      <c r="BAZ118" s="26"/>
      <c r="BBA118" s="26"/>
      <c r="BBB118" s="26"/>
      <c r="BBC118" s="26"/>
      <c r="BBD118" s="26"/>
      <c r="BBE118" s="26"/>
      <c r="BBF118" s="26"/>
      <c r="BBG118" s="26"/>
      <c r="BBH118" s="26"/>
      <c r="BBI118" s="26"/>
      <c r="BBJ118" s="26"/>
      <c r="BBK118" s="26"/>
      <c r="BBL118" s="26"/>
      <c r="BBM118" s="26"/>
      <c r="BBN118" s="26"/>
      <c r="BBO118" s="26"/>
      <c r="BBP118" s="26"/>
      <c r="BBQ118" s="26"/>
      <c r="BBR118" s="26"/>
      <c r="BBS118" s="26"/>
      <c r="BBT118" s="26"/>
      <c r="BBU118" s="26"/>
      <c r="BBV118" s="26"/>
      <c r="BBW118" s="26"/>
      <c r="BBX118" s="26"/>
      <c r="BBY118" s="26"/>
      <c r="BBZ118" s="26"/>
      <c r="BCA118" s="26"/>
      <c r="BCB118" s="26"/>
      <c r="BCC118" s="26"/>
      <c r="BCD118" s="26"/>
      <c r="BCE118" s="26"/>
      <c r="BCF118" s="26"/>
      <c r="BCG118" s="26"/>
      <c r="BCH118" s="26"/>
      <c r="BCI118" s="26"/>
      <c r="BCJ118" s="26"/>
      <c r="BCK118" s="26"/>
      <c r="BCL118" s="26"/>
      <c r="BCM118" s="26"/>
      <c r="BCN118" s="26"/>
      <c r="BCO118" s="26"/>
      <c r="BCP118" s="26"/>
      <c r="BCQ118" s="26"/>
      <c r="BCR118" s="26"/>
      <c r="BCS118" s="26"/>
      <c r="BCT118" s="26"/>
      <c r="BCU118" s="26"/>
      <c r="BCV118" s="26"/>
      <c r="BCW118" s="26"/>
      <c r="BCX118" s="26"/>
      <c r="BCY118" s="26"/>
      <c r="BCZ118" s="26"/>
      <c r="BDA118" s="26"/>
      <c r="BDB118" s="26"/>
      <c r="BDC118" s="26"/>
      <c r="BDD118" s="26"/>
      <c r="BDE118" s="26"/>
      <c r="BDF118" s="26"/>
      <c r="BDG118" s="26"/>
      <c r="BDH118" s="26"/>
      <c r="BDI118" s="26"/>
      <c r="BDJ118" s="26"/>
      <c r="BDK118" s="26"/>
      <c r="BDL118" s="26"/>
      <c r="BDM118" s="26"/>
      <c r="BDN118" s="26"/>
      <c r="BDO118" s="26"/>
      <c r="BDP118" s="26"/>
      <c r="BDQ118" s="26"/>
      <c r="BDR118" s="26"/>
      <c r="BDS118" s="26"/>
      <c r="BDT118" s="26"/>
      <c r="BDU118" s="26"/>
      <c r="BDV118" s="26"/>
      <c r="BDW118" s="26"/>
      <c r="BDX118" s="26"/>
      <c r="BDY118" s="26"/>
      <c r="BDZ118" s="26"/>
      <c r="BEA118" s="26"/>
      <c r="BEB118" s="26"/>
      <c r="BEC118" s="26"/>
      <c r="BED118" s="26"/>
      <c r="BEE118" s="26"/>
      <c r="BEF118" s="26"/>
      <c r="BEG118" s="26"/>
      <c r="BEH118" s="26"/>
      <c r="BEI118" s="26"/>
      <c r="BEJ118" s="26"/>
      <c r="BEK118" s="26"/>
      <c r="BEL118" s="26"/>
      <c r="BEM118" s="26"/>
      <c r="BEN118" s="26"/>
      <c r="BEO118" s="26"/>
      <c r="BEP118" s="26"/>
      <c r="BEQ118" s="26"/>
      <c r="BER118" s="26"/>
      <c r="BES118" s="26"/>
      <c r="BET118" s="26"/>
      <c r="BEU118" s="26"/>
      <c r="BEV118" s="26"/>
      <c r="BEW118" s="26"/>
      <c r="BEX118" s="26"/>
      <c r="BEY118" s="26"/>
      <c r="BEZ118" s="26"/>
      <c r="BFA118" s="26"/>
      <c r="BFB118" s="26"/>
      <c r="BFC118" s="26"/>
      <c r="BFD118" s="26"/>
      <c r="BFE118" s="26"/>
      <c r="BFF118" s="26"/>
      <c r="BFG118" s="26"/>
      <c r="BFH118" s="26"/>
      <c r="BFI118" s="26"/>
      <c r="BFJ118" s="26"/>
      <c r="BFK118" s="26"/>
      <c r="BFL118" s="26"/>
      <c r="BFM118" s="26"/>
      <c r="BFN118" s="26"/>
      <c r="BFO118" s="26"/>
      <c r="BFP118" s="26"/>
      <c r="BFQ118" s="26"/>
      <c r="BFR118" s="26"/>
      <c r="BFS118" s="26"/>
      <c r="BFT118" s="26"/>
      <c r="BFU118" s="26"/>
      <c r="BFV118" s="26"/>
      <c r="BFW118" s="26"/>
      <c r="BFX118" s="26"/>
      <c r="BFY118" s="26"/>
      <c r="BFZ118" s="26"/>
      <c r="BGA118" s="26"/>
      <c r="BGB118" s="26"/>
      <c r="BGC118" s="26"/>
      <c r="BGD118" s="26"/>
      <c r="BGE118" s="26"/>
      <c r="BGF118" s="26"/>
      <c r="BGG118" s="26"/>
      <c r="BGH118" s="26"/>
      <c r="BGI118" s="26"/>
      <c r="BGJ118" s="26"/>
      <c r="BGK118" s="26"/>
      <c r="BGL118" s="26"/>
      <c r="BGM118" s="26"/>
      <c r="BGN118" s="26"/>
      <c r="BGO118" s="26"/>
      <c r="BGP118" s="26"/>
      <c r="BGQ118" s="26"/>
      <c r="BGR118" s="26"/>
      <c r="BGS118" s="26"/>
      <c r="BGT118" s="26"/>
      <c r="BGU118" s="26"/>
      <c r="BGV118" s="26"/>
      <c r="BGW118" s="26"/>
      <c r="BGX118" s="26"/>
      <c r="BGY118" s="26"/>
      <c r="BGZ118" s="26"/>
      <c r="BHA118" s="26"/>
      <c r="BHB118" s="26"/>
      <c r="BHC118" s="26"/>
      <c r="BHD118" s="26"/>
      <c r="BHE118" s="26"/>
      <c r="BHF118" s="26"/>
      <c r="BHG118" s="26"/>
      <c r="BHH118" s="26"/>
      <c r="BHI118" s="26"/>
      <c r="BHJ118" s="26"/>
      <c r="BHK118" s="26"/>
      <c r="BHL118" s="26"/>
      <c r="BHM118" s="26"/>
      <c r="BHN118" s="26"/>
      <c r="BHO118" s="26"/>
      <c r="BHP118" s="26"/>
      <c r="BHQ118" s="26"/>
      <c r="BHR118" s="26"/>
      <c r="BHS118" s="26"/>
      <c r="BHT118" s="26"/>
      <c r="BHU118" s="26"/>
      <c r="BHV118" s="26"/>
      <c r="BHW118" s="26"/>
      <c r="BHX118" s="26"/>
      <c r="BHY118" s="26"/>
      <c r="BHZ118" s="26"/>
      <c r="BIA118" s="26"/>
      <c r="BIB118" s="26"/>
      <c r="BIC118" s="26"/>
      <c r="BID118" s="26"/>
      <c r="BIE118" s="26"/>
      <c r="BIF118" s="26"/>
      <c r="BIG118" s="26"/>
      <c r="BIH118" s="26"/>
      <c r="BII118" s="26"/>
      <c r="BIJ118" s="26"/>
      <c r="BIK118" s="26"/>
      <c r="BIL118" s="26"/>
      <c r="BIM118" s="26"/>
      <c r="BIN118" s="26"/>
      <c r="BIO118" s="26"/>
      <c r="BIP118" s="26"/>
      <c r="BIQ118" s="26"/>
      <c r="BIR118" s="26"/>
      <c r="BIS118" s="26"/>
      <c r="BIT118" s="26"/>
      <c r="BIU118" s="26"/>
      <c r="BIV118" s="26"/>
      <c r="BIW118" s="26"/>
      <c r="BIX118" s="26"/>
      <c r="BIY118" s="26"/>
      <c r="BIZ118" s="26"/>
      <c r="BJA118" s="26"/>
      <c r="BJB118" s="26"/>
      <c r="BJC118" s="26"/>
      <c r="BJD118" s="26"/>
      <c r="BJE118" s="26"/>
      <c r="BJF118" s="26"/>
      <c r="BJG118" s="26"/>
      <c r="BJH118" s="26"/>
      <c r="BJI118" s="26"/>
      <c r="BJJ118" s="26"/>
      <c r="BJK118" s="26"/>
      <c r="BJL118" s="26"/>
      <c r="BJM118" s="26"/>
      <c r="BJN118" s="26"/>
      <c r="BJO118" s="26"/>
      <c r="BJP118" s="26"/>
      <c r="BJQ118" s="26"/>
      <c r="BJR118" s="26"/>
      <c r="BJS118" s="26"/>
      <c r="BJT118" s="26"/>
      <c r="BJU118" s="26"/>
      <c r="BJV118" s="26"/>
      <c r="BJW118" s="26"/>
      <c r="BJX118" s="26"/>
      <c r="BJY118" s="26"/>
      <c r="BJZ118" s="26"/>
      <c r="BKA118" s="26"/>
      <c r="BKB118" s="26"/>
      <c r="BKC118" s="26"/>
      <c r="BKD118" s="26"/>
      <c r="BKE118" s="26"/>
      <c r="BKF118" s="26"/>
      <c r="BKG118" s="26"/>
      <c r="BKH118" s="26"/>
      <c r="BKI118" s="26"/>
      <c r="BKJ118" s="26"/>
      <c r="BKK118" s="26"/>
      <c r="BKL118" s="26"/>
      <c r="BKM118" s="26"/>
      <c r="BKN118" s="26"/>
      <c r="BKO118" s="26"/>
      <c r="BKP118" s="26"/>
      <c r="BKQ118" s="26"/>
      <c r="BKR118" s="26"/>
      <c r="BKS118" s="26"/>
      <c r="BKT118" s="26"/>
      <c r="BKU118" s="26"/>
      <c r="BKV118" s="26"/>
      <c r="BKW118" s="26"/>
      <c r="BKX118" s="26"/>
      <c r="BKY118" s="26"/>
      <c r="BKZ118" s="26"/>
      <c r="BLA118" s="26"/>
      <c r="BLB118" s="26"/>
      <c r="BLC118" s="26"/>
      <c r="BLD118" s="26"/>
      <c r="BLE118" s="26"/>
      <c r="BLF118" s="26"/>
      <c r="BLG118" s="26"/>
      <c r="BLH118" s="26"/>
      <c r="BLI118" s="26"/>
      <c r="BLJ118" s="26"/>
      <c r="BLK118" s="26"/>
      <c r="BLL118" s="26"/>
      <c r="BLM118" s="26"/>
      <c r="BLN118" s="26"/>
      <c r="BLO118" s="26"/>
      <c r="BLP118" s="26"/>
      <c r="BLQ118" s="26"/>
      <c r="BLR118" s="26"/>
      <c r="BLS118" s="26"/>
      <c r="BLT118" s="26"/>
      <c r="BLU118" s="26"/>
      <c r="BLV118" s="26"/>
      <c r="BLW118" s="26"/>
      <c r="BLX118" s="26"/>
      <c r="BLY118" s="26"/>
      <c r="BLZ118" s="26"/>
      <c r="BMA118" s="26"/>
      <c r="BMB118" s="26"/>
      <c r="BMC118" s="26"/>
      <c r="BMD118" s="26"/>
      <c r="BME118" s="26"/>
      <c r="BMF118" s="26"/>
      <c r="BMG118" s="26"/>
      <c r="BMH118" s="26"/>
      <c r="BMI118" s="26"/>
      <c r="BMJ118" s="26"/>
      <c r="BMK118" s="26"/>
      <c r="BML118" s="26"/>
      <c r="BMM118" s="26"/>
      <c r="BMN118" s="26"/>
      <c r="BMO118" s="26"/>
      <c r="BMP118" s="26"/>
      <c r="BMQ118" s="26"/>
      <c r="BMR118" s="26"/>
      <c r="BMS118" s="26"/>
      <c r="BMT118" s="26"/>
      <c r="BMU118" s="26"/>
      <c r="BMV118" s="26"/>
      <c r="BMW118" s="26"/>
      <c r="BMX118" s="26"/>
      <c r="BMY118" s="26"/>
      <c r="BMZ118" s="26"/>
      <c r="BNA118" s="26"/>
      <c r="BNB118" s="26"/>
      <c r="BNC118" s="26"/>
      <c r="BND118" s="26"/>
      <c r="BNE118" s="26"/>
      <c r="BNF118" s="26"/>
      <c r="BNG118" s="26"/>
      <c r="BNH118" s="26"/>
      <c r="BNI118" s="26"/>
      <c r="BNJ118" s="26"/>
      <c r="BNK118" s="26"/>
      <c r="BNL118" s="26"/>
      <c r="BNM118" s="26"/>
      <c r="BNN118" s="26"/>
      <c r="BNO118" s="26"/>
      <c r="BNP118" s="26"/>
      <c r="BNQ118" s="26"/>
      <c r="BNR118" s="26"/>
      <c r="BNS118" s="26"/>
      <c r="BNT118" s="26"/>
      <c r="BNU118" s="26"/>
      <c r="BNV118" s="26"/>
      <c r="BNW118" s="26"/>
      <c r="BNX118" s="26"/>
      <c r="BNY118" s="26"/>
      <c r="BNZ118" s="26"/>
      <c r="BOA118" s="26"/>
      <c r="BOB118" s="26"/>
      <c r="BOC118" s="26"/>
      <c r="BOD118" s="26"/>
      <c r="BOE118" s="26"/>
      <c r="BOF118" s="26"/>
      <c r="BOG118" s="26"/>
      <c r="BOH118" s="26"/>
      <c r="BOI118" s="26"/>
      <c r="BOJ118" s="26"/>
      <c r="BOK118" s="26"/>
      <c r="BOL118" s="26"/>
      <c r="BOM118" s="26"/>
      <c r="BON118" s="26"/>
      <c r="BOO118" s="26"/>
      <c r="BOP118" s="26"/>
      <c r="BOQ118" s="26"/>
      <c r="BOR118" s="26"/>
      <c r="BOS118" s="26"/>
      <c r="BOT118" s="26"/>
      <c r="BOU118" s="26"/>
      <c r="BOV118" s="26"/>
      <c r="BOW118" s="26"/>
      <c r="BOX118" s="26"/>
      <c r="BOY118" s="26"/>
      <c r="BOZ118" s="26"/>
      <c r="BPA118" s="26"/>
      <c r="BPB118" s="26"/>
      <c r="BPC118" s="26"/>
      <c r="BPD118" s="26"/>
      <c r="BPE118" s="26"/>
      <c r="BPF118" s="26"/>
      <c r="BPG118" s="26"/>
      <c r="BPH118" s="26"/>
      <c r="BPI118" s="26"/>
      <c r="BPJ118" s="26"/>
      <c r="BPK118" s="26"/>
    </row>
    <row r="119" spans="1:1779" s="36" customFormat="1" ht="15" customHeight="1" x14ac:dyDescent="0.25">
      <c r="A119" s="176"/>
      <c r="B119" s="179" t="s">
        <v>77</v>
      </c>
      <c r="C119" s="182" t="s">
        <v>31</v>
      </c>
      <c r="D119" s="182" t="s">
        <v>31</v>
      </c>
      <c r="E119" s="187" t="s">
        <v>30</v>
      </c>
      <c r="F119" s="187" t="s">
        <v>101</v>
      </c>
      <c r="G119" s="195" t="s">
        <v>25</v>
      </c>
      <c r="H119" s="196"/>
      <c r="I119" s="196"/>
      <c r="J119" s="196"/>
      <c r="K119" s="197"/>
      <c r="L119" s="187" t="s">
        <v>98</v>
      </c>
      <c r="M119" s="187" t="s">
        <v>102</v>
      </c>
      <c r="N119" s="187" t="s">
        <v>99</v>
      </c>
      <c r="O119" s="187" t="s">
        <v>100</v>
      </c>
      <c r="P119" s="201" t="s">
        <v>107</v>
      </c>
      <c r="Q119" s="35"/>
      <c r="R119" s="35"/>
      <c r="S119" s="35"/>
      <c r="T119" s="35"/>
    </row>
    <row r="120" spans="1:1779" s="36" customFormat="1" x14ac:dyDescent="0.25">
      <c r="A120" s="177"/>
      <c r="B120" s="180"/>
      <c r="C120" s="183"/>
      <c r="D120" s="183"/>
      <c r="E120" s="187"/>
      <c r="F120" s="187"/>
      <c r="G120" s="83" t="s">
        <v>26</v>
      </c>
      <c r="H120" s="83" t="s">
        <v>27</v>
      </c>
      <c r="I120" s="83" t="s">
        <v>28</v>
      </c>
      <c r="J120" s="83"/>
      <c r="K120" s="83" t="s">
        <v>29</v>
      </c>
      <c r="L120" s="187"/>
      <c r="M120" s="187"/>
      <c r="N120" s="187"/>
      <c r="O120" s="187"/>
      <c r="P120" s="202"/>
      <c r="Q120" s="35"/>
      <c r="R120" s="35"/>
      <c r="S120" s="35"/>
      <c r="T120" s="35"/>
    </row>
    <row r="121" spans="1:1779" s="36" customFormat="1" ht="60.75" customHeight="1" x14ac:dyDescent="0.25">
      <c r="A121" s="178"/>
      <c r="B121" s="181"/>
      <c r="C121" s="184"/>
      <c r="D121" s="184"/>
      <c r="E121" s="53">
        <v>4</v>
      </c>
      <c r="F121" s="53">
        <v>1</v>
      </c>
      <c r="G121" s="83">
        <v>0</v>
      </c>
      <c r="H121" s="45">
        <v>0</v>
      </c>
      <c r="I121" s="83">
        <v>0</v>
      </c>
      <c r="J121" s="83"/>
      <c r="K121" s="45">
        <v>1</v>
      </c>
      <c r="L121" s="71">
        <v>1</v>
      </c>
      <c r="M121" s="65">
        <v>1</v>
      </c>
      <c r="N121" s="53">
        <v>1</v>
      </c>
      <c r="O121" s="53">
        <v>1</v>
      </c>
      <c r="P121" s="203"/>
      <c r="Q121" s="35"/>
      <c r="R121" s="35"/>
      <c r="S121" s="35"/>
      <c r="T121" s="35"/>
    </row>
    <row r="122" spans="1:1779" s="7" customFormat="1" ht="77.25" customHeight="1" x14ac:dyDescent="0.25">
      <c r="A122" s="74" t="s">
        <v>91</v>
      </c>
      <c r="B122" s="29" t="s">
        <v>65</v>
      </c>
      <c r="C122" s="75" t="s">
        <v>95</v>
      </c>
      <c r="D122" s="24" t="s">
        <v>11</v>
      </c>
      <c r="E122" s="79">
        <f>SUM(F122:O122)</f>
        <v>131000</v>
      </c>
      <c r="F122" s="198">
        <v>26200</v>
      </c>
      <c r="G122" s="199"/>
      <c r="H122" s="199"/>
      <c r="I122" s="199"/>
      <c r="J122" s="199"/>
      <c r="K122" s="200"/>
      <c r="L122" s="79">
        <v>26200</v>
      </c>
      <c r="M122" s="88">
        <v>26200</v>
      </c>
      <c r="N122" s="79">
        <v>26200</v>
      </c>
      <c r="O122" s="79">
        <v>26200</v>
      </c>
      <c r="P122" s="29" t="s">
        <v>107</v>
      </c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  <c r="IX122" s="26"/>
      <c r="IY122" s="26"/>
      <c r="IZ122" s="26"/>
      <c r="JA122" s="26"/>
      <c r="JB122" s="26"/>
      <c r="JC122" s="26"/>
      <c r="JD122" s="26"/>
      <c r="JE122" s="26"/>
      <c r="JF122" s="26"/>
      <c r="JG122" s="26"/>
      <c r="JH122" s="26"/>
      <c r="JI122" s="26"/>
      <c r="JJ122" s="26"/>
      <c r="JK122" s="26"/>
      <c r="JL122" s="26"/>
      <c r="JM122" s="26"/>
      <c r="JN122" s="26"/>
      <c r="JO122" s="26"/>
      <c r="JP122" s="26"/>
      <c r="JQ122" s="26"/>
      <c r="JR122" s="26"/>
      <c r="JS122" s="26"/>
      <c r="JT122" s="26"/>
      <c r="JU122" s="26"/>
      <c r="JV122" s="26"/>
      <c r="JW122" s="26"/>
      <c r="JX122" s="26"/>
      <c r="JY122" s="26"/>
      <c r="JZ122" s="26"/>
      <c r="KA122" s="26"/>
      <c r="KB122" s="26"/>
      <c r="KC122" s="26"/>
      <c r="KD122" s="26"/>
      <c r="KE122" s="26"/>
      <c r="KF122" s="26"/>
      <c r="KG122" s="26"/>
      <c r="KH122" s="26"/>
      <c r="KI122" s="26"/>
      <c r="KJ122" s="26"/>
      <c r="KK122" s="26"/>
      <c r="KL122" s="26"/>
      <c r="KM122" s="26"/>
      <c r="KN122" s="26"/>
      <c r="KO122" s="26"/>
      <c r="KP122" s="26"/>
      <c r="KQ122" s="26"/>
      <c r="KR122" s="26"/>
      <c r="KS122" s="26"/>
      <c r="KT122" s="26"/>
      <c r="KU122" s="26"/>
      <c r="KV122" s="26"/>
      <c r="KW122" s="26"/>
      <c r="KX122" s="26"/>
      <c r="KY122" s="26"/>
      <c r="KZ122" s="26"/>
      <c r="LA122" s="26"/>
      <c r="LB122" s="26"/>
      <c r="LC122" s="26"/>
      <c r="LD122" s="26"/>
      <c r="LE122" s="26"/>
      <c r="LF122" s="26"/>
      <c r="LG122" s="26"/>
      <c r="LH122" s="26"/>
      <c r="LI122" s="26"/>
      <c r="LJ122" s="26"/>
      <c r="LK122" s="26"/>
      <c r="LL122" s="26"/>
      <c r="LM122" s="26"/>
      <c r="LN122" s="26"/>
      <c r="LO122" s="26"/>
      <c r="LP122" s="26"/>
      <c r="LQ122" s="26"/>
      <c r="LR122" s="26"/>
      <c r="LS122" s="26"/>
      <c r="LT122" s="26"/>
      <c r="LU122" s="26"/>
      <c r="LV122" s="26"/>
      <c r="LW122" s="26"/>
      <c r="LX122" s="26"/>
      <c r="LY122" s="26"/>
      <c r="LZ122" s="26"/>
      <c r="MA122" s="26"/>
      <c r="MB122" s="26"/>
      <c r="MC122" s="26"/>
      <c r="MD122" s="26"/>
      <c r="ME122" s="26"/>
      <c r="MF122" s="26"/>
      <c r="MG122" s="26"/>
      <c r="MH122" s="26"/>
      <c r="MI122" s="26"/>
      <c r="MJ122" s="26"/>
      <c r="MK122" s="26"/>
      <c r="ML122" s="26"/>
      <c r="MM122" s="26"/>
      <c r="MN122" s="26"/>
      <c r="MO122" s="26"/>
      <c r="MP122" s="26"/>
      <c r="MQ122" s="26"/>
      <c r="MR122" s="26"/>
      <c r="MS122" s="26"/>
      <c r="MT122" s="26"/>
      <c r="MU122" s="26"/>
      <c r="MV122" s="26"/>
      <c r="MW122" s="26"/>
      <c r="MX122" s="26"/>
      <c r="MY122" s="26"/>
      <c r="MZ122" s="26"/>
      <c r="NA122" s="26"/>
      <c r="NB122" s="26"/>
      <c r="NC122" s="26"/>
      <c r="ND122" s="26"/>
      <c r="NE122" s="26"/>
      <c r="NF122" s="26"/>
      <c r="NG122" s="26"/>
      <c r="NH122" s="26"/>
      <c r="NI122" s="26"/>
      <c r="NJ122" s="26"/>
      <c r="NK122" s="26"/>
      <c r="NL122" s="26"/>
      <c r="NM122" s="26"/>
      <c r="NN122" s="26"/>
      <c r="NO122" s="26"/>
      <c r="NP122" s="26"/>
      <c r="NQ122" s="26"/>
      <c r="NR122" s="26"/>
      <c r="NS122" s="26"/>
      <c r="NT122" s="26"/>
      <c r="NU122" s="26"/>
      <c r="NV122" s="26"/>
      <c r="NW122" s="26"/>
      <c r="NX122" s="26"/>
      <c r="NY122" s="26"/>
      <c r="NZ122" s="26"/>
      <c r="OA122" s="26"/>
      <c r="OB122" s="26"/>
      <c r="OC122" s="26"/>
      <c r="OD122" s="26"/>
      <c r="OE122" s="26"/>
      <c r="OF122" s="26"/>
      <c r="OG122" s="26"/>
      <c r="OH122" s="26"/>
      <c r="OI122" s="26"/>
      <c r="OJ122" s="26"/>
      <c r="OK122" s="26"/>
      <c r="OL122" s="26"/>
      <c r="OM122" s="26"/>
      <c r="ON122" s="26"/>
      <c r="OO122" s="26"/>
      <c r="OP122" s="26"/>
      <c r="OQ122" s="26"/>
      <c r="OR122" s="26"/>
      <c r="OS122" s="26"/>
      <c r="OT122" s="26"/>
      <c r="OU122" s="26"/>
      <c r="OV122" s="26"/>
      <c r="OW122" s="26"/>
      <c r="OX122" s="26"/>
      <c r="OY122" s="26"/>
      <c r="OZ122" s="26"/>
      <c r="PA122" s="26"/>
      <c r="PB122" s="26"/>
      <c r="PC122" s="26"/>
      <c r="PD122" s="26"/>
      <c r="PE122" s="26"/>
      <c r="PF122" s="26"/>
      <c r="PG122" s="26"/>
      <c r="PH122" s="26"/>
      <c r="PI122" s="26"/>
      <c r="PJ122" s="26"/>
      <c r="PK122" s="26"/>
      <c r="PL122" s="26"/>
      <c r="PM122" s="26"/>
      <c r="PN122" s="26"/>
      <c r="PO122" s="26"/>
      <c r="PP122" s="26"/>
      <c r="PQ122" s="26"/>
      <c r="PR122" s="26"/>
      <c r="PS122" s="26"/>
      <c r="PT122" s="26"/>
      <c r="PU122" s="26"/>
      <c r="PV122" s="26"/>
      <c r="PW122" s="26"/>
      <c r="PX122" s="26"/>
      <c r="PY122" s="26"/>
      <c r="PZ122" s="26"/>
      <c r="QA122" s="26"/>
      <c r="QB122" s="26"/>
      <c r="QC122" s="26"/>
      <c r="QD122" s="26"/>
      <c r="QE122" s="26"/>
      <c r="QF122" s="26"/>
      <c r="QG122" s="26"/>
      <c r="QH122" s="26"/>
      <c r="QI122" s="26"/>
      <c r="QJ122" s="26"/>
      <c r="QK122" s="26"/>
      <c r="QL122" s="26"/>
      <c r="QM122" s="26"/>
      <c r="QN122" s="26"/>
      <c r="QO122" s="26"/>
      <c r="QP122" s="26"/>
      <c r="QQ122" s="26"/>
      <c r="QR122" s="26"/>
      <c r="QS122" s="26"/>
      <c r="QT122" s="26"/>
      <c r="QU122" s="26"/>
      <c r="QV122" s="26"/>
      <c r="QW122" s="26"/>
      <c r="QX122" s="26"/>
      <c r="QY122" s="26"/>
      <c r="QZ122" s="26"/>
      <c r="RA122" s="26"/>
      <c r="RB122" s="26"/>
      <c r="RC122" s="26"/>
      <c r="RD122" s="26"/>
      <c r="RE122" s="26"/>
      <c r="RF122" s="26"/>
      <c r="RG122" s="26"/>
      <c r="RH122" s="26"/>
      <c r="RI122" s="26"/>
      <c r="RJ122" s="26"/>
      <c r="RK122" s="26"/>
      <c r="RL122" s="26"/>
      <c r="RM122" s="26"/>
      <c r="RN122" s="26"/>
      <c r="RO122" s="26"/>
      <c r="RP122" s="26"/>
      <c r="RQ122" s="26"/>
      <c r="RR122" s="26"/>
      <c r="RS122" s="26"/>
      <c r="RT122" s="26"/>
      <c r="RU122" s="26"/>
      <c r="RV122" s="26"/>
      <c r="RW122" s="26"/>
      <c r="RX122" s="26"/>
      <c r="RY122" s="26"/>
      <c r="RZ122" s="26"/>
      <c r="SA122" s="26"/>
      <c r="SB122" s="26"/>
      <c r="SC122" s="26"/>
      <c r="SD122" s="26"/>
      <c r="SE122" s="26"/>
      <c r="SF122" s="26"/>
      <c r="SG122" s="26"/>
      <c r="SH122" s="26"/>
      <c r="SI122" s="26"/>
      <c r="SJ122" s="26"/>
      <c r="SK122" s="26"/>
      <c r="SL122" s="26"/>
      <c r="SM122" s="26"/>
      <c r="SN122" s="26"/>
      <c r="SO122" s="26"/>
      <c r="SP122" s="26"/>
      <c r="SQ122" s="26"/>
      <c r="SR122" s="26"/>
      <c r="SS122" s="26"/>
      <c r="ST122" s="26"/>
      <c r="SU122" s="26"/>
      <c r="SV122" s="26"/>
      <c r="SW122" s="26"/>
      <c r="SX122" s="26"/>
      <c r="SY122" s="26"/>
      <c r="SZ122" s="26"/>
      <c r="TA122" s="26"/>
      <c r="TB122" s="26"/>
      <c r="TC122" s="26"/>
      <c r="TD122" s="26"/>
      <c r="TE122" s="26"/>
      <c r="TF122" s="26"/>
      <c r="TG122" s="26"/>
      <c r="TH122" s="26"/>
      <c r="TI122" s="26"/>
      <c r="TJ122" s="26"/>
      <c r="TK122" s="26"/>
      <c r="TL122" s="26"/>
      <c r="TM122" s="26"/>
      <c r="TN122" s="26"/>
      <c r="TO122" s="26"/>
      <c r="TP122" s="26"/>
      <c r="TQ122" s="26"/>
      <c r="TR122" s="26"/>
      <c r="TS122" s="26"/>
      <c r="TT122" s="26"/>
      <c r="TU122" s="26"/>
      <c r="TV122" s="26"/>
      <c r="TW122" s="26"/>
      <c r="TX122" s="26"/>
      <c r="TY122" s="26"/>
      <c r="TZ122" s="26"/>
      <c r="UA122" s="26"/>
      <c r="UB122" s="26"/>
      <c r="UC122" s="26"/>
      <c r="UD122" s="26"/>
      <c r="UE122" s="26"/>
      <c r="UF122" s="26"/>
      <c r="UG122" s="26"/>
      <c r="UH122" s="26"/>
      <c r="UI122" s="26"/>
      <c r="UJ122" s="26"/>
      <c r="UK122" s="26"/>
      <c r="UL122" s="26"/>
      <c r="UM122" s="26"/>
      <c r="UN122" s="26"/>
      <c r="UO122" s="26"/>
      <c r="UP122" s="26"/>
      <c r="UQ122" s="26"/>
      <c r="UR122" s="26"/>
      <c r="US122" s="26"/>
      <c r="UT122" s="26"/>
      <c r="UU122" s="26"/>
      <c r="UV122" s="26"/>
      <c r="UW122" s="26"/>
      <c r="UX122" s="26"/>
      <c r="UY122" s="26"/>
      <c r="UZ122" s="26"/>
      <c r="VA122" s="26"/>
      <c r="VB122" s="26"/>
      <c r="VC122" s="26"/>
      <c r="VD122" s="26"/>
      <c r="VE122" s="26"/>
      <c r="VF122" s="26"/>
      <c r="VG122" s="26"/>
      <c r="VH122" s="26"/>
      <c r="VI122" s="26"/>
      <c r="VJ122" s="26"/>
      <c r="VK122" s="26"/>
      <c r="VL122" s="26"/>
      <c r="VM122" s="26"/>
      <c r="VN122" s="26"/>
      <c r="VO122" s="26"/>
      <c r="VP122" s="26"/>
      <c r="VQ122" s="26"/>
      <c r="VR122" s="26"/>
      <c r="VS122" s="26"/>
      <c r="VT122" s="26"/>
      <c r="VU122" s="26"/>
      <c r="VV122" s="26"/>
      <c r="VW122" s="26"/>
      <c r="VX122" s="26"/>
      <c r="VY122" s="26"/>
      <c r="VZ122" s="26"/>
      <c r="WA122" s="26"/>
      <c r="WB122" s="26"/>
      <c r="WC122" s="26"/>
      <c r="WD122" s="26"/>
      <c r="WE122" s="26"/>
      <c r="WF122" s="26"/>
      <c r="WG122" s="26"/>
      <c r="WH122" s="26"/>
      <c r="WI122" s="26"/>
      <c r="WJ122" s="26"/>
      <c r="WK122" s="26"/>
      <c r="WL122" s="26"/>
      <c r="WM122" s="26"/>
      <c r="WN122" s="26"/>
      <c r="WO122" s="26"/>
      <c r="WP122" s="26"/>
      <c r="WQ122" s="26"/>
      <c r="WR122" s="26"/>
      <c r="WS122" s="26"/>
      <c r="WT122" s="26"/>
      <c r="WU122" s="26"/>
      <c r="WV122" s="26"/>
      <c r="WW122" s="26"/>
      <c r="WX122" s="26"/>
      <c r="WY122" s="26"/>
      <c r="WZ122" s="26"/>
      <c r="XA122" s="26"/>
      <c r="XB122" s="26"/>
      <c r="XC122" s="26"/>
      <c r="XD122" s="26"/>
      <c r="XE122" s="26"/>
      <c r="XF122" s="26"/>
      <c r="XG122" s="26"/>
      <c r="XH122" s="26"/>
      <c r="XI122" s="26"/>
      <c r="XJ122" s="26"/>
      <c r="XK122" s="26"/>
      <c r="XL122" s="26"/>
      <c r="XM122" s="26"/>
      <c r="XN122" s="26"/>
      <c r="XO122" s="26"/>
      <c r="XP122" s="26"/>
      <c r="XQ122" s="26"/>
      <c r="XR122" s="26"/>
      <c r="XS122" s="26"/>
      <c r="XT122" s="26"/>
      <c r="XU122" s="26"/>
      <c r="XV122" s="26"/>
      <c r="XW122" s="26"/>
      <c r="XX122" s="26"/>
      <c r="XY122" s="26"/>
      <c r="XZ122" s="26"/>
      <c r="YA122" s="26"/>
      <c r="YB122" s="26"/>
      <c r="YC122" s="26"/>
      <c r="YD122" s="26"/>
      <c r="YE122" s="26"/>
      <c r="YF122" s="26"/>
      <c r="YG122" s="26"/>
      <c r="YH122" s="26"/>
      <c r="YI122" s="26"/>
      <c r="YJ122" s="26"/>
      <c r="YK122" s="26"/>
      <c r="YL122" s="26"/>
      <c r="YM122" s="26"/>
      <c r="YN122" s="26"/>
      <c r="YO122" s="26"/>
      <c r="YP122" s="26"/>
      <c r="YQ122" s="26"/>
      <c r="YR122" s="26"/>
      <c r="YS122" s="26"/>
      <c r="YT122" s="26"/>
      <c r="YU122" s="26"/>
      <c r="YV122" s="26"/>
      <c r="YW122" s="26"/>
      <c r="YX122" s="26"/>
      <c r="YY122" s="26"/>
      <c r="YZ122" s="26"/>
      <c r="ZA122" s="26"/>
      <c r="ZB122" s="26"/>
      <c r="ZC122" s="26"/>
      <c r="ZD122" s="26"/>
      <c r="ZE122" s="26"/>
      <c r="ZF122" s="26"/>
      <c r="ZG122" s="26"/>
      <c r="ZH122" s="26"/>
      <c r="ZI122" s="26"/>
      <c r="ZJ122" s="26"/>
      <c r="ZK122" s="26"/>
      <c r="ZL122" s="26"/>
      <c r="ZM122" s="26"/>
      <c r="ZN122" s="26"/>
      <c r="ZO122" s="26"/>
      <c r="ZP122" s="26"/>
      <c r="ZQ122" s="26"/>
      <c r="ZR122" s="26"/>
      <c r="ZS122" s="26"/>
      <c r="ZT122" s="26"/>
      <c r="ZU122" s="26"/>
      <c r="ZV122" s="26"/>
      <c r="ZW122" s="26"/>
      <c r="ZX122" s="26"/>
      <c r="ZY122" s="26"/>
      <c r="ZZ122" s="26"/>
      <c r="AAA122" s="26"/>
      <c r="AAB122" s="26"/>
      <c r="AAC122" s="26"/>
      <c r="AAD122" s="26"/>
      <c r="AAE122" s="26"/>
      <c r="AAF122" s="26"/>
      <c r="AAG122" s="26"/>
      <c r="AAH122" s="26"/>
      <c r="AAI122" s="26"/>
      <c r="AAJ122" s="26"/>
      <c r="AAK122" s="26"/>
      <c r="AAL122" s="26"/>
      <c r="AAM122" s="26"/>
      <c r="AAN122" s="26"/>
      <c r="AAO122" s="26"/>
      <c r="AAP122" s="26"/>
      <c r="AAQ122" s="26"/>
      <c r="AAR122" s="26"/>
      <c r="AAS122" s="26"/>
      <c r="AAT122" s="26"/>
      <c r="AAU122" s="26"/>
      <c r="AAV122" s="26"/>
      <c r="AAW122" s="26"/>
      <c r="AAX122" s="26"/>
      <c r="AAY122" s="26"/>
      <c r="AAZ122" s="26"/>
      <c r="ABA122" s="26"/>
      <c r="ABB122" s="26"/>
      <c r="ABC122" s="26"/>
      <c r="ABD122" s="26"/>
      <c r="ABE122" s="26"/>
      <c r="ABF122" s="26"/>
      <c r="ABG122" s="26"/>
      <c r="ABH122" s="26"/>
      <c r="ABI122" s="26"/>
      <c r="ABJ122" s="26"/>
      <c r="ABK122" s="26"/>
      <c r="ABL122" s="26"/>
      <c r="ABM122" s="26"/>
      <c r="ABN122" s="26"/>
      <c r="ABO122" s="26"/>
      <c r="ABP122" s="26"/>
      <c r="ABQ122" s="26"/>
      <c r="ABR122" s="26"/>
      <c r="ABS122" s="26"/>
      <c r="ABT122" s="26"/>
      <c r="ABU122" s="26"/>
      <c r="ABV122" s="26"/>
      <c r="ABW122" s="26"/>
      <c r="ABX122" s="26"/>
      <c r="ABY122" s="26"/>
      <c r="ABZ122" s="26"/>
      <c r="ACA122" s="26"/>
      <c r="ACB122" s="26"/>
      <c r="ACC122" s="26"/>
      <c r="ACD122" s="26"/>
      <c r="ACE122" s="26"/>
      <c r="ACF122" s="26"/>
      <c r="ACG122" s="26"/>
      <c r="ACH122" s="26"/>
      <c r="ACI122" s="26"/>
      <c r="ACJ122" s="26"/>
      <c r="ACK122" s="26"/>
      <c r="ACL122" s="26"/>
      <c r="ACM122" s="26"/>
      <c r="ACN122" s="26"/>
      <c r="ACO122" s="26"/>
      <c r="ACP122" s="26"/>
      <c r="ACQ122" s="26"/>
      <c r="ACR122" s="26"/>
      <c r="ACS122" s="26"/>
      <c r="ACT122" s="26"/>
      <c r="ACU122" s="26"/>
      <c r="ACV122" s="26"/>
      <c r="ACW122" s="26"/>
      <c r="ACX122" s="26"/>
      <c r="ACY122" s="26"/>
      <c r="ACZ122" s="26"/>
      <c r="ADA122" s="26"/>
      <c r="ADB122" s="26"/>
      <c r="ADC122" s="26"/>
      <c r="ADD122" s="26"/>
      <c r="ADE122" s="26"/>
      <c r="ADF122" s="26"/>
      <c r="ADG122" s="26"/>
      <c r="ADH122" s="26"/>
      <c r="ADI122" s="26"/>
      <c r="ADJ122" s="26"/>
      <c r="ADK122" s="26"/>
      <c r="ADL122" s="26"/>
      <c r="ADM122" s="26"/>
      <c r="ADN122" s="26"/>
      <c r="ADO122" s="26"/>
      <c r="ADP122" s="26"/>
      <c r="ADQ122" s="26"/>
      <c r="ADR122" s="26"/>
      <c r="ADS122" s="26"/>
      <c r="ADT122" s="26"/>
      <c r="ADU122" s="26"/>
      <c r="ADV122" s="26"/>
      <c r="ADW122" s="26"/>
      <c r="ADX122" s="26"/>
      <c r="ADY122" s="26"/>
      <c r="ADZ122" s="26"/>
      <c r="AEA122" s="26"/>
      <c r="AEB122" s="26"/>
      <c r="AEC122" s="26"/>
      <c r="AED122" s="26"/>
      <c r="AEE122" s="26"/>
      <c r="AEF122" s="26"/>
      <c r="AEG122" s="26"/>
      <c r="AEH122" s="26"/>
      <c r="AEI122" s="26"/>
      <c r="AEJ122" s="26"/>
      <c r="AEK122" s="26"/>
      <c r="AEL122" s="26"/>
      <c r="AEM122" s="26"/>
      <c r="AEN122" s="26"/>
      <c r="AEO122" s="26"/>
      <c r="AEP122" s="26"/>
      <c r="AEQ122" s="26"/>
      <c r="AER122" s="26"/>
      <c r="AES122" s="26"/>
      <c r="AET122" s="26"/>
      <c r="AEU122" s="26"/>
      <c r="AEV122" s="26"/>
      <c r="AEW122" s="26"/>
      <c r="AEX122" s="26"/>
      <c r="AEY122" s="26"/>
      <c r="AEZ122" s="26"/>
      <c r="AFA122" s="26"/>
      <c r="AFB122" s="26"/>
      <c r="AFC122" s="26"/>
      <c r="AFD122" s="26"/>
      <c r="AFE122" s="26"/>
      <c r="AFF122" s="26"/>
      <c r="AFG122" s="26"/>
      <c r="AFH122" s="26"/>
      <c r="AFI122" s="26"/>
      <c r="AFJ122" s="26"/>
      <c r="AFK122" s="26"/>
      <c r="AFL122" s="26"/>
      <c r="AFM122" s="26"/>
      <c r="AFN122" s="26"/>
      <c r="AFO122" s="26"/>
      <c r="AFP122" s="26"/>
      <c r="AFQ122" s="26"/>
      <c r="AFR122" s="26"/>
      <c r="AFS122" s="26"/>
      <c r="AFT122" s="26"/>
      <c r="AFU122" s="26"/>
      <c r="AFV122" s="26"/>
      <c r="AFW122" s="26"/>
      <c r="AFX122" s="26"/>
      <c r="AFY122" s="26"/>
      <c r="AFZ122" s="26"/>
      <c r="AGA122" s="26"/>
      <c r="AGB122" s="26"/>
      <c r="AGC122" s="26"/>
      <c r="AGD122" s="26"/>
      <c r="AGE122" s="26"/>
      <c r="AGF122" s="26"/>
      <c r="AGG122" s="26"/>
      <c r="AGH122" s="26"/>
      <c r="AGI122" s="26"/>
      <c r="AGJ122" s="26"/>
      <c r="AGK122" s="26"/>
      <c r="AGL122" s="26"/>
      <c r="AGM122" s="26"/>
      <c r="AGN122" s="26"/>
      <c r="AGO122" s="26"/>
      <c r="AGP122" s="26"/>
      <c r="AGQ122" s="26"/>
      <c r="AGR122" s="26"/>
      <c r="AGS122" s="26"/>
      <c r="AGT122" s="26"/>
      <c r="AGU122" s="26"/>
      <c r="AGV122" s="26"/>
      <c r="AGW122" s="26"/>
      <c r="AGX122" s="26"/>
      <c r="AGY122" s="26"/>
      <c r="AGZ122" s="26"/>
      <c r="AHA122" s="26"/>
      <c r="AHB122" s="26"/>
      <c r="AHC122" s="26"/>
      <c r="AHD122" s="26"/>
      <c r="AHE122" s="26"/>
      <c r="AHF122" s="26"/>
      <c r="AHG122" s="26"/>
      <c r="AHH122" s="26"/>
      <c r="AHI122" s="26"/>
      <c r="AHJ122" s="26"/>
      <c r="AHK122" s="26"/>
      <c r="AHL122" s="26"/>
      <c r="AHM122" s="26"/>
      <c r="AHN122" s="26"/>
      <c r="AHO122" s="26"/>
      <c r="AHP122" s="26"/>
      <c r="AHQ122" s="26"/>
      <c r="AHR122" s="26"/>
      <c r="AHS122" s="26"/>
      <c r="AHT122" s="26"/>
      <c r="AHU122" s="26"/>
      <c r="AHV122" s="26"/>
      <c r="AHW122" s="26"/>
      <c r="AHX122" s="26"/>
      <c r="AHY122" s="26"/>
      <c r="AHZ122" s="26"/>
      <c r="AIA122" s="26"/>
      <c r="AIB122" s="26"/>
      <c r="AIC122" s="26"/>
      <c r="AID122" s="26"/>
      <c r="AIE122" s="26"/>
      <c r="AIF122" s="26"/>
      <c r="AIG122" s="26"/>
      <c r="AIH122" s="26"/>
      <c r="AII122" s="26"/>
      <c r="AIJ122" s="26"/>
      <c r="AIK122" s="26"/>
      <c r="AIL122" s="26"/>
      <c r="AIM122" s="26"/>
      <c r="AIN122" s="26"/>
      <c r="AIO122" s="26"/>
      <c r="AIP122" s="26"/>
      <c r="AIQ122" s="26"/>
      <c r="AIR122" s="26"/>
      <c r="AIS122" s="26"/>
      <c r="AIT122" s="26"/>
      <c r="AIU122" s="26"/>
      <c r="AIV122" s="26"/>
      <c r="AIW122" s="26"/>
      <c r="AIX122" s="26"/>
      <c r="AIY122" s="26"/>
      <c r="AIZ122" s="26"/>
      <c r="AJA122" s="26"/>
      <c r="AJB122" s="26"/>
      <c r="AJC122" s="26"/>
      <c r="AJD122" s="26"/>
      <c r="AJE122" s="26"/>
      <c r="AJF122" s="26"/>
      <c r="AJG122" s="26"/>
      <c r="AJH122" s="26"/>
      <c r="AJI122" s="26"/>
      <c r="AJJ122" s="26"/>
      <c r="AJK122" s="26"/>
      <c r="AJL122" s="26"/>
      <c r="AJM122" s="26"/>
      <c r="AJN122" s="26"/>
      <c r="AJO122" s="26"/>
      <c r="AJP122" s="26"/>
      <c r="AJQ122" s="26"/>
      <c r="AJR122" s="26"/>
      <c r="AJS122" s="26"/>
      <c r="AJT122" s="26"/>
      <c r="AJU122" s="26"/>
      <c r="AJV122" s="26"/>
      <c r="AJW122" s="26"/>
      <c r="AJX122" s="26"/>
      <c r="AJY122" s="26"/>
      <c r="AJZ122" s="26"/>
      <c r="AKA122" s="26"/>
      <c r="AKB122" s="26"/>
      <c r="AKC122" s="26"/>
      <c r="AKD122" s="26"/>
      <c r="AKE122" s="26"/>
      <c r="AKF122" s="26"/>
      <c r="AKG122" s="26"/>
      <c r="AKH122" s="26"/>
      <c r="AKI122" s="26"/>
      <c r="AKJ122" s="26"/>
      <c r="AKK122" s="26"/>
      <c r="AKL122" s="26"/>
      <c r="AKM122" s="26"/>
      <c r="AKN122" s="26"/>
      <c r="AKO122" s="26"/>
      <c r="AKP122" s="26"/>
      <c r="AKQ122" s="26"/>
      <c r="AKR122" s="26"/>
      <c r="AKS122" s="26"/>
      <c r="AKT122" s="26"/>
      <c r="AKU122" s="26"/>
      <c r="AKV122" s="26"/>
      <c r="AKW122" s="26"/>
      <c r="AKX122" s="26"/>
      <c r="AKY122" s="26"/>
      <c r="AKZ122" s="26"/>
      <c r="ALA122" s="26"/>
      <c r="ALB122" s="26"/>
      <c r="ALC122" s="26"/>
      <c r="ALD122" s="26"/>
      <c r="ALE122" s="26"/>
      <c r="ALF122" s="26"/>
      <c r="ALG122" s="26"/>
      <c r="ALH122" s="26"/>
      <c r="ALI122" s="26"/>
      <c r="ALJ122" s="26"/>
      <c r="ALK122" s="26"/>
      <c r="ALL122" s="26"/>
      <c r="ALM122" s="26"/>
      <c r="ALN122" s="26"/>
      <c r="ALO122" s="26"/>
      <c r="ALP122" s="26"/>
      <c r="ALQ122" s="26"/>
      <c r="ALR122" s="26"/>
      <c r="ALS122" s="26"/>
      <c r="ALT122" s="26"/>
      <c r="ALU122" s="26"/>
      <c r="ALV122" s="26"/>
      <c r="ALW122" s="26"/>
      <c r="ALX122" s="26"/>
      <c r="ALY122" s="26"/>
      <c r="ALZ122" s="26"/>
      <c r="AMA122" s="26"/>
      <c r="AMB122" s="26"/>
      <c r="AMC122" s="26"/>
      <c r="AMD122" s="26"/>
      <c r="AME122" s="26"/>
      <c r="AMF122" s="26"/>
      <c r="AMG122" s="26"/>
      <c r="AMH122" s="26"/>
      <c r="AMI122" s="26"/>
      <c r="AMJ122" s="26"/>
      <c r="AMK122" s="26"/>
      <c r="AML122" s="26"/>
      <c r="AMM122" s="26"/>
      <c r="AMN122" s="26"/>
      <c r="AMO122" s="26"/>
      <c r="AMP122" s="26"/>
      <c r="AMQ122" s="26"/>
      <c r="AMR122" s="26"/>
      <c r="AMS122" s="26"/>
      <c r="AMT122" s="26"/>
      <c r="AMU122" s="26"/>
      <c r="AMV122" s="26"/>
      <c r="AMW122" s="26"/>
      <c r="AMX122" s="26"/>
      <c r="AMY122" s="26"/>
      <c r="AMZ122" s="26"/>
      <c r="ANA122" s="26"/>
      <c r="ANB122" s="26"/>
      <c r="ANC122" s="26"/>
      <c r="AND122" s="26"/>
      <c r="ANE122" s="26"/>
      <c r="ANF122" s="26"/>
      <c r="ANG122" s="26"/>
      <c r="ANH122" s="26"/>
      <c r="ANI122" s="26"/>
      <c r="ANJ122" s="26"/>
      <c r="ANK122" s="26"/>
      <c r="ANL122" s="26"/>
      <c r="ANM122" s="26"/>
      <c r="ANN122" s="26"/>
      <c r="ANO122" s="26"/>
      <c r="ANP122" s="26"/>
      <c r="ANQ122" s="26"/>
      <c r="ANR122" s="26"/>
      <c r="ANS122" s="26"/>
      <c r="ANT122" s="26"/>
      <c r="ANU122" s="26"/>
      <c r="ANV122" s="26"/>
      <c r="ANW122" s="26"/>
      <c r="ANX122" s="26"/>
      <c r="ANY122" s="26"/>
      <c r="ANZ122" s="26"/>
      <c r="AOA122" s="26"/>
      <c r="AOB122" s="26"/>
      <c r="AOC122" s="26"/>
      <c r="AOD122" s="26"/>
      <c r="AOE122" s="26"/>
      <c r="AOF122" s="26"/>
      <c r="AOG122" s="26"/>
      <c r="AOH122" s="26"/>
      <c r="AOI122" s="26"/>
      <c r="AOJ122" s="26"/>
      <c r="AOK122" s="26"/>
      <c r="AOL122" s="26"/>
      <c r="AOM122" s="26"/>
      <c r="AON122" s="26"/>
      <c r="AOO122" s="26"/>
      <c r="AOP122" s="26"/>
      <c r="AOQ122" s="26"/>
      <c r="AOR122" s="26"/>
      <c r="AOS122" s="26"/>
      <c r="AOT122" s="26"/>
      <c r="AOU122" s="26"/>
      <c r="AOV122" s="26"/>
      <c r="AOW122" s="26"/>
      <c r="AOX122" s="26"/>
      <c r="AOY122" s="26"/>
      <c r="AOZ122" s="26"/>
      <c r="APA122" s="26"/>
      <c r="APB122" s="26"/>
      <c r="APC122" s="26"/>
      <c r="APD122" s="26"/>
      <c r="APE122" s="26"/>
      <c r="APF122" s="26"/>
      <c r="APG122" s="26"/>
      <c r="APH122" s="26"/>
      <c r="API122" s="26"/>
      <c r="APJ122" s="26"/>
      <c r="APK122" s="26"/>
      <c r="APL122" s="26"/>
      <c r="APM122" s="26"/>
      <c r="APN122" s="26"/>
      <c r="APO122" s="26"/>
      <c r="APP122" s="26"/>
      <c r="APQ122" s="26"/>
      <c r="APR122" s="26"/>
      <c r="APS122" s="26"/>
      <c r="APT122" s="26"/>
      <c r="APU122" s="26"/>
      <c r="APV122" s="26"/>
      <c r="APW122" s="26"/>
      <c r="APX122" s="26"/>
      <c r="APY122" s="26"/>
      <c r="APZ122" s="26"/>
      <c r="AQA122" s="26"/>
      <c r="AQB122" s="26"/>
      <c r="AQC122" s="26"/>
      <c r="AQD122" s="26"/>
      <c r="AQE122" s="26"/>
      <c r="AQF122" s="26"/>
      <c r="AQG122" s="26"/>
      <c r="AQH122" s="26"/>
      <c r="AQI122" s="26"/>
      <c r="AQJ122" s="26"/>
      <c r="AQK122" s="26"/>
      <c r="AQL122" s="26"/>
      <c r="AQM122" s="26"/>
      <c r="AQN122" s="26"/>
      <c r="AQO122" s="26"/>
      <c r="AQP122" s="26"/>
      <c r="AQQ122" s="26"/>
      <c r="AQR122" s="26"/>
      <c r="AQS122" s="26"/>
      <c r="AQT122" s="26"/>
      <c r="AQU122" s="26"/>
      <c r="AQV122" s="26"/>
      <c r="AQW122" s="26"/>
      <c r="AQX122" s="26"/>
      <c r="AQY122" s="26"/>
      <c r="AQZ122" s="26"/>
      <c r="ARA122" s="26"/>
      <c r="ARB122" s="26"/>
      <c r="ARC122" s="26"/>
      <c r="ARD122" s="26"/>
      <c r="ARE122" s="26"/>
      <c r="ARF122" s="26"/>
      <c r="ARG122" s="26"/>
      <c r="ARH122" s="26"/>
      <c r="ARI122" s="26"/>
      <c r="ARJ122" s="26"/>
      <c r="ARK122" s="26"/>
      <c r="ARL122" s="26"/>
      <c r="ARM122" s="26"/>
      <c r="ARN122" s="26"/>
      <c r="ARO122" s="26"/>
      <c r="ARP122" s="26"/>
      <c r="ARQ122" s="26"/>
      <c r="ARR122" s="26"/>
      <c r="ARS122" s="26"/>
      <c r="ART122" s="26"/>
      <c r="ARU122" s="26"/>
      <c r="ARV122" s="26"/>
      <c r="ARW122" s="26"/>
      <c r="ARX122" s="26"/>
      <c r="ARY122" s="26"/>
      <c r="ARZ122" s="26"/>
      <c r="ASA122" s="26"/>
      <c r="ASB122" s="26"/>
      <c r="ASC122" s="26"/>
      <c r="ASD122" s="26"/>
      <c r="ASE122" s="26"/>
      <c r="ASF122" s="26"/>
      <c r="ASG122" s="26"/>
      <c r="ASH122" s="26"/>
      <c r="ASI122" s="26"/>
      <c r="ASJ122" s="26"/>
      <c r="ASK122" s="26"/>
      <c r="ASL122" s="26"/>
      <c r="ASM122" s="26"/>
      <c r="ASN122" s="26"/>
      <c r="ASO122" s="26"/>
      <c r="ASP122" s="26"/>
      <c r="ASQ122" s="26"/>
      <c r="ASR122" s="26"/>
      <c r="ASS122" s="26"/>
      <c r="AST122" s="26"/>
      <c r="ASU122" s="26"/>
      <c r="ASV122" s="26"/>
      <c r="ASW122" s="26"/>
      <c r="ASX122" s="26"/>
      <c r="ASY122" s="26"/>
      <c r="ASZ122" s="26"/>
      <c r="ATA122" s="26"/>
      <c r="ATB122" s="26"/>
      <c r="ATC122" s="26"/>
      <c r="ATD122" s="26"/>
      <c r="ATE122" s="26"/>
      <c r="ATF122" s="26"/>
      <c r="ATG122" s="26"/>
      <c r="ATH122" s="26"/>
      <c r="ATI122" s="26"/>
      <c r="ATJ122" s="26"/>
      <c r="ATK122" s="26"/>
      <c r="ATL122" s="26"/>
      <c r="ATM122" s="26"/>
      <c r="ATN122" s="26"/>
      <c r="ATO122" s="26"/>
      <c r="ATP122" s="26"/>
      <c r="ATQ122" s="26"/>
      <c r="ATR122" s="26"/>
      <c r="ATS122" s="26"/>
      <c r="ATT122" s="26"/>
      <c r="ATU122" s="26"/>
      <c r="ATV122" s="26"/>
      <c r="ATW122" s="26"/>
      <c r="ATX122" s="26"/>
      <c r="ATY122" s="26"/>
      <c r="ATZ122" s="26"/>
      <c r="AUA122" s="26"/>
      <c r="AUB122" s="26"/>
      <c r="AUC122" s="26"/>
      <c r="AUD122" s="26"/>
      <c r="AUE122" s="26"/>
      <c r="AUF122" s="26"/>
      <c r="AUG122" s="26"/>
      <c r="AUH122" s="26"/>
      <c r="AUI122" s="26"/>
      <c r="AUJ122" s="26"/>
      <c r="AUK122" s="26"/>
      <c r="AUL122" s="26"/>
      <c r="AUM122" s="26"/>
      <c r="AUN122" s="26"/>
      <c r="AUO122" s="26"/>
      <c r="AUP122" s="26"/>
      <c r="AUQ122" s="26"/>
      <c r="AUR122" s="26"/>
      <c r="AUS122" s="26"/>
      <c r="AUT122" s="26"/>
      <c r="AUU122" s="26"/>
      <c r="AUV122" s="26"/>
      <c r="AUW122" s="26"/>
      <c r="AUX122" s="26"/>
      <c r="AUY122" s="26"/>
      <c r="AUZ122" s="26"/>
      <c r="AVA122" s="26"/>
      <c r="AVB122" s="26"/>
      <c r="AVC122" s="26"/>
      <c r="AVD122" s="26"/>
      <c r="AVE122" s="26"/>
      <c r="AVF122" s="26"/>
      <c r="AVG122" s="26"/>
      <c r="AVH122" s="26"/>
      <c r="AVI122" s="26"/>
      <c r="AVJ122" s="26"/>
      <c r="AVK122" s="26"/>
      <c r="AVL122" s="26"/>
      <c r="AVM122" s="26"/>
      <c r="AVN122" s="26"/>
      <c r="AVO122" s="26"/>
      <c r="AVP122" s="26"/>
      <c r="AVQ122" s="26"/>
      <c r="AVR122" s="26"/>
      <c r="AVS122" s="26"/>
      <c r="AVT122" s="26"/>
      <c r="AVU122" s="26"/>
      <c r="AVV122" s="26"/>
      <c r="AVW122" s="26"/>
      <c r="AVX122" s="26"/>
      <c r="AVY122" s="26"/>
      <c r="AVZ122" s="26"/>
      <c r="AWA122" s="26"/>
      <c r="AWB122" s="26"/>
      <c r="AWC122" s="26"/>
      <c r="AWD122" s="26"/>
      <c r="AWE122" s="26"/>
      <c r="AWF122" s="26"/>
      <c r="AWG122" s="26"/>
      <c r="AWH122" s="26"/>
      <c r="AWI122" s="26"/>
      <c r="AWJ122" s="26"/>
      <c r="AWK122" s="26"/>
      <c r="AWL122" s="26"/>
      <c r="AWM122" s="26"/>
      <c r="AWN122" s="26"/>
      <c r="AWO122" s="26"/>
      <c r="AWP122" s="26"/>
      <c r="AWQ122" s="26"/>
      <c r="AWR122" s="26"/>
      <c r="AWS122" s="26"/>
      <c r="AWT122" s="26"/>
      <c r="AWU122" s="26"/>
      <c r="AWV122" s="26"/>
      <c r="AWW122" s="26"/>
      <c r="AWX122" s="26"/>
      <c r="AWY122" s="26"/>
      <c r="AWZ122" s="26"/>
      <c r="AXA122" s="26"/>
      <c r="AXB122" s="26"/>
      <c r="AXC122" s="26"/>
      <c r="AXD122" s="26"/>
      <c r="AXE122" s="26"/>
      <c r="AXF122" s="26"/>
      <c r="AXG122" s="26"/>
      <c r="AXH122" s="26"/>
      <c r="AXI122" s="26"/>
      <c r="AXJ122" s="26"/>
      <c r="AXK122" s="26"/>
      <c r="AXL122" s="26"/>
      <c r="AXM122" s="26"/>
      <c r="AXN122" s="26"/>
      <c r="AXO122" s="26"/>
      <c r="AXP122" s="26"/>
      <c r="AXQ122" s="26"/>
      <c r="AXR122" s="26"/>
      <c r="AXS122" s="26"/>
      <c r="AXT122" s="26"/>
      <c r="AXU122" s="26"/>
      <c r="AXV122" s="26"/>
      <c r="AXW122" s="26"/>
      <c r="AXX122" s="26"/>
      <c r="AXY122" s="26"/>
      <c r="AXZ122" s="26"/>
      <c r="AYA122" s="26"/>
      <c r="AYB122" s="26"/>
      <c r="AYC122" s="26"/>
      <c r="AYD122" s="26"/>
      <c r="AYE122" s="26"/>
      <c r="AYF122" s="26"/>
      <c r="AYG122" s="26"/>
      <c r="AYH122" s="26"/>
      <c r="AYI122" s="26"/>
      <c r="AYJ122" s="26"/>
      <c r="AYK122" s="26"/>
      <c r="AYL122" s="26"/>
      <c r="AYM122" s="26"/>
      <c r="AYN122" s="26"/>
      <c r="AYO122" s="26"/>
      <c r="AYP122" s="26"/>
      <c r="AYQ122" s="26"/>
      <c r="AYR122" s="26"/>
      <c r="AYS122" s="26"/>
      <c r="AYT122" s="26"/>
      <c r="AYU122" s="26"/>
      <c r="AYV122" s="26"/>
      <c r="AYW122" s="26"/>
      <c r="AYX122" s="26"/>
      <c r="AYY122" s="26"/>
      <c r="AYZ122" s="26"/>
      <c r="AZA122" s="26"/>
      <c r="AZB122" s="26"/>
      <c r="AZC122" s="26"/>
      <c r="AZD122" s="26"/>
      <c r="AZE122" s="26"/>
      <c r="AZF122" s="26"/>
      <c r="AZG122" s="26"/>
      <c r="AZH122" s="26"/>
      <c r="AZI122" s="26"/>
      <c r="AZJ122" s="26"/>
      <c r="AZK122" s="26"/>
      <c r="AZL122" s="26"/>
      <c r="AZM122" s="26"/>
      <c r="AZN122" s="26"/>
      <c r="AZO122" s="26"/>
      <c r="AZP122" s="26"/>
      <c r="AZQ122" s="26"/>
      <c r="AZR122" s="26"/>
      <c r="AZS122" s="26"/>
      <c r="AZT122" s="26"/>
      <c r="AZU122" s="26"/>
      <c r="AZV122" s="26"/>
      <c r="AZW122" s="26"/>
      <c r="AZX122" s="26"/>
      <c r="AZY122" s="26"/>
      <c r="AZZ122" s="26"/>
      <c r="BAA122" s="26"/>
      <c r="BAB122" s="26"/>
      <c r="BAC122" s="26"/>
      <c r="BAD122" s="26"/>
      <c r="BAE122" s="26"/>
      <c r="BAF122" s="26"/>
      <c r="BAG122" s="26"/>
      <c r="BAH122" s="26"/>
      <c r="BAI122" s="26"/>
      <c r="BAJ122" s="26"/>
      <c r="BAK122" s="26"/>
      <c r="BAL122" s="26"/>
      <c r="BAM122" s="26"/>
      <c r="BAN122" s="26"/>
      <c r="BAO122" s="26"/>
      <c r="BAP122" s="26"/>
      <c r="BAQ122" s="26"/>
      <c r="BAR122" s="26"/>
      <c r="BAS122" s="26"/>
      <c r="BAT122" s="26"/>
      <c r="BAU122" s="26"/>
      <c r="BAV122" s="26"/>
      <c r="BAW122" s="26"/>
      <c r="BAX122" s="26"/>
      <c r="BAY122" s="26"/>
      <c r="BAZ122" s="26"/>
      <c r="BBA122" s="26"/>
      <c r="BBB122" s="26"/>
      <c r="BBC122" s="26"/>
      <c r="BBD122" s="26"/>
      <c r="BBE122" s="26"/>
      <c r="BBF122" s="26"/>
      <c r="BBG122" s="26"/>
      <c r="BBH122" s="26"/>
      <c r="BBI122" s="26"/>
      <c r="BBJ122" s="26"/>
      <c r="BBK122" s="26"/>
      <c r="BBL122" s="26"/>
      <c r="BBM122" s="26"/>
      <c r="BBN122" s="26"/>
      <c r="BBO122" s="26"/>
      <c r="BBP122" s="26"/>
      <c r="BBQ122" s="26"/>
      <c r="BBR122" s="26"/>
      <c r="BBS122" s="26"/>
      <c r="BBT122" s="26"/>
      <c r="BBU122" s="26"/>
      <c r="BBV122" s="26"/>
      <c r="BBW122" s="26"/>
      <c r="BBX122" s="26"/>
      <c r="BBY122" s="26"/>
      <c r="BBZ122" s="26"/>
      <c r="BCA122" s="26"/>
      <c r="BCB122" s="26"/>
      <c r="BCC122" s="26"/>
      <c r="BCD122" s="26"/>
      <c r="BCE122" s="26"/>
      <c r="BCF122" s="26"/>
      <c r="BCG122" s="26"/>
      <c r="BCH122" s="26"/>
      <c r="BCI122" s="26"/>
      <c r="BCJ122" s="26"/>
      <c r="BCK122" s="26"/>
      <c r="BCL122" s="26"/>
      <c r="BCM122" s="26"/>
      <c r="BCN122" s="26"/>
      <c r="BCO122" s="26"/>
      <c r="BCP122" s="26"/>
      <c r="BCQ122" s="26"/>
      <c r="BCR122" s="26"/>
      <c r="BCS122" s="26"/>
      <c r="BCT122" s="26"/>
      <c r="BCU122" s="26"/>
      <c r="BCV122" s="26"/>
      <c r="BCW122" s="26"/>
      <c r="BCX122" s="26"/>
      <c r="BCY122" s="26"/>
      <c r="BCZ122" s="26"/>
      <c r="BDA122" s="26"/>
      <c r="BDB122" s="26"/>
      <c r="BDC122" s="26"/>
      <c r="BDD122" s="26"/>
      <c r="BDE122" s="26"/>
      <c r="BDF122" s="26"/>
      <c r="BDG122" s="26"/>
      <c r="BDH122" s="26"/>
      <c r="BDI122" s="26"/>
      <c r="BDJ122" s="26"/>
      <c r="BDK122" s="26"/>
      <c r="BDL122" s="26"/>
      <c r="BDM122" s="26"/>
      <c r="BDN122" s="26"/>
      <c r="BDO122" s="26"/>
      <c r="BDP122" s="26"/>
      <c r="BDQ122" s="26"/>
      <c r="BDR122" s="26"/>
      <c r="BDS122" s="26"/>
      <c r="BDT122" s="26"/>
      <c r="BDU122" s="26"/>
      <c r="BDV122" s="26"/>
      <c r="BDW122" s="26"/>
      <c r="BDX122" s="26"/>
      <c r="BDY122" s="26"/>
      <c r="BDZ122" s="26"/>
      <c r="BEA122" s="26"/>
      <c r="BEB122" s="26"/>
      <c r="BEC122" s="26"/>
      <c r="BED122" s="26"/>
      <c r="BEE122" s="26"/>
      <c r="BEF122" s="26"/>
      <c r="BEG122" s="26"/>
      <c r="BEH122" s="26"/>
      <c r="BEI122" s="26"/>
      <c r="BEJ122" s="26"/>
      <c r="BEK122" s="26"/>
      <c r="BEL122" s="26"/>
      <c r="BEM122" s="26"/>
      <c r="BEN122" s="26"/>
      <c r="BEO122" s="26"/>
      <c r="BEP122" s="26"/>
      <c r="BEQ122" s="26"/>
      <c r="BER122" s="26"/>
      <c r="BES122" s="26"/>
      <c r="BET122" s="26"/>
      <c r="BEU122" s="26"/>
      <c r="BEV122" s="26"/>
      <c r="BEW122" s="26"/>
      <c r="BEX122" s="26"/>
      <c r="BEY122" s="26"/>
      <c r="BEZ122" s="26"/>
      <c r="BFA122" s="26"/>
      <c r="BFB122" s="26"/>
      <c r="BFC122" s="26"/>
      <c r="BFD122" s="26"/>
      <c r="BFE122" s="26"/>
      <c r="BFF122" s="26"/>
      <c r="BFG122" s="26"/>
      <c r="BFH122" s="26"/>
      <c r="BFI122" s="26"/>
      <c r="BFJ122" s="26"/>
      <c r="BFK122" s="26"/>
      <c r="BFL122" s="26"/>
      <c r="BFM122" s="26"/>
      <c r="BFN122" s="26"/>
      <c r="BFO122" s="26"/>
      <c r="BFP122" s="26"/>
      <c r="BFQ122" s="26"/>
      <c r="BFR122" s="26"/>
      <c r="BFS122" s="26"/>
      <c r="BFT122" s="26"/>
      <c r="BFU122" s="26"/>
      <c r="BFV122" s="26"/>
      <c r="BFW122" s="26"/>
      <c r="BFX122" s="26"/>
      <c r="BFY122" s="26"/>
      <c r="BFZ122" s="26"/>
      <c r="BGA122" s="26"/>
      <c r="BGB122" s="26"/>
      <c r="BGC122" s="26"/>
      <c r="BGD122" s="26"/>
      <c r="BGE122" s="26"/>
      <c r="BGF122" s="26"/>
      <c r="BGG122" s="26"/>
      <c r="BGH122" s="26"/>
      <c r="BGI122" s="26"/>
      <c r="BGJ122" s="26"/>
      <c r="BGK122" s="26"/>
      <c r="BGL122" s="26"/>
      <c r="BGM122" s="26"/>
      <c r="BGN122" s="26"/>
      <c r="BGO122" s="26"/>
      <c r="BGP122" s="26"/>
      <c r="BGQ122" s="26"/>
      <c r="BGR122" s="26"/>
      <c r="BGS122" s="26"/>
      <c r="BGT122" s="26"/>
      <c r="BGU122" s="26"/>
      <c r="BGV122" s="26"/>
      <c r="BGW122" s="26"/>
      <c r="BGX122" s="26"/>
      <c r="BGY122" s="26"/>
      <c r="BGZ122" s="26"/>
      <c r="BHA122" s="26"/>
      <c r="BHB122" s="26"/>
      <c r="BHC122" s="26"/>
      <c r="BHD122" s="26"/>
      <c r="BHE122" s="26"/>
      <c r="BHF122" s="26"/>
      <c r="BHG122" s="26"/>
      <c r="BHH122" s="26"/>
      <c r="BHI122" s="26"/>
      <c r="BHJ122" s="26"/>
      <c r="BHK122" s="26"/>
      <c r="BHL122" s="26"/>
      <c r="BHM122" s="26"/>
      <c r="BHN122" s="26"/>
      <c r="BHO122" s="26"/>
      <c r="BHP122" s="26"/>
      <c r="BHQ122" s="26"/>
      <c r="BHR122" s="26"/>
      <c r="BHS122" s="26"/>
      <c r="BHT122" s="26"/>
      <c r="BHU122" s="26"/>
      <c r="BHV122" s="26"/>
      <c r="BHW122" s="26"/>
      <c r="BHX122" s="26"/>
      <c r="BHY122" s="26"/>
      <c r="BHZ122" s="26"/>
      <c r="BIA122" s="26"/>
      <c r="BIB122" s="26"/>
      <c r="BIC122" s="26"/>
      <c r="BID122" s="26"/>
      <c r="BIE122" s="26"/>
      <c r="BIF122" s="26"/>
      <c r="BIG122" s="26"/>
      <c r="BIH122" s="26"/>
      <c r="BII122" s="26"/>
      <c r="BIJ122" s="26"/>
      <c r="BIK122" s="26"/>
      <c r="BIL122" s="26"/>
      <c r="BIM122" s="26"/>
      <c r="BIN122" s="26"/>
      <c r="BIO122" s="26"/>
      <c r="BIP122" s="26"/>
      <c r="BIQ122" s="26"/>
      <c r="BIR122" s="26"/>
      <c r="BIS122" s="26"/>
      <c r="BIT122" s="26"/>
      <c r="BIU122" s="26"/>
      <c r="BIV122" s="26"/>
      <c r="BIW122" s="26"/>
      <c r="BIX122" s="26"/>
      <c r="BIY122" s="26"/>
      <c r="BIZ122" s="26"/>
      <c r="BJA122" s="26"/>
      <c r="BJB122" s="26"/>
      <c r="BJC122" s="26"/>
      <c r="BJD122" s="26"/>
      <c r="BJE122" s="26"/>
      <c r="BJF122" s="26"/>
      <c r="BJG122" s="26"/>
      <c r="BJH122" s="26"/>
      <c r="BJI122" s="26"/>
      <c r="BJJ122" s="26"/>
      <c r="BJK122" s="26"/>
      <c r="BJL122" s="26"/>
      <c r="BJM122" s="26"/>
      <c r="BJN122" s="26"/>
      <c r="BJO122" s="26"/>
      <c r="BJP122" s="26"/>
      <c r="BJQ122" s="26"/>
      <c r="BJR122" s="26"/>
      <c r="BJS122" s="26"/>
      <c r="BJT122" s="26"/>
      <c r="BJU122" s="26"/>
      <c r="BJV122" s="26"/>
      <c r="BJW122" s="26"/>
      <c r="BJX122" s="26"/>
      <c r="BJY122" s="26"/>
      <c r="BJZ122" s="26"/>
      <c r="BKA122" s="26"/>
      <c r="BKB122" s="26"/>
      <c r="BKC122" s="26"/>
      <c r="BKD122" s="26"/>
      <c r="BKE122" s="26"/>
      <c r="BKF122" s="26"/>
      <c r="BKG122" s="26"/>
      <c r="BKH122" s="26"/>
      <c r="BKI122" s="26"/>
      <c r="BKJ122" s="26"/>
      <c r="BKK122" s="26"/>
      <c r="BKL122" s="26"/>
      <c r="BKM122" s="26"/>
      <c r="BKN122" s="26"/>
      <c r="BKO122" s="26"/>
      <c r="BKP122" s="26"/>
      <c r="BKQ122" s="26"/>
      <c r="BKR122" s="26"/>
      <c r="BKS122" s="26"/>
      <c r="BKT122" s="26"/>
      <c r="BKU122" s="26"/>
      <c r="BKV122" s="26"/>
      <c r="BKW122" s="26"/>
      <c r="BKX122" s="26"/>
      <c r="BKY122" s="26"/>
      <c r="BKZ122" s="26"/>
      <c r="BLA122" s="26"/>
      <c r="BLB122" s="26"/>
      <c r="BLC122" s="26"/>
      <c r="BLD122" s="26"/>
      <c r="BLE122" s="26"/>
      <c r="BLF122" s="26"/>
      <c r="BLG122" s="26"/>
      <c r="BLH122" s="26"/>
      <c r="BLI122" s="26"/>
      <c r="BLJ122" s="26"/>
      <c r="BLK122" s="26"/>
      <c r="BLL122" s="26"/>
      <c r="BLM122" s="26"/>
      <c r="BLN122" s="26"/>
      <c r="BLO122" s="26"/>
      <c r="BLP122" s="26"/>
      <c r="BLQ122" s="26"/>
      <c r="BLR122" s="26"/>
      <c r="BLS122" s="26"/>
      <c r="BLT122" s="26"/>
      <c r="BLU122" s="26"/>
      <c r="BLV122" s="26"/>
      <c r="BLW122" s="26"/>
      <c r="BLX122" s="26"/>
      <c r="BLY122" s="26"/>
      <c r="BLZ122" s="26"/>
      <c r="BMA122" s="26"/>
      <c r="BMB122" s="26"/>
      <c r="BMC122" s="26"/>
      <c r="BMD122" s="26"/>
      <c r="BME122" s="26"/>
      <c r="BMF122" s="26"/>
      <c r="BMG122" s="26"/>
      <c r="BMH122" s="26"/>
      <c r="BMI122" s="26"/>
      <c r="BMJ122" s="26"/>
      <c r="BMK122" s="26"/>
      <c r="BML122" s="26"/>
      <c r="BMM122" s="26"/>
      <c r="BMN122" s="26"/>
      <c r="BMO122" s="26"/>
      <c r="BMP122" s="26"/>
      <c r="BMQ122" s="26"/>
      <c r="BMR122" s="26"/>
      <c r="BMS122" s="26"/>
      <c r="BMT122" s="26"/>
      <c r="BMU122" s="26"/>
      <c r="BMV122" s="26"/>
      <c r="BMW122" s="26"/>
      <c r="BMX122" s="26"/>
      <c r="BMY122" s="26"/>
      <c r="BMZ122" s="26"/>
      <c r="BNA122" s="26"/>
      <c r="BNB122" s="26"/>
      <c r="BNC122" s="26"/>
      <c r="BND122" s="26"/>
      <c r="BNE122" s="26"/>
      <c r="BNF122" s="26"/>
      <c r="BNG122" s="26"/>
      <c r="BNH122" s="26"/>
      <c r="BNI122" s="26"/>
      <c r="BNJ122" s="26"/>
      <c r="BNK122" s="26"/>
      <c r="BNL122" s="26"/>
      <c r="BNM122" s="26"/>
      <c r="BNN122" s="26"/>
      <c r="BNO122" s="26"/>
      <c r="BNP122" s="26"/>
      <c r="BNQ122" s="26"/>
      <c r="BNR122" s="26"/>
      <c r="BNS122" s="26"/>
      <c r="BNT122" s="26"/>
      <c r="BNU122" s="26"/>
      <c r="BNV122" s="26"/>
      <c r="BNW122" s="26"/>
      <c r="BNX122" s="26"/>
      <c r="BNY122" s="26"/>
      <c r="BNZ122" s="26"/>
      <c r="BOA122" s="26"/>
      <c r="BOB122" s="26"/>
      <c r="BOC122" s="26"/>
      <c r="BOD122" s="26"/>
      <c r="BOE122" s="26"/>
      <c r="BOF122" s="26"/>
      <c r="BOG122" s="26"/>
      <c r="BOH122" s="26"/>
      <c r="BOI122" s="26"/>
      <c r="BOJ122" s="26"/>
      <c r="BOK122" s="26"/>
      <c r="BOL122" s="26"/>
      <c r="BOM122" s="26"/>
      <c r="BON122" s="26"/>
      <c r="BOO122" s="26"/>
      <c r="BOP122" s="26"/>
      <c r="BOQ122" s="26"/>
      <c r="BOR122" s="26"/>
      <c r="BOS122" s="26"/>
      <c r="BOT122" s="26"/>
      <c r="BOU122" s="26"/>
      <c r="BOV122" s="26"/>
      <c r="BOW122" s="26"/>
      <c r="BOX122" s="26"/>
      <c r="BOY122" s="26"/>
      <c r="BOZ122" s="26"/>
      <c r="BPA122" s="26"/>
      <c r="BPB122" s="26"/>
      <c r="BPC122" s="26"/>
      <c r="BPD122" s="26"/>
      <c r="BPE122" s="26"/>
      <c r="BPF122" s="26"/>
      <c r="BPG122" s="26"/>
      <c r="BPH122" s="26"/>
      <c r="BPI122" s="26"/>
      <c r="BPJ122" s="26"/>
      <c r="BPK122" s="26"/>
    </row>
    <row r="123" spans="1:1779" s="36" customFormat="1" ht="15" customHeight="1" x14ac:dyDescent="0.25">
      <c r="A123" s="176"/>
      <c r="B123" s="179" t="s">
        <v>70</v>
      </c>
      <c r="C123" s="182" t="s">
        <v>31</v>
      </c>
      <c r="D123" s="182" t="s">
        <v>31</v>
      </c>
      <c r="E123" s="187" t="s">
        <v>30</v>
      </c>
      <c r="F123" s="187" t="s">
        <v>101</v>
      </c>
      <c r="G123" s="195" t="s">
        <v>25</v>
      </c>
      <c r="H123" s="196"/>
      <c r="I123" s="196"/>
      <c r="J123" s="196"/>
      <c r="K123" s="197"/>
      <c r="L123" s="187" t="s">
        <v>98</v>
      </c>
      <c r="M123" s="187" t="s">
        <v>103</v>
      </c>
      <c r="N123" s="187" t="s">
        <v>99</v>
      </c>
      <c r="O123" s="187" t="s">
        <v>100</v>
      </c>
      <c r="P123" s="201" t="s">
        <v>107</v>
      </c>
      <c r="Q123" s="35"/>
      <c r="R123" s="35"/>
      <c r="S123" s="35"/>
      <c r="T123" s="35"/>
    </row>
    <row r="124" spans="1:1779" s="36" customFormat="1" x14ac:dyDescent="0.25">
      <c r="A124" s="177"/>
      <c r="B124" s="180"/>
      <c r="C124" s="183"/>
      <c r="D124" s="183"/>
      <c r="E124" s="187"/>
      <c r="F124" s="187"/>
      <c r="G124" s="83" t="s">
        <v>26</v>
      </c>
      <c r="H124" s="83" t="s">
        <v>27</v>
      </c>
      <c r="I124" s="83" t="s">
        <v>28</v>
      </c>
      <c r="J124" s="83"/>
      <c r="K124" s="83" t="s">
        <v>29</v>
      </c>
      <c r="L124" s="187"/>
      <c r="M124" s="187"/>
      <c r="N124" s="187"/>
      <c r="O124" s="187"/>
      <c r="P124" s="202"/>
      <c r="Q124" s="35"/>
      <c r="R124" s="35"/>
      <c r="S124" s="35"/>
      <c r="T124" s="35"/>
    </row>
    <row r="125" spans="1:1779" s="36" customFormat="1" ht="51.75" customHeight="1" x14ac:dyDescent="0.25">
      <c r="A125" s="178"/>
      <c r="B125" s="181"/>
      <c r="C125" s="184"/>
      <c r="D125" s="184"/>
      <c r="E125" s="53">
        <v>400</v>
      </c>
      <c r="F125" s="53">
        <v>100</v>
      </c>
      <c r="G125" s="83">
        <v>0</v>
      </c>
      <c r="H125" s="45">
        <v>0</v>
      </c>
      <c r="I125" s="83">
        <v>0</v>
      </c>
      <c r="J125" s="83"/>
      <c r="K125" s="45">
        <v>100</v>
      </c>
      <c r="L125" s="71">
        <v>100</v>
      </c>
      <c r="M125" s="65">
        <v>100</v>
      </c>
      <c r="N125" s="53">
        <v>100</v>
      </c>
      <c r="O125" s="53">
        <v>100</v>
      </c>
      <c r="P125" s="203"/>
      <c r="Q125" s="35"/>
      <c r="R125" s="35"/>
      <c r="S125" s="35"/>
      <c r="T125" s="35"/>
    </row>
    <row r="126" spans="1:1779" s="18" customFormat="1" ht="19.5" customHeight="1" x14ac:dyDescent="0.25">
      <c r="A126" s="54"/>
      <c r="B126" s="210" t="s">
        <v>18</v>
      </c>
      <c r="C126" s="211"/>
      <c r="D126" s="212"/>
      <c r="E126" s="100">
        <f>SUM(F126:O126)</f>
        <v>428370</v>
      </c>
      <c r="F126" s="215">
        <f>F127</f>
        <v>90074</v>
      </c>
      <c r="G126" s="216"/>
      <c r="H126" s="216"/>
      <c r="I126" s="216"/>
      <c r="J126" s="216"/>
      <c r="K126" s="217"/>
      <c r="L126" s="100">
        <f>L127</f>
        <v>84574</v>
      </c>
      <c r="M126" s="107">
        <f>M127</f>
        <v>84574</v>
      </c>
      <c r="N126" s="100">
        <f>N127</f>
        <v>84574</v>
      </c>
      <c r="O126" s="100">
        <f>O90</f>
        <v>84574</v>
      </c>
      <c r="P126" s="182"/>
    </row>
    <row r="127" spans="1:1779" s="18" customFormat="1" x14ac:dyDescent="0.25">
      <c r="A127" s="54"/>
      <c r="B127" s="192" t="s">
        <v>11</v>
      </c>
      <c r="C127" s="193"/>
      <c r="D127" s="194"/>
      <c r="E127" s="100">
        <f>SUM(F127:O127)</f>
        <v>428370</v>
      </c>
      <c r="F127" s="215">
        <f>F92+F98+F102+F106+F110+F114+F118+F122+F85</f>
        <v>90074</v>
      </c>
      <c r="G127" s="216"/>
      <c r="H127" s="216"/>
      <c r="I127" s="216"/>
      <c r="J127" s="216"/>
      <c r="K127" s="217"/>
      <c r="L127" s="100">
        <f>L92+L98+L102+L106+L110+L114+L118+L122+L85</f>
        <v>84574</v>
      </c>
      <c r="M127" s="107">
        <f>M90</f>
        <v>84574</v>
      </c>
      <c r="N127" s="100">
        <f>N90</f>
        <v>84574</v>
      </c>
      <c r="O127" s="100">
        <f>O126</f>
        <v>84574</v>
      </c>
      <c r="P127" s="214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  <c r="IX127" s="17"/>
      <c r="IY127" s="17"/>
      <c r="IZ127" s="17"/>
      <c r="JA127" s="17"/>
      <c r="JB127" s="17"/>
      <c r="JC127" s="17"/>
      <c r="JD127" s="17"/>
      <c r="JE127" s="17"/>
      <c r="JF127" s="17"/>
      <c r="JG127" s="17"/>
      <c r="JH127" s="17"/>
      <c r="JI127" s="17"/>
      <c r="JJ127" s="17"/>
      <c r="JK127" s="17"/>
      <c r="JL127" s="17"/>
      <c r="JM127" s="17"/>
      <c r="JN127" s="17"/>
      <c r="JO127" s="17"/>
      <c r="JP127" s="17"/>
      <c r="JQ127" s="17"/>
      <c r="JR127" s="17"/>
      <c r="JS127" s="17"/>
      <c r="JT127" s="17"/>
      <c r="JU127" s="17"/>
      <c r="JV127" s="17"/>
      <c r="JW127" s="17"/>
      <c r="JX127" s="17"/>
      <c r="JY127" s="17"/>
      <c r="JZ127" s="17"/>
      <c r="KA127" s="17"/>
      <c r="KB127" s="17"/>
      <c r="KC127" s="17"/>
      <c r="KD127" s="17"/>
      <c r="KE127" s="17"/>
      <c r="KF127" s="17"/>
      <c r="KG127" s="17"/>
      <c r="KH127" s="17"/>
      <c r="KI127" s="17"/>
      <c r="KJ127" s="17"/>
      <c r="KK127" s="17"/>
      <c r="KL127" s="17"/>
      <c r="KM127" s="17"/>
      <c r="KN127" s="17"/>
      <c r="KO127" s="17"/>
      <c r="KP127" s="17"/>
      <c r="KQ127" s="17"/>
      <c r="KR127" s="17"/>
      <c r="KS127" s="17"/>
      <c r="KT127" s="17"/>
      <c r="KU127" s="17"/>
      <c r="KV127" s="17"/>
      <c r="KW127" s="17"/>
      <c r="KX127" s="17"/>
      <c r="KY127" s="17"/>
      <c r="KZ127" s="17"/>
      <c r="LA127" s="17"/>
      <c r="LB127" s="17"/>
      <c r="LC127" s="17"/>
      <c r="LD127" s="17"/>
      <c r="LE127" s="17"/>
      <c r="LF127" s="17"/>
      <c r="LG127" s="17"/>
      <c r="LH127" s="17"/>
      <c r="LI127" s="17"/>
      <c r="LJ127" s="17"/>
      <c r="LK127" s="17"/>
      <c r="LL127" s="17"/>
      <c r="LM127" s="17"/>
      <c r="LN127" s="17"/>
      <c r="LO127" s="17"/>
      <c r="LP127" s="17"/>
      <c r="LQ127" s="17"/>
      <c r="LR127" s="17"/>
      <c r="LS127" s="17"/>
      <c r="LT127" s="17"/>
      <c r="LU127" s="17"/>
      <c r="LV127" s="17"/>
      <c r="LW127" s="17"/>
      <c r="LX127" s="17"/>
      <c r="LY127" s="17"/>
      <c r="LZ127" s="17"/>
      <c r="MA127" s="17"/>
      <c r="MB127" s="17"/>
      <c r="MC127" s="17"/>
      <c r="MD127" s="17"/>
      <c r="ME127" s="17"/>
      <c r="MF127" s="17"/>
      <c r="MG127" s="17"/>
      <c r="MH127" s="17"/>
      <c r="MI127" s="17"/>
      <c r="MJ127" s="17"/>
      <c r="MK127" s="17"/>
      <c r="ML127" s="17"/>
      <c r="MM127" s="17"/>
      <c r="MN127" s="17"/>
      <c r="MO127" s="17"/>
      <c r="MP127" s="17"/>
      <c r="MQ127" s="17"/>
      <c r="MR127" s="17"/>
      <c r="MS127" s="17"/>
      <c r="MT127" s="17"/>
      <c r="MU127" s="17"/>
      <c r="MV127" s="17"/>
      <c r="MW127" s="17"/>
      <c r="MX127" s="17"/>
      <c r="MY127" s="17"/>
      <c r="MZ127" s="17"/>
      <c r="NA127" s="17"/>
      <c r="NB127" s="17"/>
      <c r="NC127" s="17"/>
      <c r="ND127" s="17"/>
      <c r="NE127" s="17"/>
      <c r="NF127" s="17"/>
      <c r="NG127" s="17"/>
      <c r="NH127" s="17"/>
      <c r="NI127" s="17"/>
      <c r="NJ127" s="17"/>
      <c r="NK127" s="17"/>
      <c r="NL127" s="17"/>
      <c r="NM127" s="17"/>
      <c r="NN127" s="17"/>
      <c r="NO127" s="17"/>
      <c r="NP127" s="17"/>
      <c r="NQ127" s="17"/>
      <c r="NR127" s="17"/>
      <c r="NS127" s="17"/>
      <c r="NT127" s="17"/>
      <c r="NU127" s="17"/>
      <c r="NV127" s="17"/>
      <c r="NW127" s="17"/>
      <c r="NX127" s="17"/>
      <c r="NY127" s="17"/>
      <c r="NZ127" s="17"/>
      <c r="OA127" s="17"/>
      <c r="OB127" s="17"/>
      <c r="OC127" s="17"/>
      <c r="OD127" s="17"/>
      <c r="OE127" s="17"/>
      <c r="OF127" s="17"/>
      <c r="OG127" s="17"/>
      <c r="OH127" s="17"/>
      <c r="OI127" s="17"/>
      <c r="OJ127" s="17"/>
      <c r="OK127" s="17"/>
      <c r="OL127" s="17"/>
      <c r="OM127" s="17"/>
      <c r="ON127" s="17"/>
      <c r="OO127" s="17"/>
      <c r="OP127" s="17"/>
      <c r="OQ127" s="17"/>
      <c r="OR127" s="17"/>
      <c r="OS127" s="17"/>
      <c r="OT127" s="17"/>
      <c r="OU127" s="17"/>
      <c r="OV127" s="17"/>
      <c r="OW127" s="17"/>
      <c r="OX127" s="17"/>
      <c r="OY127" s="17"/>
      <c r="OZ127" s="17"/>
      <c r="PA127" s="17"/>
      <c r="PB127" s="17"/>
      <c r="PC127" s="17"/>
      <c r="PD127" s="17"/>
      <c r="PE127" s="17"/>
      <c r="PF127" s="17"/>
      <c r="PG127" s="17"/>
      <c r="PH127" s="17"/>
      <c r="PI127" s="17"/>
      <c r="PJ127" s="17"/>
      <c r="PK127" s="17"/>
      <c r="PL127" s="17"/>
      <c r="PM127" s="17"/>
      <c r="PN127" s="17"/>
      <c r="PO127" s="17"/>
      <c r="PP127" s="17"/>
      <c r="PQ127" s="17"/>
      <c r="PR127" s="17"/>
      <c r="PS127" s="17"/>
      <c r="PT127" s="17"/>
      <c r="PU127" s="17"/>
      <c r="PV127" s="17"/>
      <c r="PW127" s="17"/>
      <c r="PX127" s="17"/>
      <c r="PY127" s="17"/>
      <c r="PZ127" s="17"/>
      <c r="QA127" s="17"/>
      <c r="QB127" s="17"/>
      <c r="QC127" s="17"/>
      <c r="QD127" s="17"/>
      <c r="QE127" s="17"/>
      <c r="QF127" s="17"/>
      <c r="QG127" s="17"/>
      <c r="QH127" s="17"/>
      <c r="QI127" s="17"/>
      <c r="QJ127" s="17"/>
      <c r="QK127" s="17"/>
      <c r="QL127" s="17"/>
      <c r="QM127" s="17"/>
      <c r="QN127" s="17"/>
      <c r="QO127" s="17"/>
      <c r="QP127" s="17"/>
      <c r="QQ127" s="17"/>
      <c r="QR127" s="17"/>
      <c r="QS127" s="17"/>
      <c r="QT127" s="17"/>
      <c r="QU127" s="17"/>
      <c r="QV127" s="17"/>
      <c r="QW127" s="17"/>
      <c r="QX127" s="17"/>
      <c r="QY127" s="17"/>
      <c r="QZ127" s="17"/>
      <c r="RA127" s="17"/>
      <c r="RB127" s="17"/>
      <c r="RC127" s="17"/>
      <c r="RD127" s="17"/>
      <c r="RE127" s="17"/>
      <c r="RF127" s="17"/>
      <c r="RG127" s="17"/>
      <c r="RH127" s="17"/>
      <c r="RI127" s="17"/>
      <c r="RJ127" s="17"/>
      <c r="RK127" s="17"/>
      <c r="RL127" s="17"/>
      <c r="RM127" s="17"/>
      <c r="RN127" s="17"/>
      <c r="RO127" s="17"/>
      <c r="RP127" s="17"/>
      <c r="RQ127" s="17"/>
      <c r="RR127" s="17"/>
      <c r="RS127" s="17"/>
      <c r="RT127" s="17"/>
      <c r="RU127" s="17"/>
      <c r="RV127" s="17"/>
      <c r="RW127" s="17"/>
      <c r="RX127" s="17"/>
      <c r="RY127" s="17"/>
      <c r="RZ127" s="17"/>
      <c r="SA127" s="17"/>
      <c r="SB127" s="17"/>
      <c r="SC127" s="17"/>
      <c r="SD127" s="17"/>
      <c r="SE127" s="17"/>
      <c r="SF127" s="17"/>
      <c r="SG127" s="17"/>
      <c r="SH127" s="17"/>
      <c r="SI127" s="17"/>
      <c r="SJ127" s="17"/>
      <c r="SK127" s="17"/>
      <c r="SL127" s="17"/>
      <c r="SM127" s="17"/>
      <c r="SN127" s="17"/>
      <c r="SO127" s="17"/>
      <c r="SP127" s="17"/>
      <c r="SQ127" s="17"/>
      <c r="SR127" s="17"/>
      <c r="SS127" s="17"/>
      <c r="ST127" s="17"/>
      <c r="SU127" s="17"/>
      <c r="SV127" s="17"/>
      <c r="SW127" s="17"/>
      <c r="SX127" s="17"/>
      <c r="SY127" s="17"/>
      <c r="SZ127" s="17"/>
      <c r="TA127" s="17"/>
      <c r="TB127" s="17"/>
      <c r="TC127" s="17"/>
      <c r="TD127" s="17"/>
      <c r="TE127" s="17"/>
      <c r="TF127" s="17"/>
      <c r="TG127" s="17"/>
      <c r="TH127" s="17"/>
      <c r="TI127" s="17"/>
      <c r="TJ127" s="17"/>
      <c r="TK127" s="17"/>
      <c r="TL127" s="17"/>
      <c r="TM127" s="17"/>
      <c r="TN127" s="17"/>
      <c r="TO127" s="17"/>
      <c r="TP127" s="17"/>
      <c r="TQ127" s="17"/>
      <c r="TR127" s="17"/>
      <c r="TS127" s="17"/>
      <c r="TT127" s="17"/>
      <c r="TU127" s="17"/>
      <c r="TV127" s="17"/>
      <c r="TW127" s="17"/>
      <c r="TX127" s="17"/>
      <c r="TY127" s="17"/>
      <c r="TZ127" s="17"/>
      <c r="UA127" s="17"/>
      <c r="UB127" s="17"/>
      <c r="UC127" s="17"/>
      <c r="UD127" s="17"/>
      <c r="UE127" s="17"/>
      <c r="UF127" s="17"/>
      <c r="UG127" s="17"/>
      <c r="UH127" s="17"/>
      <c r="UI127" s="17"/>
      <c r="UJ127" s="17"/>
      <c r="UK127" s="17"/>
      <c r="UL127" s="17"/>
      <c r="UM127" s="17"/>
      <c r="UN127" s="17"/>
      <c r="UO127" s="17"/>
      <c r="UP127" s="17"/>
      <c r="UQ127" s="17"/>
      <c r="UR127" s="17"/>
      <c r="US127" s="17"/>
      <c r="UT127" s="17"/>
      <c r="UU127" s="17"/>
      <c r="UV127" s="17"/>
      <c r="UW127" s="17"/>
      <c r="UX127" s="17"/>
      <c r="UY127" s="17"/>
      <c r="UZ127" s="17"/>
      <c r="VA127" s="17"/>
      <c r="VB127" s="17"/>
      <c r="VC127" s="17"/>
      <c r="VD127" s="17"/>
      <c r="VE127" s="17"/>
      <c r="VF127" s="17"/>
      <c r="VG127" s="17"/>
      <c r="VH127" s="17"/>
      <c r="VI127" s="17"/>
      <c r="VJ127" s="17"/>
      <c r="VK127" s="17"/>
      <c r="VL127" s="17"/>
      <c r="VM127" s="17"/>
      <c r="VN127" s="17"/>
      <c r="VO127" s="17"/>
      <c r="VP127" s="17"/>
      <c r="VQ127" s="17"/>
      <c r="VR127" s="17"/>
      <c r="VS127" s="17"/>
      <c r="VT127" s="17"/>
      <c r="VU127" s="17"/>
      <c r="VV127" s="17"/>
      <c r="VW127" s="17"/>
      <c r="VX127" s="17"/>
      <c r="VY127" s="17"/>
      <c r="VZ127" s="17"/>
      <c r="WA127" s="17"/>
      <c r="WB127" s="17"/>
      <c r="WC127" s="17"/>
      <c r="WD127" s="17"/>
      <c r="WE127" s="17"/>
      <c r="WF127" s="17"/>
      <c r="WG127" s="17"/>
      <c r="WH127" s="17"/>
      <c r="WI127" s="17"/>
      <c r="WJ127" s="17"/>
      <c r="WK127" s="17"/>
      <c r="WL127" s="17"/>
      <c r="WM127" s="17"/>
      <c r="WN127" s="17"/>
      <c r="WO127" s="17"/>
      <c r="WP127" s="17"/>
      <c r="WQ127" s="17"/>
      <c r="WR127" s="17"/>
      <c r="WS127" s="17"/>
      <c r="WT127" s="17"/>
      <c r="WU127" s="17"/>
      <c r="WV127" s="17"/>
      <c r="WW127" s="17"/>
      <c r="WX127" s="17"/>
      <c r="WY127" s="17"/>
      <c r="WZ127" s="17"/>
      <c r="XA127" s="17"/>
      <c r="XB127" s="17"/>
      <c r="XC127" s="17"/>
      <c r="XD127" s="17"/>
      <c r="XE127" s="17"/>
      <c r="XF127" s="17"/>
      <c r="XG127" s="17"/>
      <c r="XH127" s="17"/>
      <c r="XI127" s="17"/>
      <c r="XJ127" s="17"/>
      <c r="XK127" s="17"/>
      <c r="XL127" s="17"/>
      <c r="XM127" s="17"/>
      <c r="XN127" s="17"/>
      <c r="XO127" s="17"/>
      <c r="XP127" s="17"/>
      <c r="XQ127" s="17"/>
      <c r="XR127" s="17"/>
      <c r="XS127" s="17"/>
      <c r="XT127" s="17"/>
      <c r="XU127" s="17"/>
      <c r="XV127" s="17"/>
      <c r="XW127" s="17"/>
      <c r="XX127" s="17"/>
      <c r="XY127" s="17"/>
      <c r="XZ127" s="17"/>
      <c r="YA127" s="17"/>
      <c r="YB127" s="17"/>
      <c r="YC127" s="17"/>
      <c r="YD127" s="17"/>
      <c r="YE127" s="17"/>
      <c r="YF127" s="17"/>
      <c r="YG127" s="17"/>
      <c r="YH127" s="17"/>
      <c r="YI127" s="17"/>
      <c r="YJ127" s="17"/>
      <c r="YK127" s="17"/>
      <c r="YL127" s="17"/>
      <c r="YM127" s="17"/>
      <c r="YN127" s="17"/>
      <c r="YO127" s="17"/>
      <c r="YP127" s="17"/>
      <c r="YQ127" s="17"/>
      <c r="YR127" s="17"/>
      <c r="YS127" s="17"/>
      <c r="YT127" s="17"/>
      <c r="YU127" s="17"/>
      <c r="YV127" s="17"/>
      <c r="YW127" s="17"/>
      <c r="YX127" s="17"/>
      <c r="YY127" s="17"/>
      <c r="YZ127" s="17"/>
      <c r="ZA127" s="17"/>
      <c r="ZB127" s="17"/>
      <c r="ZC127" s="17"/>
      <c r="ZD127" s="17"/>
      <c r="ZE127" s="17"/>
      <c r="ZF127" s="17"/>
      <c r="ZG127" s="17"/>
      <c r="ZH127" s="17"/>
      <c r="ZI127" s="17"/>
      <c r="ZJ127" s="17"/>
      <c r="ZK127" s="17"/>
      <c r="ZL127" s="17"/>
      <c r="ZM127" s="17"/>
      <c r="ZN127" s="17"/>
      <c r="ZO127" s="17"/>
      <c r="ZP127" s="17"/>
      <c r="ZQ127" s="17"/>
      <c r="ZR127" s="17"/>
      <c r="ZS127" s="17"/>
      <c r="ZT127" s="17"/>
      <c r="ZU127" s="17"/>
      <c r="ZV127" s="17"/>
      <c r="ZW127" s="17"/>
      <c r="ZX127" s="17"/>
      <c r="ZY127" s="17"/>
      <c r="ZZ127" s="17"/>
      <c r="AAA127" s="17"/>
      <c r="AAB127" s="17"/>
      <c r="AAC127" s="17"/>
      <c r="AAD127" s="17"/>
      <c r="AAE127" s="17"/>
      <c r="AAF127" s="17"/>
      <c r="AAG127" s="17"/>
      <c r="AAH127" s="17"/>
      <c r="AAI127" s="17"/>
      <c r="AAJ127" s="17"/>
      <c r="AAK127" s="17"/>
      <c r="AAL127" s="17"/>
      <c r="AAM127" s="17"/>
      <c r="AAN127" s="17"/>
      <c r="AAO127" s="17"/>
      <c r="AAP127" s="17"/>
      <c r="AAQ127" s="17"/>
      <c r="AAR127" s="17"/>
      <c r="AAS127" s="17"/>
      <c r="AAT127" s="17"/>
      <c r="AAU127" s="17"/>
      <c r="AAV127" s="17"/>
      <c r="AAW127" s="17"/>
      <c r="AAX127" s="17"/>
      <c r="AAY127" s="17"/>
      <c r="AAZ127" s="17"/>
      <c r="ABA127" s="17"/>
      <c r="ABB127" s="17"/>
      <c r="ABC127" s="17"/>
      <c r="ABD127" s="17"/>
      <c r="ABE127" s="17"/>
      <c r="ABF127" s="17"/>
      <c r="ABG127" s="17"/>
      <c r="ABH127" s="17"/>
      <c r="ABI127" s="17"/>
      <c r="ABJ127" s="17"/>
      <c r="ABK127" s="17"/>
      <c r="ABL127" s="17"/>
      <c r="ABM127" s="17"/>
      <c r="ABN127" s="17"/>
      <c r="ABO127" s="17"/>
      <c r="ABP127" s="17"/>
      <c r="ABQ127" s="17"/>
      <c r="ABR127" s="17"/>
      <c r="ABS127" s="17"/>
      <c r="ABT127" s="17"/>
      <c r="ABU127" s="17"/>
      <c r="ABV127" s="17"/>
      <c r="ABW127" s="17"/>
      <c r="ABX127" s="17"/>
      <c r="ABY127" s="17"/>
      <c r="ABZ127" s="17"/>
      <c r="ACA127" s="17"/>
      <c r="ACB127" s="17"/>
      <c r="ACC127" s="17"/>
      <c r="ACD127" s="17"/>
      <c r="ACE127" s="17"/>
      <c r="ACF127" s="17"/>
      <c r="ACG127" s="17"/>
      <c r="ACH127" s="17"/>
      <c r="ACI127" s="17"/>
      <c r="ACJ127" s="17"/>
      <c r="ACK127" s="17"/>
      <c r="ACL127" s="17"/>
      <c r="ACM127" s="17"/>
      <c r="ACN127" s="17"/>
      <c r="ACO127" s="17"/>
      <c r="ACP127" s="17"/>
      <c r="ACQ127" s="17"/>
      <c r="ACR127" s="17"/>
      <c r="ACS127" s="17"/>
      <c r="ACT127" s="17"/>
      <c r="ACU127" s="17"/>
      <c r="ACV127" s="17"/>
      <c r="ACW127" s="17"/>
      <c r="ACX127" s="17"/>
      <c r="ACY127" s="17"/>
      <c r="ACZ127" s="17"/>
      <c r="ADA127" s="17"/>
      <c r="ADB127" s="17"/>
      <c r="ADC127" s="17"/>
      <c r="ADD127" s="17"/>
      <c r="ADE127" s="17"/>
      <c r="ADF127" s="17"/>
      <c r="ADG127" s="17"/>
      <c r="ADH127" s="17"/>
      <c r="ADI127" s="17"/>
      <c r="ADJ127" s="17"/>
      <c r="ADK127" s="17"/>
      <c r="ADL127" s="17"/>
      <c r="ADM127" s="17"/>
      <c r="ADN127" s="17"/>
      <c r="ADO127" s="17"/>
      <c r="ADP127" s="17"/>
      <c r="ADQ127" s="17"/>
      <c r="ADR127" s="17"/>
      <c r="ADS127" s="17"/>
      <c r="ADT127" s="17"/>
      <c r="ADU127" s="17"/>
      <c r="ADV127" s="17"/>
      <c r="ADW127" s="17"/>
      <c r="ADX127" s="17"/>
      <c r="ADY127" s="17"/>
      <c r="ADZ127" s="17"/>
      <c r="AEA127" s="17"/>
      <c r="AEB127" s="17"/>
      <c r="AEC127" s="17"/>
      <c r="AED127" s="17"/>
      <c r="AEE127" s="17"/>
      <c r="AEF127" s="17"/>
      <c r="AEG127" s="17"/>
      <c r="AEH127" s="17"/>
      <c r="AEI127" s="17"/>
      <c r="AEJ127" s="17"/>
      <c r="AEK127" s="17"/>
      <c r="AEL127" s="17"/>
      <c r="AEM127" s="17"/>
      <c r="AEN127" s="17"/>
      <c r="AEO127" s="17"/>
      <c r="AEP127" s="17"/>
      <c r="AEQ127" s="17"/>
      <c r="AER127" s="17"/>
      <c r="AES127" s="17"/>
      <c r="AET127" s="17"/>
      <c r="AEU127" s="17"/>
      <c r="AEV127" s="17"/>
      <c r="AEW127" s="17"/>
      <c r="AEX127" s="17"/>
      <c r="AEY127" s="17"/>
      <c r="AEZ127" s="17"/>
      <c r="AFA127" s="17"/>
      <c r="AFB127" s="17"/>
      <c r="AFC127" s="17"/>
      <c r="AFD127" s="17"/>
      <c r="AFE127" s="17"/>
      <c r="AFF127" s="17"/>
      <c r="AFG127" s="17"/>
      <c r="AFH127" s="17"/>
      <c r="AFI127" s="17"/>
      <c r="AFJ127" s="17"/>
      <c r="AFK127" s="17"/>
      <c r="AFL127" s="17"/>
      <c r="AFM127" s="17"/>
      <c r="AFN127" s="17"/>
      <c r="AFO127" s="17"/>
      <c r="AFP127" s="17"/>
      <c r="AFQ127" s="17"/>
      <c r="AFR127" s="17"/>
      <c r="AFS127" s="17"/>
      <c r="AFT127" s="17"/>
      <c r="AFU127" s="17"/>
      <c r="AFV127" s="17"/>
      <c r="AFW127" s="17"/>
      <c r="AFX127" s="17"/>
      <c r="AFY127" s="17"/>
      <c r="AFZ127" s="17"/>
      <c r="AGA127" s="17"/>
      <c r="AGB127" s="17"/>
      <c r="AGC127" s="17"/>
      <c r="AGD127" s="17"/>
      <c r="AGE127" s="17"/>
      <c r="AGF127" s="17"/>
      <c r="AGG127" s="17"/>
      <c r="AGH127" s="17"/>
      <c r="AGI127" s="17"/>
      <c r="AGJ127" s="17"/>
      <c r="AGK127" s="17"/>
      <c r="AGL127" s="17"/>
      <c r="AGM127" s="17"/>
      <c r="AGN127" s="17"/>
      <c r="AGO127" s="17"/>
      <c r="AGP127" s="17"/>
      <c r="AGQ127" s="17"/>
      <c r="AGR127" s="17"/>
      <c r="AGS127" s="17"/>
      <c r="AGT127" s="17"/>
      <c r="AGU127" s="17"/>
      <c r="AGV127" s="17"/>
      <c r="AGW127" s="17"/>
      <c r="AGX127" s="17"/>
      <c r="AGY127" s="17"/>
      <c r="AGZ127" s="17"/>
      <c r="AHA127" s="17"/>
      <c r="AHB127" s="17"/>
      <c r="AHC127" s="17"/>
      <c r="AHD127" s="17"/>
      <c r="AHE127" s="17"/>
      <c r="AHF127" s="17"/>
      <c r="AHG127" s="17"/>
      <c r="AHH127" s="17"/>
      <c r="AHI127" s="17"/>
      <c r="AHJ127" s="17"/>
      <c r="AHK127" s="17"/>
      <c r="AHL127" s="17"/>
      <c r="AHM127" s="17"/>
      <c r="AHN127" s="17"/>
      <c r="AHO127" s="17"/>
      <c r="AHP127" s="17"/>
      <c r="AHQ127" s="17"/>
      <c r="AHR127" s="17"/>
      <c r="AHS127" s="17"/>
      <c r="AHT127" s="17"/>
      <c r="AHU127" s="17"/>
      <c r="AHV127" s="17"/>
      <c r="AHW127" s="17"/>
      <c r="AHX127" s="17"/>
      <c r="AHY127" s="17"/>
      <c r="AHZ127" s="17"/>
      <c r="AIA127" s="17"/>
      <c r="AIB127" s="17"/>
      <c r="AIC127" s="17"/>
      <c r="AID127" s="17"/>
      <c r="AIE127" s="17"/>
      <c r="AIF127" s="17"/>
      <c r="AIG127" s="17"/>
      <c r="AIH127" s="17"/>
      <c r="AII127" s="17"/>
      <c r="AIJ127" s="17"/>
      <c r="AIK127" s="17"/>
      <c r="AIL127" s="17"/>
      <c r="AIM127" s="17"/>
      <c r="AIN127" s="17"/>
      <c r="AIO127" s="17"/>
      <c r="AIP127" s="17"/>
      <c r="AIQ127" s="17"/>
      <c r="AIR127" s="17"/>
      <c r="AIS127" s="17"/>
      <c r="AIT127" s="17"/>
      <c r="AIU127" s="17"/>
      <c r="AIV127" s="17"/>
      <c r="AIW127" s="17"/>
      <c r="AIX127" s="17"/>
      <c r="AIY127" s="17"/>
      <c r="AIZ127" s="17"/>
      <c r="AJA127" s="17"/>
      <c r="AJB127" s="17"/>
      <c r="AJC127" s="17"/>
      <c r="AJD127" s="17"/>
      <c r="AJE127" s="17"/>
      <c r="AJF127" s="17"/>
      <c r="AJG127" s="17"/>
      <c r="AJH127" s="17"/>
      <c r="AJI127" s="17"/>
      <c r="AJJ127" s="17"/>
      <c r="AJK127" s="17"/>
      <c r="AJL127" s="17"/>
      <c r="AJM127" s="17"/>
      <c r="AJN127" s="17"/>
      <c r="AJO127" s="17"/>
      <c r="AJP127" s="17"/>
      <c r="AJQ127" s="17"/>
      <c r="AJR127" s="17"/>
      <c r="AJS127" s="17"/>
      <c r="AJT127" s="17"/>
      <c r="AJU127" s="17"/>
      <c r="AJV127" s="17"/>
      <c r="AJW127" s="17"/>
      <c r="AJX127" s="17"/>
      <c r="AJY127" s="17"/>
      <c r="AJZ127" s="17"/>
      <c r="AKA127" s="17"/>
      <c r="AKB127" s="17"/>
      <c r="AKC127" s="17"/>
      <c r="AKD127" s="17"/>
      <c r="AKE127" s="17"/>
      <c r="AKF127" s="17"/>
      <c r="AKG127" s="17"/>
      <c r="AKH127" s="17"/>
      <c r="AKI127" s="17"/>
      <c r="AKJ127" s="17"/>
      <c r="AKK127" s="17"/>
      <c r="AKL127" s="17"/>
      <c r="AKM127" s="17"/>
      <c r="AKN127" s="17"/>
      <c r="AKO127" s="17"/>
      <c r="AKP127" s="17"/>
      <c r="AKQ127" s="17"/>
      <c r="AKR127" s="17"/>
      <c r="AKS127" s="17"/>
      <c r="AKT127" s="17"/>
      <c r="AKU127" s="17"/>
      <c r="AKV127" s="17"/>
      <c r="AKW127" s="17"/>
      <c r="AKX127" s="17"/>
      <c r="AKY127" s="17"/>
      <c r="AKZ127" s="17"/>
      <c r="ALA127" s="17"/>
      <c r="ALB127" s="17"/>
      <c r="ALC127" s="17"/>
      <c r="ALD127" s="17"/>
      <c r="ALE127" s="17"/>
      <c r="ALF127" s="17"/>
      <c r="ALG127" s="17"/>
      <c r="ALH127" s="17"/>
      <c r="ALI127" s="17"/>
      <c r="ALJ127" s="17"/>
      <c r="ALK127" s="17"/>
      <c r="ALL127" s="17"/>
      <c r="ALM127" s="17"/>
      <c r="ALN127" s="17"/>
      <c r="ALO127" s="17"/>
      <c r="ALP127" s="17"/>
      <c r="ALQ127" s="17"/>
      <c r="ALR127" s="17"/>
      <c r="ALS127" s="17"/>
      <c r="ALT127" s="17"/>
      <c r="ALU127" s="17"/>
      <c r="ALV127" s="17"/>
      <c r="ALW127" s="17"/>
      <c r="ALX127" s="17"/>
      <c r="ALY127" s="17"/>
      <c r="ALZ127" s="17"/>
      <c r="AMA127" s="17"/>
      <c r="AMB127" s="17"/>
      <c r="AMC127" s="17"/>
      <c r="AMD127" s="17"/>
      <c r="AME127" s="17"/>
      <c r="AMF127" s="17"/>
      <c r="AMG127" s="17"/>
      <c r="AMH127" s="17"/>
      <c r="AMI127" s="17"/>
      <c r="AMJ127" s="17"/>
      <c r="AMK127" s="17"/>
      <c r="AML127" s="17"/>
      <c r="AMM127" s="17"/>
      <c r="AMN127" s="17"/>
      <c r="AMO127" s="17"/>
      <c r="AMP127" s="17"/>
      <c r="AMQ127" s="17"/>
      <c r="AMR127" s="17"/>
      <c r="AMS127" s="17"/>
      <c r="AMT127" s="17"/>
      <c r="AMU127" s="17"/>
      <c r="AMV127" s="17"/>
      <c r="AMW127" s="17"/>
      <c r="AMX127" s="17"/>
      <c r="AMY127" s="17"/>
      <c r="AMZ127" s="17"/>
      <c r="ANA127" s="17"/>
      <c r="ANB127" s="17"/>
      <c r="ANC127" s="17"/>
      <c r="AND127" s="17"/>
      <c r="ANE127" s="17"/>
      <c r="ANF127" s="17"/>
      <c r="ANG127" s="17"/>
      <c r="ANH127" s="17"/>
      <c r="ANI127" s="17"/>
      <c r="ANJ127" s="17"/>
      <c r="ANK127" s="17"/>
      <c r="ANL127" s="17"/>
      <c r="ANM127" s="17"/>
      <c r="ANN127" s="17"/>
      <c r="ANO127" s="17"/>
      <c r="ANP127" s="17"/>
      <c r="ANQ127" s="17"/>
      <c r="ANR127" s="17"/>
      <c r="ANS127" s="17"/>
      <c r="ANT127" s="17"/>
      <c r="ANU127" s="17"/>
      <c r="ANV127" s="17"/>
      <c r="ANW127" s="17"/>
      <c r="ANX127" s="17"/>
      <c r="ANY127" s="17"/>
      <c r="ANZ127" s="17"/>
      <c r="AOA127" s="17"/>
      <c r="AOB127" s="17"/>
      <c r="AOC127" s="17"/>
      <c r="AOD127" s="17"/>
      <c r="AOE127" s="17"/>
      <c r="AOF127" s="17"/>
      <c r="AOG127" s="17"/>
      <c r="AOH127" s="17"/>
      <c r="AOI127" s="17"/>
      <c r="AOJ127" s="17"/>
      <c r="AOK127" s="17"/>
      <c r="AOL127" s="17"/>
      <c r="AOM127" s="17"/>
      <c r="AON127" s="17"/>
      <c r="AOO127" s="17"/>
      <c r="AOP127" s="17"/>
      <c r="AOQ127" s="17"/>
      <c r="AOR127" s="17"/>
      <c r="AOS127" s="17"/>
      <c r="AOT127" s="17"/>
      <c r="AOU127" s="17"/>
      <c r="AOV127" s="17"/>
      <c r="AOW127" s="17"/>
      <c r="AOX127" s="17"/>
      <c r="AOY127" s="17"/>
      <c r="AOZ127" s="17"/>
      <c r="APA127" s="17"/>
      <c r="APB127" s="17"/>
      <c r="APC127" s="17"/>
      <c r="APD127" s="17"/>
      <c r="APE127" s="17"/>
      <c r="APF127" s="17"/>
      <c r="APG127" s="17"/>
      <c r="APH127" s="17"/>
      <c r="API127" s="17"/>
      <c r="APJ127" s="17"/>
      <c r="APK127" s="17"/>
      <c r="APL127" s="17"/>
      <c r="APM127" s="17"/>
      <c r="APN127" s="17"/>
      <c r="APO127" s="17"/>
      <c r="APP127" s="17"/>
      <c r="APQ127" s="17"/>
      <c r="APR127" s="17"/>
      <c r="APS127" s="17"/>
      <c r="APT127" s="17"/>
      <c r="APU127" s="17"/>
      <c r="APV127" s="17"/>
      <c r="APW127" s="17"/>
      <c r="APX127" s="17"/>
      <c r="APY127" s="17"/>
      <c r="APZ127" s="17"/>
      <c r="AQA127" s="17"/>
      <c r="AQB127" s="17"/>
      <c r="AQC127" s="17"/>
      <c r="AQD127" s="17"/>
      <c r="AQE127" s="17"/>
      <c r="AQF127" s="17"/>
      <c r="AQG127" s="17"/>
      <c r="AQH127" s="17"/>
      <c r="AQI127" s="17"/>
      <c r="AQJ127" s="17"/>
      <c r="AQK127" s="17"/>
      <c r="AQL127" s="17"/>
      <c r="AQM127" s="17"/>
      <c r="AQN127" s="17"/>
      <c r="AQO127" s="17"/>
      <c r="AQP127" s="17"/>
      <c r="AQQ127" s="17"/>
      <c r="AQR127" s="17"/>
      <c r="AQS127" s="17"/>
      <c r="AQT127" s="17"/>
      <c r="AQU127" s="17"/>
      <c r="AQV127" s="17"/>
      <c r="AQW127" s="17"/>
      <c r="AQX127" s="17"/>
      <c r="AQY127" s="17"/>
      <c r="AQZ127" s="17"/>
      <c r="ARA127" s="17"/>
      <c r="ARB127" s="17"/>
      <c r="ARC127" s="17"/>
      <c r="ARD127" s="17"/>
      <c r="ARE127" s="17"/>
      <c r="ARF127" s="17"/>
      <c r="ARG127" s="17"/>
      <c r="ARH127" s="17"/>
      <c r="ARI127" s="17"/>
      <c r="ARJ127" s="17"/>
      <c r="ARK127" s="17"/>
      <c r="ARL127" s="17"/>
      <c r="ARM127" s="17"/>
      <c r="ARN127" s="17"/>
      <c r="ARO127" s="17"/>
      <c r="ARP127" s="17"/>
      <c r="ARQ127" s="17"/>
      <c r="ARR127" s="17"/>
      <c r="ARS127" s="17"/>
      <c r="ART127" s="17"/>
      <c r="ARU127" s="17"/>
      <c r="ARV127" s="17"/>
      <c r="ARW127" s="17"/>
      <c r="ARX127" s="17"/>
      <c r="ARY127" s="17"/>
      <c r="ARZ127" s="17"/>
      <c r="ASA127" s="17"/>
      <c r="ASB127" s="17"/>
      <c r="ASC127" s="17"/>
      <c r="ASD127" s="17"/>
      <c r="ASE127" s="17"/>
      <c r="ASF127" s="17"/>
      <c r="ASG127" s="17"/>
      <c r="ASH127" s="17"/>
      <c r="ASI127" s="17"/>
      <c r="ASJ127" s="17"/>
      <c r="ASK127" s="17"/>
      <c r="ASL127" s="17"/>
      <c r="ASM127" s="17"/>
      <c r="ASN127" s="17"/>
      <c r="ASO127" s="17"/>
      <c r="ASP127" s="17"/>
      <c r="ASQ127" s="17"/>
      <c r="ASR127" s="17"/>
      <c r="ASS127" s="17"/>
      <c r="AST127" s="17"/>
      <c r="ASU127" s="17"/>
      <c r="ASV127" s="17"/>
      <c r="ASW127" s="17"/>
      <c r="ASX127" s="17"/>
      <c r="ASY127" s="17"/>
      <c r="ASZ127" s="17"/>
      <c r="ATA127" s="17"/>
      <c r="ATB127" s="17"/>
      <c r="ATC127" s="17"/>
      <c r="ATD127" s="17"/>
      <c r="ATE127" s="17"/>
      <c r="ATF127" s="17"/>
      <c r="ATG127" s="17"/>
      <c r="ATH127" s="17"/>
      <c r="ATI127" s="17"/>
      <c r="ATJ127" s="17"/>
      <c r="ATK127" s="17"/>
      <c r="ATL127" s="17"/>
      <c r="ATM127" s="17"/>
      <c r="ATN127" s="17"/>
      <c r="ATO127" s="17"/>
      <c r="ATP127" s="17"/>
      <c r="ATQ127" s="17"/>
      <c r="ATR127" s="17"/>
      <c r="ATS127" s="17"/>
      <c r="ATT127" s="17"/>
      <c r="ATU127" s="17"/>
      <c r="ATV127" s="17"/>
      <c r="ATW127" s="17"/>
      <c r="ATX127" s="17"/>
      <c r="ATY127" s="17"/>
      <c r="ATZ127" s="17"/>
      <c r="AUA127" s="17"/>
      <c r="AUB127" s="17"/>
      <c r="AUC127" s="17"/>
      <c r="AUD127" s="17"/>
      <c r="AUE127" s="17"/>
      <c r="AUF127" s="17"/>
      <c r="AUG127" s="17"/>
      <c r="AUH127" s="17"/>
      <c r="AUI127" s="17"/>
      <c r="AUJ127" s="17"/>
      <c r="AUK127" s="17"/>
      <c r="AUL127" s="17"/>
      <c r="AUM127" s="17"/>
      <c r="AUN127" s="17"/>
      <c r="AUO127" s="17"/>
      <c r="AUP127" s="17"/>
      <c r="AUQ127" s="17"/>
      <c r="AUR127" s="17"/>
      <c r="AUS127" s="17"/>
      <c r="AUT127" s="17"/>
      <c r="AUU127" s="17"/>
      <c r="AUV127" s="17"/>
      <c r="AUW127" s="17"/>
      <c r="AUX127" s="17"/>
      <c r="AUY127" s="17"/>
      <c r="AUZ127" s="17"/>
      <c r="AVA127" s="17"/>
      <c r="AVB127" s="17"/>
      <c r="AVC127" s="17"/>
      <c r="AVD127" s="17"/>
      <c r="AVE127" s="17"/>
      <c r="AVF127" s="17"/>
      <c r="AVG127" s="17"/>
      <c r="AVH127" s="17"/>
      <c r="AVI127" s="17"/>
      <c r="AVJ127" s="17"/>
      <c r="AVK127" s="17"/>
      <c r="AVL127" s="17"/>
      <c r="AVM127" s="17"/>
      <c r="AVN127" s="17"/>
      <c r="AVO127" s="17"/>
      <c r="AVP127" s="17"/>
      <c r="AVQ127" s="17"/>
      <c r="AVR127" s="17"/>
      <c r="AVS127" s="17"/>
      <c r="AVT127" s="17"/>
      <c r="AVU127" s="17"/>
      <c r="AVV127" s="17"/>
      <c r="AVW127" s="17"/>
      <c r="AVX127" s="17"/>
      <c r="AVY127" s="17"/>
      <c r="AVZ127" s="17"/>
      <c r="AWA127" s="17"/>
      <c r="AWB127" s="17"/>
      <c r="AWC127" s="17"/>
      <c r="AWD127" s="17"/>
      <c r="AWE127" s="17"/>
      <c r="AWF127" s="17"/>
      <c r="AWG127" s="17"/>
      <c r="AWH127" s="17"/>
      <c r="AWI127" s="17"/>
      <c r="AWJ127" s="17"/>
      <c r="AWK127" s="17"/>
      <c r="AWL127" s="17"/>
      <c r="AWM127" s="17"/>
      <c r="AWN127" s="17"/>
      <c r="AWO127" s="17"/>
      <c r="AWP127" s="17"/>
      <c r="AWQ127" s="17"/>
      <c r="AWR127" s="17"/>
      <c r="AWS127" s="17"/>
      <c r="AWT127" s="17"/>
      <c r="AWU127" s="17"/>
      <c r="AWV127" s="17"/>
      <c r="AWW127" s="17"/>
      <c r="AWX127" s="17"/>
      <c r="AWY127" s="17"/>
      <c r="AWZ127" s="17"/>
      <c r="AXA127" s="17"/>
      <c r="AXB127" s="17"/>
      <c r="AXC127" s="17"/>
      <c r="AXD127" s="17"/>
      <c r="AXE127" s="17"/>
      <c r="AXF127" s="17"/>
      <c r="AXG127" s="17"/>
      <c r="AXH127" s="17"/>
      <c r="AXI127" s="17"/>
      <c r="AXJ127" s="17"/>
      <c r="AXK127" s="17"/>
      <c r="AXL127" s="17"/>
      <c r="AXM127" s="17"/>
      <c r="AXN127" s="17"/>
      <c r="AXO127" s="17"/>
      <c r="AXP127" s="17"/>
      <c r="AXQ127" s="17"/>
      <c r="AXR127" s="17"/>
      <c r="AXS127" s="17"/>
      <c r="AXT127" s="17"/>
      <c r="AXU127" s="17"/>
      <c r="AXV127" s="17"/>
      <c r="AXW127" s="17"/>
      <c r="AXX127" s="17"/>
      <c r="AXY127" s="17"/>
      <c r="AXZ127" s="17"/>
      <c r="AYA127" s="17"/>
      <c r="AYB127" s="17"/>
      <c r="AYC127" s="17"/>
      <c r="AYD127" s="17"/>
      <c r="AYE127" s="17"/>
      <c r="AYF127" s="17"/>
      <c r="AYG127" s="17"/>
      <c r="AYH127" s="17"/>
      <c r="AYI127" s="17"/>
      <c r="AYJ127" s="17"/>
      <c r="AYK127" s="17"/>
      <c r="AYL127" s="17"/>
      <c r="AYM127" s="17"/>
      <c r="AYN127" s="17"/>
      <c r="AYO127" s="17"/>
      <c r="AYP127" s="17"/>
      <c r="AYQ127" s="17"/>
      <c r="AYR127" s="17"/>
      <c r="AYS127" s="17"/>
      <c r="AYT127" s="17"/>
      <c r="AYU127" s="17"/>
      <c r="AYV127" s="17"/>
      <c r="AYW127" s="17"/>
      <c r="AYX127" s="17"/>
      <c r="AYY127" s="17"/>
      <c r="AYZ127" s="17"/>
      <c r="AZA127" s="17"/>
      <c r="AZB127" s="17"/>
      <c r="AZC127" s="17"/>
      <c r="AZD127" s="17"/>
      <c r="AZE127" s="17"/>
      <c r="AZF127" s="17"/>
      <c r="AZG127" s="17"/>
      <c r="AZH127" s="17"/>
      <c r="AZI127" s="17"/>
      <c r="AZJ127" s="17"/>
      <c r="AZK127" s="17"/>
      <c r="AZL127" s="17"/>
      <c r="AZM127" s="17"/>
      <c r="AZN127" s="17"/>
      <c r="AZO127" s="17"/>
      <c r="AZP127" s="17"/>
      <c r="AZQ127" s="17"/>
      <c r="AZR127" s="17"/>
      <c r="AZS127" s="17"/>
      <c r="AZT127" s="17"/>
      <c r="AZU127" s="17"/>
      <c r="AZV127" s="17"/>
      <c r="AZW127" s="17"/>
      <c r="AZX127" s="17"/>
      <c r="AZY127" s="17"/>
      <c r="AZZ127" s="17"/>
      <c r="BAA127" s="17"/>
      <c r="BAB127" s="17"/>
      <c r="BAC127" s="17"/>
      <c r="BAD127" s="17"/>
      <c r="BAE127" s="17"/>
      <c r="BAF127" s="17"/>
      <c r="BAG127" s="17"/>
      <c r="BAH127" s="17"/>
      <c r="BAI127" s="17"/>
      <c r="BAJ127" s="17"/>
      <c r="BAK127" s="17"/>
      <c r="BAL127" s="17"/>
      <c r="BAM127" s="17"/>
      <c r="BAN127" s="17"/>
      <c r="BAO127" s="17"/>
      <c r="BAP127" s="17"/>
      <c r="BAQ127" s="17"/>
      <c r="BAR127" s="17"/>
      <c r="BAS127" s="17"/>
      <c r="BAT127" s="17"/>
      <c r="BAU127" s="17"/>
      <c r="BAV127" s="17"/>
      <c r="BAW127" s="17"/>
      <c r="BAX127" s="17"/>
      <c r="BAY127" s="17"/>
      <c r="BAZ127" s="17"/>
      <c r="BBA127" s="17"/>
      <c r="BBB127" s="17"/>
      <c r="BBC127" s="17"/>
      <c r="BBD127" s="17"/>
      <c r="BBE127" s="17"/>
      <c r="BBF127" s="17"/>
      <c r="BBG127" s="17"/>
      <c r="BBH127" s="17"/>
      <c r="BBI127" s="17"/>
      <c r="BBJ127" s="17"/>
      <c r="BBK127" s="17"/>
      <c r="BBL127" s="17"/>
      <c r="BBM127" s="17"/>
      <c r="BBN127" s="17"/>
      <c r="BBO127" s="17"/>
      <c r="BBP127" s="17"/>
      <c r="BBQ127" s="17"/>
      <c r="BBR127" s="17"/>
      <c r="BBS127" s="17"/>
      <c r="BBT127" s="17"/>
      <c r="BBU127" s="17"/>
      <c r="BBV127" s="17"/>
      <c r="BBW127" s="17"/>
      <c r="BBX127" s="17"/>
      <c r="BBY127" s="17"/>
      <c r="BBZ127" s="17"/>
      <c r="BCA127" s="17"/>
      <c r="BCB127" s="17"/>
      <c r="BCC127" s="17"/>
      <c r="BCD127" s="17"/>
      <c r="BCE127" s="17"/>
      <c r="BCF127" s="17"/>
      <c r="BCG127" s="17"/>
      <c r="BCH127" s="17"/>
      <c r="BCI127" s="17"/>
      <c r="BCJ127" s="17"/>
      <c r="BCK127" s="17"/>
      <c r="BCL127" s="17"/>
      <c r="BCM127" s="17"/>
      <c r="BCN127" s="17"/>
      <c r="BCO127" s="17"/>
      <c r="BCP127" s="17"/>
      <c r="BCQ127" s="17"/>
      <c r="BCR127" s="17"/>
      <c r="BCS127" s="17"/>
      <c r="BCT127" s="17"/>
      <c r="BCU127" s="17"/>
      <c r="BCV127" s="17"/>
      <c r="BCW127" s="17"/>
      <c r="BCX127" s="17"/>
      <c r="BCY127" s="17"/>
      <c r="BCZ127" s="17"/>
      <c r="BDA127" s="17"/>
      <c r="BDB127" s="17"/>
      <c r="BDC127" s="17"/>
      <c r="BDD127" s="17"/>
      <c r="BDE127" s="17"/>
      <c r="BDF127" s="17"/>
      <c r="BDG127" s="17"/>
      <c r="BDH127" s="17"/>
      <c r="BDI127" s="17"/>
      <c r="BDJ127" s="17"/>
      <c r="BDK127" s="17"/>
      <c r="BDL127" s="17"/>
      <c r="BDM127" s="17"/>
      <c r="BDN127" s="17"/>
      <c r="BDO127" s="17"/>
      <c r="BDP127" s="17"/>
      <c r="BDQ127" s="17"/>
      <c r="BDR127" s="17"/>
      <c r="BDS127" s="17"/>
      <c r="BDT127" s="17"/>
      <c r="BDU127" s="17"/>
      <c r="BDV127" s="17"/>
      <c r="BDW127" s="17"/>
      <c r="BDX127" s="17"/>
      <c r="BDY127" s="17"/>
      <c r="BDZ127" s="17"/>
      <c r="BEA127" s="17"/>
      <c r="BEB127" s="17"/>
      <c r="BEC127" s="17"/>
      <c r="BED127" s="17"/>
      <c r="BEE127" s="17"/>
      <c r="BEF127" s="17"/>
      <c r="BEG127" s="17"/>
      <c r="BEH127" s="17"/>
      <c r="BEI127" s="17"/>
      <c r="BEJ127" s="17"/>
      <c r="BEK127" s="17"/>
      <c r="BEL127" s="17"/>
      <c r="BEM127" s="17"/>
      <c r="BEN127" s="17"/>
      <c r="BEO127" s="17"/>
      <c r="BEP127" s="17"/>
      <c r="BEQ127" s="17"/>
      <c r="BER127" s="17"/>
      <c r="BES127" s="17"/>
      <c r="BET127" s="17"/>
      <c r="BEU127" s="17"/>
      <c r="BEV127" s="17"/>
      <c r="BEW127" s="17"/>
      <c r="BEX127" s="17"/>
      <c r="BEY127" s="17"/>
      <c r="BEZ127" s="17"/>
      <c r="BFA127" s="17"/>
      <c r="BFB127" s="17"/>
      <c r="BFC127" s="17"/>
      <c r="BFD127" s="17"/>
      <c r="BFE127" s="17"/>
      <c r="BFF127" s="17"/>
      <c r="BFG127" s="17"/>
      <c r="BFH127" s="17"/>
      <c r="BFI127" s="17"/>
      <c r="BFJ127" s="17"/>
      <c r="BFK127" s="17"/>
      <c r="BFL127" s="17"/>
      <c r="BFM127" s="17"/>
      <c r="BFN127" s="17"/>
      <c r="BFO127" s="17"/>
      <c r="BFP127" s="17"/>
      <c r="BFQ127" s="17"/>
      <c r="BFR127" s="17"/>
      <c r="BFS127" s="17"/>
      <c r="BFT127" s="17"/>
      <c r="BFU127" s="17"/>
      <c r="BFV127" s="17"/>
      <c r="BFW127" s="17"/>
      <c r="BFX127" s="17"/>
      <c r="BFY127" s="17"/>
      <c r="BFZ127" s="17"/>
      <c r="BGA127" s="17"/>
      <c r="BGB127" s="17"/>
      <c r="BGC127" s="17"/>
      <c r="BGD127" s="17"/>
      <c r="BGE127" s="17"/>
      <c r="BGF127" s="17"/>
      <c r="BGG127" s="17"/>
      <c r="BGH127" s="17"/>
      <c r="BGI127" s="17"/>
      <c r="BGJ127" s="17"/>
      <c r="BGK127" s="17"/>
      <c r="BGL127" s="17"/>
      <c r="BGM127" s="17"/>
      <c r="BGN127" s="17"/>
      <c r="BGO127" s="17"/>
      <c r="BGP127" s="17"/>
      <c r="BGQ127" s="17"/>
      <c r="BGR127" s="17"/>
      <c r="BGS127" s="17"/>
      <c r="BGT127" s="17"/>
      <c r="BGU127" s="17"/>
      <c r="BGV127" s="17"/>
      <c r="BGW127" s="17"/>
      <c r="BGX127" s="17"/>
      <c r="BGY127" s="17"/>
      <c r="BGZ127" s="17"/>
      <c r="BHA127" s="17"/>
      <c r="BHB127" s="17"/>
      <c r="BHC127" s="17"/>
      <c r="BHD127" s="17"/>
      <c r="BHE127" s="17"/>
      <c r="BHF127" s="17"/>
      <c r="BHG127" s="17"/>
      <c r="BHH127" s="17"/>
      <c r="BHI127" s="17"/>
      <c r="BHJ127" s="17"/>
      <c r="BHK127" s="17"/>
      <c r="BHL127" s="17"/>
      <c r="BHM127" s="17"/>
      <c r="BHN127" s="17"/>
      <c r="BHO127" s="17"/>
      <c r="BHP127" s="17"/>
      <c r="BHQ127" s="17"/>
      <c r="BHR127" s="17"/>
      <c r="BHS127" s="17"/>
      <c r="BHT127" s="17"/>
      <c r="BHU127" s="17"/>
      <c r="BHV127" s="17"/>
      <c r="BHW127" s="17"/>
      <c r="BHX127" s="17"/>
      <c r="BHY127" s="17"/>
      <c r="BHZ127" s="17"/>
      <c r="BIA127" s="17"/>
      <c r="BIB127" s="17"/>
      <c r="BIC127" s="17"/>
      <c r="BID127" s="17"/>
      <c r="BIE127" s="17"/>
      <c r="BIF127" s="17"/>
      <c r="BIG127" s="17"/>
      <c r="BIH127" s="17"/>
      <c r="BII127" s="17"/>
      <c r="BIJ127" s="17"/>
      <c r="BIK127" s="17"/>
      <c r="BIL127" s="17"/>
      <c r="BIM127" s="17"/>
      <c r="BIN127" s="17"/>
      <c r="BIO127" s="17"/>
      <c r="BIP127" s="17"/>
      <c r="BIQ127" s="17"/>
      <c r="BIR127" s="17"/>
      <c r="BIS127" s="17"/>
      <c r="BIT127" s="17"/>
      <c r="BIU127" s="17"/>
      <c r="BIV127" s="17"/>
      <c r="BIW127" s="17"/>
      <c r="BIX127" s="17"/>
      <c r="BIY127" s="17"/>
      <c r="BIZ127" s="17"/>
      <c r="BJA127" s="17"/>
      <c r="BJB127" s="17"/>
      <c r="BJC127" s="17"/>
      <c r="BJD127" s="17"/>
      <c r="BJE127" s="17"/>
      <c r="BJF127" s="17"/>
      <c r="BJG127" s="17"/>
      <c r="BJH127" s="17"/>
      <c r="BJI127" s="17"/>
      <c r="BJJ127" s="17"/>
      <c r="BJK127" s="17"/>
      <c r="BJL127" s="17"/>
      <c r="BJM127" s="17"/>
      <c r="BJN127" s="17"/>
      <c r="BJO127" s="17"/>
      <c r="BJP127" s="17"/>
      <c r="BJQ127" s="17"/>
      <c r="BJR127" s="17"/>
      <c r="BJS127" s="17"/>
      <c r="BJT127" s="17"/>
      <c r="BJU127" s="17"/>
      <c r="BJV127" s="17"/>
      <c r="BJW127" s="17"/>
      <c r="BJX127" s="17"/>
      <c r="BJY127" s="17"/>
      <c r="BJZ127" s="17"/>
      <c r="BKA127" s="17"/>
      <c r="BKB127" s="17"/>
      <c r="BKC127" s="17"/>
      <c r="BKD127" s="17"/>
      <c r="BKE127" s="17"/>
      <c r="BKF127" s="17"/>
      <c r="BKG127" s="17"/>
      <c r="BKH127" s="17"/>
      <c r="BKI127" s="17"/>
      <c r="BKJ127" s="17"/>
      <c r="BKK127" s="17"/>
      <c r="BKL127" s="17"/>
      <c r="BKM127" s="17"/>
      <c r="BKN127" s="17"/>
      <c r="BKO127" s="17"/>
      <c r="BKP127" s="17"/>
      <c r="BKQ127" s="17"/>
      <c r="BKR127" s="17"/>
      <c r="BKS127" s="17"/>
      <c r="BKT127" s="17"/>
      <c r="BKU127" s="17"/>
      <c r="BKV127" s="17"/>
      <c r="BKW127" s="17"/>
      <c r="BKX127" s="17"/>
      <c r="BKY127" s="17"/>
      <c r="BKZ127" s="17"/>
      <c r="BLA127" s="17"/>
      <c r="BLB127" s="17"/>
      <c r="BLC127" s="17"/>
      <c r="BLD127" s="17"/>
      <c r="BLE127" s="17"/>
      <c r="BLF127" s="17"/>
      <c r="BLG127" s="17"/>
      <c r="BLH127" s="17"/>
      <c r="BLI127" s="17"/>
      <c r="BLJ127" s="17"/>
      <c r="BLK127" s="17"/>
      <c r="BLL127" s="17"/>
      <c r="BLM127" s="17"/>
      <c r="BLN127" s="17"/>
      <c r="BLO127" s="17"/>
      <c r="BLP127" s="17"/>
      <c r="BLQ127" s="17"/>
      <c r="BLR127" s="17"/>
      <c r="BLS127" s="17"/>
      <c r="BLT127" s="17"/>
      <c r="BLU127" s="17"/>
      <c r="BLV127" s="17"/>
      <c r="BLW127" s="17"/>
      <c r="BLX127" s="17"/>
      <c r="BLY127" s="17"/>
      <c r="BLZ127" s="17"/>
      <c r="BMA127" s="17"/>
      <c r="BMB127" s="17"/>
      <c r="BMC127" s="17"/>
      <c r="BMD127" s="17"/>
      <c r="BME127" s="17"/>
      <c r="BMF127" s="17"/>
      <c r="BMG127" s="17"/>
      <c r="BMH127" s="17"/>
      <c r="BMI127" s="17"/>
      <c r="BMJ127" s="17"/>
      <c r="BMK127" s="17"/>
      <c r="BML127" s="17"/>
      <c r="BMM127" s="17"/>
      <c r="BMN127" s="17"/>
      <c r="BMO127" s="17"/>
      <c r="BMP127" s="17"/>
      <c r="BMQ127" s="17"/>
      <c r="BMR127" s="17"/>
      <c r="BMS127" s="17"/>
      <c r="BMT127" s="17"/>
      <c r="BMU127" s="17"/>
      <c r="BMV127" s="17"/>
      <c r="BMW127" s="17"/>
      <c r="BMX127" s="17"/>
      <c r="BMY127" s="17"/>
      <c r="BMZ127" s="17"/>
      <c r="BNA127" s="17"/>
      <c r="BNB127" s="17"/>
      <c r="BNC127" s="17"/>
      <c r="BND127" s="17"/>
      <c r="BNE127" s="17"/>
      <c r="BNF127" s="17"/>
      <c r="BNG127" s="17"/>
      <c r="BNH127" s="17"/>
      <c r="BNI127" s="17"/>
      <c r="BNJ127" s="17"/>
      <c r="BNK127" s="17"/>
      <c r="BNL127" s="17"/>
      <c r="BNM127" s="17"/>
      <c r="BNN127" s="17"/>
      <c r="BNO127" s="17"/>
      <c r="BNP127" s="17"/>
      <c r="BNQ127" s="17"/>
      <c r="BNR127" s="17"/>
      <c r="BNS127" s="17"/>
      <c r="BNT127" s="17"/>
      <c r="BNU127" s="17"/>
      <c r="BNV127" s="17"/>
      <c r="BNW127" s="17"/>
      <c r="BNX127" s="17"/>
      <c r="BNY127" s="17"/>
      <c r="BNZ127" s="17"/>
      <c r="BOA127" s="17"/>
      <c r="BOB127" s="17"/>
      <c r="BOC127" s="17"/>
      <c r="BOD127" s="17"/>
      <c r="BOE127" s="17"/>
      <c r="BOF127" s="17"/>
      <c r="BOG127" s="17"/>
      <c r="BOH127" s="17"/>
      <c r="BOI127" s="17"/>
      <c r="BOJ127" s="17"/>
      <c r="BOK127" s="17"/>
      <c r="BOL127" s="17"/>
      <c r="BOM127" s="17"/>
      <c r="BON127" s="17"/>
      <c r="BOO127" s="17"/>
      <c r="BOP127" s="17"/>
      <c r="BOQ127" s="17"/>
      <c r="BOR127" s="17"/>
      <c r="BOS127" s="17"/>
      <c r="BOT127" s="17"/>
      <c r="BOU127" s="17"/>
      <c r="BOV127" s="17"/>
      <c r="BOW127" s="17"/>
      <c r="BOX127" s="17"/>
      <c r="BOY127" s="17"/>
      <c r="BOZ127" s="17"/>
      <c r="BPA127" s="17"/>
      <c r="BPB127" s="17"/>
      <c r="BPC127" s="17"/>
      <c r="BPD127" s="17"/>
      <c r="BPE127" s="17"/>
      <c r="BPF127" s="17"/>
      <c r="BPG127" s="17"/>
      <c r="BPH127" s="17"/>
      <c r="BPI127" s="17"/>
      <c r="BPJ127" s="17"/>
      <c r="BPK127" s="17"/>
    </row>
    <row r="128" spans="1:1779" s="18" customFormat="1" x14ac:dyDescent="0.25">
      <c r="A128" s="54"/>
      <c r="B128" s="210" t="s">
        <v>15</v>
      </c>
      <c r="C128" s="211"/>
      <c r="D128" s="212"/>
      <c r="E128" s="100">
        <f>SUM(F128:O128)</f>
        <v>638965.55000000005</v>
      </c>
      <c r="F128" s="215">
        <f>F129+F130</f>
        <v>186600.79</v>
      </c>
      <c r="G128" s="216"/>
      <c r="H128" s="216"/>
      <c r="I128" s="216"/>
      <c r="J128" s="216"/>
      <c r="K128" s="217"/>
      <c r="L128" s="100">
        <f>L129+L130</f>
        <v>113415.44</v>
      </c>
      <c r="M128" s="107">
        <f>M130+M129</f>
        <v>113415.44</v>
      </c>
      <c r="N128" s="100">
        <f>N129+N130</f>
        <v>113415.44</v>
      </c>
      <c r="O128" s="100">
        <f>O129+O130</f>
        <v>112118.44</v>
      </c>
      <c r="P128" s="182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  <c r="IX128" s="17"/>
      <c r="IY128" s="17"/>
      <c r="IZ128" s="17"/>
      <c r="JA128" s="17"/>
      <c r="JB128" s="17"/>
      <c r="JC128" s="17"/>
      <c r="JD128" s="17"/>
      <c r="JE128" s="17"/>
      <c r="JF128" s="17"/>
      <c r="JG128" s="17"/>
      <c r="JH128" s="17"/>
      <c r="JI128" s="17"/>
      <c r="JJ128" s="17"/>
      <c r="JK128" s="17"/>
      <c r="JL128" s="17"/>
      <c r="JM128" s="17"/>
      <c r="JN128" s="17"/>
      <c r="JO128" s="17"/>
      <c r="JP128" s="17"/>
      <c r="JQ128" s="17"/>
      <c r="JR128" s="17"/>
      <c r="JS128" s="17"/>
      <c r="JT128" s="17"/>
      <c r="JU128" s="17"/>
      <c r="JV128" s="17"/>
      <c r="JW128" s="17"/>
      <c r="JX128" s="17"/>
      <c r="JY128" s="17"/>
      <c r="JZ128" s="17"/>
      <c r="KA128" s="17"/>
      <c r="KB128" s="17"/>
      <c r="KC128" s="17"/>
      <c r="KD128" s="17"/>
      <c r="KE128" s="17"/>
      <c r="KF128" s="17"/>
      <c r="KG128" s="17"/>
      <c r="KH128" s="17"/>
      <c r="KI128" s="17"/>
      <c r="KJ128" s="17"/>
      <c r="KK128" s="17"/>
      <c r="KL128" s="17"/>
      <c r="KM128" s="17"/>
      <c r="KN128" s="17"/>
      <c r="KO128" s="17"/>
      <c r="KP128" s="17"/>
      <c r="KQ128" s="17"/>
      <c r="KR128" s="17"/>
      <c r="KS128" s="17"/>
      <c r="KT128" s="17"/>
      <c r="KU128" s="17"/>
      <c r="KV128" s="17"/>
      <c r="KW128" s="17"/>
      <c r="KX128" s="17"/>
      <c r="KY128" s="17"/>
      <c r="KZ128" s="17"/>
      <c r="LA128" s="17"/>
      <c r="LB128" s="17"/>
      <c r="LC128" s="17"/>
      <c r="LD128" s="17"/>
      <c r="LE128" s="17"/>
      <c r="LF128" s="17"/>
      <c r="LG128" s="17"/>
      <c r="LH128" s="17"/>
      <c r="LI128" s="17"/>
      <c r="LJ128" s="17"/>
      <c r="LK128" s="17"/>
      <c r="LL128" s="17"/>
      <c r="LM128" s="17"/>
      <c r="LN128" s="17"/>
      <c r="LO128" s="17"/>
      <c r="LP128" s="17"/>
      <c r="LQ128" s="17"/>
      <c r="LR128" s="17"/>
      <c r="LS128" s="17"/>
      <c r="LT128" s="17"/>
      <c r="LU128" s="17"/>
      <c r="LV128" s="17"/>
      <c r="LW128" s="17"/>
      <c r="LX128" s="17"/>
      <c r="LY128" s="17"/>
      <c r="LZ128" s="17"/>
      <c r="MA128" s="17"/>
      <c r="MB128" s="17"/>
      <c r="MC128" s="17"/>
      <c r="MD128" s="17"/>
      <c r="ME128" s="17"/>
      <c r="MF128" s="17"/>
      <c r="MG128" s="17"/>
      <c r="MH128" s="17"/>
      <c r="MI128" s="17"/>
      <c r="MJ128" s="17"/>
      <c r="MK128" s="17"/>
      <c r="ML128" s="17"/>
      <c r="MM128" s="17"/>
      <c r="MN128" s="17"/>
      <c r="MO128" s="17"/>
      <c r="MP128" s="17"/>
      <c r="MQ128" s="17"/>
      <c r="MR128" s="17"/>
      <c r="MS128" s="17"/>
      <c r="MT128" s="17"/>
      <c r="MU128" s="17"/>
      <c r="MV128" s="17"/>
      <c r="MW128" s="17"/>
      <c r="MX128" s="17"/>
      <c r="MY128" s="17"/>
      <c r="MZ128" s="17"/>
      <c r="NA128" s="17"/>
      <c r="NB128" s="17"/>
      <c r="NC128" s="17"/>
      <c r="ND128" s="17"/>
      <c r="NE128" s="17"/>
      <c r="NF128" s="17"/>
      <c r="NG128" s="17"/>
      <c r="NH128" s="17"/>
      <c r="NI128" s="17"/>
      <c r="NJ128" s="17"/>
      <c r="NK128" s="17"/>
      <c r="NL128" s="17"/>
      <c r="NM128" s="17"/>
      <c r="NN128" s="17"/>
      <c r="NO128" s="17"/>
      <c r="NP128" s="17"/>
      <c r="NQ128" s="17"/>
      <c r="NR128" s="17"/>
      <c r="NS128" s="17"/>
      <c r="NT128" s="17"/>
      <c r="NU128" s="17"/>
      <c r="NV128" s="17"/>
      <c r="NW128" s="17"/>
      <c r="NX128" s="17"/>
      <c r="NY128" s="17"/>
      <c r="NZ128" s="17"/>
      <c r="OA128" s="17"/>
      <c r="OB128" s="17"/>
      <c r="OC128" s="17"/>
      <c r="OD128" s="17"/>
      <c r="OE128" s="17"/>
      <c r="OF128" s="17"/>
      <c r="OG128" s="17"/>
      <c r="OH128" s="17"/>
      <c r="OI128" s="17"/>
      <c r="OJ128" s="17"/>
      <c r="OK128" s="17"/>
      <c r="OL128" s="17"/>
      <c r="OM128" s="17"/>
      <c r="ON128" s="17"/>
      <c r="OO128" s="17"/>
      <c r="OP128" s="17"/>
      <c r="OQ128" s="17"/>
      <c r="OR128" s="17"/>
      <c r="OS128" s="17"/>
      <c r="OT128" s="17"/>
      <c r="OU128" s="17"/>
      <c r="OV128" s="17"/>
      <c r="OW128" s="17"/>
      <c r="OX128" s="17"/>
      <c r="OY128" s="17"/>
      <c r="OZ128" s="17"/>
      <c r="PA128" s="17"/>
      <c r="PB128" s="17"/>
      <c r="PC128" s="17"/>
      <c r="PD128" s="17"/>
      <c r="PE128" s="17"/>
      <c r="PF128" s="17"/>
      <c r="PG128" s="17"/>
      <c r="PH128" s="17"/>
      <c r="PI128" s="17"/>
      <c r="PJ128" s="17"/>
      <c r="PK128" s="17"/>
      <c r="PL128" s="17"/>
      <c r="PM128" s="17"/>
      <c r="PN128" s="17"/>
      <c r="PO128" s="17"/>
      <c r="PP128" s="17"/>
      <c r="PQ128" s="17"/>
      <c r="PR128" s="17"/>
      <c r="PS128" s="17"/>
      <c r="PT128" s="17"/>
      <c r="PU128" s="17"/>
      <c r="PV128" s="17"/>
      <c r="PW128" s="17"/>
      <c r="PX128" s="17"/>
      <c r="PY128" s="17"/>
      <c r="PZ128" s="17"/>
      <c r="QA128" s="17"/>
      <c r="QB128" s="17"/>
      <c r="QC128" s="17"/>
      <c r="QD128" s="17"/>
      <c r="QE128" s="17"/>
      <c r="QF128" s="17"/>
      <c r="QG128" s="17"/>
      <c r="QH128" s="17"/>
      <c r="QI128" s="17"/>
      <c r="QJ128" s="17"/>
      <c r="QK128" s="17"/>
      <c r="QL128" s="17"/>
      <c r="QM128" s="17"/>
      <c r="QN128" s="17"/>
      <c r="QO128" s="17"/>
      <c r="QP128" s="17"/>
      <c r="QQ128" s="17"/>
      <c r="QR128" s="17"/>
      <c r="QS128" s="17"/>
      <c r="QT128" s="17"/>
      <c r="QU128" s="17"/>
      <c r="QV128" s="17"/>
      <c r="QW128" s="17"/>
      <c r="QX128" s="17"/>
      <c r="QY128" s="17"/>
      <c r="QZ128" s="17"/>
      <c r="RA128" s="17"/>
      <c r="RB128" s="17"/>
      <c r="RC128" s="17"/>
      <c r="RD128" s="17"/>
      <c r="RE128" s="17"/>
      <c r="RF128" s="17"/>
      <c r="RG128" s="17"/>
      <c r="RH128" s="17"/>
      <c r="RI128" s="17"/>
      <c r="RJ128" s="17"/>
      <c r="RK128" s="17"/>
      <c r="RL128" s="17"/>
      <c r="RM128" s="17"/>
      <c r="RN128" s="17"/>
      <c r="RO128" s="17"/>
      <c r="RP128" s="17"/>
      <c r="RQ128" s="17"/>
      <c r="RR128" s="17"/>
      <c r="RS128" s="17"/>
      <c r="RT128" s="17"/>
      <c r="RU128" s="17"/>
      <c r="RV128" s="17"/>
      <c r="RW128" s="17"/>
      <c r="RX128" s="17"/>
      <c r="RY128" s="17"/>
      <c r="RZ128" s="17"/>
      <c r="SA128" s="17"/>
      <c r="SB128" s="17"/>
      <c r="SC128" s="17"/>
      <c r="SD128" s="17"/>
      <c r="SE128" s="17"/>
      <c r="SF128" s="17"/>
      <c r="SG128" s="17"/>
      <c r="SH128" s="17"/>
      <c r="SI128" s="17"/>
      <c r="SJ128" s="17"/>
      <c r="SK128" s="17"/>
      <c r="SL128" s="17"/>
      <c r="SM128" s="17"/>
      <c r="SN128" s="17"/>
      <c r="SO128" s="17"/>
      <c r="SP128" s="17"/>
      <c r="SQ128" s="17"/>
      <c r="SR128" s="17"/>
      <c r="SS128" s="17"/>
      <c r="ST128" s="17"/>
      <c r="SU128" s="17"/>
      <c r="SV128" s="17"/>
      <c r="SW128" s="17"/>
      <c r="SX128" s="17"/>
      <c r="SY128" s="17"/>
      <c r="SZ128" s="17"/>
      <c r="TA128" s="17"/>
      <c r="TB128" s="17"/>
      <c r="TC128" s="17"/>
      <c r="TD128" s="17"/>
      <c r="TE128" s="17"/>
      <c r="TF128" s="17"/>
      <c r="TG128" s="17"/>
      <c r="TH128" s="17"/>
      <c r="TI128" s="17"/>
      <c r="TJ128" s="17"/>
      <c r="TK128" s="17"/>
      <c r="TL128" s="17"/>
      <c r="TM128" s="17"/>
      <c r="TN128" s="17"/>
      <c r="TO128" s="17"/>
      <c r="TP128" s="17"/>
      <c r="TQ128" s="17"/>
      <c r="TR128" s="17"/>
      <c r="TS128" s="17"/>
      <c r="TT128" s="17"/>
      <c r="TU128" s="17"/>
      <c r="TV128" s="17"/>
      <c r="TW128" s="17"/>
      <c r="TX128" s="17"/>
      <c r="TY128" s="17"/>
      <c r="TZ128" s="17"/>
      <c r="UA128" s="17"/>
      <c r="UB128" s="17"/>
      <c r="UC128" s="17"/>
      <c r="UD128" s="17"/>
      <c r="UE128" s="17"/>
      <c r="UF128" s="17"/>
      <c r="UG128" s="17"/>
      <c r="UH128" s="17"/>
      <c r="UI128" s="17"/>
      <c r="UJ128" s="17"/>
      <c r="UK128" s="17"/>
      <c r="UL128" s="17"/>
      <c r="UM128" s="17"/>
      <c r="UN128" s="17"/>
      <c r="UO128" s="17"/>
      <c r="UP128" s="17"/>
      <c r="UQ128" s="17"/>
      <c r="UR128" s="17"/>
      <c r="US128" s="17"/>
      <c r="UT128" s="17"/>
      <c r="UU128" s="17"/>
      <c r="UV128" s="17"/>
      <c r="UW128" s="17"/>
      <c r="UX128" s="17"/>
      <c r="UY128" s="17"/>
      <c r="UZ128" s="17"/>
      <c r="VA128" s="17"/>
      <c r="VB128" s="17"/>
      <c r="VC128" s="17"/>
      <c r="VD128" s="17"/>
      <c r="VE128" s="17"/>
      <c r="VF128" s="17"/>
      <c r="VG128" s="17"/>
      <c r="VH128" s="17"/>
      <c r="VI128" s="17"/>
      <c r="VJ128" s="17"/>
      <c r="VK128" s="17"/>
      <c r="VL128" s="17"/>
      <c r="VM128" s="17"/>
      <c r="VN128" s="17"/>
      <c r="VO128" s="17"/>
      <c r="VP128" s="17"/>
      <c r="VQ128" s="17"/>
      <c r="VR128" s="17"/>
      <c r="VS128" s="17"/>
      <c r="VT128" s="17"/>
      <c r="VU128" s="17"/>
      <c r="VV128" s="17"/>
      <c r="VW128" s="17"/>
      <c r="VX128" s="17"/>
      <c r="VY128" s="17"/>
      <c r="VZ128" s="17"/>
      <c r="WA128" s="17"/>
      <c r="WB128" s="17"/>
      <c r="WC128" s="17"/>
      <c r="WD128" s="17"/>
      <c r="WE128" s="17"/>
      <c r="WF128" s="17"/>
      <c r="WG128" s="17"/>
      <c r="WH128" s="17"/>
      <c r="WI128" s="17"/>
      <c r="WJ128" s="17"/>
      <c r="WK128" s="17"/>
      <c r="WL128" s="17"/>
      <c r="WM128" s="17"/>
      <c r="WN128" s="17"/>
      <c r="WO128" s="17"/>
      <c r="WP128" s="17"/>
      <c r="WQ128" s="17"/>
      <c r="WR128" s="17"/>
      <c r="WS128" s="17"/>
      <c r="WT128" s="17"/>
      <c r="WU128" s="17"/>
      <c r="WV128" s="17"/>
      <c r="WW128" s="17"/>
      <c r="WX128" s="17"/>
      <c r="WY128" s="17"/>
      <c r="WZ128" s="17"/>
      <c r="XA128" s="17"/>
      <c r="XB128" s="17"/>
      <c r="XC128" s="17"/>
      <c r="XD128" s="17"/>
      <c r="XE128" s="17"/>
      <c r="XF128" s="17"/>
      <c r="XG128" s="17"/>
      <c r="XH128" s="17"/>
      <c r="XI128" s="17"/>
      <c r="XJ128" s="17"/>
      <c r="XK128" s="17"/>
      <c r="XL128" s="17"/>
      <c r="XM128" s="17"/>
      <c r="XN128" s="17"/>
      <c r="XO128" s="17"/>
      <c r="XP128" s="17"/>
      <c r="XQ128" s="17"/>
      <c r="XR128" s="17"/>
      <c r="XS128" s="17"/>
      <c r="XT128" s="17"/>
      <c r="XU128" s="17"/>
      <c r="XV128" s="17"/>
      <c r="XW128" s="17"/>
      <c r="XX128" s="17"/>
      <c r="XY128" s="17"/>
      <c r="XZ128" s="17"/>
      <c r="YA128" s="17"/>
      <c r="YB128" s="17"/>
      <c r="YC128" s="17"/>
      <c r="YD128" s="17"/>
      <c r="YE128" s="17"/>
      <c r="YF128" s="17"/>
      <c r="YG128" s="17"/>
      <c r="YH128" s="17"/>
      <c r="YI128" s="17"/>
      <c r="YJ128" s="17"/>
      <c r="YK128" s="17"/>
      <c r="YL128" s="17"/>
      <c r="YM128" s="17"/>
      <c r="YN128" s="17"/>
      <c r="YO128" s="17"/>
      <c r="YP128" s="17"/>
      <c r="YQ128" s="17"/>
      <c r="YR128" s="17"/>
      <c r="YS128" s="17"/>
      <c r="YT128" s="17"/>
      <c r="YU128" s="17"/>
      <c r="YV128" s="17"/>
      <c r="YW128" s="17"/>
      <c r="YX128" s="17"/>
      <c r="YY128" s="17"/>
      <c r="YZ128" s="17"/>
      <c r="ZA128" s="17"/>
      <c r="ZB128" s="17"/>
      <c r="ZC128" s="17"/>
      <c r="ZD128" s="17"/>
      <c r="ZE128" s="17"/>
      <c r="ZF128" s="17"/>
      <c r="ZG128" s="17"/>
      <c r="ZH128" s="17"/>
      <c r="ZI128" s="17"/>
      <c r="ZJ128" s="17"/>
      <c r="ZK128" s="17"/>
      <c r="ZL128" s="17"/>
      <c r="ZM128" s="17"/>
      <c r="ZN128" s="17"/>
      <c r="ZO128" s="17"/>
      <c r="ZP128" s="17"/>
      <c r="ZQ128" s="17"/>
      <c r="ZR128" s="17"/>
      <c r="ZS128" s="17"/>
      <c r="ZT128" s="17"/>
      <c r="ZU128" s="17"/>
      <c r="ZV128" s="17"/>
      <c r="ZW128" s="17"/>
      <c r="ZX128" s="17"/>
      <c r="ZY128" s="17"/>
      <c r="ZZ128" s="17"/>
      <c r="AAA128" s="17"/>
      <c r="AAB128" s="17"/>
      <c r="AAC128" s="17"/>
      <c r="AAD128" s="17"/>
      <c r="AAE128" s="17"/>
      <c r="AAF128" s="17"/>
      <c r="AAG128" s="17"/>
      <c r="AAH128" s="17"/>
      <c r="AAI128" s="17"/>
      <c r="AAJ128" s="17"/>
      <c r="AAK128" s="17"/>
      <c r="AAL128" s="17"/>
      <c r="AAM128" s="17"/>
      <c r="AAN128" s="17"/>
      <c r="AAO128" s="17"/>
      <c r="AAP128" s="17"/>
      <c r="AAQ128" s="17"/>
      <c r="AAR128" s="17"/>
      <c r="AAS128" s="17"/>
      <c r="AAT128" s="17"/>
      <c r="AAU128" s="17"/>
      <c r="AAV128" s="17"/>
      <c r="AAW128" s="17"/>
      <c r="AAX128" s="17"/>
      <c r="AAY128" s="17"/>
      <c r="AAZ128" s="17"/>
      <c r="ABA128" s="17"/>
      <c r="ABB128" s="17"/>
      <c r="ABC128" s="17"/>
      <c r="ABD128" s="17"/>
      <c r="ABE128" s="17"/>
      <c r="ABF128" s="17"/>
      <c r="ABG128" s="17"/>
      <c r="ABH128" s="17"/>
      <c r="ABI128" s="17"/>
      <c r="ABJ128" s="17"/>
      <c r="ABK128" s="17"/>
      <c r="ABL128" s="17"/>
      <c r="ABM128" s="17"/>
      <c r="ABN128" s="17"/>
      <c r="ABO128" s="17"/>
      <c r="ABP128" s="17"/>
      <c r="ABQ128" s="17"/>
      <c r="ABR128" s="17"/>
      <c r="ABS128" s="17"/>
      <c r="ABT128" s="17"/>
      <c r="ABU128" s="17"/>
      <c r="ABV128" s="17"/>
      <c r="ABW128" s="17"/>
      <c r="ABX128" s="17"/>
      <c r="ABY128" s="17"/>
      <c r="ABZ128" s="17"/>
      <c r="ACA128" s="17"/>
      <c r="ACB128" s="17"/>
      <c r="ACC128" s="17"/>
      <c r="ACD128" s="17"/>
      <c r="ACE128" s="17"/>
      <c r="ACF128" s="17"/>
      <c r="ACG128" s="17"/>
      <c r="ACH128" s="17"/>
      <c r="ACI128" s="17"/>
      <c r="ACJ128" s="17"/>
      <c r="ACK128" s="17"/>
      <c r="ACL128" s="17"/>
      <c r="ACM128" s="17"/>
      <c r="ACN128" s="17"/>
      <c r="ACO128" s="17"/>
      <c r="ACP128" s="17"/>
      <c r="ACQ128" s="17"/>
      <c r="ACR128" s="17"/>
      <c r="ACS128" s="17"/>
      <c r="ACT128" s="17"/>
      <c r="ACU128" s="17"/>
      <c r="ACV128" s="17"/>
      <c r="ACW128" s="17"/>
      <c r="ACX128" s="17"/>
      <c r="ACY128" s="17"/>
      <c r="ACZ128" s="17"/>
      <c r="ADA128" s="17"/>
      <c r="ADB128" s="17"/>
      <c r="ADC128" s="17"/>
      <c r="ADD128" s="17"/>
      <c r="ADE128" s="17"/>
      <c r="ADF128" s="17"/>
      <c r="ADG128" s="17"/>
      <c r="ADH128" s="17"/>
      <c r="ADI128" s="17"/>
      <c r="ADJ128" s="17"/>
      <c r="ADK128" s="17"/>
      <c r="ADL128" s="17"/>
      <c r="ADM128" s="17"/>
      <c r="ADN128" s="17"/>
      <c r="ADO128" s="17"/>
      <c r="ADP128" s="17"/>
      <c r="ADQ128" s="17"/>
      <c r="ADR128" s="17"/>
      <c r="ADS128" s="17"/>
      <c r="ADT128" s="17"/>
      <c r="ADU128" s="17"/>
      <c r="ADV128" s="17"/>
      <c r="ADW128" s="17"/>
      <c r="ADX128" s="17"/>
      <c r="ADY128" s="17"/>
      <c r="ADZ128" s="17"/>
      <c r="AEA128" s="17"/>
      <c r="AEB128" s="17"/>
      <c r="AEC128" s="17"/>
      <c r="AED128" s="17"/>
      <c r="AEE128" s="17"/>
      <c r="AEF128" s="17"/>
      <c r="AEG128" s="17"/>
      <c r="AEH128" s="17"/>
      <c r="AEI128" s="17"/>
      <c r="AEJ128" s="17"/>
      <c r="AEK128" s="17"/>
      <c r="AEL128" s="17"/>
      <c r="AEM128" s="17"/>
      <c r="AEN128" s="17"/>
      <c r="AEO128" s="17"/>
      <c r="AEP128" s="17"/>
      <c r="AEQ128" s="17"/>
      <c r="AER128" s="17"/>
      <c r="AES128" s="17"/>
      <c r="AET128" s="17"/>
      <c r="AEU128" s="17"/>
      <c r="AEV128" s="17"/>
      <c r="AEW128" s="17"/>
      <c r="AEX128" s="17"/>
      <c r="AEY128" s="17"/>
      <c r="AEZ128" s="17"/>
      <c r="AFA128" s="17"/>
      <c r="AFB128" s="17"/>
      <c r="AFC128" s="17"/>
      <c r="AFD128" s="17"/>
      <c r="AFE128" s="17"/>
      <c r="AFF128" s="17"/>
      <c r="AFG128" s="17"/>
      <c r="AFH128" s="17"/>
      <c r="AFI128" s="17"/>
      <c r="AFJ128" s="17"/>
      <c r="AFK128" s="17"/>
      <c r="AFL128" s="17"/>
      <c r="AFM128" s="17"/>
      <c r="AFN128" s="17"/>
      <c r="AFO128" s="17"/>
      <c r="AFP128" s="17"/>
      <c r="AFQ128" s="17"/>
      <c r="AFR128" s="17"/>
      <c r="AFS128" s="17"/>
      <c r="AFT128" s="17"/>
      <c r="AFU128" s="17"/>
      <c r="AFV128" s="17"/>
      <c r="AFW128" s="17"/>
      <c r="AFX128" s="17"/>
      <c r="AFY128" s="17"/>
      <c r="AFZ128" s="17"/>
      <c r="AGA128" s="17"/>
      <c r="AGB128" s="17"/>
      <c r="AGC128" s="17"/>
      <c r="AGD128" s="17"/>
      <c r="AGE128" s="17"/>
      <c r="AGF128" s="17"/>
      <c r="AGG128" s="17"/>
      <c r="AGH128" s="17"/>
      <c r="AGI128" s="17"/>
      <c r="AGJ128" s="17"/>
      <c r="AGK128" s="17"/>
      <c r="AGL128" s="17"/>
      <c r="AGM128" s="17"/>
      <c r="AGN128" s="17"/>
      <c r="AGO128" s="17"/>
      <c r="AGP128" s="17"/>
      <c r="AGQ128" s="17"/>
      <c r="AGR128" s="17"/>
      <c r="AGS128" s="17"/>
      <c r="AGT128" s="17"/>
      <c r="AGU128" s="17"/>
      <c r="AGV128" s="17"/>
      <c r="AGW128" s="17"/>
      <c r="AGX128" s="17"/>
      <c r="AGY128" s="17"/>
      <c r="AGZ128" s="17"/>
      <c r="AHA128" s="17"/>
      <c r="AHB128" s="17"/>
      <c r="AHC128" s="17"/>
      <c r="AHD128" s="17"/>
      <c r="AHE128" s="17"/>
      <c r="AHF128" s="17"/>
      <c r="AHG128" s="17"/>
      <c r="AHH128" s="17"/>
      <c r="AHI128" s="17"/>
      <c r="AHJ128" s="17"/>
      <c r="AHK128" s="17"/>
      <c r="AHL128" s="17"/>
      <c r="AHM128" s="17"/>
      <c r="AHN128" s="17"/>
      <c r="AHO128" s="17"/>
      <c r="AHP128" s="17"/>
      <c r="AHQ128" s="17"/>
      <c r="AHR128" s="17"/>
      <c r="AHS128" s="17"/>
      <c r="AHT128" s="17"/>
      <c r="AHU128" s="17"/>
      <c r="AHV128" s="17"/>
      <c r="AHW128" s="17"/>
      <c r="AHX128" s="17"/>
      <c r="AHY128" s="17"/>
      <c r="AHZ128" s="17"/>
      <c r="AIA128" s="17"/>
      <c r="AIB128" s="17"/>
      <c r="AIC128" s="17"/>
      <c r="AID128" s="17"/>
      <c r="AIE128" s="17"/>
      <c r="AIF128" s="17"/>
      <c r="AIG128" s="17"/>
      <c r="AIH128" s="17"/>
      <c r="AII128" s="17"/>
      <c r="AIJ128" s="17"/>
      <c r="AIK128" s="17"/>
      <c r="AIL128" s="17"/>
      <c r="AIM128" s="17"/>
      <c r="AIN128" s="17"/>
      <c r="AIO128" s="17"/>
      <c r="AIP128" s="17"/>
      <c r="AIQ128" s="17"/>
      <c r="AIR128" s="17"/>
      <c r="AIS128" s="17"/>
      <c r="AIT128" s="17"/>
      <c r="AIU128" s="17"/>
      <c r="AIV128" s="17"/>
      <c r="AIW128" s="17"/>
      <c r="AIX128" s="17"/>
      <c r="AIY128" s="17"/>
      <c r="AIZ128" s="17"/>
      <c r="AJA128" s="17"/>
      <c r="AJB128" s="17"/>
      <c r="AJC128" s="17"/>
      <c r="AJD128" s="17"/>
      <c r="AJE128" s="17"/>
      <c r="AJF128" s="17"/>
      <c r="AJG128" s="17"/>
      <c r="AJH128" s="17"/>
      <c r="AJI128" s="17"/>
      <c r="AJJ128" s="17"/>
      <c r="AJK128" s="17"/>
      <c r="AJL128" s="17"/>
      <c r="AJM128" s="17"/>
      <c r="AJN128" s="17"/>
      <c r="AJO128" s="17"/>
      <c r="AJP128" s="17"/>
      <c r="AJQ128" s="17"/>
      <c r="AJR128" s="17"/>
      <c r="AJS128" s="17"/>
      <c r="AJT128" s="17"/>
      <c r="AJU128" s="17"/>
      <c r="AJV128" s="17"/>
      <c r="AJW128" s="17"/>
      <c r="AJX128" s="17"/>
      <c r="AJY128" s="17"/>
      <c r="AJZ128" s="17"/>
      <c r="AKA128" s="17"/>
      <c r="AKB128" s="17"/>
      <c r="AKC128" s="17"/>
      <c r="AKD128" s="17"/>
      <c r="AKE128" s="17"/>
      <c r="AKF128" s="17"/>
      <c r="AKG128" s="17"/>
      <c r="AKH128" s="17"/>
      <c r="AKI128" s="17"/>
      <c r="AKJ128" s="17"/>
      <c r="AKK128" s="17"/>
      <c r="AKL128" s="17"/>
      <c r="AKM128" s="17"/>
      <c r="AKN128" s="17"/>
      <c r="AKO128" s="17"/>
      <c r="AKP128" s="17"/>
      <c r="AKQ128" s="17"/>
      <c r="AKR128" s="17"/>
      <c r="AKS128" s="17"/>
      <c r="AKT128" s="17"/>
      <c r="AKU128" s="17"/>
      <c r="AKV128" s="17"/>
      <c r="AKW128" s="17"/>
      <c r="AKX128" s="17"/>
      <c r="AKY128" s="17"/>
      <c r="AKZ128" s="17"/>
      <c r="ALA128" s="17"/>
      <c r="ALB128" s="17"/>
      <c r="ALC128" s="17"/>
      <c r="ALD128" s="17"/>
      <c r="ALE128" s="17"/>
      <c r="ALF128" s="17"/>
      <c r="ALG128" s="17"/>
      <c r="ALH128" s="17"/>
      <c r="ALI128" s="17"/>
      <c r="ALJ128" s="17"/>
      <c r="ALK128" s="17"/>
      <c r="ALL128" s="17"/>
      <c r="ALM128" s="17"/>
      <c r="ALN128" s="17"/>
      <c r="ALO128" s="17"/>
      <c r="ALP128" s="17"/>
      <c r="ALQ128" s="17"/>
      <c r="ALR128" s="17"/>
      <c r="ALS128" s="17"/>
      <c r="ALT128" s="17"/>
      <c r="ALU128" s="17"/>
      <c r="ALV128" s="17"/>
      <c r="ALW128" s="17"/>
      <c r="ALX128" s="17"/>
      <c r="ALY128" s="17"/>
      <c r="ALZ128" s="17"/>
      <c r="AMA128" s="17"/>
      <c r="AMB128" s="17"/>
      <c r="AMC128" s="17"/>
      <c r="AMD128" s="17"/>
      <c r="AME128" s="17"/>
      <c r="AMF128" s="17"/>
      <c r="AMG128" s="17"/>
      <c r="AMH128" s="17"/>
      <c r="AMI128" s="17"/>
      <c r="AMJ128" s="17"/>
      <c r="AMK128" s="17"/>
      <c r="AML128" s="17"/>
      <c r="AMM128" s="17"/>
      <c r="AMN128" s="17"/>
      <c r="AMO128" s="17"/>
      <c r="AMP128" s="17"/>
      <c r="AMQ128" s="17"/>
      <c r="AMR128" s="17"/>
      <c r="AMS128" s="17"/>
      <c r="AMT128" s="17"/>
      <c r="AMU128" s="17"/>
      <c r="AMV128" s="17"/>
      <c r="AMW128" s="17"/>
      <c r="AMX128" s="17"/>
      <c r="AMY128" s="17"/>
      <c r="AMZ128" s="17"/>
      <c r="ANA128" s="17"/>
      <c r="ANB128" s="17"/>
      <c r="ANC128" s="17"/>
      <c r="AND128" s="17"/>
      <c r="ANE128" s="17"/>
      <c r="ANF128" s="17"/>
      <c r="ANG128" s="17"/>
      <c r="ANH128" s="17"/>
      <c r="ANI128" s="17"/>
      <c r="ANJ128" s="17"/>
      <c r="ANK128" s="17"/>
      <c r="ANL128" s="17"/>
      <c r="ANM128" s="17"/>
      <c r="ANN128" s="17"/>
      <c r="ANO128" s="17"/>
      <c r="ANP128" s="17"/>
      <c r="ANQ128" s="17"/>
      <c r="ANR128" s="17"/>
      <c r="ANS128" s="17"/>
      <c r="ANT128" s="17"/>
      <c r="ANU128" s="17"/>
      <c r="ANV128" s="17"/>
      <c r="ANW128" s="17"/>
      <c r="ANX128" s="17"/>
      <c r="ANY128" s="17"/>
      <c r="ANZ128" s="17"/>
      <c r="AOA128" s="17"/>
      <c r="AOB128" s="17"/>
      <c r="AOC128" s="17"/>
      <c r="AOD128" s="17"/>
      <c r="AOE128" s="17"/>
      <c r="AOF128" s="17"/>
      <c r="AOG128" s="17"/>
      <c r="AOH128" s="17"/>
      <c r="AOI128" s="17"/>
      <c r="AOJ128" s="17"/>
      <c r="AOK128" s="17"/>
      <c r="AOL128" s="17"/>
      <c r="AOM128" s="17"/>
      <c r="AON128" s="17"/>
      <c r="AOO128" s="17"/>
      <c r="AOP128" s="17"/>
      <c r="AOQ128" s="17"/>
      <c r="AOR128" s="17"/>
      <c r="AOS128" s="17"/>
      <c r="AOT128" s="17"/>
      <c r="AOU128" s="17"/>
      <c r="AOV128" s="17"/>
      <c r="AOW128" s="17"/>
      <c r="AOX128" s="17"/>
      <c r="AOY128" s="17"/>
      <c r="AOZ128" s="17"/>
      <c r="APA128" s="17"/>
      <c r="APB128" s="17"/>
      <c r="APC128" s="17"/>
      <c r="APD128" s="17"/>
      <c r="APE128" s="17"/>
      <c r="APF128" s="17"/>
      <c r="APG128" s="17"/>
      <c r="APH128" s="17"/>
      <c r="API128" s="17"/>
      <c r="APJ128" s="17"/>
      <c r="APK128" s="17"/>
      <c r="APL128" s="17"/>
      <c r="APM128" s="17"/>
      <c r="APN128" s="17"/>
      <c r="APO128" s="17"/>
      <c r="APP128" s="17"/>
      <c r="APQ128" s="17"/>
      <c r="APR128" s="17"/>
      <c r="APS128" s="17"/>
      <c r="APT128" s="17"/>
      <c r="APU128" s="17"/>
      <c r="APV128" s="17"/>
      <c r="APW128" s="17"/>
      <c r="APX128" s="17"/>
      <c r="APY128" s="17"/>
      <c r="APZ128" s="17"/>
      <c r="AQA128" s="17"/>
      <c r="AQB128" s="17"/>
      <c r="AQC128" s="17"/>
      <c r="AQD128" s="17"/>
      <c r="AQE128" s="17"/>
      <c r="AQF128" s="17"/>
      <c r="AQG128" s="17"/>
      <c r="AQH128" s="17"/>
      <c r="AQI128" s="17"/>
      <c r="AQJ128" s="17"/>
      <c r="AQK128" s="17"/>
      <c r="AQL128" s="17"/>
      <c r="AQM128" s="17"/>
      <c r="AQN128" s="17"/>
      <c r="AQO128" s="17"/>
      <c r="AQP128" s="17"/>
      <c r="AQQ128" s="17"/>
      <c r="AQR128" s="17"/>
      <c r="AQS128" s="17"/>
      <c r="AQT128" s="17"/>
      <c r="AQU128" s="17"/>
      <c r="AQV128" s="17"/>
      <c r="AQW128" s="17"/>
      <c r="AQX128" s="17"/>
      <c r="AQY128" s="17"/>
      <c r="AQZ128" s="17"/>
      <c r="ARA128" s="17"/>
      <c r="ARB128" s="17"/>
      <c r="ARC128" s="17"/>
      <c r="ARD128" s="17"/>
      <c r="ARE128" s="17"/>
      <c r="ARF128" s="17"/>
      <c r="ARG128" s="17"/>
      <c r="ARH128" s="17"/>
      <c r="ARI128" s="17"/>
      <c r="ARJ128" s="17"/>
      <c r="ARK128" s="17"/>
      <c r="ARL128" s="17"/>
      <c r="ARM128" s="17"/>
      <c r="ARN128" s="17"/>
      <c r="ARO128" s="17"/>
      <c r="ARP128" s="17"/>
      <c r="ARQ128" s="17"/>
      <c r="ARR128" s="17"/>
      <c r="ARS128" s="17"/>
      <c r="ART128" s="17"/>
      <c r="ARU128" s="17"/>
      <c r="ARV128" s="17"/>
      <c r="ARW128" s="17"/>
      <c r="ARX128" s="17"/>
      <c r="ARY128" s="17"/>
      <c r="ARZ128" s="17"/>
      <c r="ASA128" s="17"/>
      <c r="ASB128" s="17"/>
      <c r="ASC128" s="17"/>
      <c r="ASD128" s="17"/>
      <c r="ASE128" s="17"/>
      <c r="ASF128" s="17"/>
      <c r="ASG128" s="17"/>
      <c r="ASH128" s="17"/>
      <c r="ASI128" s="17"/>
      <c r="ASJ128" s="17"/>
      <c r="ASK128" s="17"/>
      <c r="ASL128" s="17"/>
      <c r="ASM128" s="17"/>
      <c r="ASN128" s="17"/>
      <c r="ASO128" s="17"/>
      <c r="ASP128" s="17"/>
      <c r="ASQ128" s="17"/>
      <c r="ASR128" s="17"/>
      <c r="ASS128" s="17"/>
      <c r="AST128" s="17"/>
      <c r="ASU128" s="17"/>
      <c r="ASV128" s="17"/>
      <c r="ASW128" s="17"/>
      <c r="ASX128" s="17"/>
      <c r="ASY128" s="17"/>
      <c r="ASZ128" s="17"/>
      <c r="ATA128" s="17"/>
      <c r="ATB128" s="17"/>
      <c r="ATC128" s="17"/>
      <c r="ATD128" s="17"/>
      <c r="ATE128" s="17"/>
      <c r="ATF128" s="17"/>
      <c r="ATG128" s="17"/>
      <c r="ATH128" s="17"/>
      <c r="ATI128" s="17"/>
      <c r="ATJ128" s="17"/>
      <c r="ATK128" s="17"/>
      <c r="ATL128" s="17"/>
      <c r="ATM128" s="17"/>
      <c r="ATN128" s="17"/>
      <c r="ATO128" s="17"/>
      <c r="ATP128" s="17"/>
      <c r="ATQ128" s="17"/>
      <c r="ATR128" s="17"/>
      <c r="ATS128" s="17"/>
      <c r="ATT128" s="17"/>
      <c r="ATU128" s="17"/>
      <c r="ATV128" s="17"/>
      <c r="ATW128" s="17"/>
      <c r="ATX128" s="17"/>
      <c r="ATY128" s="17"/>
      <c r="ATZ128" s="17"/>
      <c r="AUA128" s="17"/>
      <c r="AUB128" s="17"/>
      <c r="AUC128" s="17"/>
      <c r="AUD128" s="17"/>
      <c r="AUE128" s="17"/>
      <c r="AUF128" s="17"/>
      <c r="AUG128" s="17"/>
      <c r="AUH128" s="17"/>
      <c r="AUI128" s="17"/>
      <c r="AUJ128" s="17"/>
      <c r="AUK128" s="17"/>
      <c r="AUL128" s="17"/>
      <c r="AUM128" s="17"/>
      <c r="AUN128" s="17"/>
      <c r="AUO128" s="17"/>
      <c r="AUP128" s="17"/>
      <c r="AUQ128" s="17"/>
      <c r="AUR128" s="17"/>
      <c r="AUS128" s="17"/>
      <c r="AUT128" s="17"/>
      <c r="AUU128" s="17"/>
      <c r="AUV128" s="17"/>
      <c r="AUW128" s="17"/>
      <c r="AUX128" s="17"/>
      <c r="AUY128" s="17"/>
      <c r="AUZ128" s="17"/>
      <c r="AVA128" s="17"/>
      <c r="AVB128" s="17"/>
      <c r="AVC128" s="17"/>
      <c r="AVD128" s="17"/>
      <c r="AVE128" s="17"/>
      <c r="AVF128" s="17"/>
      <c r="AVG128" s="17"/>
      <c r="AVH128" s="17"/>
      <c r="AVI128" s="17"/>
      <c r="AVJ128" s="17"/>
      <c r="AVK128" s="17"/>
      <c r="AVL128" s="17"/>
      <c r="AVM128" s="17"/>
      <c r="AVN128" s="17"/>
      <c r="AVO128" s="17"/>
      <c r="AVP128" s="17"/>
      <c r="AVQ128" s="17"/>
      <c r="AVR128" s="17"/>
      <c r="AVS128" s="17"/>
      <c r="AVT128" s="17"/>
      <c r="AVU128" s="17"/>
      <c r="AVV128" s="17"/>
      <c r="AVW128" s="17"/>
      <c r="AVX128" s="17"/>
      <c r="AVY128" s="17"/>
      <c r="AVZ128" s="17"/>
      <c r="AWA128" s="17"/>
      <c r="AWB128" s="17"/>
      <c r="AWC128" s="17"/>
      <c r="AWD128" s="17"/>
      <c r="AWE128" s="17"/>
      <c r="AWF128" s="17"/>
      <c r="AWG128" s="17"/>
      <c r="AWH128" s="17"/>
      <c r="AWI128" s="17"/>
      <c r="AWJ128" s="17"/>
      <c r="AWK128" s="17"/>
      <c r="AWL128" s="17"/>
      <c r="AWM128" s="17"/>
      <c r="AWN128" s="17"/>
      <c r="AWO128" s="17"/>
      <c r="AWP128" s="17"/>
      <c r="AWQ128" s="17"/>
      <c r="AWR128" s="17"/>
      <c r="AWS128" s="17"/>
      <c r="AWT128" s="17"/>
      <c r="AWU128" s="17"/>
      <c r="AWV128" s="17"/>
      <c r="AWW128" s="17"/>
      <c r="AWX128" s="17"/>
      <c r="AWY128" s="17"/>
      <c r="AWZ128" s="17"/>
      <c r="AXA128" s="17"/>
      <c r="AXB128" s="17"/>
      <c r="AXC128" s="17"/>
      <c r="AXD128" s="17"/>
      <c r="AXE128" s="17"/>
      <c r="AXF128" s="17"/>
      <c r="AXG128" s="17"/>
      <c r="AXH128" s="17"/>
      <c r="AXI128" s="17"/>
      <c r="AXJ128" s="17"/>
      <c r="AXK128" s="17"/>
      <c r="AXL128" s="17"/>
      <c r="AXM128" s="17"/>
      <c r="AXN128" s="17"/>
      <c r="AXO128" s="17"/>
      <c r="AXP128" s="17"/>
      <c r="AXQ128" s="17"/>
      <c r="AXR128" s="17"/>
      <c r="AXS128" s="17"/>
      <c r="AXT128" s="17"/>
      <c r="AXU128" s="17"/>
      <c r="AXV128" s="17"/>
      <c r="AXW128" s="17"/>
      <c r="AXX128" s="17"/>
      <c r="AXY128" s="17"/>
      <c r="AXZ128" s="17"/>
      <c r="AYA128" s="17"/>
      <c r="AYB128" s="17"/>
      <c r="AYC128" s="17"/>
      <c r="AYD128" s="17"/>
      <c r="AYE128" s="17"/>
      <c r="AYF128" s="17"/>
      <c r="AYG128" s="17"/>
      <c r="AYH128" s="17"/>
      <c r="AYI128" s="17"/>
      <c r="AYJ128" s="17"/>
      <c r="AYK128" s="17"/>
      <c r="AYL128" s="17"/>
      <c r="AYM128" s="17"/>
      <c r="AYN128" s="17"/>
      <c r="AYO128" s="17"/>
      <c r="AYP128" s="17"/>
      <c r="AYQ128" s="17"/>
      <c r="AYR128" s="17"/>
      <c r="AYS128" s="17"/>
      <c r="AYT128" s="17"/>
      <c r="AYU128" s="17"/>
      <c r="AYV128" s="17"/>
      <c r="AYW128" s="17"/>
      <c r="AYX128" s="17"/>
      <c r="AYY128" s="17"/>
      <c r="AYZ128" s="17"/>
      <c r="AZA128" s="17"/>
      <c r="AZB128" s="17"/>
      <c r="AZC128" s="17"/>
      <c r="AZD128" s="17"/>
      <c r="AZE128" s="17"/>
      <c r="AZF128" s="17"/>
      <c r="AZG128" s="17"/>
      <c r="AZH128" s="17"/>
      <c r="AZI128" s="17"/>
      <c r="AZJ128" s="17"/>
      <c r="AZK128" s="17"/>
      <c r="AZL128" s="17"/>
      <c r="AZM128" s="17"/>
      <c r="AZN128" s="17"/>
      <c r="AZO128" s="17"/>
      <c r="AZP128" s="17"/>
      <c r="AZQ128" s="17"/>
      <c r="AZR128" s="17"/>
      <c r="AZS128" s="17"/>
      <c r="AZT128" s="17"/>
      <c r="AZU128" s="17"/>
      <c r="AZV128" s="17"/>
      <c r="AZW128" s="17"/>
      <c r="AZX128" s="17"/>
      <c r="AZY128" s="17"/>
      <c r="AZZ128" s="17"/>
      <c r="BAA128" s="17"/>
      <c r="BAB128" s="17"/>
      <c r="BAC128" s="17"/>
      <c r="BAD128" s="17"/>
      <c r="BAE128" s="17"/>
      <c r="BAF128" s="17"/>
      <c r="BAG128" s="17"/>
      <c r="BAH128" s="17"/>
      <c r="BAI128" s="17"/>
      <c r="BAJ128" s="17"/>
      <c r="BAK128" s="17"/>
      <c r="BAL128" s="17"/>
      <c r="BAM128" s="17"/>
      <c r="BAN128" s="17"/>
      <c r="BAO128" s="17"/>
      <c r="BAP128" s="17"/>
      <c r="BAQ128" s="17"/>
      <c r="BAR128" s="17"/>
      <c r="BAS128" s="17"/>
      <c r="BAT128" s="17"/>
      <c r="BAU128" s="17"/>
      <c r="BAV128" s="17"/>
      <c r="BAW128" s="17"/>
      <c r="BAX128" s="17"/>
      <c r="BAY128" s="17"/>
      <c r="BAZ128" s="17"/>
      <c r="BBA128" s="17"/>
      <c r="BBB128" s="17"/>
      <c r="BBC128" s="17"/>
      <c r="BBD128" s="17"/>
      <c r="BBE128" s="17"/>
      <c r="BBF128" s="17"/>
      <c r="BBG128" s="17"/>
      <c r="BBH128" s="17"/>
      <c r="BBI128" s="17"/>
      <c r="BBJ128" s="17"/>
      <c r="BBK128" s="17"/>
      <c r="BBL128" s="17"/>
      <c r="BBM128" s="17"/>
      <c r="BBN128" s="17"/>
      <c r="BBO128" s="17"/>
      <c r="BBP128" s="17"/>
      <c r="BBQ128" s="17"/>
      <c r="BBR128" s="17"/>
      <c r="BBS128" s="17"/>
      <c r="BBT128" s="17"/>
      <c r="BBU128" s="17"/>
      <c r="BBV128" s="17"/>
      <c r="BBW128" s="17"/>
      <c r="BBX128" s="17"/>
      <c r="BBY128" s="17"/>
      <c r="BBZ128" s="17"/>
      <c r="BCA128" s="17"/>
      <c r="BCB128" s="17"/>
      <c r="BCC128" s="17"/>
      <c r="BCD128" s="17"/>
      <c r="BCE128" s="17"/>
      <c r="BCF128" s="17"/>
      <c r="BCG128" s="17"/>
      <c r="BCH128" s="17"/>
      <c r="BCI128" s="17"/>
      <c r="BCJ128" s="17"/>
      <c r="BCK128" s="17"/>
      <c r="BCL128" s="17"/>
      <c r="BCM128" s="17"/>
      <c r="BCN128" s="17"/>
      <c r="BCO128" s="17"/>
      <c r="BCP128" s="17"/>
      <c r="BCQ128" s="17"/>
      <c r="BCR128" s="17"/>
      <c r="BCS128" s="17"/>
      <c r="BCT128" s="17"/>
      <c r="BCU128" s="17"/>
      <c r="BCV128" s="17"/>
      <c r="BCW128" s="17"/>
      <c r="BCX128" s="17"/>
      <c r="BCY128" s="17"/>
      <c r="BCZ128" s="17"/>
      <c r="BDA128" s="17"/>
      <c r="BDB128" s="17"/>
      <c r="BDC128" s="17"/>
      <c r="BDD128" s="17"/>
      <c r="BDE128" s="17"/>
      <c r="BDF128" s="17"/>
      <c r="BDG128" s="17"/>
      <c r="BDH128" s="17"/>
      <c r="BDI128" s="17"/>
      <c r="BDJ128" s="17"/>
      <c r="BDK128" s="17"/>
      <c r="BDL128" s="17"/>
      <c r="BDM128" s="17"/>
      <c r="BDN128" s="17"/>
      <c r="BDO128" s="17"/>
      <c r="BDP128" s="17"/>
      <c r="BDQ128" s="17"/>
      <c r="BDR128" s="17"/>
      <c r="BDS128" s="17"/>
      <c r="BDT128" s="17"/>
      <c r="BDU128" s="17"/>
      <c r="BDV128" s="17"/>
      <c r="BDW128" s="17"/>
      <c r="BDX128" s="17"/>
      <c r="BDY128" s="17"/>
      <c r="BDZ128" s="17"/>
      <c r="BEA128" s="17"/>
      <c r="BEB128" s="17"/>
      <c r="BEC128" s="17"/>
      <c r="BED128" s="17"/>
      <c r="BEE128" s="17"/>
      <c r="BEF128" s="17"/>
      <c r="BEG128" s="17"/>
      <c r="BEH128" s="17"/>
      <c r="BEI128" s="17"/>
      <c r="BEJ128" s="17"/>
      <c r="BEK128" s="17"/>
      <c r="BEL128" s="17"/>
      <c r="BEM128" s="17"/>
      <c r="BEN128" s="17"/>
      <c r="BEO128" s="17"/>
      <c r="BEP128" s="17"/>
      <c r="BEQ128" s="17"/>
      <c r="BER128" s="17"/>
      <c r="BES128" s="17"/>
      <c r="BET128" s="17"/>
      <c r="BEU128" s="17"/>
      <c r="BEV128" s="17"/>
      <c r="BEW128" s="17"/>
      <c r="BEX128" s="17"/>
      <c r="BEY128" s="17"/>
      <c r="BEZ128" s="17"/>
      <c r="BFA128" s="17"/>
      <c r="BFB128" s="17"/>
      <c r="BFC128" s="17"/>
      <c r="BFD128" s="17"/>
      <c r="BFE128" s="17"/>
      <c r="BFF128" s="17"/>
      <c r="BFG128" s="17"/>
      <c r="BFH128" s="17"/>
      <c r="BFI128" s="17"/>
      <c r="BFJ128" s="17"/>
      <c r="BFK128" s="17"/>
      <c r="BFL128" s="17"/>
      <c r="BFM128" s="17"/>
      <c r="BFN128" s="17"/>
      <c r="BFO128" s="17"/>
      <c r="BFP128" s="17"/>
      <c r="BFQ128" s="17"/>
      <c r="BFR128" s="17"/>
      <c r="BFS128" s="17"/>
      <c r="BFT128" s="17"/>
      <c r="BFU128" s="17"/>
      <c r="BFV128" s="17"/>
      <c r="BFW128" s="17"/>
      <c r="BFX128" s="17"/>
      <c r="BFY128" s="17"/>
      <c r="BFZ128" s="17"/>
      <c r="BGA128" s="17"/>
      <c r="BGB128" s="17"/>
      <c r="BGC128" s="17"/>
      <c r="BGD128" s="17"/>
      <c r="BGE128" s="17"/>
      <c r="BGF128" s="17"/>
      <c r="BGG128" s="17"/>
      <c r="BGH128" s="17"/>
      <c r="BGI128" s="17"/>
      <c r="BGJ128" s="17"/>
      <c r="BGK128" s="17"/>
      <c r="BGL128" s="17"/>
      <c r="BGM128" s="17"/>
      <c r="BGN128" s="17"/>
      <c r="BGO128" s="17"/>
      <c r="BGP128" s="17"/>
      <c r="BGQ128" s="17"/>
      <c r="BGR128" s="17"/>
      <c r="BGS128" s="17"/>
      <c r="BGT128" s="17"/>
      <c r="BGU128" s="17"/>
      <c r="BGV128" s="17"/>
      <c r="BGW128" s="17"/>
      <c r="BGX128" s="17"/>
      <c r="BGY128" s="17"/>
      <c r="BGZ128" s="17"/>
      <c r="BHA128" s="17"/>
      <c r="BHB128" s="17"/>
      <c r="BHC128" s="17"/>
      <c r="BHD128" s="17"/>
      <c r="BHE128" s="17"/>
      <c r="BHF128" s="17"/>
      <c r="BHG128" s="17"/>
      <c r="BHH128" s="17"/>
      <c r="BHI128" s="17"/>
      <c r="BHJ128" s="17"/>
      <c r="BHK128" s="17"/>
      <c r="BHL128" s="17"/>
      <c r="BHM128" s="17"/>
      <c r="BHN128" s="17"/>
      <c r="BHO128" s="17"/>
      <c r="BHP128" s="17"/>
      <c r="BHQ128" s="17"/>
      <c r="BHR128" s="17"/>
      <c r="BHS128" s="17"/>
      <c r="BHT128" s="17"/>
      <c r="BHU128" s="17"/>
      <c r="BHV128" s="17"/>
      <c r="BHW128" s="17"/>
      <c r="BHX128" s="17"/>
      <c r="BHY128" s="17"/>
      <c r="BHZ128" s="17"/>
      <c r="BIA128" s="17"/>
      <c r="BIB128" s="17"/>
      <c r="BIC128" s="17"/>
      <c r="BID128" s="17"/>
      <c r="BIE128" s="17"/>
      <c r="BIF128" s="17"/>
      <c r="BIG128" s="17"/>
      <c r="BIH128" s="17"/>
      <c r="BII128" s="17"/>
      <c r="BIJ128" s="17"/>
      <c r="BIK128" s="17"/>
      <c r="BIL128" s="17"/>
      <c r="BIM128" s="17"/>
      <c r="BIN128" s="17"/>
      <c r="BIO128" s="17"/>
      <c r="BIP128" s="17"/>
      <c r="BIQ128" s="17"/>
      <c r="BIR128" s="17"/>
      <c r="BIS128" s="17"/>
      <c r="BIT128" s="17"/>
      <c r="BIU128" s="17"/>
      <c r="BIV128" s="17"/>
      <c r="BIW128" s="17"/>
      <c r="BIX128" s="17"/>
      <c r="BIY128" s="17"/>
      <c r="BIZ128" s="17"/>
      <c r="BJA128" s="17"/>
      <c r="BJB128" s="17"/>
      <c r="BJC128" s="17"/>
      <c r="BJD128" s="17"/>
      <c r="BJE128" s="17"/>
      <c r="BJF128" s="17"/>
      <c r="BJG128" s="17"/>
      <c r="BJH128" s="17"/>
      <c r="BJI128" s="17"/>
      <c r="BJJ128" s="17"/>
      <c r="BJK128" s="17"/>
      <c r="BJL128" s="17"/>
      <c r="BJM128" s="17"/>
      <c r="BJN128" s="17"/>
      <c r="BJO128" s="17"/>
      <c r="BJP128" s="17"/>
      <c r="BJQ128" s="17"/>
      <c r="BJR128" s="17"/>
      <c r="BJS128" s="17"/>
      <c r="BJT128" s="17"/>
      <c r="BJU128" s="17"/>
      <c r="BJV128" s="17"/>
      <c r="BJW128" s="17"/>
      <c r="BJX128" s="17"/>
      <c r="BJY128" s="17"/>
      <c r="BJZ128" s="17"/>
      <c r="BKA128" s="17"/>
      <c r="BKB128" s="17"/>
      <c r="BKC128" s="17"/>
      <c r="BKD128" s="17"/>
      <c r="BKE128" s="17"/>
      <c r="BKF128" s="17"/>
      <c r="BKG128" s="17"/>
      <c r="BKH128" s="17"/>
      <c r="BKI128" s="17"/>
      <c r="BKJ128" s="17"/>
      <c r="BKK128" s="17"/>
      <c r="BKL128" s="17"/>
      <c r="BKM128" s="17"/>
      <c r="BKN128" s="17"/>
      <c r="BKO128" s="17"/>
      <c r="BKP128" s="17"/>
      <c r="BKQ128" s="17"/>
      <c r="BKR128" s="17"/>
      <c r="BKS128" s="17"/>
      <c r="BKT128" s="17"/>
      <c r="BKU128" s="17"/>
      <c r="BKV128" s="17"/>
      <c r="BKW128" s="17"/>
      <c r="BKX128" s="17"/>
      <c r="BKY128" s="17"/>
      <c r="BKZ128" s="17"/>
      <c r="BLA128" s="17"/>
      <c r="BLB128" s="17"/>
      <c r="BLC128" s="17"/>
      <c r="BLD128" s="17"/>
      <c r="BLE128" s="17"/>
      <c r="BLF128" s="17"/>
      <c r="BLG128" s="17"/>
      <c r="BLH128" s="17"/>
      <c r="BLI128" s="17"/>
      <c r="BLJ128" s="17"/>
      <c r="BLK128" s="17"/>
      <c r="BLL128" s="17"/>
      <c r="BLM128" s="17"/>
      <c r="BLN128" s="17"/>
      <c r="BLO128" s="17"/>
      <c r="BLP128" s="17"/>
      <c r="BLQ128" s="17"/>
      <c r="BLR128" s="17"/>
      <c r="BLS128" s="17"/>
      <c r="BLT128" s="17"/>
      <c r="BLU128" s="17"/>
      <c r="BLV128" s="17"/>
      <c r="BLW128" s="17"/>
      <c r="BLX128" s="17"/>
      <c r="BLY128" s="17"/>
      <c r="BLZ128" s="17"/>
      <c r="BMA128" s="17"/>
      <c r="BMB128" s="17"/>
      <c r="BMC128" s="17"/>
      <c r="BMD128" s="17"/>
      <c r="BME128" s="17"/>
      <c r="BMF128" s="17"/>
      <c r="BMG128" s="17"/>
      <c r="BMH128" s="17"/>
      <c r="BMI128" s="17"/>
      <c r="BMJ128" s="17"/>
      <c r="BMK128" s="17"/>
      <c r="BML128" s="17"/>
      <c r="BMM128" s="17"/>
      <c r="BMN128" s="17"/>
      <c r="BMO128" s="17"/>
      <c r="BMP128" s="17"/>
      <c r="BMQ128" s="17"/>
      <c r="BMR128" s="17"/>
      <c r="BMS128" s="17"/>
      <c r="BMT128" s="17"/>
      <c r="BMU128" s="17"/>
      <c r="BMV128" s="17"/>
      <c r="BMW128" s="17"/>
      <c r="BMX128" s="17"/>
      <c r="BMY128" s="17"/>
      <c r="BMZ128" s="17"/>
      <c r="BNA128" s="17"/>
      <c r="BNB128" s="17"/>
      <c r="BNC128" s="17"/>
      <c r="BND128" s="17"/>
      <c r="BNE128" s="17"/>
      <c r="BNF128" s="17"/>
      <c r="BNG128" s="17"/>
      <c r="BNH128" s="17"/>
      <c r="BNI128" s="17"/>
      <c r="BNJ128" s="17"/>
      <c r="BNK128" s="17"/>
      <c r="BNL128" s="17"/>
      <c r="BNM128" s="17"/>
      <c r="BNN128" s="17"/>
      <c r="BNO128" s="17"/>
      <c r="BNP128" s="17"/>
      <c r="BNQ128" s="17"/>
      <c r="BNR128" s="17"/>
      <c r="BNS128" s="17"/>
      <c r="BNT128" s="17"/>
      <c r="BNU128" s="17"/>
      <c r="BNV128" s="17"/>
      <c r="BNW128" s="17"/>
      <c r="BNX128" s="17"/>
      <c r="BNY128" s="17"/>
      <c r="BNZ128" s="17"/>
      <c r="BOA128" s="17"/>
      <c r="BOB128" s="17"/>
      <c r="BOC128" s="17"/>
      <c r="BOD128" s="17"/>
      <c r="BOE128" s="17"/>
      <c r="BOF128" s="17"/>
      <c r="BOG128" s="17"/>
      <c r="BOH128" s="17"/>
      <c r="BOI128" s="17"/>
      <c r="BOJ128" s="17"/>
      <c r="BOK128" s="17"/>
      <c r="BOL128" s="17"/>
      <c r="BOM128" s="17"/>
      <c r="BON128" s="17"/>
      <c r="BOO128" s="17"/>
      <c r="BOP128" s="17"/>
      <c r="BOQ128" s="17"/>
      <c r="BOR128" s="17"/>
      <c r="BOS128" s="17"/>
      <c r="BOT128" s="17"/>
      <c r="BOU128" s="17"/>
      <c r="BOV128" s="17"/>
      <c r="BOW128" s="17"/>
      <c r="BOX128" s="17"/>
      <c r="BOY128" s="17"/>
      <c r="BOZ128" s="17"/>
      <c r="BPA128" s="17"/>
      <c r="BPB128" s="17"/>
      <c r="BPC128" s="17"/>
      <c r="BPD128" s="17"/>
      <c r="BPE128" s="17"/>
      <c r="BPF128" s="17"/>
      <c r="BPG128" s="17"/>
      <c r="BPH128" s="17"/>
      <c r="BPI128" s="17"/>
      <c r="BPJ128" s="17"/>
      <c r="BPK128" s="17"/>
    </row>
    <row r="129" spans="1:1779" s="18" customFormat="1" x14ac:dyDescent="0.25">
      <c r="A129" s="207"/>
      <c r="B129" s="192" t="s">
        <v>13</v>
      </c>
      <c r="C129" s="193"/>
      <c r="D129" s="194"/>
      <c r="E129" s="100">
        <f>SUM(F129:O129)</f>
        <v>158969.76</v>
      </c>
      <c r="F129" s="215">
        <f>F64+F82</f>
        <v>65340</v>
      </c>
      <c r="G129" s="216"/>
      <c r="H129" s="216"/>
      <c r="I129" s="216"/>
      <c r="J129" s="216"/>
      <c r="K129" s="217"/>
      <c r="L129" s="100">
        <f>L64+L82</f>
        <v>23407.439999999999</v>
      </c>
      <c r="M129" s="107">
        <f>M64+M68</f>
        <v>23407.439999999999</v>
      </c>
      <c r="N129" s="100">
        <f>N64+N82</f>
        <v>23407.439999999999</v>
      </c>
      <c r="O129" s="100">
        <f>O82</f>
        <v>23407.439999999999</v>
      </c>
      <c r="P129" s="213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  <c r="IX129" s="17"/>
      <c r="IY129" s="17"/>
      <c r="IZ129" s="17"/>
      <c r="JA129" s="17"/>
      <c r="JB129" s="17"/>
      <c r="JC129" s="17"/>
      <c r="JD129" s="17"/>
      <c r="JE129" s="17"/>
      <c r="JF129" s="17"/>
      <c r="JG129" s="17"/>
      <c r="JH129" s="17"/>
      <c r="JI129" s="17"/>
      <c r="JJ129" s="17"/>
      <c r="JK129" s="17"/>
      <c r="JL129" s="17"/>
      <c r="JM129" s="17"/>
      <c r="JN129" s="17"/>
      <c r="JO129" s="17"/>
      <c r="JP129" s="17"/>
      <c r="JQ129" s="17"/>
      <c r="JR129" s="17"/>
      <c r="JS129" s="17"/>
      <c r="JT129" s="17"/>
      <c r="JU129" s="17"/>
      <c r="JV129" s="17"/>
      <c r="JW129" s="17"/>
      <c r="JX129" s="17"/>
      <c r="JY129" s="17"/>
      <c r="JZ129" s="17"/>
      <c r="KA129" s="17"/>
      <c r="KB129" s="17"/>
      <c r="KC129" s="17"/>
      <c r="KD129" s="17"/>
      <c r="KE129" s="17"/>
      <c r="KF129" s="17"/>
      <c r="KG129" s="17"/>
      <c r="KH129" s="17"/>
      <c r="KI129" s="17"/>
      <c r="KJ129" s="17"/>
      <c r="KK129" s="17"/>
      <c r="KL129" s="17"/>
      <c r="KM129" s="17"/>
      <c r="KN129" s="17"/>
      <c r="KO129" s="17"/>
      <c r="KP129" s="17"/>
      <c r="KQ129" s="17"/>
      <c r="KR129" s="17"/>
      <c r="KS129" s="17"/>
      <c r="KT129" s="17"/>
      <c r="KU129" s="17"/>
      <c r="KV129" s="17"/>
      <c r="KW129" s="17"/>
      <c r="KX129" s="17"/>
      <c r="KY129" s="17"/>
      <c r="KZ129" s="17"/>
      <c r="LA129" s="17"/>
      <c r="LB129" s="17"/>
      <c r="LC129" s="17"/>
      <c r="LD129" s="17"/>
      <c r="LE129" s="17"/>
      <c r="LF129" s="17"/>
      <c r="LG129" s="17"/>
      <c r="LH129" s="17"/>
      <c r="LI129" s="17"/>
      <c r="LJ129" s="17"/>
      <c r="LK129" s="17"/>
      <c r="LL129" s="17"/>
      <c r="LM129" s="17"/>
      <c r="LN129" s="17"/>
      <c r="LO129" s="17"/>
      <c r="LP129" s="17"/>
      <c r="LQ129" s="17"/>
      <c r="LR129" s="17"/>
      <c r="LS129" s="17"/>
      <c r="LT129" s="17"/>
      <c r="LU129" s="17"/>
      <c r="LV129" s="17"/>
      <c r="LW129" s="17"/>
      <c r="LX129" s="17"/>
      <c r="LY129" s="17"/>
      <c r="LZ129" s="17"/>
      <c r="MA129" s="17"/>
      <c r="MB129" s="17"/>
      <c r="MC129" s="17"/>
      <c r="MD129" s="17"/>
      <c r="ME129" s="17"/>
      <c r="MF129" s="17"/>
      <c r="MG129" s="17"/>
      <c r="MH129" s="17"/>
      <c r="MI129" s="17"/>
      <c r="MJ129" s="17"/>
      <c r="MK129" s="17"/>
      <c r="ML129" s="17"/>
      <c r="MM129" s="17"/>
      <c r="MN129" s="17"/>
      <c r="MO129" s="17"/>
      <c r="MP129" s="17"/>
      <c r="MQ129" s="17"/>
      <c r="MR129" s="17"/>
      <c r="MS129" s="17"/>
      <c r="MT129" s="17"/>
      <c r="MU129" s="17"/>
      <c r="MV129" s="17"/>
      <c r="MW129" s="17"/>
      <c r="MX129" s="17"/>
      <c r="MY129" s="17"/>
      <c r="MZ129" s="17"/>
      <c r="NA129" s="17"/>
      <c r="NB129" s="17"/>
      <c r="NC129" s="17"/>
      <c r="ND129" s="17"/>
      <c r="NE129" s="17"/>
      <c r="NF129" s="17"/>
      <c r="NG129" s="17"/>
      <c r="NH129" s="17"/>
      <c r="NI129" s="17"/>
      <c r="NJ129" s="17"/>
      <c r="NK129" s="17"/>
      <c r="NL129" s="17"/>
      <c r="NM129" s="17"/>
      <c r="NN129" s="17"/>
      <c r="NO129" s="17"/>
      <c r="NP129" s="17"/>
      <c r="NQ129" s="17"/>
      <c r="NR129" s="17"/>
      <c r="NS129" s="17"/>
      <c r="NT129" s="17"/>
      <c r="NU129" s="17"/>
      <c r="NV129" s="17"/>
      <c r="NW129" s="17"/>
      <c r="NX129" s="17"/>
      <c r="NY129" s="17"/>
      <c r="NZ129" s="17"/>
      <c r="OA129" s="17"/>
      <c r="OB129" s="17"/>
      <c r="OC129" s="17"/>
      <c r="OD129" s="17"/>
      <c r="OE129" s="17"/>
      <c r="OF129" s="17"/>
      <c r="OG129" s="17"/>
      <c r="OH129" s="17"/>
      <c r="OI129" s="17"/>
      <c r="OJ129" s="17"/>
      <c r="OK129" s="17"/>
      <c r="OL129" s="17"/>
      <c r="OM129" s="17"/>
      <c r="ON129" s="17"/>
      <c r="OO129" s="17"/>
      <c r="OP129" s="17"/>
      <c r="OQ129" s="17"/>
      <c r="OR129" s="17"/>
      <c r="OS129" s="17"/>
      <c r="OT129" s="17"/>
      <c r="OU129" s="17"/>
      <c r="OV129" s="17"/>
      <c r="OW129" s="17"/>
      <c r="OX129" s="17"/>
      <c r="OY129" s="17"/>
      <c r="OZ129" s="17"/>
      <c r="PA129" s="17"/>
      <c r="PB129" s="17"/>
      <c r="PC129" s="17"/>
      <c r="PD129" s="17"/>
      <c r="PE129" s="17"/>
      <c r="PF129" s="17"/>
      <c r="PG129" s="17"/>
      <c r="PH129" s="17"/>
      <c r="PI129" s="17"/>
      <c r="PJ129" s="17"/>
      <c r="PK129" s="17"/>
      <c r="PL129" s="17"/>
      <c r="PM129" s="17"/>
      <c r="PN129" s="17"/>
      <c r="PO129" s="17"/>
      <c r="PP129" s="17"/>
      <c r="PQ129" s="17"/>
      <c r="PR129" s="17"/>
      <c r="PS129" s="17"/>
      <c r="PT129" s="17"/>
      <c r="PU129" s="17"/>
      <c r="PV129" s="17"/>
      <c r="PW129" s="17"/>
      <c r="PX129" s="17"/>
      <c r="PY129" s="17"/>
      <c r="PZ129" s="17"/>
      <c r="QA129" s="17"/>
      <c r="QB129" s="17"/>
      <c r="QC129" s="17"/>
      <c r="QD129" s="17"/>
      <c r="QE129" s="17"/>
      <c r="QF129" s="17"/>
      <c r="QG129" s="17"/>
      <c r="QH129" s="17"/>
      <c r="QI129" s="17"/>
      <c r="QJ129" s="17"/>
      <c r="QK129" s="17"/>
      <c r="QL129" s="17"/>
      <c r="QM129" s="17"/>
      <c r="QN129" s="17"/>
      <c r="QO129" s="17"/>
      <c r="QP129" s="17"/>
      <c r="QQ129" s="17"/>
      <c r="QR129" s="17"/>
      <c r="QS129" s="17"/>
      <c r="QT129" s="17"/>
      <c r="QU129" s="17"/>
      <c r="QV129" s="17"/>
      <c r="QW129" s="17"/>
      <c r="QX129" s="17"/>
      <c r="QY129" s="17"/>
      <c r="QZ129" s="17"/>
      <c r="RA129" s="17"/>
      <c r="RB129" s="17"/>
      <c r="RC129" s="17"/>
      <c r="RD129" s="17"/>
      <c r="RE129" s="17"/>
      <c r="RF129" s="17"/>
      <c r="RG129" s="17"/>
      <c r="RH129" s="17"/>
      <c r="RI129" s="17"/>
      <c r="RJ129" s="17"/>
      <c r="RK129" s="17"/>
      <c r="RL129" s="17"/>
      <c r="RM129" s="17"/>
      <c r="RN129" s="17"/>
      <c r="RO129" s="17"/>
      <c r="RP129" s="17"/>
      <c r="RQ129" s="17"/>
      <c r="RR129" s="17"/>
      <c r="RS129" s="17"/>
      <c r="RT129" s="17"/>
      <c r="RU129" s="17"/>
      <c r="RV129" s="17"/>
      <c r="RW129" s="17"/>
      <c r="RX129" s="17"/>
      <c r="RY129" s="17"/>
      <c r="RZ129" s="17"/>
      <c r="SA129" s="17"/>
      <c r="SB129" s="17"/>
      <c r="SC129" s="17"/>
      <c r="SD129" s="17"/>
      <c r="SE129" s="17"/>
      <c r="SF129" s="17"/>
      <c r="SG129" s="17"/>
      <c r="SH129" s="17"/>
      <c r="SI129" s="17"/>
      <c r="SJ129" s="17"/>
      <c r="SK129" s="17"/>
      <c r="SL129" s="17"/>
      <c r="SM129" s="17"/>
      <c r="SN129" s="17"/>
      <c r="SO129" s="17"/>
      <c r="SP129" s="17"/>
      <c r="SQ129" s="17"/>
      <c r="SR129" s="17"/>
      <c r="SS129" s="17"/>
      <c r="ST129" s="17"/>
      <c r="SU129" s="17"/>
      <c r="SV129" s="17"/>
      <c r="SW129" s="17"/>
      <c r="SX129" s="17"/>
      <c r="SY129" s="17"/>
      <c r="SZ129" s="17"/>
      <c r="TA129" s="17"/>
      <c r="TB129" s="17"/>
      <c r="TC129" s="17"/>
      <c r="TD129" s="17"/>
      <c r="TE129" s="17"/>
      <c r="TF129" s="17"/>
      <c r="TG129" s="17"/>
      <c r="TH129" s="17"/>
      <c r="TI129" s="17"/>
      <c r="TJ129" s="17"/>
      <c r="TK129" s="17"/>
      <c r="TL129" s="17"/>
      <c r="TM129" s="17"/>
      <c r="TN129" s="17"/>
      <c r="TO129" s="17"/>
      <c r="TP129" s="17"/>
      <c r="TQ129" s="17"/>
      <c r="TR129" s="17"/>
      <c r="TS129" s="17"/>
      <c r="TT129" s="17"/>
      <c r="TU129" s="17"/>
      <c r="TV129" s="17"/>
      <c r="TW129" s="17"/>
      <c r="TX129" s="17"/>
      <c r="TY129" s="17"/>
      <c r="TZ129" s="17"/>
      <c r="UA129" s="17"/>
      <c r="UB129" s="17"/>
      <c r="UC129" s="17"/>
      <c r="UD129" s="17"/>
      <c r="UE129" s="17"/>
      <c r="UF129" s="17"/>
      <c r="UG129" s="17"/>
      <c r="UH129" s="17"/>
      <c r="UI129" s="17"/>
      <c r="UJ129" s="17"/>
      <c r="UK129" s="17"/>
      <c r="UL129" s="17"/>
      <c r="UM129" s="17"/>
      <c r="UN129" s="17"/>
      <c r="UO129" s="17"/>
      <c r="UP129" s="17"/>
      <c r="UQ129" s="17"/>
      <c r="UR129" s="17"/>
      <c r="US129" s="17"/>
      <c r="UT129" s="17"/>
      <c r="UU129" s="17"/>
      <c r="UV129" s="17"/>
      <c r="UW129" s="17"/>
      <c r="UX129" s="17"/>
      <c r="UY129" s="17"/>
      <c r="UZ129" s="17"/>
      <c r="VA129" s="17"/>
      <c r="VB129" s="17"/>
      <c r="VC129" s="17"/>
      <c r="VD129" s="17"/>
      <c r="VE129" s="17"/>
      <c r="VF129" s="17"/>
      <c r="VG129" s="17"/>
      <c r="VH129" s="17"/>
      <c r="VI129" s="17"/>
      <c r="VJ129" s="17"/>
      <c r="VK129" s="17"/>
      <c r="VL129" s="17"/>
      <c r="VM129" s="17"/>
      <c r="VN129" s="17"/>
      <c r="VO129" s="17"/>
      <c r="VP129" s="17"/>
      <c r="VQ129" s="17"/>
      <c r="VR129" s="17"/>
      <c r="VS129" s="17"/>
      <c r="VT129" s="17"/>
      <c r="VU129" s="17"/>
      <c r="VV129" s="17"/>
      <c r="VW129" s="17"/>
      <c r="VX129" s="17"/>
      <c r="VY129" s="17"/>
      <c r="VZ129" s="17"/>
      <c r="WA129" s="17"/>
      <c r="WB129" s="17"/>
      <c r="WC129" s="17"/>
      <c r="WD129" s="17"/>
      <c r="WE129" s="17"/>
      <c r="WF129" s="17"/>
      <c r="WG129" s="17"/>
      <c r="WH129" s="17"/>
      <c r="WI129" s="17"/>
      <c r="WJ129" s="17"/>
      <c r="WK129" s="17"/>
      <c r="WL129" s="17"/>
      <c r="WM129" s="17"/>
      <c r="WN129" s="17"/>
      <c r="WO129" s="17"/>
      <c r="WP129" s="17"/>
      <c r="WQ129" s="17"/>
      <c r="WR129" s="17"/>
      <c r="WS129" s="17"/>
      <c r="WT129" s="17"/>
      <c r="WU129" s="17"/>
      <c r="WV129" s="17"/>
      <c r="WW129" s="17"/>
      <c r="WX129" s="17"/>
      <c r="WY129" s="17"/>
      <c r="WZ129" s="17"/>
      <c r="XA129" s="17"/>
      <c r="XB129" s="17"/>
      <c r="XC129" s="17"/>
      <c r="XD129" s="17"/>
      <c r="XE129" s="17"/>
      <c r="XF129" s="17"/>
      <c r="XG129" s="17"/>
      <c r="XH129" s="17"/>
      <c r="XI129" s="17"/>
      <c r="XJ129" s="17"/>
      <c r="XK129" s="17"/>
      <c r="XL129" s="17"/>
      <c r="XM129" s="17"/>
      <c r="XN129" s="17"/>
      <c r="XO129" s="17"/>
      <c r="XP129" s="17"/>
      <c r="XQ129" s="17"/>
      <c r="XR129" s="17"/>
      <c r="XS129" s="17"/>
      <c r="XT129" s="17"/>
      <c r="XU129" s="17"/>
      <c r="XV129" s="17"/>
      <c r="XW129" s="17"/>
      <c r="XX129" s="17"/>
      <c r="XY129" s="17"/>
      <c r="XZ129" s="17"/>
      <c r="YA129" s="17"/>
      <c r="YB129" s="17"/>
      <c r="YC129" s="17"/>
      <c r="YD129" s="17"/>
      <c r="YE129" s="17"/>
      <c r="YF129" s="17"/>
      <c r="YG129" s="17"/>
      <c r="YH129" s="17"/>
      <c r="YI129" s="17"/>
      <c r="YJ129" s="17"/>
      <c r="YK129" s="17"/>
      <c r="YL129" s="17"/>
      <c r="YM129" s="17"/>
      <c r="YN129" s="17"/>
      <c r="YO129" s="17"/>
      <c r="YP129" s="17"/>
      <c r="YQ129" s="17"/>
      <c r="YR129" s="17"/>
      <c r="YS129" s="17"/>
      <c r="YT129" s="17"/>
      <c r="YU129" s="17"/>
      <c r="YV129" s="17"/>
      <c r="YW129" s="17"/>
      <c r="YX129" s="17"/>
      <c r="YY129" s="17"/>
      <c r="YZ129" s="17"/>
      <c r="ZA129" s="17"/>
      <c r="ZB129" s="17"/>
      <c r="ZC129" s="17"/>
      <c r="ZD129" s="17"/>
      <c r="ZE129" s="17"/>
      <c r="ZF129" s="17"/>
      <c r="ZG129" s="17"/>
      <c r="ZH129" s="17"/>
      <c r="ZI129" s="17"/>
      <c r="ZJ129" s="17"/>
      <c r="ZK129" s="17"/>
      <c r="ZL129" s="17"/>
      <c r="ZM129" s="17"/>
      <c r="ZN129" s="17"/>
      <c r="ZO129" s="17"/>
      <c r="ZP129" s="17"/>
      <c r="ZQ129" s="17"/>
      <c r="ZR129" s="17"/>
      <c r="ZS129" s="17"/>
      <c r="ZT129" s="17"/>
      <c r="ZU129" s="17"/>
      <c r="ZV129" s="17"/>
      <c r="ZW129" s="17"/>
      <c r="ZX129" s="17"/>
      <c r="ZY129" s="17"/>
      <c r="ZZ129" s="17"/>
      <c r="AAA129" s="17"/>
      <c r="AAB129" s="17"/>
      <c r="AAC129" s="17"/>
      <c r="AAD129" s="17"/>
      <c r="AAE129" s="17"/>
      <c r="AAF129" s="17"/>
      <c r="AAG129" s="17"/>
      <c r="AAH129" s="17"/>
      <c r="AAI129" s="17"/>
      <c r="AAJ129" s="17"/>
      <c r="AAK129" s="17"/>
      <c r="AAL129" s="17"/>
      <c r="AAM129" s="17"/>
      <c r="AAN129" s="17"/>
      <c r="AAO129" s="17"/>
      <c r="AAP129" s="17"/>
      <c r="AAQ129" s="17"/>
      <c r="AAR129" s="17"/>
      <c r="AAS129" s="17"/>
      <c r="AAT129" s="17"/>
      <c r="AAU129" s="17"/>
      <c r="AAV129" s="17"/>
      <c r="AAW129" s="17"/>
      <c r="AAX129" s="17"/>
      <c r="AAY129" s="17"/>
      <c r="AAZ129" s="17"/>
      <c r="ABA129" s="17"/>
      <c r="ABB129" s="17"/>
      <c r="ABC129" s="17"/>
      <c r="ABD129" s="17"/>
      <c r="ABE129" s="17"/>
      <c r="ABF129" s="17"/>
      <c r="ABG129" s="17"/>
      <c r="ABH129" s="17"/>
      <c r="ABI129" s="17"/>
      <c r="ABJ129" s="17"/>
      <c r="ABK129" s="17"/>
      <c r="ABL129" s="17"/>
      <c r="ABM129" s="17"/>
      <c r="ABN129" s="17"/>
      <c r="ABO129" s="17"/>
      <c r="ABP129" s="17"/>
      <c r="ABQ129" s="17"/>
      <c r="ABR129" s="17"/>
      <c r="ABS129" s="17"/>
      <c r="ABT129" s="17"/>
      <c r="ABU129" s="17"/>
      <c r="ABV129" s="17"/>
      <c r="ABW129" s="17"/>
      <c r="ABX129" s="17"/>
      <c r="ABY129" s="17"/>
      <c r="ABZ129" s="17"/>
      <c r="ACA129" s="17"/>
      <c r="ACB129" s="17"/>
      <c r="ACC129" s="17"/>
      <c r="ACD129" s="17"/>
      <c r="ACE129" s="17"/>
      <c r="ACF129" s="17"/>
      <c r="ACG129" s="17"/>
      <c r="ACH129" s="17"/>
      <c r="ACI129" s="17"/>
      <c r="ACJ129" s="17"/>
      <c r="ACK129" s="17"/>
      <c r="ACL129" s="17"/>
      <c r="ACM129" s="17"/>
      <c r="ACN129" s="17"/>
      <c r="ACO129" s="17"/>
      <c r="ACP129" s="17"/>
      <c r="ACQ129" s="17"/>
      <c r="ACR129" s="17"/>
      <c r="ACS129" s="17"/>
      <c r="ACT129" s="17"/>
      <c r="ACU129" s="17"/>
      <c r="ACV129" s="17"/>
      <c r="ACW129" s="17"/>
      <c r="ACX129" s="17"/>
      <c r="ACY129" s="17"/>
      <c r="ACZ129" s="17"/>
      <c r="ADA129" s="17"/>
      <c r="ADB129" s="17"/>
      <c r="ADC129" s="17"/>
      <c r="ADD129" s="17"/>
      <c r="ADE129" s="17"/>
      <c r="ADF129" s="17"/>
      <c r="ADG129" s="17"/>
      <c r="ADH129" s="17"/>
      <c r="ADI129" s="17"/>
      <c r="ADJ129" s="17"/>
      <c r="ADK129" s="17"/>
      <c r="ADL129" s="17"/>
      <c r="ADM129" s="17"/>
      <c r="ADN129" s="17"/>
      <c r="ADO129" s="17"/>
      <c r="ADP129" s="17"/>
      <c r="ADQ129" s="17"/>
      <c r="ADR129" s="17"/>
      <c r="ADS129" s="17"/>
      <c r="ADT129" s="17"/>
      <c r="ADU129" s="17"/>
      <c r="ADV129" s="17"/>
      <c r="ADW129" s="17"/>
      <c r="ADX129" s="17"/>
      <c r="ADY129" s="17"/>
      <c r="ADZ129" s="17"/>
      <c r="AEA129" s="17"/>
      <c r="AEB129" s="17"/>
      <c r="AEC129" s="17"/>
      <c r="AED129" s="17"/>
      <c r="AEE129" s="17"/>
      <c r="AEF129" s="17"/>
      <c r="AEG129" s="17"/>
      <c r="AEH129" s="17"/>
      <c r="AEI129" s="17"/>
      <c r="AEJ129" s="17"/>
      <c r="AEK129" s="17"/>
      <c r="AEL129" s="17"/>
      <c r="AEM129" s="17"/>
      <c r="AEN129" s="17"/>
      <c r="AEO129" s="17"/>
      <c r="AEP129" s="17"/>
      <c r="AEQ129" s="17"/>
      <c r="AER129" s="17"/>
      <c r="AES129" s="17"/>
      <c r="AET129" s="17"/>
      <c r="AEU129" s="17"/>
      <c r="AEV129" s="17"/>
      <c r="AEW129" s="17"/>
      <c r="AEX129" s="17"/>
      <c r="AEY129" s="17"/>
      <c r="AEZ129" s="17"/>
      <c r="AFA129" s="17"/>
      <c r="AFB129" s="17"/>
      <c r="AFC129" s="17"/>
      <c r="AFD129" s="17"/>
      <c r="AFE129" s="17"/>
      <c r="AFF129" s="17"/>
      <c r="AFG129" s="17"/>
      <c r="AFH129" s="17"/>
      <c r="AFI129" s="17"/>
      <c r="AFJ129" s="17"/>
      <c r="AFK129" s="17"/>
      <c r="AFL129" s="17"/>
      <c r="AFM129" s="17"/>
      <c r="AFN129" s="17"/>
      <c r="AFO129" s="17"/>
      <c r="AFP129" s="17"/>
      <c r="AFQ129" s="17"/>
      <c r="AFR129" s="17"/>
      <c r="AFS129" s="17"/>
      <c r="AFT129" s="17"/>
      <c r="AFU129" s="17"/>
      <c r="AFV129" s="17"/>
      <c r="AFW129" s="17"/>
      <c r="AFX129" s="17"/>
      <c r="AFY129" s="17"/>
      <c r="AFZ129" s="17"/>
      <c r="AGA129" s="17"/>
      <c r="AGB129" s="17"/>
      <c r="AGC129" s="17"/>
      <c r="AGD129" s="17"/>
      <c r="AGE129" s="17"/>
      <c r="AGF129" s="17"/>
      <c r="AGG129" s="17"/>
      <c r="AGH129" s="17"/>
      <c r="AGI129" s="17"/>
      <c r="AGJ129" s="17"/>
      <c r="AGK129" s="17"/>
      <c r="AGL129" s="17"/>
      <c r="AGM129" s="17"/>
      <c r="AGN129" s="17"/>
      <c r="AGO129" s="17"/>
      <c r="AGP129" s="17"/>
      <c r="AGQ129" s="17"/>
      <c r="AGR129" s="17"/>
      <c r="AGS129" s="17"/>
      <c r="AGT129" s="17"/>
      <c r="AGU129" s="17"/>
      <c r="AGV129" s="17"/>
      <c r="AGW129" s="17"/>
      <c r="AGX129" s="17"/>
      <c r="AGY129" s="17"/>
      <c r="AGZ129" s="17"/>
      <c r="AHA129" s="17"/>
      <c r="AHB129" s="17"/>
      <c r="AHC129" s="17"/>
      <c r="AHD129" s="17"/>
      <c r="AHE129" s="17"/>
      <c r="AHF129" s="17"/>
      <c r="AHG129" s="17"/>
      <c r="AHH129" s="17"/>
      <c r="AHI129" s="17"/>
      <c r="AHJ129" s="17"/>
      <c r="AHK129" s="17"/>
      <c r="AHL129" s="17"/>
      <c r="AHM129" s="17"/>
      <c r="AHN129" s="17"/>
      <c r="AHO129" s="17"/>
      <c r="AHP129" s="17"/>
      <c r="AHQ129" s="17"/>
      <c r="AHR129" s="17"/>
      <c r="AHS129" s="17"/>
      <c r="AHT129" s="17"/>
      <c r="AHU129" s="17"/>
      <c r="AHV129" s="17"/>
      <c r="AHW129" s="17"/>
      <c r="AHX129" s="17"/>
      <c r="AHY129" s="17"/>
      <c r="AHZ129" s="17"/>
      <c r="AIA129" s="17"/>
      <c r="AIB129" s="17"/>
      <c r="AIC129" s="17"/>
      <c r="AID129" s="17"/>
      <c r="AIE129" s="17"/>
      <c r="AIF129" s="17"/>
      <c r="AIG129" s="17"/>
      <c r="AIH129" s="17"/>
      <c r="AII129" s="17"/>
      <c r="AIJ129" s="17"/>
      <c r="AIK129" s="17"/>
      <c r="AIL129" s="17"/>
      <c r="AIM129" s="17"/>
      <c r="AIN129" s="17"/>
      <c r="AIO129" s="17"/>
      <c r="AIP129" s="17"/>
      <c r="AIQ129" s="17"/>
      <c r="AIR129" s="17"/>
      <c r="AIS129" s="17"/>
      <c r="AIT129" s="17"/>
      <c r="AIU129" s="17"/>
      <c r="AIV129" s="17"/>
      <c r="AIW129" s="17"/>
      <c r="AIX129" s="17"/>
      <c r="AIY129" s="17"/>
      <c r="AIZ129" s="17"/>
      <c r="AJA129" s="17"/>
      <c r="AJB129" s="17"/>
      <c r="AJC129" s="17"/>
      <c r="AJD129" s="17"/>
      <c r="AJE129" s="17"/>
      <c r="AJF129" s="17"/>
      <c r="AJG129" s="17"/>
      <c r="AJH129" s="17"/>
      <c r="AJI129" s="17"/>
      <c r="AJJ129" s="17"/>
      <c r="AJK129" s="17"/>
      <c r="AJL129" s="17"/>
      <c r="AJM129" s="17"/>
      <c r="AJN129" s="17"/>
      <c r="AJO129" s="17"/>
      <c r="AJP129" s="17"/>
      <c r="AJQ129" s="17"/>
      <c r="AJR129" s="17"/>
      <c r="AJS129" s="17"/>
      <c r="AJT129" s="17"/>
      <c r="AJU129" s="17"/>
      <c r="AJV129" s="17"/>
      <c r="AJW129" s="17"/>
      <c r="AJX129" s="17"/>
      <c r="AJY129" s="17"/>
      <c r="AJZ129" s="17"/>
      <c r="AKA129" s="17"/>
      <c r="AKB129" s="17"/>
      <c r="AKC129" s="17"/>
      <c r="AKD129" s="17"/>
      <c r="AKE129" s="17"/>
      <c r="AKF129" s="17"/>
      <c r="AKG129" s="17"/>
      <c r="AKH129" s="17"/>
      <c r="AKI129" s="17"/>
      <c r="AKJ129" s="17"/>
      <c r="AKK129" s="17"/>
      <c r="AKL129" s="17"/>
      <c r="AKM129" s="17"/>
      <c r="AKN129" s="17"/>
      <c r="AKO129" s="17"/>
      <c r="AKP129" s="17"/>
      <c r="AKQ129" s="17"/>
      <c r="AKR129" s="17"/>
      <c r="AKS129" s="17"/>
      <c r="AKT129" s="17"/>
      <c r="AKU129" s="17"/>
      <c r="AKV129" s="17"/>
      <c r="AKW129" s="17"/>
      <c r="AKX129" s="17"/>
      <c r="AKY129" s="17"/>
      <c r="AKZ129" s="17"/>
      <c r="ALA129" s="17"/>
      <c r="ALB129" s="17"/>
      <c r="ALC129" s="17"/>
      <c r="ALD129" s="17"/>
      <c r="ALE129" s="17"/>
      <c r="ALF129" s="17"/>
      <c r="ALG129" s="17"/>
      <c r="ALH129" s="17"/>
      <c r="ALI129" s="17"/>
      <c r="ALJ129" s="17"/>
      <c r="ALK129" s="17"/>
      <c r="ALL129" s="17"/>
      <c r="ALM129" s="17"/>
      <c r="ALN129" s="17"/>
      <c r="ALO129" s="17"/>
      <c r="ALP129" s="17"/>
      <c r="ALQ129" s="17"/>
      <c r="ALR129" s="17"/>
      <c r="ALS129" s="17"/>
      <c r="ALT129" s="17"/>
      <c r="ALU129" s="17"/>
      <c r="ALV129" s="17"/>
      <c r="ALW129" s="17"/>
      <c r="ALX129" s="17"/>
      <c r="ALY129" s="17"/>
      <c r="ALZ129" s="17"/>
      <c r="AMA129" s="17"/>
      <c r="AMB129" s="17"/>
      <c r="AMC129" s="17"/>
      <c r="AMD129" s="17"/>
      <c r="AME129" s="17"/>
      <c r="AMF129" s="17"/>
      <c r="AMG129" s="17"/>
      <c r="AMH129" s="17"/>
      <c r="AMI129" s="17"/>
      <c r="AMJ129" s="17"/>
      <c r="AMK129" s="17"/>
      <c r="AML129" s="17"/>
      <c r="AMM129" s="17"/>
      <c r="AMN129" s="17"/>
      <c r="AMO129" s="17"/>
      <c r="AMP129" s="17"/>
      <c r="AMQ129" s="17"/>
      <c r="AMR129" s="17"/>
      <c r="AMS129" s="17"/>
      <c r="AMT129" s="17"/>
      <c r="AMU129" s="17"/>
      <c r="AMV129" s="17"/>
      <c r="AMW129" s="17"/>
      <c r="AMX129" s="17"/>
      <c r="AMY129" s="17"/>
      <c r="AMZ129" s="17"/>
      <c r="ANA129" s="17"/>
      <c r="ANB129" s="17"/>
      <c r="ANC129" s="17"/>
      <c r="AND129" s="17"/>
      <c r="ANE129" s="17"/>
      <c r="ANF129" s="17"/>
      <c r="ANG129" s="17"/>
      <c r="ANH129" s="17"/>
      <c r="ANI129" s="17"/>
      <c r="ANJ129" s="17"/>
      <c r="ANK129" s="17"/>
      <c r="ANL129" s="17"/>
      <c r="ANM129" s="17"/>
      <c r="ANN129" s="17"/>
      <c r="ANO129" s="17"/>
      <c r="ANP129" s="17"/>
      <c r="ANQ129" s="17"/>
      <c r="ANR129" s="17"/>
      <c r="ANS129" s="17"/>
      <c r="ANT129" s="17"/>
      <c r="ANU129" s="17"/>
      <c r="ANV129" s="17"/>
      <c r="ANW129" s="17"/>
      <c r="ANX129" s="17"/>
      <c r="ANY129" s="17"/>
      <c r="ANZ129" s="17"/>
      <c r="AOA129" s="17"/>
      <c r="AOB129" s="17"/>
      <c r="AOC129" s="17"/>
      <c r="AOD129" s="17"/>
      <c r="AOE129" s="17"/>
      <c r="AOF129" s="17"/>
      <c r="AOG129" s="17"/>
      <c r="AOH129" s="17"/>
      <c r="AOI129" s="17"/>
      <c r="AOJ129" s="17"/>
      <c r="AOK129" s="17"/>
      <c r="AOL129" s="17"/>
      <c r="AOM129" s="17"/>
      <c r="AON129" s="17"/>
      <c r="AOO129" s="17"/>
      <c r="AOP129" s="17"/>
      <c r="AOQ129" s="17"/>
      <c r="AOR129" s="17"/>
      <c r="AOS129" s="17"/>
      <c r="AOT129" s="17"/>
      <c r="AOU129" s="17"/>
      <c r="AOV129" s="17"/>
      <c r="AOW129" s="17"/>
      <c r="AOX129" s="17"/>
      <c r="AOY129" s="17"/>
      <c r="AOZ129" s="17"/>
      <c r="APA129" s="17"/>
      <c r="APB129" s="17"/>
      <c r="APC129" s="17"/>
      <c r="APD129" s="17"/>
      <c r="APE129" s="17"/>
      <c r="APF129" s="17"/>
      <c r="APG129" s="17"/>
      <c r="APH129" s="17"/>
      <c r="API129" s="17"/>
      <c r="APJ129" s="17"/>
      <c r="APK129" s="17"/>
      <c r="APL129" s="17"/>
      <c r="APM129" s="17"/>
      <c r="APN129" s="17"/>
      <c r="APO129" s="17"/>
      <c r="APP129" s="17"/>
      <c r="APQ129" s="17"/>
      <c r="APR129" s="17"/>
      <c r="APS129" s="17"/>
      <c r="APT129" s="17"/>
      <c r="APU129" s="17"/>
      <c r="APV129" s="17"/>
      <c r="APW129" s="17"/>
      <c r="APX129" s="17"/>
      <c r="APY129" s="17"/>
      <c r="APZ129" s="17"/>
      <c r="AQA129" s="17"/>
      <c r="AQB129" s="17"/>
      <c r="AQC129" s="17"/>
      <c r="AQD129" s="17"/>
      <c r="AQE129" s="17"/>
      <c r="AQF129" s="17"/>
      <c r="AQG129" s="17"/>
      <c r="AQH129" s="17"/>
      <c r="AQI129" s="17"/>
      <c r="AQJ129" s="17"/>
      <c r="AQK129" s="17"/>
      <c r="AQL129" s="17"/>
      <c r="AQM129" s="17"/>
      <c r="AQN129" s="17"/>
      <c r="AQO129" s="17"/>
      <c r="AQP129" s="17"/>
      <c r="AQQ129" s="17"/>
      <c r="AQR129" s="17"/>
      <c r="AQS129" s="17"/>
      <c r="AQT129" s="17"/>
      <c r="AQU129" s="17"/>
      <c r="AQV129" s="17"/>
      <c r="AQW129" s="17"/>
      <c r="AQX129" s="17"/>
      <c r="AQY129" s="17"/>
      <c r="AQZ129" s="17"/>
      <c r="ARA129" s="17"/>
      <c r="ARB129" s="17"/>
      <c r="ARC129" s="17"/>
      <c r="ARD129" s="17"/>
      <c r="ARE129" s="17"/>
      <c r="ARF129" s="17"/>
      <c r="ARG129" s="17"/>
      <c r="ARH129" s="17"/>
      <c r="ARI129" s="17"/>
      <c r="ARJ129" s="17"/>
      <c r="ARK129" s="17"/>
      <c r="ARL129" s="17"/>
      <c r="ARM129" s="17"/>
      <c r="ARN129" s="17"/>
      <c r="ARO129" s="17"/>
      <c r="ARP129" s="17"/>
      <c r="ARQ129" s="17"/>
      <c r="ARR129" s="17"/>
      <c r="ARS129" s="17"/>
      <c r="ART129" s="17"/>
      <c r="ARU129" s="17"/>
      <c r="ARV129" s="17"/>
      <c r="ARW129" s="17"/>
      <c r="ARX129" s="17"/>
      <c r="ARY129" s="17"/>
      <c r="ARZ129" s="17"/>
      <c r="ASA129" s="17"/>
      <c r="ASB129" s="17"/>
      <c r="ASC129" s="17"/>
      <c r="ASD129" s="17"/>
      <c r="ASE129" s="17"/>
      <c r="ASF129" s="17"/>
      <c r="ASG129" s="17"/>
      <c r="ASH129" s="17"/>
      <c r="ASI129" s="17"/>
      <c r="ASJ129" s="17"/>
      <c r="ASK129" s="17"/>
      <c r="ASL129" s="17"/>
      <c r="ASM129" s="17"/>
      <c r="ASN129" s="17"/>
      <c r="ASO129" s="17"/>
      <c r="ASP129" s="17"/>
      <c r="ASQ129" s="17"/>
      <c r="ASR129" s="17"/>
      <c r="ASS129" s="17"/>
      <c r="AST129" s="17"/>
      <c r="ASU129" s="17"/>
      <c r="ASV129" s="17"/>
      <c r="ASW129" s="17"/>
      <c r="ASX129" s="17"/>
      <c r="ASY129" s="17"/>
      <c r="ASZ129" s="17"/>
      <c r="ATA129" s="17"/>
      <c r="ATB129" s="17"/>
      <c r="ATC129" s="17"/>
      <c r="ATD129" s="17"/>
      <c r="ATE129" s="17"/>
      <c r="ATF129" s="17"/>
      <c r="ATG129" s="17"/>
      <c r="ATH129" s="17"/>
      <c r="ATI129" s="17"/>
      <c r="ATJ129" s="17"/>
      <c r="ATK129" s="17"/>
      <c r="ATL129" s="17"/>
      <c r="ATM129" s="17"/>
      <c r="ATN129" s="17"/>
      <c r="ATO129" s="17"/>
      <c r="ATP129" s="17"/>
      <c r="ATQ129" s="17"/>
      <c r="ATR129" s="17"/>
      <c r="ATS129" s="17"/>
      <c r="ATT129" s="17"/>
      <c r="ATU129" s="17"/>
      <c r="ATV129" s="17"/>
      <c r="ATW129" s="17"/>
      <c r="ATX129" s="17"/>
      <c r="ATY129" s="17"/>
      <c r="ATZ129" s="17"/>
      <c r="AUA129" s="17"/>
      <c r="AUB129" s="17"/>
      <c r="AUC129" s="17"/>
      <c r="AUD129" s="17"/>
      <c r="AUE129" s="17"/>
      <c r="AUF129" s="17"/>
      <c r="AUG129" s="17"/>
      <c r="AUH129" s="17"/>
      <c r="AUI129" s="17"/>
      <c r="AUJ129" s="17"/>
      <c r="AUK129" s="17"/>
      <c r="AUL129" s="17"/>
      <c r="AUM129" s="17"/>
      <c r="AUN129" s="17"/>
      <c r="AUO129" s="17"/>
      <c r="AUP129" s="17"/>
      <c r="AUQ129" s="17"/>
      <c r="AUR129" s="17"/>
      <c r="AUS129" s="17"/>
      <c r="AUT129" s="17"/>
      <c r="AUU129" s="17"/>
      <c r="AUV129" s="17"/>
      <c r="AUW129" s="17"/>
      <c r="AUX129" s="17"/>
      <c r="AUY129" s="17"/>
      <c r="AUZ129" s="17"/>
      <c r="AVA129" s="17"/>
      <c r="AVB129" s="17"/>
      <c r="AVC129" s="17"/>
      <c r="AVD129" s="17"/>
      <c r="AVE129" s="17"/>
      <c r="AVF129" s="17"/>
      <c r="AVG129" s="17"/>
      <c r="AVH129" s="17"/>
      <c r="AVI129" s="17"/>
      <c r="AVJ129" s="17"/>
      <c r="AVK129" s="17"/>
      <c r="AVL129" s="17"/>
      <c r="AVM129" s="17"/>
      <c r="AVN129" s="17"/>
      <c r="AVO129" s="17"/>
      <c r="AVP129" s="17"/>
      <c r="AVQ129" s="17"/>
      <c r="AVR129" s="17"/>
      <c r="AVS129" s="17"/>
      <c r="AVT129" s="17"/>
      <c r="AVU129" s="17"/>
      <c r="AVV129" s="17"/>
      <c r="AVW129" s="17"/>
      <c r="AVX129" s="17"/>
      <c r="AVY129" s="17"/>
      <c r="AVZ129" s="17"/>
      <c r="AWA129" s="17"/>
      <c r="AWB129" s="17"/>
      <c r="AWC129" s="17"/>
      <c r="AWD129" s="17"/>
      <c r="AWE129" s="17"/>
      <c r="AWF129" s="17"/>
      <c r="AWG129" s="17"/>
      <c r="AWH129" s="17"/>
      <c r="AWI129" s="17"/>
      <c r="AWJ129" s="17"/>
      <c r="AWK129" s="17"/>
      <c r="AWL129" s="17"/>
      <c r="AWM129" s="17"/>
      <c r="AWN129" s="17"/>
      <c r="AWO129" s="17"/>
      <c r="AWP129" s="17"/>
      <c r="AWQ129" s="17"/>
      <c r="AWR129" s="17"/>
      <c r="AWS129" s="17"/>
      <c r="AWT129" s="17"/>
      <c r="AWU129" s="17"/>
      <c r="AWV129" s="17"/>
      <c r="AWW129" s="17"/>
      <c r="AWX129" s="17"/>
      <c r="AWY129" s="17"/>
      <c r="AWZ129" s="17"/>
      <c r="AXA129" s="17"/>
      <c r="AXB129" s="17"/>
      <c r="AXC129" s="17"/>
      <c r="AXD129" s="17"/>
      <c r="AXE129" s="17"/>
      <c r="AXF129" s="17"/>
      <c r="AXG129" s="17"/>
      <c r="AXH129" s="17"/>
      <c r="AXI129" s="17"/>
      <c r="AXJ129" s="17"/>
      <c r="AXK129" s="17"/>
      <c r="AXL129" s="17"/>
      <c r="AXM129" s="17"/>
      <c r="AXN129" s="17"/>
      <c r="AXO129" s="17"/>
      <c r="AXP129" s="17"/>
      <c r="AXQ129" s="17"/>
      <c r="AXR129" s="17"/>
      <c r="AXS129" s="17"/>
      <c r="AXT129" s="17"/>
      <c r="AXU129" s="17"/>
      <c r="AXV129" s="17"/>
      <c r="AXW129" s="17"/>
      <c r="AXX129" s="17"/>
      <c r="AXY129" s="17"/>
      <c r="AXZ129" s="17"/>
      <c r="AYA129" s="17"/>
      <c r="AYB129" s="17"/>
      <c r="AYC129" s="17"/>
      <c r="AYD129" s="17"/>
      <c r="AYE129" s="17"/>
      <c r="AYF129" s="17"/>
      <c r="AYG129" s="17"/>
      <c r="AYH129" s="17"/>
      <c r="AYI129" s="17"/>
      <c r="AYJ129" s="17"/>
      <c r="AYK129" s="17"/>
      <c r="AYL129" s="17"/>
      <c r="AYM129" s="17"/>
      <c r="AYN129" s="17"/>
      <c r="AYO129" s="17"/>
      <c r="AYP129" s="17"/>
      <c r="AYQ129" s="17"/>
      <c r="AYR129" s="17"/>
      <c r="AYS129" s="17"/>
      <c r="AYT129" s="17"/>
      <c r="AYU129" s="17"/>
      <c r="AYV129" s="17"/>
      <c r="AYW129" s="17"/>
      <c r="AYX129" s="17"/>
      <c r="AYY129" s="17"/>
      <c r="AYZ129" s="17"/>
      <c r="AZA129" s="17"/>
      <c r="AZB129" s="17"/>
      <c r="AZC129" s="17"/>
      <c r="AZD129" s="17"/>
      <c r="AZE129" s="17"/>
      <c r="AZF129" s="17"/>
      <c r="AZG129" s="17"/>
      <c r="AZH129" s="17"/>
      <c r="AZI129" s="17"/>
      <c r="AZJ129" s="17"/>
      <c r="AZK129" s="17"/>
      <c r="AZL129" s="17"/>
      <c r="AZM129" s="17"/>
      <c r="AZN129" s="17"/>
      <c r="AZO129" s="17"/>
      <c r="AZP129" s="17"/>
      <c r="AZQ129" s="17"/>
      <c r="AZR129" s="17"/>
      <c r="AZS129" s="17"/>
      <c r="AZT129" s="17"/>
      <c r="AZU129" s="17"/>
      <c r="AZV129" s="17"/>
      <c r="AZW129" s="17"/>
      <c r="AZX129" s="17"/>
      <c r="AZY129" s="17"/>
      <c r="AZZ129" s="17"/>
      <c r="BAA129" s="17"/>
      <c r="BAB129" s="17"/>
      <c r="BAC129" s="17"/>
      <c r="BAD129" s="17"/>
      <c r="BAE129" s="17"/>
      <c r="BAF129" s="17"/>
      <c r="BAG129" s="17"/>
      <c r="BAH129" s="17"/>
      <c r="BAI129" s="17"/>
      <c r="BAJ129" s="17"/>
      <c r="BAK129" s="17"/>
      <c r="BAL129" s="17"/>
      <c r="BAM129" s="17"/>
      <c r="BAN129" s="17"/>
      <c r="BAO129" s="17"/>
      <c r="BAP129" s="17"/>
      <c r="BAQ129" s="17"/>
      <c r="BAR129" s="17"/>
      <c r="BAS129" s="17"/>
      <c r="BAT129" s="17"/>
      <c r="BAU129" s="17"/>
      <c r="BAV129" s="17"/>
      <c r="BAW129" s="17"/>
      <c r="BAX129" s="17"/>
      <c r="BAY129" s="17"/>
      <c r="BAZ129" s="17"/>
      <c r="BBA129" s="17"/>
      <c r="BBB129" s="17"/>
      <c r="BBC129" s="17"/>
      <c r="BBD129" s="17"/>
      <c r="BBE129" s="17"/>
      <c r="BBF129" s="17"/>
      <c r="BBG129" s="17"/>
      <c r="BBH129" s="17"/>
      <c r="BBI129" s="17"/>
      <c r="BBJ129" s="17"/>
      <c r="BBK129" s="17"/>
      <c r="BBL129" s="17"/>
      <c r="BBM129" s="17"/>
      <c r="BBN129" s="17"/>
      <c r="BBO129" s="17"/>
      <c r="BBP129" s="17"/>
      <c r="BBQ129" s="17"/>
      <c r="BBR129" s="17"/>
      <c r="BBS129" s="17"/>
      <c r="BBT129" s="17"/>
      <c r="BBU129" s="17"/>
      <c r="BBV129" s="17"/>
      <c r="BBW129" s="17"/>
      <c r="BBX129" s="17"/>
      <c r="BBY129" s="17"/>
      <c r="BBZ129" s="17"/>
      <c r="BCA129" s="17"/>
      <c r="BCB129" s="17"/>
      <c r="BCC129" s="17"/>
      <c r="BCD129" s="17"/>
      <c r="BCE129" s="17"/>
      <c r="BCF129" s="17"/>
      <c r="BCG129" s="17"/>
      <c r="BCH129" s="17"/>
      <c r="BCI129" s="17"/>
      <c r="BCJ129" s="17"/>
      <c r="BCK129" s="17"/>
      <c r="BCL129" s="17"/>
      <c r="BCM129" s="17"/>
      <c r="BCN129" s="17"/>
      <c r="BCO129" s="17"/>
      <c r="BCP129" s="17"/>
      <c r="BCQ129" s="17"/>
      <c r="BCR129" s="17"/>
      <c r="BCS129" s="17"/>
      <c r="BCT129" s="17"/>
      <c r="BCU129" s="17"/>
      <c r="BCV129" s="17"/>
      <c r="BCW129" s="17"/>
      <c r="BCX129" s="17"/>
      <c r="BCY129" s="17"/>
      <c r="BCZ129" s="17"/>
      <c r="BDA129" s="17"/>
      <c r="BDB129" s="17"/>
      <c r="BDC129" s="17"/>
      <c r="BDD129" s="17"/>
      <c r="BDE129" s="17"/>
      <c r="BDF129" s="17"/>
      <c r="BDG129" s="17"/>
      <c r="BDH129" s="17"/>
      <c r="BDI129" s="17"/>
      <c r="BDJ129" s="17"/>
      <c r="BDK129" s="17"/>
      <c r="BDL129" s="17"/>
      <c r="BDM129" s="17"/>
      <c r="BDN129" s="17"/>
      <c r="BDO129" s="17"/>
      <c r="BDP129" s="17"/>
      <c r="BDQ129" s="17"/>
      <c r="BDR129" s="17"/>
      <c r="BDS129" s="17"/>
      <c r="BDT129" s="17"/>
      <c r="BDU129" s="17"/>
      <c r="BDV129" s="17"/>
      <c r="BDW129" s="17"/>
      <c r="BDX129" s="17"/>
      <c r="BDY129" s="17"/>
      <c r="BDZ129" s="17"/>
      <c r="BEA129" s="17"/>
      <c r="BEB129" s="17"/>
      <c r="BEC129" s="17"/>
      <c r="BED129" s="17"/>
      <c r="BEE129" s="17"/>
      <c r="BEF129" s="17"/>
      <c r="BEG129" s="17"/>
      <c r="BEH129" s="17"/>
      <c r="BEI129" s="17"/>
      <c r="BEJ129" s="17"/>
      <c r="BEK129" s="17"/>
      <c r="BEL129" s="17"/>
      <c r="BEM129" s="17"/>
      <c r="BEN129" s="17"/>
      <c r="BEO129" s="17"/>
      <c r="BEP129" s="17"/>
      <c r="BEQ129" s="17"/>
      <c r="BER129" s="17"/>
      <c r="BES129" s="17"/>
      <c r="BET129" s="17"/>
      <c r="BEU129" s="17"/>
      <c r="BEV129" s="17"/>
      <c r="BEW129" s="17"/>
      <c r="BEX129" s="17"/>
      <c r="BEY129" s="17"/>
      <c r="BEZ129" s="17"/>
      <c r="BFA129" s="17"/>
      <c r="BFB129" s="17"/>
      <c r="BFC129" s="17"/>
      <c r="BFD129" s="17"/>
      <c r="BFE129" s="17"/>
      <c r="BFF129" s="17"/>
      <c r="BFG129" s="17"/>
      <c r="BFH129" s="17"/>
      <c r="BFI129" s="17"/>
      <c r="BFJ129" s="17"/>
      <c r="BFK129" s="17"/>
      <c r="BFL129" s="17"/>
      <c r="BFM129" s="17"/>
      <c r="BFN129" s="17"/>
      <c r="BFO129" s="17"/>
      <c r="BFP129" s="17"/>
      <c r="BFQ129" s="17"/>
      <c r="BFR129" s="17"/>
      <c r="BFS129" s="17"/>
      <c r="BFT129" s="17"/>
      <c r="BFU129" s="17"/>
      <c r="BFV129" s="17"/>
      <c r="BFW129" s="17"/>
      <c r="BFX129" s="17"/>
      <c r="BFY129" s="17"/>
      <c r="BFZ129" s="17"/>
      <c r="BGA129" s="17"/>
      <c r="BGB129" s="17"/>
      <c r="BGC129" s="17"/>
      <c r="BGD129" s="17"/>
      <c r="BGE129" s="17"/>
      <c r="BGF129" s="17"/>
      <c r="BGG129" s="17"/>
      <c r="BGH129" s="17"/>
      <c r="BGI129" s="17"/>
      <c r="BGJ129" s="17"/>
      <c r="BGK129" s="17"/>
      <c r="BGL129" s="17"/>
      <c r="BGM129" s="17"/>
      <c r="BGN129" s="17"/>
      <c r="BGO129" s="17"/>
      <c r="BGP129" s="17"/>
      <c r="BGQ129" s="17"/>
      <c r="BGR129" s="17"/>
      <c r="BGS129" s="17"/>
      <c r="BGT129" s="17"/>
      <c r="BGU129" s="17"/>
      <c r="BGV129" s="17"/>
      <c r="BGW129" s="17"/>
      <c r="BGX129" s="17"/>
      <c r="BGY129" s="17"/>
      <c r="BGZ129" s="17"/>
      <c r="BHA129" s="17"/>
      <c r="BHB129" s="17"/>
      <c r="BHC129" s="17"/>
      <c r="BHD129" s="17"/>
      <c r="BHE129" s="17"/>
      <c r="BHF129" s="17"/>
      <c r="BHG129" s="17"/>
      <c r="BHH129" s="17"/>
      <c r="BHI129" s="17"/>
      <c r="BHJ129" s="17"/>
      <c r="BHK129" s="17"/>
      <c r="BHL129" s="17"/>
      <c r="BHM129" s="17"/>
      <c r="BHN129" s="17"/>
      <c r="BHO129" s="17"/>
      <c r="BHP129" s="17"/>
      <c r="BHQ129" s="17"/>
      <c r="BHR129" s="17"/>
      <c r="BHS129" s="17"/>
      <c r="BHT129" s="17"/>
      <c r="BHU129" s="17"/>
      <c r="BHV129" s="17"/>
      <c r="BHW129" s="17"/>
      <c r="BHX129" s="17"/>
      <c r="BHY129" s="17"/>
      <c r="BHZ129" s="17"/>
      <c r="BIA129" s="17"/>
      <c r="BIB129" s="17"/>
      <c r="BIC129" s="17"/>
      <c r="BID129" s="17"/>
      <c r="BIE129" s="17"/>
      <c r="BIF129" s="17"/>
      <c r="BIG129" s="17"/>
      <c r="BIH129" s="17"/>
      <c r="BII129" s="17"/>
      <c r="BIJ129" s="17"/>
      <c r="BIK129" s="17"/>
      <c r="BIL129" s="17"/>
      <c r="BIM129" s="17"/>
      <c r="BIN129" s="17"/>
      <c r="BIO129" s="17"/>
      <c r="BIP129" s="17"/>
      <c r="BIQ129" s="17"/>
      <c r="BIR129" s="17"/>
      <c r="BIS129" s="17"/>
      <c r="BIT129" s="17"/>
      <c r="BIU129" s="17"/>
      <c r="BIV129" s="17"/>
      <c r="BIW129" s="17"/>
      <c r="BIX129" s="17"/>
      <c r="BIY129" s="17"/>
      <c r="BIZ129" s="17"/>
      <c r="BJA129" s="17"/>
      <c r="BJB129" s="17"/>
      <c r="BJC129" s="17"/>
      <c r="BJD129" s="17"/>
      <c r="BJE129" s="17"/>
      <c r="BJF129" s="17"/>
      <c r="BJG129" s="17"/>
      <c r="BJH129" s="17"/>
      <c r="BJI129" s="17"/>
      <c r="BJJ129" s="17"/>
      <c r="BJK129" s="17"/>
      <c r="BJL129" s="17"/>
      <c r="BJM129" s="17"/>
      <c r="BJN129" s="17"/>
      <c r="BJO129" s="17"/>
      <c r="BJP129" s="17"/>
      <c r="BJQ129" s="17"/>
      <c r="BJR129" s="17"/>
      <c r="BJS129" s="17"/>
      <c r="BJT129" s="17"/>
      <c r="BJU129" s="17"/>
      <c r="BJV129" s="17"/>
      <c r="BJW129" s="17"/>
      <c r="BJX129" s="17"/>
      <c r="BJY129" s="17"/>
      <c r="BJZ129" s="17"/>
      <c r="BKA129" s="17"/>
      <c r="BKB129" s="17"/>
      <c r="BKC129" s="17"/>
      <c r="BKD129" s="17"/>
      <c r="BKE129" s="17"/>
      <c r="BKF129" s="17"/>
      <c r="BKG129" s="17"/>
      <c r="BKH129" s="17"/>
      <c r="BKI129" s="17"/>
      <c r="BKJ129" s="17"/>
      <c r="BKK129" s="17"/>
      <c r="BKL129" s="17"/>
      <c r="BKM129" s="17"/>
      <c r="BKN129" s="17"/>
      <c r="BKO129" s="17"/>
      <c r="BKP129" s="17"/>
      <c r="BKQ129" s="17"/>
      <c r="BKR129" s="17"/>
      <c r="BKS129" s="17"/>
      <c r="BKT129" s="17"/>
      <c r="BKU129" s="17"/>
      <c r="BKV129" s="17"/>
      <c r="BKW129" s="17"/>
      <c r="BKX129" s="17"/>
      <c r="BKY129" s="17"/>
      <c r="BKZ129" s="17"/>
      <c r="BLA129" s="17"/>
      <c r="BLB129" s="17"/>
      <c r="BLC129" s="17"/>
      <c r="BLD129" s="17"/>
      <c r="BLE129" s="17"/>
      <c r="BLF129" s="17"/>
      <c r="BLG129" s="17"/>
      <c r="BLH129" s="17"/>
      <c r="BLI129" s="17"/>
      <c r="BLJ129" s="17"/>
      <c r="BLK129" s="17"/>
      <c r="BLL129" s="17"/>
      <c r="BLM129" s="17"/>
      <c r="BLN129" s="17"/>
      <c r="BLO129" s="17"/>
      <c r="BLP129" s="17"/>
      <c r="BLQ129" s="17"/>
      <c r="BLR129" s="17"/>
      <c r="BLS129" s="17"/>
      <c r="BLT129" s="17"/>
      <c r="BLU129" s="17"/>
      <c r="BLV129" s="17"/>
      <c r="BLW129" s="17"/>
      <c r="BLX129" s="17"/>
      <c r="BLY129" s="17"/>
      <c r="BLZ129" s="17"/>
      <c r="BMA129" s="17"/>
      <c r="BMB129" s="17"/>
      <c r="BMC129" s="17"/>
      <c r="BMD129" s="17"/>
      <c r="BME129" s="17"/>
      <c r="BMF129" s="17"/>
      <c r="BMG129" s="17"/>
      <c r="BMH129" s="17"/>
      <c r="BMI129" s="17"/>
      <c r="BMJ129" s="17"/>
      <c r="BMK129" s="17"/>
      <c r="BML129" s="17"/>
      <c r="BMM129" s="17"/>
      <c r="BMN129" s="17"/>
      <c r="BMO129" s="17"/>
      <c r="BMP129" s="17"/>
      <c r="BMQ129" s="17"/>
      <c r="BMR129" s="17"/>
      <c r="BMS129" s="17"/>
      <c r="BMT129" s="17"/>
      <c r="BMU129" s="17"/>
      <c r="BMV129" s="17"/>
      <c r="BMW129" s="17"/>
      <c r="BMX129" s="17"/>
      <c r="BMY129" s="17"/>
      <c r="BMZ129" s="17"/>
      <c r="BNA129" s="17"/>
      <c r="BNB129" s="17"/>
      <c r="BNC129" s="17"/>
      <c r="BND129" s="17"/>
      <c r="BNE129" s="17"/>
      <c r="BNF129" s="17"/>
      <c r="BNG129" s="17"/>
      <c r="BNH129" s="17"/>
      <c r="BNI129" s="17"/>
      <c r="BNJ129" s="17"/>
      <c r="BNK129" s="17"/>
      <c r="BNL129" s="17"/>
      <c r="BNM129" s="17"/>
      <c r="BNN129" s="17"/>
      <c r="BNO129" s="17"/>
      <c r="BNP129" s="17"/>
      <c r="BNQ129" s="17"/>
      <c r="BNR129" s="17"/>
      <c r="BNS129" s="17"/>
      <c r="BNT129" s="17"/>
      <c r="BNU129" s="17"/>
      <c r="BNV129" s="17"/>
      <c r="BNW129" s="17"/>
      <c r="BNX129" s="17"/>
      <c r="BNY129" s="17"/>
      <c r="BNZ129" s="17"/>
      <c r="BOA129" s="17"/>
      <c r="BOB129" s="17"/>
      <c r="BOC129" s="17"/>
      <c r="BOD129" s="17"/>
      <c r="BOE129" s="17"/>
      <c r="BOF129" s="17"/>
      <c r="BOG129" s="17"/>
      <c r="BOH129" s="17"/>
      <c r="BOI129" s="17"/>
      <c r="BOJ129" s="17"/>
      <c r="BOK129" s="17"/>
      <c r="BOL129" s="17"/>
      <c r="BOM129" s="17"/>
      <c r="BON129" s="17"/>
      <c r="BOO129" s="17"/>
      <c r="BOP129" s="17"/>
      <c r="BOQ129" s="17"/>
      <c r="BOR129" s="17"/>
      <c r="BOS129" s="17"/>
      <c r="BOT129" s="17"/>
      <c r="BOU129" s="17"/>
      <c r="BOV129" s="17"/>
      <c r="BOW129" s="17"/>
      <c r="BOX129" s="17"/>
      <c r="BOY129" s="17"/>
      <c r="BOZ129" s="17"/>
      <c r="BPA129" s="17"/>
      <c r="BPB129" s="17"/>
      <c r="BPC129" s="17"/>
      <c r="BPD129" s="17"/>
      <c r="BPE129" s="17"/>
      <c r="BPF129" s="17"/>
      <c r="BPG129" s="17"/>
      <c r="BPH129" s="17"/>
      <c r="BPI129" s="17"/>
      <c r="BPJ129" s="17"/>
      <c r="BPK129" s="17"/>
    </row>
    <row r="130" spans="1:1779" x14ac:dyDescent="0.25">
      <c r="A130" s="207"/>
      <c r="B130" s="192" t="s">
        <v>11</v>
      </c>
      <c r="C130" s="193"/>
      <c r="D130" s="194"/>
      <c r="E130" s="100">
        <f>SUM(F130:O130)</f>
        <v>479995.79000000004</v>
      </c>
      <c r="F130" s="215">
        <f>F32+F65+F83+F127</f>
        <v>121260.79000000001</v>
      </c>
      <c r="G130" s="216"/>
      <c r="H130" s="216"/>
      <c r="I130" s="216"/>
      <c r="J130" s="216"/>
      <c r="K130" s="217"/>
      <c r="L130" s="100">
        <f>L32+L65+L83+L127</f>
        <v>90008</v>
      </c>
      <c r="M130" s="107">
        <f>M127+M83+M65+M32</f>
        <v>90008</v>
      </c>
      <c r="N130" s="100">
        <f>N32+N65+N83+N127</f>
        <v>90008</v>
      </c>
      <c r="O130" s="100">
        <f>O32+O65+O83+O126</f>
        <v>88711</v>
      </c>
      <c r="P130" s="214"/>
    </row>
    <row r="131" spans="1:1779" ht="15.75" x14ac:dyDescent="0.25">
      <c r="A131" s="208" t="s">
        <v>117</v>
      </c>
      <c r="B131" s="208"/>
      <c r="C131" s="208"/>
      <c r="D131" s="208"/>
      <c r="E131" s="209"/>
      <c r="F131" s="209"/>
      <c r="G131" s="209"/>
      <c r="H131" s="209"/>
      <c r="I131" s="209"/>
      <c r="J131" s="209"/>
      <c r="K131" s="209"/>
      <c r="L131" s="209"/>
      <c r="M131" s="209"/>
      <c r="N131" s="209"/>
      <c r="O131" s="209"/>
      <c r="P131" s="209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  <c r="HL131" s="11"/>
      <c r="HM131" s="11"/>
      <c r="HN131" s="11"/>
      <c r="HO131" s="11"/>
      <c r="HP131" s="11"/>
      <c r="HQ131" s="11"/>
      <c r="HR131" s="11"/>
      <c r="HS131" s="11"/>
      <c r="HT131" s="11"/>
      <c r="HU131" s="11"/>
      <c r="HV131" s="11"/>
      <c r="HW131" s="11"/>
      <c r="HX131" s="11"/>
      <c r="HY131" s="11"/>
      <c r="HZ131" s="11"/>
      <c r="IA131" s="11"/>
      <c r="IB131" s="11"/>
      <c r="IC131" s="11"/>
      <c r="ID131" s="11"/>
      <c r="IE131" s="11"/>
      <c r="IF131" s="11"/>
      <c r="IG131" s="11"/>
      <c r="IH131" s="11"/>
      <c r="II131" s="11"/>
      <c r="IJ131" s="11"/>
      <c r="IK131" s="11"/>
      <c r="IL131" s="11"/>
      <c r="IM131" s="11"/>
      <c r="IN131" s="11"/>
      <c r="IO131" s="11"/>
      <c r="IP131" s="11"/>
      <c r="IQ131" s="11"/>
      <c r="IR131" s="11"/>
      <c r="IS131" s="11"/>
      <c r="IT131" s="11"/>
      <c r="IU131" s="11"/>
      <c r="IV131" s="11"/>
      <c r="IW131" s="11"/>
      <c r="IX131" s="11"/>
      <c r="IY131" s="11"/>
      <c r="IZ131" s="11"/>
      <c r="JA131" s="11"/>
      <c r="JB131" s="11"/>
      <c r="JC131" s="11"/>
      <c r="JD131" s="11"/>
      <c r="JE131" s="11"/>
      <c r="JF131" s="11"/>
      <c r="JG131" s="11"/>
      <c r="JH131" s="11"/>
      <c r="JI131" s="11"/>
      <c r="JJ131" s="11"/>
      <c r="JK131" s="11"/>
      <c r="JL131" s="11"/>
      <c r="JM131" s="11"/>
      <c r="JN131" s="11"/>
      <c r="JO131" s="11"/>
      <c r="JP131" s="11"/>
      <c r="JQ131" s="11"/>
      <c r="JR131" s="11"/>
      <c r="JS131" s="11"/>
      <c r="JT131" s="11"/>
      <c r="JU131" s="11"/>
      <c r="JV131" s="11"/>
      <c r="JW131" s="11"/>
      <c r="JX131" s="11"/>
      <c r="JY131" s="11"/>
      <c r="JZ131" s="11"/>
      <c r="KA131" s="11"/>
      <c r="KB131" s="11"/>
      <c r="KC131" s="11"/>
      <c r="KD131" s="11"/>
      <c r="KE131" s="11"/>
      <c r="KF131" s="11"/>
      <c r="KG131" s="11"/>
      <c r="KH131" s="11"/>
      <c r="KI131" s="11"/>
      <c r="KJ131" s="11"/>
      <c r="KK131" s="11"/>
      <c r="KL131" s="11"/>
      <c r="KM131" s="11"/>
      <c r="KN131" s="11"/>
      <c r="KO131" s="11"/>
      <c r="KP131" s="11"/>
      <c r="KQ131" s="11"/>
      <c r="KR131" s="11"/>
      <c r="KS131" s="11"/>
      <c r="KT131" s="11"/>
      <c r="KU131" s="11"/>
      <c r="KV131" s="11"/>
      <c r="KW131" s="11"/>
      <c r="KX131" s="11"/>
      <c r="KY131" s="11"/>
      <c r="KZ131" s="11"/>
      <c r="LA131" s="11"/>
      <c r="LB131" s="11"/>
      <c r="LC131" s="11"/>
      <c r="LD131" s="11"/>
      <c r="LE131" s="11"/>
      <c r="LF131" s="11"/>
      <c r="LG131" s="11"/>
      <c r="LH131" s="11"/>
      <c r="LI131" s="11"/>
      <c r="LJ131" s="11"/>
      <c r="LK131" s="11"/>
      <c r="LL131" s="11"/>
      <c r="LM131" s="11"/>
      <c r="LN131" s="11"/>
      <c r="LO131" s="11"/>
      <c r="LP131" s="11"/>
      <c r="LQ131" s="11"/>
      <c r="LR131" s="11"/>
      <c r="LS131" s="11"/>
      <c r="LT131" s="11"/>
      <c r="LU131" s="11"/>
      <c r="LV131" s="11"/>
      <c r="LW131" s="11"/>
      <c r="LX131" s="11"/>
      <c r="LY131" s="11"/>
      <c r="LZ131" s="11"/>
      <c r="MA131" s="11"/>
      <c r="MB131" s="11"/>
      <c r="MC131" s="11"/>
      <c r="MD131" s="11"/>
      <c r="ME131" s="11"/>
      <c r="MF131" s="11"/>
      <c r="MG131" s="11"/>
      <c r="MH131" s="11"/>
      <c r="MI131" s="11"/>
      <c r="MJ131" s="11"/>
      <c r="MK131" s="11"/>
      <c r="ML131" s="11"/>
      <c r="MM131" s="11"/>
      <c r="MN131" s="11"/>
      <c r="MO131" s="11"/>
      <c r="MP131" s="11"/>
      <c r="MQ131" s="11"/>
      <c r="MR131" s="11"/>
      <c r="MS131" s="11"/>
      <c r="MT131" s="11"/>
      <c r="MU131" s="11"/>
      <c r="MV131" s="11"/>
      <c r="MW131" s="11"/>
      <c r="MX131" s="11"/>
      <c r="MY131" s="11"/>
      <c r="MZ131" s="11"/>
      <c r="NA131" s="11"/>
      <c r="NB131" s="11"/>
      <c r="NC131" s="11"/>
      <c r="ND131" s="11"/>
      <c r="NE131" s="11"/>
      <c r="NF131" s="11"/>
      <c r="NG131" s="11"/>
      <c r="NH131" s="11"/>
      <c r="NI131" s="11"/>
      <c r="NJ131" s="11"/>
      <c r="NK131" s="11"/>
      <c r="NL131" s="11"/>
      <c r="NM131" s="11"/>
      <c r="NN131" s="11"/>
      <c r="NO131" s="11"/>
      <c r="NP131" s="11"/>
      <c r="NQ131" s="11"/>
      <c r="NR131" s="11"/>
      <c r="NS131" s="11"/>
      <c r="NT131" s="11"/>
      <c r="NU131" s="11"/>
      <c r="NV131" s="11"/>
      <c r="NW131" s="11"/>
      <c r="NX131" s="11"/>
      <c r="NY131" s="11"/>
      <c r="NZ131" s="11"/>
      <c r="OA131" s="11"/>
      <c r="OB131" s="11"/>
      <c r="OC131" s="11"/>
      <c r="OD131" s="11"/>
      <c r="OE131" s="11"/>
      <c r="OF131" s="11"/>
      <c r="OG131" s="11"/>
      <c r="OH131" s="11"/>
      <c r="OI131" s="11"/>
      <c r="OJ131" s="11"/>
      <c r="OK131" s="11"/>
      <c r="OL131" s="11"/>
      <c r="OM131" s="11"/>
      <c r="ON131" s="11"/>
      <c r="OO131" s="11"/>
      <c r="OP131" s="11"/>
      <c r="OQ131" s="11"/>
      <c r="OR131" s="11"/>
      <c r="OS131" s="11"/>
      <c r="OT131" s="11"/>
      <c r="OU131" s="11"/>
      <c r="OV131" s="11"/>
      <c r="OW131" s="11"/>
      <c r="OX131" s="11"/>
      <c r="OY131" s="11"/>
      <c r="OZ131" s="11"/>
      <c r="PA131" s="11"/>
      <c r="PB131" s="11"/>
      <c r="PC131" s="11"/>
      <c r="PD131" s="11"/>
      <c r="PE131" s="11"/>
      <c r="PF131" s="11"/>
      <c r="PG131" s="11"/>
      <c r="PH131" s="11"/>
      <c r="PI131" s="11"/>
      <c r="PJ131" s="11"/>
      <c r="PK131" s="11"/>
      <c r="PL131" s="11"/>
      <c r="PM131" s="11"/>
      <c r="PN131" s="11"/>
      <c r="PO131" s="11"/>
      <c r="PP131" s="11"/>
      <c r="PQ131" s="11"/>
      <c r="PR131" s="11"/>
      <c r="PS131" s="11"/>
      <c r="PT131" s="11"/>
      <c r="PU131" s="11"/>
      <c r="PV131" s="11"/>
      <c r="PW131" s="11"/>
      <c r="PX131" s="11"/>
      <c r="PY131" s="11"/>
      <c r="PZ131" s="11"/>
      <c r="QA131" s="11"/>
      <c r="QB131" s="11"/>
      <c r="QC131" s="11"/>
      <c r="QD131" s="11"/>
      <c r="QE131" s="11"/>
      <c r="QF131" s="11"/>
      <c r="QG131" s="11"/>
      <c r="QH131" s="11"/>
      <c r="QI131" s="11"/>
      <c r="QJ131" s="11"/>
      <c r="QK131" s="11"/>
      <c r="QL131" s="11"/>
      <c r="QM131" s="11"/>
      <c r="QN131" s="11"/>
      <c r="QO131" s="11"/>
      <c r="QP131" s="11"/>
      <c r="QQ131" s="11"/>
      <c r="QR131" s="11"/>
      <c r="QS131" s="11"/>
      <c r="QT131" s="11"/>
      <c r="QU131" s="11"/>
      <c r="QV131" s="11"/>
      <c r="QW131" s="11"/>
      <c r="QX131" s="11"/>
      <c r="QY131" s="11"/>
      <c r="QZ131" s="11"/>
      <c r="RA131" s="11"/>
      <c r="RB131" s="11"/>
      <c r="RC131" s="11"/>
      <c r="RD131" s="11"/>
      <c r="RE131" s="11"/>
      <c r="RF131" s="11"/>
      <c r="RG131" s="11"/>
      <c r="RH131" s="11"/>
      <c r="RI131" s="11"/>
      <c r="RJ131" s="11"/>
      <c r="RK131" s="11"/>
      <c r="RL131" s="11"/>
      <c r="RM131" s="11"/>
      <c r="RN131" s="11"/>
      <c r="RO131" s="11"/>
      <c r="RP131" s="11"/>
      <c r="RQ131" s="11"/>
      <c r="RR131" s="11"/>
      <c r="RS131" s="11"/>
      <c r="RT131" s="11"/>
      <c r="RU131" s="11"/>
      <c r="RV131" s="11"/>
      <c r="RW131" s="11"/>
      <c r="RX131" s="11"/>
      <c r="RY131" s="11"/>
      <c r="RZ131" s="11"/>
      <c r="SA131" s="11"/>
      <c r="SB131" s="11"/>
      <c r="SC131" s="11"/>
      <c r="SD131" s="11"/>
      <c r="SE131" s="11"/>
      <c r="SF131" s="11"/>
      <c r="SG131" s="11"/>
      <c r="SH131" s="11"/>
      <c r="SI131" s="11"/>
      <c r="SJ131" s="11"/>
      <c r="SK131" s="11"/>
      <c r="SL131" s="11"/>
      <c r="SM131" s="11"/>
      <c r="SN131" s="11"/>
      <c r="SO131" s="11"/>
      <c r="SP131" s="11"/>
      <c r="SQ131" s="11"/>
      <c r="SR131" s="11"/>
      <c r="SS131" s="11"/>
      <c r="ST131" s="11"/>
      <c r="SU131" s="11"/>
      <c r="SV131" s="11"/>
      <c r="SW131" s="11"/>
      <c r="SX131" s="11"/>
      <c r="SY131" s="11"/>
      <c r="SZ131" s="11"/>
      <c r="TA131" s="11"/>
      <c r="TB131" s="11"/>
      <c r="TC131" s="11"/>
      <c r="TD131" s="11"/>
      <c r="TE131" s="11"/>
      <c r="TF131" s="11"/>
      <c r="TG131" s="11"/>
      <c r="TH131" s="11"/>
      <c r="TI131" s="11"/>
      <c r="TJ131" s="11"/>
      <c r="TK131" s="11"/>
      <c r="TL131" s="11"/>
      <c r="TM131" s="11"/>
      <c r="TN131" s="11"/>
      <c r="TO131" s="11"/>
      <c r="TP131" s="11"/>
      <c r="TQ131" s="11"/>
      <c r="TR131" s="11"/>
      <c r="TS131" s="11"/>
      <c r="TT131" s="11"/>
      <c r="TU131" s="11"/>
      <c r="TV131" s="11"/>
      <c r="TW131" s="11"/>
      <c r="TX131" s="11"/>
      <c r="TY131" s="11"/>
      <c r="TZ131" s="11"/>
      <c r="UA131" s="11"/>
      <c r="UB131" s="11"/>
      <c r="UC131" s="11"/>
      <c r="UD131" s="11"/>
      <c r="UE131" s="11"/>
      <c r="UF131" s="11"/>
      <c r="UG131" s="11"/>
      <c r="UH131" s="11"/>
      <c r="UI131" s="11"/>
      <c r="UJ131" s="11"/>
      <c r="UK131" s="11"/>
      <c r="UL131" s="11"/>
      <c r="UM131" s="11"/>
      <c r="UN131" s="11"/>
      <c r="UO131" s="11"/>
      <c r="UP131" s="11"/>
      <c r="UQ131" s="11"/>
      <c r="UR131" s="11"/>
      <c r="US131" s="11"/>
      <c r="UT131" s="11"/>
      <c r="UU131" s="11"/>
      <c r="UV131" s="11"/>
      <c r="UW131" s="11"/>
      <c r="UX131" s="11"/>
      <c r="UY131" s="11"/>
      <c r="UZ131" s="11"/>
      <c r="VA131" s="11"/>
      <c r="VB131" s="11"/>
      <c r="VC131" s="11"/>
      <c r="VD131" s="11"/>
      <c r="VE131" s="11"/>
      <c r="VF131" s="11"/>
      <c r="VG131" s="11"/>
      <c r="VH131" s="11"/>
      <c r="VI131" s="11"/>
      <c r="VJ131" s="11"/>
      <c r="VK131" s="11"/>
      <c r="VL131" s="11"/>
      <c r="VM131" s="11"/>
      <c r="VN131" s="11"/>
      <c r="VO131" s="11"/>
      <c r="VP131" s="11"/>
      <c r="VQ131" s="11"/>
      <c r="VR131" s="11"/>
      <c r="VS131" s="11"/>
      <c r="VT131" s="11"/>
      <c r="VU131" s="11"/>
      <c r="VV131" s="11"/>
      <c r="VW131" s="11"/>
      <c r="VX131" s="11"/>
      <c r="VY131" s="11"/>
      <c r="VZ131" s="11"/>
      <c r="WA131" s="11"/>
      <c r="WB131" s="11"/>
      <c r="WC131" s="11"/>
      <c r="WD131" s="11"/>
      <c r="WE131" s="11"/>
      <c r="WF131" s="11"/>
      <c r="WG131" s="11"/>
      <c r="WH131" s="11"/>
      <c r="WI131" s="11"/>
      <c r="WJ131" s="11"/>
      <c r="WK131" s="11"/>
      <c r="WL131" s="11"/>
      <c r="WM131" s="11"/>
      <c r="WN131" s="11"/>
      <c r="WO131" s="11"/>
      <c r="WP131" s="11"/>
      <c r="WQ131" s="11"/>
      <c r="WR131" s="11"/>
      <c r="WS131" s="11"/>
      <c r="WT131" s="11"/>
      <c r="WU131" s="11"/>
      <c r="WV131" s="11"/>
      <c r="WW131" s="11"/>
      <c r="WX131" s="11"/>
      <c r="WY131" s="11"/>
      <c r="WZ131" s="11"/>
      <c r="XA131" s="11"/>
      <c r="XB131" s="11"/>
      <c r="XC131" s="11"/>
      <c r="XD131" s="11"/>
      <c r="XE131" s="11"/>
      <c r="XF131" s="11"/>
      <c r="XG131" s="11"/>
      <c r="XH131" s="11"/>
      <c r="XI131" s="11"/>
      <c r="XJ131" s="11"/>
      <c r="XK131" s="11"/>
      <c r="XL131" s="11"/>
      <c r="XM131" s="11"/>
      <c r="XN131" s="11"/>
      <c r="XO131" s="11"/>
      <c r="XP131" s="11"/>
      <c r="XQ131" s="11"/>
      <c r="XR131" s="11"/>
      <c r="XS131" s="11"/>
      <c r="XT131" s="11"/>
      <c r="XU131" s="11"/>
      <c r="XV131" s="11"/>
      <c r="XW131" s="11"/>
      <c r="XX131" s="11"/>
      <c r="XY131" s="11"/>
      <c r="XZ131" s="11"/>
      <c r="YA131" s="11"/>
      <c r="YB131" s="11"/>
      <c r="YC131" s="11"/>
      <c r="YD131" s="11"/>
      <c r="YE131" s="11"/>
      <c r="YF131" s="11"/>
      <c r="YG131" s="11"/>
      <c r="YH131" s="11"/>
      <c r="YI131" s="11"/>
      <c r="YJ131" s="11"/>
      <c r="YK131" s="11"/>
      <c r="YL131" s="11"/>
      <c r="YM131" s="11"/>
      <c r="YN131" s="11"/>
      <c r="YO131" s="11"/>
      <c r="YP131" s="11"/>
      <c r="YQ131" s="11"/>
      <c r="YR131" s="11"/>
      <c r="YS131" s="11"/>
      <c r="YT131" s="11"/>
      <c r="YU131" s="11"/>
      <c r="YV131" s="11"/>
      <c r="YW131" s="11"/>
      <c r="YX131" s="11"/>
      <c r="YY131" s="11"/>
      <c r="YZ131" s="11"/>
      <c r="ZA131" s="11"/>
      <c r="ZB131" s="11"/>
      <c r="ZC131" s="11"/>
      <c r="ZD131" s="11"/>
      <c r="ZE131" s="11"/>
      <c r="ZF131" s="11"/>
      <c r="ZG131" s="11"/>
      <c r="ZH131" s="11"/>
      <c r="ZI131" s="11"/>
      <c r="ZJ131" s="11"/>
      <c r="ZK131" s="11"/>
      <c r="ZL131" s="11"/>
      <c r="ZM131" s="11"/>
      <c r="ZN131" s="11"/>
      <c r="ZO131" s="11"/>
      <c r="ZP131" s="11"/>
      <c r="ZQ131" s="11"/>
      <c r="ZR131" s="11"/>
      <c r="ZS131" s="11"/>
      <c r="ZT131" s="11"/>
      <c r="ZU131" s="11"/>
      <c r="ZV131" s="11"/>
      <c r="ZW131" s="11"/>
      <c r="ZX131" s="11"/>
      <c r="ZY131" s="11"/>
      <c r="ZZ131" s="11"/>
      <c r="AAA131" s="11"/>
      <c r="AAB131" s="11"/>
      <c r="AAC131" s="11"/>
      <c r="AAD131" s="11"/>
      <c r="AAE131" s="11"/>
      <c r="AAF131" s="11"/>
      <c r="AAG131" s="11"/>
      <c r="AAH131" s="11"/>
      <c r="AAI131" s="11"/>
      <c r="AAJ131" s="11"/>
      <c r="AAK131" s="11"/>
      <c r="AAL131" s="11"/>
      <c r="AAM131" s="11"/>
      <c r="AAN131" s="11"/>
      <c r="AAO131" s="11"/>
      <c r="AAP131" s="11"/>
      <c r="AAQ131" s="11"/>
      <c r="AAR131" s="11"/>
      <c r="AAS131" s="11"/>
      <c r="AAT131" s="11"/>
      <c r="AAU131" s="11"/>
      <c r="AAV131" s="11"/>
      <c r="AAW131" s="11"/>
      <c r="AAX131" s="11"/>
      <c r="AAY131" s="11"/>
      <c r="AAZ131" s="11"/>
      <c r="ABA131" s="11"/>
      <c r="ABB131" s="11"/>
      <c r="ABC131" s="11"/>
      <c r="ABD131" s="11"/>
      <c r="ABE131" s="11"/>
      <c r="ABF131" s="11"/>
      <c r="ABG131" s="11"/>
      <c r="ABH131" s="11"/>
      <c r="ABI131" s="11"/>
      <c r="ABJ131" s="11"/>
      <c r="ABK131" s="11"/>
      <c r="ABL131" s="11"/>
      <c r="ABM131" s="11"/>
      <c r="ABN131" s="11"/>
      <c r="ABO131" s="11"/>
      <c r="ABP131" s="11"/>
      <c r="ABQ131" s="11"/>
      <c r="ABR131" s="11"/>
      <c r="ABS131" s="11"/>
      <c r="ABT131" s="11"/>
      <c r="ABU131" s="11"/>
      <c r="ABV131" s="11"/>
      <c r="ABW131" s="11"/>
      <c r="ABX131" s="11"/>
      <c r="ABY131" s="11"/>
      <c r="ABZ131" s="11"/>
      <c r="ACA131" s="11"/>
      <c r="ACB131" s="11"/>
      <c r="ACC131" s="11"/>
      <c r="ACD131" s="11"/>
      <c r="ACE131" s="11"/>
      <c r="ACF131" s="11"/>
      <c r="ACG131" s="11"/>
      <c r="ACH131" s="11"/>
      <c r="ACI131" s="11"/>
      <c r="ACJ131" s="11"/>
      <c r="ACK131" s="11"/>
      <c r="ACL131" s="11"/>
      <c r="ACM131" s="11"/>
      <c r="ACN131" s="11"/>
      <c r="ACO131" s="11"/>
      <c r="ACP131" s="11"/>
      <c r="ACQ131" s="11"/>
      <c r="ACR131" s="11"/>
      <c r="ACS131" s="11"/>
      <c r="ACT131" s="11"/>
      <c r="ACU131" s="11"/>
      <c r="ACV131" s="11"/>
      <c r="ACW131" s="11"/>
      <c r="ACX131" s="11"/>
      <c r="ACY131" s="11"/>
      <c r="ACZ131" s="11"/>
      <c r="ADA131" s="11"/>
      <c r="ADB131" s="11"/>
      <c r="ADC131" s="11"/>
      <c r="ADD131" s="11"/>
      <c r="ADE131" s="11"/>
      <c r="ADF131" s="11"/>
      <c r="ADG131" s="11"/>
      <c r="ADH131" s="11"/>
      <c r="ADI131" s="11"/>
      <c r="ADJ131" s="11"/>
      <c r="ADK131" s="11"/>
      <c r="ADL131" s="11"/>
      <c r="ADM131" s="11"/>
      <c r="ADN131" s="11"/>
      <c r="ADO131" s="11"/>
      <c r="ADP131" s="11"/>
      <c r="ADQ131" s="11"/>
      <c r="ADR131" s="11"/>
      <c r="ADS131" s="11"/>
      <c r="ADT131" s="11"/>
      <c r="ADU131" s="11"/>
      <c r="ADV131" s="11"/>
      <c r="ADW131" s="11"/>
      <c r="ADX131" s="11"/>
      <c r="ADY131" s="11"/>
      <c r="ADZ131" s="11"/>
      <c r="AEA131" s="11"/>
      <c r="AEB131" s="11"/>
      <c r="AEC131" s="11"/>
      <c r="AED131" s="11"/>
      <c r="AEE131" s="11"/>
      <c r="AEF131" s="11"/>
      <c r="AEG131" s="11"/>
      <c r="AEH131" s="11"/>
      <c r="AEI131" s="11"/>
      <c r="AEJ131" s="11"/>
      <c r="AEK131" s="11"/>
      <c r="AEL131" s="11"/>
      <c r="AEM131" s="11"/>
      <c r="AEN131" s="11"/>
      <c r="AEO131" s="11"/>
      <c r="AEP131" s="11"/>
      <c r="AEQ131" s="11"/>
      <c r="AER131" s="11"/>
      <c r="AES131" s="11"/>
      <c r="AET131" s="11"/>
      <c r="AEU131" s="11"/>
      <c r="AEV131" s="11"/>
      <c r="AEW131" s="11"/>
      <c r="AEX131" s="11"/>
      <c r="AEY131" s="11"/>
      <c r="AEZ131" s="11"/>
      <c r="AFA131" s="11"/>
      <c r="AFB131" s="11"/>
      <c r="AFC131" s="11"/>
      <c r="AFD131" s="11"/>
      <c r="AFE131" s="11"/>
      <c r="AFF131" s="11"/>
      <c r="AFG131" s="11"/>
      <c r="AFH131" s="11"/>
      <c r="AFI131" s="11"/>
      <c r="AFJ131" s="11"/>
      <c r="AFK131" s="11"/>
      <c r="AFL131" s="11"/>
      <c r="AFM131" s="11"/>
      <c r="AFN131" s="11"/>
      <c r="AFO131" s="11"/>
      <c r="AFP131" s="11"/>
      <c r="AFQ131" s="11"/>
      <c r="AFR131" s="11"/>
      <c r="AFS131" s="11"/>
      <c r="AFT131" s="11"/>
      <c r="AFU131" s="11"/>
      <c r="AFV131" s="11"/>
      <c r="AFW131" s="11"/>
      <c r="AFX131" s="11"/>
      <c r="AFY131" s="11"/>
      <c r="AFZ131" s="11"/>
      <c r="AGA131" s="11"/>
      <c r="AGB131" s="11"/>
      <c r="AGC131" s="11"/>
      <c r="AGD131" s="11"/>
      <c r="AGE131" s="11"/>
      <c r="AGF131" s="11"/>
      <c r="AGG131" s="11"/>
      <c r="AGH131" s="11"/>
      <c r="AGI131" s="11"/>
      <c r="AGJ131" s="11"/>
      <c r="AGK131" s="11"/>
      <c r="AGL131" s="11"/>
      <c r="AGM131" s="11"/>
      <c r="AGN131" s="11"/>
      <c r="AGO131" s="11"/>
      <c r="AGP131" s="11"/>
      <c r="AGQ131" s="11"/>
      <c r="AGR131" s="11"/>
      <c r="AGS131" s="11"/>
      <c r="AGT131" s="11"/>
      <c r="AGU131" s="11"/>
      <c r="AGV131" s="11"/>
      <c r="AGW131" s="11"/>
      <c r="AGX131" s="11"/>
      <c r="AGY131" s="11"/>
      <c r="AGZ131" s="11"/>
      <c r="AHA131" s="11"/>
      <c r="AHB131" s="11"/>
      <c r="AHC131" s="11"/>
      <c r="AHD131" s="11"/>
      <c r="AHE131" s="11"/>
      <c r="AHF131" s="11"/>
      <c r="AHG131" s="11"/>
      <c r="AHH131" s="11"/>
      <c r="AHI131" s="11"/>
      <c r="AHJ131" s="11"/>
      <c r="AHK131" s="11"/>
      <c r="AHL131" s="11"/>
      <c r="AHM131" s="11"/>
      <c r="AHN131" s="11"/>
      <c r="AHO131" s="11"/>
      <c r="AHP131" s="11"/>
      <c r="AHQ131" s="11"/>
      <c r="AHR131" s="11"/>
      <c r="AHS131" s="11"/>
      <c r="AHT131" s="11"/>
      <c r="AHU131" s="11"/>
      <c r="AHV131" s="11"/>
      <c r="AHW131" s="11"/>
      <c r="AHX131" s="11"/>
      <c r="AHY131" s="11"/>
      <c r="AHZ131" s="11"/>
      <c r="AIA131" s="11"/>
      <c r="AIB131" s="11"/>
      <c r="AIC131" s="11"/>
      <c r="AID131" s="11"/>
      <c r="AIE131" s="11"/>
      <c r="AIF131" s="11"/>
      <c r="AIG131" s="11"/>
      <c r="AIH131" s="11"/>
      <c r="AII131" s="11"/>
      <c r="AIJ131" s="11"/>
      <c r="AIK131" s="11"/>
      <c r="AIL131" s="11"/>
      <c r="AIM131" s="11"/>
      <c r="AIN131" s="11"/>
      <c r="AIO131" s="11"/>
      <c r="AIP131" s="11"/>
      <c r="AIQ131" s="11"/>
      <c r="AIR131" s="11"/>
      <c r="AIS131" s="11"/>
      <c r="AIT131" s="11"/>
      <c r="AIU131" s="11"/>
      <c r="AIV131" s="11"/>
      <c r="AIW131" s="11"/>
      <c r="AIX131" s="11"/>
      <c r="AIY131" s="11"/>
      <c r="AIZ131" s="11"/>
      <c r="AJA131" s="11"/>
      <c r="AJB131" s="11"/>
      <c r="AJC131" s="11"/>
      <c r="AJD131" s="11"/>
      <c r="AJE131" s="11"/>
      <c r="AJF131" s="11"/>
      <c r="AJG131" s="11"/>
      <c r="AJH131" s="11"/>
      <c r="AJI131" s="11"/>
      <c r="AJJ131" s="11"/>
      <c r="AJK131" s="11"/>
      <c r="AJL131" s="11"/>
      <c r="AJM131" s="11"/>
      <c r="AJN131" s="11"/>
      <c r="AJO131" s="11"/>
      <c r="AJP131" s="11"/>
      <c r="AJQ131" s="11"/>
      <c r="AJR131" s="11"/>
      <c r="AJS131" s="11"/>
      <c r="AJT131" s="11"/>
      <c r="AJU131" s="11"/>
      <c r="AJV131" s="11"/>
      <c r="AJW131" s="11"/>
      <c r="AJX131" s="11"/>
      <c r="AJY131" s="11"/>
      <c r="AJZ131" s="11"/>
      <c r="AKA131" s="11"/>
      <c r="AKB131" s="11"/>
      <c r="AKC131" s="11"/>
      <c r="AKD131" s="11"/>
      <c r="AKE131" s="11"/>
      <c r="AKF131" s="11"/>
      <c r="AKG131" s="11"/>
      <c r="AKH131" s="11"/>
      <c r="AKI131" s="11"/>
      <c r="AKJ131" s="11"/>
      <c r="AKK131" s="11"/>
      <c r="AKL131" s="11"/>
      <c r="AKM131" s="11"/>
      <c r="AKN131" s="11"/>
      <c r="AKO131" s="11"/>
      <c r="AKP131" s="11"/>
      <c r="AKQ131" s="11"/>
      <c r="AKR131" s="11"/>
      <c r="AKS131" s="11"/>
      <c r="AKT131" s="11"/>
      <c r="AKU131" s="11"/>
      <c r="AKV131" s="11"/>
      <c r="AKW131" s="11"/>
      <c r="AKX131" s="11"/>
      <c r="AKY131" s="11"/>
      <c r="AKZ131" s="11"/>
      <c r="ALA131" s="11"/>
      <c r="ALB131" s="11"/>
      <c r="ALC131" s="11"/>
      <c r="ALD131" s="11"/>
      <c r="ALE131" s="11"/>
      <c r="ALF131" s="11"/>
      <c r="ALG131" s="11"/>
      <c r="ALH131" s="11"/>
      <c r="ALI131" s="11"/>
      <c r="ALJ131" s="11"/>
      <c r="ALK131" s="11"/>
      <c r="ALL131" s="11"/>
      <c r="ALM131" s="11"/>
      <c r="ALN131" s="11"/>
      <c r="ALO131" s="11"/>
      <c r="ALP131" s="11"/>
      <c r="ALQ131" s="11"/>
      <c r="ALR131" s="11"/>
      <c r="ALS131" s="11"/>
      <c r="ALT131" s="11"/>
      <c r="ALU131" s="11"/>
      <c r="ALV131" s="11"/>
      <c r="ALW131" s="11"/>
      <c r="ALX131" s="11"/>
      <c r="ALY131" s="11"/>
      <c r="ALZ131" s="11"/>
      <c r="AMA131" s="11"/>
      <c r="AMB131" s="11"/>
      <c r="AMC131" s="11"/>
      <c r="AMD131" s="11"/>
      <c r="AME131" s="11"/>
      <c r="AMF131" s="11"/>
      <c r="AMG131" s="11"/>
      <c r="AMH131" s="11"/>
      <c r="AMI131" s="11"/>
      <c r="AMJ131" s="11"/>
      <c r="AMK131" s="11"/>
      <c r="AML131" s="11"/>
      <c r="AMM131" s="11"/>
      <c r="AMN131" s="11"/>
      <c r="AMO131" s="11"/>
      <c r="AMP131" s="11"/>
      <c r="AMQ131" s="11"/>
      <c r="AMR131" s="11"/>
      <c r="AMS131" s="11"/>
      <c r="AMT131" s="11"/>
      <c r="AMU131" s="11"/>
      <c r="AMV131" s="11"/>
      <c r="AMW131" s="11"/>
      <c r="AMX131" s="11"/>
      <c r="AMY131" s="11"/>
      <c r="AMZ131" s="11"/>
      <c r="ANA131" s="11"/>
      <c r="ANB131" s="11"/>
      <c r="ANC131" s="11"/>
      <c r="AND131" s="11"/>
      <c r="ANE131" s="11"/>
      <c r="ANF131" s="11"/>
      <c r="ANG131" s="11"/>
      <c r="ANH131" s="11"/>
      <c r="ANI131" s="11"/>
      <c r="ANJ131" s="11"/>
      <c r="ANK131" s="11"/>
      <c r="ANL131" s="11"/>
      <c r="ANM131" s="11"/>
      <c r="ANN131" s="11"/>
      <c r="ANO131" s="11"/>
      <c r="ANP131" s="11"/>
      <c r="ANQ131" s="11"/>
      <c r="ANR131" s="11"/>
      <c r="ANS131" s="11"/>
      <c r="ANT131" s="11"/>
      <c r="ANU131" s="11"/>
      <c r="ANV131" s="11"/>
      <c r="ANW131" s="11"/>
      <c r="ANX131" s="11"/>
      <c r="ANY131" s="11"/>
      <c r="ANZ131" s="11"/>
      <c r="AOA131" s="11"/>
      <c r="AOB131" s="11"/>
      <c r="AOC131" s="11"/>
      <c r="AOD131" s="11"/>
      <c r="AOE131" s="11"/>
      <c r="AOF131" s="11"/>
      <c r="AOG131" s="11"/>
      <c r="AOH131" s="11"/>
      <c r="AOI131" s="11"/>
      <c r="AOJ131" s="11"/>
      <c r="AOK131" s="11"/>
      <c r="AOL131" s="11"/>
      <c r="AOM131" s="11"/>
      <c r="AON131" s="11"/>
      <c r="AOO131" s="11"/>
      <c r="AOP131" s="11"/>
      <c r="AOQ131" s="11"/>
      <c r="AOR131" s="11"/>
      <c r="AOS131" s="11"/>
      <c r="AOT131" s="11"/>
      <c r="AOU131" s="11"/>
      <c r="AOV131" s="11"/>
      <c r="AOW131" s="11"/>
      <c r="AOX131" s="11"/>
      <c r="AOY131" s="11"/>
      <c r="AOZ131" s="11"/>
      <c r="APA131" s="11"/>
      <c r="APB131" s="11"/>
      <c r="APC131" s="11"/>
      <c r="APD131" s="11"/>
      <c r="APE131" s="11"/>
      <c r="APF131" s="11"/>
      <c r="APG131" s="11"/>
      <c r="APH131" s="11"/>
      <c r="API131" s="11"/>
      <c r="APJ131" s="11"/>
      <c r="APK131" s="11"/>
      <c r="APL131" s="11"/>
      <c r="APM131" s="11"/>
      <c r="APN131" s="11"/>
      <c r="APO131" s="11"/>
      <c r="APP131" s="11"/>
      <c r="APQ131" s="11"/>
      <c r="APR131" s="11"/>
      <c r="APS131" s="11"/>
      <c r="APT131" s="11"/>
      <c r="APU131" s="11"/>
      <c r="APV131" s="11"/>
      <c r="APW131" s="11"/>
      <c r="APX131" s="11"/>
      <c r="APY131" s="11"/>
      <c r="APZ131" s="11"/>
      <c r="AQA131" s="11"/>
      <c r="AQB131" s="11"/>
      <c r="AQC131" s="11"/>
      <c r="AQD131" s="11"/>
      <c r="AQE131" s="11"/>
      <c r="AQF131" s="11"/>
      <c r="AQG131" s="11"/>
      <c r="AQH131" s="11"/>
      <c r="AQI131" s="11"/>
      <c r="AQJ131" s="11"/>
      <c r="AQK131" s="11"/>
      <c r="AQL131" s="11"/>
      <c r="AQM131" s="11"/>
      <c r="AQN131" s="11"/>
      <c r="AQO131" s="11"/>
      <c r="AQP131" s="11"/>
      <c r="AQQ131" s="11"/>
      <c r="AQR131" s="11"/>
      <c r="AQS131" s="11"/>
      <c r="AQT131" s="11"/>
      <c r="AQU131" s="11"/>
      <c r="AQV131" s="11"/>
      <c r="AQW131" s="11"/>
      <c r="AQX131" s="11"/>
      <c r="AQY131" s="11"/>
      <c r="AQZ131" s="11"/>
      <c r="ARA131" s="11"/>
      <c r="ARB131" s="11"/>
      <c r="ARC131" s="11"/>
      <c r="ARD131" s="11"/>
      <c r="ARE131" s="11"/>
      <c r="ARF131" s="11"/>
      <c r="ARG131" s="11"/>
      <c r="ARH131" s="11"/>
      <c r="ARI131" s="11"/>
      <c r="ARJ131" s="11"/>
      <c r="ARK131" s="11"/>
      <c r="ARL131" s="11"/>
      <c r="ARM131" s="11"/>
      <c r="ARN131" s="11"/>
      <c r="ARO131" s="11"/>
      <c r="ARP131" s="11"/>
      <c r="ARQ131" s="11"/>
      <c r="ARR131" s="11"/>
      <c r="ARS131" s="11"/>
      <c r="ART131" s="11"/>
      <c r="ARU131" s="11"/>
      <c r="ARV131" s="11"/>
      <c r="ARW131" s="11"/>
      <c r="ARX131" s="11"/>
      <c r="ARY131" s="11"/>
      <c r="ARZ131" s="11"/>
      <c r="ASA131" s="11"/>
      <c r="ASB131" s="11"/>
      <c r="ASC131" s="11"/>
      <c r="ASD131" s="11"/>
      <c r="ASE131" s="11"/>
      <c r="ASF131" s="11"/>
      <c r="ASG131" s="11"/>
      <c r="ASH131" s="11"/>
      <c r="ASI131" s="11"/>
      <c r="ASJ131" s="11"/>
      <c r="ASK131" s="11"/>
      <c r="ASL131" s="11"/>
      <c r="ASM131" s="11"/>
      <c r="ASN131" s="11"/>
      <c r="ASO131" s="11"/>
      <c r="ASP131" s="11"/>
      <c r="ASQ131" s="11"/>
      <c r="ASR131" s="11"/>
      <c r="ASS131" s="11"/>
      <c r="AST131" s="11"/>
      <c r="ASU131" s="11"/>
      <c r="ASV131" s="11"/>
      <c r="ASW131" s="11"/>
      <c r="ASX131" s="11"/>
      <c r="ASY131" s="11"/>
      <c r="ASZ131" s="11"/>
      <c r="ATA131" s="11"/>
      <c r="ATB131" s="11"/>
      <c r="ATC131" s="11"/>
      <c r="ATD131" s="11"/>
      <c r="ATE131" s="11"/>
      <c r="ATF131" s="11"/>
      <c r="ATG131" s="11"/>
      <c r="ATH131" s="11"/>
      <c r="ATI131" s="11"/>
      <c r="ATJ131" s="11"/>
      <c r="ATK131" s="11"/>
      <c r="ATL131" s="11"/>
      <c r="ATM131" s="11"/>
      <c r="ATN131" s="11"/>
      <c r="ATO131" s="11"/>
      <c r="ATP131" s="11"/>
      <c r="ATQ131" s="11"/>
      <c r="ATR131" s="11"/>
      <c r="ATS131" s="11"/>
      <c r="ATT131" s="11"/>
      <c r="ATU131" s="11"/>
      <c r="ATV131" s="11"/>
      <c r="ATW131" s="11"/>
      <c r="ATX131" s="11"/>
      <c r="ATY131" s="11"/>
      <c r="ATZ131" s="11"/>
      <c r="AUA131" s="11"/>
      <c r="AUB131" s="11"/>
      <c r="AUC131" s="11"/>
      <c r="AUD131" s="11"/>
      <c r="AUE131" s="11"/>
      <c r="AUF131" s="11"/>
      <c r="AUG131" s="11"/>
      <c r="AUH131" s="11"/>
      <c r="AUI131" s="11"/>
      <c r="AUJ131" s="11"/>
      <c r="AUK131" s="11"/>
      <c r="AUL131" s="11"/>
      <c r="AUM131" s="11"/>
      <c r="AUN131" s="11"/>
      <c r="AUO131" s="11"/>
      <c r="AUP131" s="11"/>
      <c r="AUQ131" s="11"/>
      <c r="AUR131" s="11"/>
      <c r="AUS131" s="11"/>
      <c r="AUT131" s="11"/>
      <c r="AUU131" s="11"/>
      <c r="AUV131" s="11"/>
      <c r="AUW131" s="11"/>
      <c r="AUX131" s="11"/>
      <c r="AUY131" s="11"/>
      <c r="AUZ131" s="11"/>
      <c r="AVA131" s="11"/>
      <c r="AVB131" s="11"/>
      <c r="AVC131" s="11"/>
      <c r="AVD131" s="11"/>
      <c r="AVE131" s="11"/>
      <c r="AVF131" s="11"/>
      <c r="AVG131" s="11"/>
      <c r="AVH131" s="11"/>
      <c r="AVI131" s="11"/>
      <c r="AVJ131" s="11"/>
      <c r="AVK131" s="11"/>
      <c r="AVL131" s="11"/>
      <c r="AVM131" s="11"/>
      <c r="AVN131" s="11"/>
      <c r="AVO131" s="11"/>
      <c r="AVP131" s="11"/>
      <c r="AVQ131" s="11"/>
      <c r="AVR131" s="11"/>
      <c r="AVS131" s="11"/>
      <c r="AVT131" s="11"/>
      <c r="AVU131" s="11"/>
      <c r="AVV131" s="11"/>
      <c r="AVW131" s="11"/>
      <c r="AVX131" s="11"/>
      <c r="AVY131" s="11"/>
      <c r="AVZ131" s="11"/>
      <c r="AWA131" s="11"/>
      <c r="AWB131" s="11"/>
      <c r="AWC131" s="11"/>
      <c r="AWD131" s="11"/>
      <c r="AWE131" s="11"/>
      <c r="AWF131" s="11"/>
      <c r="AWG131" s="11"/>
      <c r="AWH131" s="11"/>
      <c r="AWI131" s="11"/>
      <c r="AWJ131" s="11"/>
      <c r="AWK131" s="11"/>
      <c r="AWL131" s="11"/>
      <c r="AWM131" s="11"/>
      <c r="AWN131" s="11"/>
      <c r="AWO131" s="11"/>
      <c r="AWP131" s="11"/>
      <c r="AWQ131" s="11"/>
      <c r="AWR131" s="11"/>
      <c r="AWS131" s="11"/>
      <c r="AWT131" s="11"/>
      <c r="AWU131" s="11"/>
      <c r="AWV131" s="11"/>
      <c r="AWW131" s="11"/>
      <c r="AWX131" s="11"/>
      <c r="AWY131" s="11"/>
      <c r="AWZ131" s="11"/>
      <c r="AXA131" s="11"/>
      <c r="AXB131" s="11"/>
      <c r="AXC131" s="11"/>
      <c r="AXD131" s="11"/>
      <c r="AXE131" s="11"/>
      <c r="AXF131" s="11"/>
      <c r="AXG131" s="11"/>
      <c r="AXH131" s="11"/>
      <c r="AXI131" s="11"/>
      <c r="AXJ131" s="11"/>
      <c r="AXK131" s="11"/>
      <c r="AXL131" s="11"/>
      <c r="AXM131" s="11"/>
      <c r="AXN131" s="11"/>
      <c r="AXO131" s="11"/>
      <c r="AXP131" s="11"/>
      <c r="AXQ131" s="11"/>
      <c r="AXR131" s="11"/>
      <c r="AXS131" s="11"/>
      <c r="AXT131" s="11"/>
      <c r="AXU131" s="11"/>
      <c r="AXV131" s="11"/>
      <c r="AXW131" s="11"/>
      <c r="AXX131" s="11"/>
      <c r="AXY131" s="11"/>
      <c r="AXZ131" s="11"/>
      <c r="AYA131" s="11"/>
      <c r="AYB131" s="11"/>
      <c r="AYC131" s="11"/>
      <c r="AYD131" s="11"/>
      <c r="AYE131" s="11"/>
      <c r="AYF131" s="11"/>
      <c r="AYG131" s="11"/>
      <c r="AYH131" s="11"/>
      <c r="AYI131" s="11"/>
      <c r="AYJ131" s="11"/>
      <c r="AYK131" s="11"/>
      <c r="AYL131" s="11"/>
      <c r="AYM131" s="11"/>
      <c r="AYN131" s="11"/>
      <c r="AYO131" s="11"/>
      <c r="AYP131" s="11"/>
      <c r="AYQ131" s="11"/>
      <c r="AYR131" s="11"/>
      <c r="AYS131" s="11"/>
      <c r="AYT131" s="11"/>
      <c r="AYU131" s="11"/>
      <c r="AYV131" s="11"/>
      <c r="AYW131" s="11"/>
      <c r="AYX131" s="11"/>
      <c r="AYY131" s="11"/>
      <c r="AYZ131" s="11"/>
      <c r="AZA131" s="11"/>
      <c r="AZB131" s="11"/>
      <c r="AZC131" s="11"/>
      <c r="AZD131" s="11"/>
      <c r="AZE131" s="11"/>
      <c r="AZF131" s="11"/>
      <c r="AZG131" s="11"/>
      <c r="AZH131" s="11"/>
      <c r="AZI131" s="11"/>
      <c r="AZJ131" s="11"/>
      <c r="AZK131" s="11"/>
      <c r="AZL131" s="11"/>
      <c r="AZM131" s="11"/>
      <c r="AZN131" s="11"/>
      <c r="AZO131" s="11"/>
      <c r="AZP131" s="11"/>
      <c r="AZQ131" s="11"/>
      <c r="AZR131" s="11"/>
      <c r="AZS131" s="11"/>
      <c r="AZT131" s="11"/>
      <c r="AZU131" s="11"/>
      <c r="AZV131" s="11"/>
      <c r="AZW131" s="11"/>
      <c r="AZX131" s="11"/>
      <c r="AZY131" s="11"/>
      <c r="AZZ131" s="11"/>
      <c r="BAA131" s="11"/>
      <c r="BAB131" s="11"/>
      <c r="BAC131" s="11"/>
      <c r="BAD131" s="11"/>
      <c r="BAE131" s="11"/>
      <c r="BAF131" s="11"/>
      <c r="BAG131" s="11"/>
      <c r="BAH131" s="11"/>
      <c r="BAI131" s="11"/>
      <c r="BAJ131" s="11"/>
      <c r="BAK131" s="11"/>
      <c r="BAL131" s="11"/>
      <c r="BAM131" s="11"/>
      <c r="BAN131" s="11"/>
      <c r="BAO131" s="11"/>
      <c r="BAP131" s="11"/>
      <c r="BAQ131" s="11"/>
      <c r="BAR131" s="11"/>
      <c r="BAS131" s="11"/>
      <c r="BAT131" s="11"/>
      <c r="BAU131" s="11"/>
      <c r="BAV131" s="11"/>
      <c r="BAW131" s="11"/>
      <c r="BAX131" s="11"/>
      <c r="BAY131" s="11"/>
      <c r="BAZ131" s="11"/>
      <c r="BBA131" s="11"/>
      <c r="BBB131" s="11"/>
      <c r="BBC131" s="11"/>
      <c r="BBD131" s="11"/>
      <c r="BBE131" s="11"/>
      <c r="BBF131" s="11"/>
      <c r="BBG131" s="11"/>
      <c r="BBH131" s="11"/>
      <c r="BBI131" s="11"/>
      <c r="BBJ131" s="11"/>
      <c r="BBK131" s="11"/>
      <c r="BBL131" s="11"/>
      <c r="BBM131" s="11"/>
      <c r="BBN131" s="11"/>
      <c r="BBO131" s="11"/>
      <c r="BBP131" s="11"/>
      <c r="BBQ131" s="11"/>
      <c r="BBR131" s="11"/>
      <c r="BBS131" s="11"/>
      <c r="BBT131" s="11"/>
      <c r="BBU131" s="11"/>
      <c r="BBV131" s="11"/>
      <c r="BBW131" s="11"/>
      <c r="BBX131" s="11"/>
      <c r="BBY131" s="11"/>
      <c r="BBZ131" s="11"/>
      <c r="BCA131" s="11"/>
      <c r="BCB131" s="11"/>
      <c r="BCC131" s="11"/>
      <c r="BCD131" s="11"/>
      <c r="BCE131" s="11"/>
      <c r="BCF131" s="11"/>
      <c r="BCG131" s="11"/>
      <c r="BCH131" s="11"/>
      <c r="BCI131" s="11"/>
      <c r="BCJ131" s="11"/>
      <c r="BCK131" s="11"/>
      <c r="BCL131" s="11"/>
      <c r="BCM131" s="11"/>
      <c r="BCN131" s="11"/>
      <c r="BCO131" s="11"/>
      <c r="BCP131" s="11"/>
      <c r="BCQ131" s="11"/>
      <c r="BCR131" s="11"/>
      <c r="BCS131" s="11"/>
      <c r="BCT131" s="11"/>
      <c r="BCU131" s="11"/>
      <c r="BCV131" s="11"/>
      <c r="BCW131" s="11"/>
      <c r="BCX131" s="11"/>
      <c r="BCY131" s="11"/>
      <c r="BCZ131" s="11"/>
      <c r="BDA131" s="11"/>
      <c r="BDB131" s="11"/>
      <c r="BDC131" s="11"/>
      <c r="BDD131" s="11"/>
      <c r="BDE131" s="11"/>
      <c r="BDF131" s="11"/>
      <c r="BDG131" s="11"/>
      <c r="BDH131" s="11"/>
      <c r="BDI131" s="11"/>
      <c r="BDJ131" s="11"/>
      <c r="BDK131" s="11"/>
      <c r="BDL131" s="11"/>
      <c r="BDM131" s="11"/>
      <c r="BDN131" s="11"/>
      <c r="BDO131" s="11"/>
      <c r="BDP131" s="11"/>
      <c r="BDQ131" s="11"/>
      <c r="BDR131" s="11"/>
      <c r="BDS131" s="11"/>
      <c r="BDT131" s="11"/>
      <c r="BDU131" s="11"/>
      <c r="BDV131" s="11"/>
      <c r="BDW131" s="11"/>
      <c r="BDX131" s="11"/>
      <c r="BDY131" s="11"/>
      <c r="BDZ131" s="11"/>
      <c r="BEA131" s="11"/>
      <c r="BEB131" s="11"/>
      <c r="BEC131" s="11"/>
      <c r="BED131" s="11"/>
      <c r="BEE131" s="11"/>
      <c r="BEF131" s="11"/>
      <c r="BEG131" s="11"/>
      <c r="BEH131" s="11"/>
      <c r="BEI131" s="11"/>
      <c r="BEJ131" s="11"/>
      <c r="BEK131" s="11"/>
      <c r="BEL131" s="11"/>
      <c r="BEM131" s="11"/>
      <c r="BEN131" s="11"/>
      <c r="BEO131" s="11"/>
      <c r="BEP131" s="11"/>
      <c r="BEQ131" s="11"/>
      <c r="BER131" s="11"/>
      <c r="BES131" s="11"/>
      <c r="BET131" s="11"/>
      <c r="BEU131" s="11"/>
      <c r="BEV131" s="11"/>
      <c r="BEW131" s="11"/>
      <c r="BEX131" s="11"/>
      <c r="BEY131" s="11"/>
      <c r="BEZ131" s="11"/>
      <c r="BFA131" s="11"/>
      <c r="BFB131" s="11"/>
      <c r="BFC131" s="11"/>
      <c r="BFD131" s="11"/>
      <c r="BFE131" s="11"/>
      <c r="BFF131" s="11"/>
      <c r="BFG131" s="11"/>
      <c r="BFH131" s="11"/>
      <c r="BFI131" s="11"/>
      <c r="BFJ131" s="11"/>
      <c r="BFK131" s="11"/>
      <c r="BFL131" s="11"/>
      <c r="BFM131" s="11"/>
      <c r="BFN131" s="11"/>
      <c r="BFO131" s="11"/>
      <c r="BFP131" s="11"/>
      <c r="BFQ131" s="11"/>
      <c r="BFR131" s="11"/>
      <c r="BFS131" s="11"/>
      <c r="BFT131" s="11"/>
      <c r="BFU131" s="11"/>
      <c r="BFV131" s="11"/>
      <c r="BFW131" s="11"/>
      <c r="BFX131" s="11"/>
      <c r="BFY131" s="11"/>
      <c r="BFZ131" s="11"/>
      <c r="BGA131" s="11"/>
      <c r="BGB131" s="11"/>
      <c r="BGC131" s="11"/>
      <c r="BGD131" s="11"/>
      <c r="BGE131" s="11"/>
      <c r="BGF131" s="11"/>
      <c r="BGG131" s="11"/>
      <c r="BGH131" s="11"/>
      <c r="BGI131" s="11"/>
      <c r="BGJ131" s="11"/>
      <c r="BGK131" s="11"/>
      <c r="BGL131" s="11"/>
      <c r="BGM131" s="11"/>
      <c r="BGN131" s="11"/>
      <c r="BGO131" s="11"/>
      <c r="BGP131" s="11"/>
      <c r="BGQ131" s="11"/>
      <c r="BGR131" s="11"/>
      <c r="BGS131" s="11"/>
      <c r="BGT131" s="11"/>
      <c r="BGU131" s="11"/>
      <c r="BGV131" s="11"/>
      <c r="BGW131" s="11"/>
      <c r="BGX131" s="11"/>
      <c r="BGY131" s="11"/>
      <c r="BGZ131" s="11"/>
      <c r="BHA131" s="11"/>
      <c r="BHB131" s="11"/>
      <c r="BHC131" s="11"/>
      <c r="BHD131" s="11"/>
      <c r="BHE131" s="11"/>
      <c r="BHF131" s="11"/>
      <c r="BHG131" s="11"/>
      <c r="BHH131" s="11"/>
      <c r="BHI131" s="11"/>
      <c r="BHJ131" s="11"/>
      <c r="BHK131" s="11"/>
      <c r="BHL131" s="11"/>
      <c r="BHM131" s="11"/>
      <c r="BHN131" s="11"/>
      <c r="BHO131" s="11"/>
      <c r="BHP131" s="11"/>
      <c r="BHQ131" s="11"/>
      <c r="BHR131" s="11"/>
      <c r="BHS131" s="11"/>
      <c r="BHT131" s="11"/>
      <c r="BHU131" s="11"/>
      <c r="BHV131" s="11"/>
      <c r="BHW131" s="11"/>
      <c r="BHX131" s="11"/>
      <c r="BHY131" s="11"/>
      <c r="BHZ131" s="11"/>
      <c r="BIA131" s="11"/>
      <c r="BIB131" s="11"/>
      <c r="BIC131" s="11"/>
      <c r="BID131" s="11"/>
      <c r="BIE131" s="11"/>
      <c r="BIF131" s="11"/>
      <c r="BIG131" s="11"/>
      <c r="BIH131" s="11"/>
      <c r="BII131" s="11"/>
      <c r="BIJ131" s="11"/>
      <c r="BIK131" s="11"/>
      <c r="BIL131" s="11"/>
      <c r="BIM131" s="11"/>
      <c r="BIN131" s="11"/>
      <c r="BIO131" s="11"/>
      <c r="BIP131" s="11"/>
      <c r="BIQ131" s="11"/>
      <c r="BIR131" s="11"/>
      <c r="BIS131" s="11"/>
      <c r="BIT131" s="11"/>
      <c r="BIU131" s="11"/>
      <c r="BIV131" s="11"/>
      <c r="BIW131" s="11"/>
      <c r="BIX131" s="11"/>
      <c r="BIY131" s="11"/>
      <c r="BIZ131" s="11"/>
      <c r="BJA131" s="11"/>
      <c r="BJB131" s="11"/>
      <c r="BJC131" s="11"/>
      <c r="BJD131" s="11"/>
      <c r="BJE131" s="11"/>
      <c r="BJF131" s="11"/>
      <c r="BJG131" s="11"/>
      <c r="BJH131" s="11"/>
      <c r="BJI131" s="11"/>
      <c r="BJJ131" s="11"/>
      <c r="BJK131" s="11"/>
      <c r="BJL131" s="11"/>
      <c r="BJM131" s="11"/>
      <c r="BJN131" s="11"/>
      <c r="BJO131" s="11"/>
      <c r="BJP131" s="11"/>
      <c r="BJQ131" s="11"/>
      <c r="BJR131" s="11"/>
      <c r="BJS131" s="11"/>
      <c r="BJT131" s="11"/>
      <c r="BJU131" s="11"/>
      <c r="BJV131" s="11"/>
      <c r="BJW131" s="11"/>
      <c r="BJX131" s="11"/>
      <c r="BJY131" s="11"/>
      <c r="BJZ131" s="11"/>
      <c r="BKA131" s="11"/>
      <c r="BKB131" s="11"/>
      <c r="BKC131" s="11"/>
      <c r="BKD131" s="11"/>
      <c r="BKE131" s="11"/>
      <c r="BKF131" s="11"/>
      <c r="BKG131" s="11"/>
      <c r="BKH131" s="11"/>
      <c r="BKI131" s="11"/>
      <c r="BKJ131" s="11"/>
      <c r="BKK131" s="11"/>
      <c r="BKL131" s="11"/>
      <c r="BKM131" s="11"/>
      <c r="BKN131" s="11"/>
      <c r="BKO131" s="11"/>
      <c r="BKP131" s="11"/>
      <c r="BKQ131" s="11"/>
      <c r="BKR131" s="11"/>
      <c r="BKS131" s="11"/>
      <c r="BKT131" s="11"/>
      <c r="BKU131" s="11"/>
      <c r="BKV131" s="11"/>
      <c r="BKW131" s="11"/>
      <c r="BKX131" s="11"/>
      <c r="BKY131" s="11"/>
      <c r="BKZ131" s="11"/>
      <c r="BLA131" s="11"/>
      <c r="BLB131" s="11"/>
      <c r="BLC131" s="11"/>
      <c r="BLD131" s="11"/>
      <c r="BLE131" s="11"/>
      <c r="BLF131" s="11"/>
      <c r="BLG131" s="11"/>
      <c r="BLH131" s="11"/>
      <c r="BLI131" s="11"/>
      <c r="BLJ131" s="11"/>
      <c r="BLK131" s="11"/>
      <c r="BLL131" s="11"/>
      <c r="BLM131" s="11"/>
      <c r="BLN131" s="11"/>
      <c r="BLO131" s="11"/>
      <c r="BLP131" s="11"/>
      <c r="BLQ131" s="11"/>
      <c r="BLR131" s="11"/>
      <c r="BLS131" s="11"/>
      <c r="BLT131" s="11"/>
      <c r="BLU131" s="11"/>
      <c r="BLV131" s="11"/>
      <c r="BLW131" s="11"/>
      <c r="BLX131" s="11"/>
      <c r="BLY131" s="11"/>
      <c r="BLZ131" s="11"/>
      <c r="BMA131" s="11"/>
      <c r="BMB131" s="11"/>
      <c r="BMC131" s="11"/>
      <c r="BMD131" s="11"/>
      <c r="BME131" s="11"/>
      <c r="BMF131" s="11"/>
      <c r="BMG131" s="11"/>
      <c r="BMH131" s="11"/>
      <c r="BMI131" s="11"/>
      <c r="BMJ131" s="11"/>
      <c r="BMK131" s="11"/>
      <c r="BML131" s="11"/>
      <c r="BMM131" s="11"/>
      <c r="BMN131" s="11"/>
      <c r="BMO131" s="11"/>
      <c r="BMP131" s="11"/>
      <c r="BMQ131" s="11"/>
      <c r="BMR131" s="11"/>
      <c r="BMS131" s="11"/>
      <c r="BMT131" s="11"/>
      <c r="BMU131" s="11"/>
      <c r="BMV131" s="11"/>
      <c r="BMW131" s="11"/>
      <c r="BMX131" s="11"/>
      <c r="BMY131" s="11"/>
      <c r="BMZ131" s="11"/>
      <c r="BNA131" s="11"/>
      <c r="BNB131" s="11"/>
      <c r="BNC131" s="11"/>
      <c r="BND131" s="11"/>
      <c r="BNE131" s="11"/>
      <c r="BNF131" s="11"/>
      <c r="BNG131" s="11"/>
      <c r="BNH131" s="11"/>
      <c r="BNI131" s="11"/>
      <c r="BNJ131" s="11"/>
      <c r="BNK131" s="11"/>
      <c r="BNL131" s="11"/>
      <c r="BNM131" s="11"/>
      <c r="BNN131" s="11"/>
      <c r="BNO131" s="11"/>
      <c r="BNP131" s="11"/>
      <c r="BNQ131" s="11"/>
      <c r="BNR131" s="11"/>
      <c r="BNS131" s="11"/>
      <c r="BNT131" s="11"/>
      <c r="BNU131" s="11"/>
      <c r="BNV131" s="11"/>
      <c r="BNW131" s="11"/>
      <c r="BNX131" s="11"/>
      <c r="BNY131" s="11"/>
      <c r="BNZ131" s="11"/>
      <c r="BOA131" s="11"/>
      <c r="BOB131" s="11"/>
      <c r="BOC131" s="11"/>
      <c r="BOD131" s="11"/>
      <c r="BOE131" s="11"/>
      <c r="BOF131" s="11"/>
      <c r="BOG131" s="11"/>
      <c r="BOH131" s="11"/>
      <c r="BOI131" s="11"/>
      <c r="BOJ131" s="11"/>
      <c r="BOK131" s="11"/>
      <c r="BOL131" s="11"/>
      <c r="BOM131" s="11"/>
      <c r="BON131" s="11"/>
      <c r="BOO131" s="11"/>
      <c r="BOP131" s="11"/>
      <c r="BOQ131" s="11"/>
      <c r="BOR131" s="11"/>
      <c r="BOS131" s="11"/>
      <c r="BOT131" s="11"/>
      <c r="BOU131" s="11"/>
      <c r="BOV131" s="11"/>
      <c r="BOW131" s="11"/>
      <c r="BOX131" s="11"/>
      <c r="BOY131" s="11"/>
      <c r="BOZ131" s="11"/>
      <c r="BPA131" s="11"/>
      <c r="BPB131" s="11"/>
      <c r="BPC131" s="11"/>
      <c r="BPD131" s="11"/>
      <c r="BPE131" s="11"/>
      <c r="BPF131" s="11"/>
      <c r="BPG131" s="11"/>
      <c r="BPH131" s="11"/>
      <c r="BPI131" s="11"/>
      <c r="BPJ131" s="11"/>
      <c r="BPK131" s="11"/>
    </row>
    <row r="132" spans="1:1779" ht="48.75" customHeight="1" x14ac:dyDescent="0.25">
      <c r="A132" s="206" t="s">
        <v>93</v>
      </c>
      <c r="B132" s="206"/>
      <c r="C132" s="206"/>
      <c r="D132" s="206"/>
      <c r="E132" s="14"/>
      <c r="F132" s="14"/>
      <c r="G132" s="14"/>
      <c r="H132" s="14"/>
      <c r="I132" s="14"/>
      <c r="J132" s="14"/>
      <c r="K132" s="14"/>
      <c r="L132" s="14"/>
      <c r="M132" s="14"/>
      <c r="N132" s="14" t="s">
        <v>92</v>
      </c>
      <c r="O132" s="14"/>
      <c r="P132" s="28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  <c r="HL132" s="11"/>
      <c r="HM132" s="11"/>
      <c r="HN132" s="11"/>
      <c r="HO132" s="11"/>
      <c r="HP132" s="11"/>
      <c r="HQ132" s="11"/>
      <c r="HR132" s="11"/>
      <c r="HS132" s="11"/>
      <c r="HT132" s="11"/>
      <c r="HU132" s="11"/>
      <c r="HV132" s="11"/>
      <c r="HW132" s="11"/>
      <c r="HX132" s="11"/>
      <c r="HY132" s="11"/>
      <c r="HZ132" s="11"/>
      <c r="IA132" s="11"/>
      <c r="IB132" s="11"/>
      <c r="IC132" s="11"/>
      <c r="ID132" s="11"/>
      <c r="IE132" s="11"/>
      <c r="IF132" s="11"/>
      <c r="IG132" s="11"/>
      <c r="IH132" s="11"/>
      <c r="II132" s="11"/>
      <c r="IJ132" s="11"/>
      <c r="IK132" s="11"/>
      <c r="IL132" s="11"/>
      <c r="IM132" s="11"/>
      <c r="IN132" s="11"/>
      <c r="IO132" s="11"/>
      <c r="IP132" s="11"/>
      <c r="IQ132" s="11"/>
      <c r="IR132" s="11"/>
      <c r="IS132" s="11"/>
      <c r="IT132" s="11"/>
      <c r="IU132" s="11"/>
      <c r="IV132" s="11"/>
      <c r="IW132" s="11"/>
      <c r="IX132" s="11"/>
      <c r="IY132" s="11"/>
      <c r="IZ132" s="11"/>
      <c r="JA132" s="11"/>
      <c r="JB132" s="11"/>
      <c r="JC132" s="11"/>
      <c r="JD132" s="11"/>
      <c r="JE132" s="11"/>
      <c r="JF132" s="11"/>
      <c r="JG132" s="11"/>
      <c r="JH132" s="11"/>
      <c r="JI132" s="11"/>
      <c r="JJ132" s="11"/>
      <c r="JK132" s="11"/>
      <c r="JL132" s="11"/>
      <c r="JM132" s="11"/>
      <c r="JN132" s="11"/>
      <c r="JO132" s="11"/>
      <c r="JP132" s="11"/>
      <c r="JQ132" s="11"/>
      <c r="JR132" s="11"/>
      <c r="JS132" s="11"/>
      <c r="JT132" s="11"/>
      <c r="JU132" s="11"/>
      <c r="JV132" s="11"/>
      <c r="JW132" s="11"/>
      <c r="JX132" s="11"/>
      <c r="JY132" s="11"/>
      <c r="JZ132" s="11"/>
      <c r="KA132" s="11"/>
      <c r="KB132" s="11"/>
      <c r="KC132" s="11"/>
      <c r="KD132" s="11"/>
      <c r="KE132" s="11"/>
      <c r="KF132" s="11"/>
      <c r="KG132" s="11"/>
      <c r="KH132" s="11"/>
      <c r="KI132" s="11"/>
      <c r="KJ132" s="11"/>
      <c r="KK132" s="11"/>
      <c r="KL132" s="11"/>
      <c r="KM132" s="11"/>
      <c r="KN132" s="11"/>
      <c r="KO132" s="11"/>
      <c r="KP132" s="11"/>
      <c r="KQ132" s="11"/>
      <c r="KR132" s="11"/>
      <c r="KS132" s="11"/>
      <c r="KT132" s="11"/>
      <c r="KU132" s="11"/>
      <c r="KV132" s="11"/>
      <c r="KW132" s="11"/>
      <c r="KX132" s="11"/>
      <c r="KY132" s="11"/>
      <c r="KZ132" s="11"/>
      <c r="LA132" s="11"/>
      <c r="LB132" s="11"/>
      <c r="LC132" s="11"/>
      <c r="LD132" s="11"/>
      <c r="LE132" s="11"/>
      <c r="LF132" s="11"/>
      <c r="LG132" s="11"/>
      <c r="LH132" s="11"/>
      <c r="LI132" s="11"/>
      <c r="LJ132" s="11"/>
      <c r="LK132" s="11"/>
      <c r="LL132" s="11"/>
      <c r="LM132" s="11"/>
      <c r="LN132" s="11"/>
      <c r="LO132" s="11"/>
      <c r="LP132" s="11"/>
      <c r="LQ132" s="11"/>
      <c r="LR132" s="11"/>
      <c r="LS132" s="11"/>
      <c r="LT132" s="11"/>
      <c r="LU132" s="11"/>
      <c r="LV132" s="11"/>
      <c r="LW132" s="11"/>
      <c r="LX132" s="11"/>
      <c r="LY132" s="11"/>
      <c r="LZ132" s="11"/>
      <c r="MA132" s="11"/>
      <c r="MB132" s="11"/>
      <c r="MC132" s="11"/>
      <c r="MD132" s="11"/>
      <c r="ME132" s="11"/>
      <c r="MF132" s="11"/>
      <c r="MG132" s="11"/>
      <c r="MH132" s="11"/>
      <c r="MI132" s="11"/>
      <c r="MJ132" s="11"/>
      <c r="MK132" s="11"/>
      <c r="ML132" s="11"/>
      <c r="MM132" s="11"/>
      <c r="MN132" s="11"/>
      <c r="MO132" s="11"/>
      <c r="MP132" s="11"/>
      <c r="MQ132" s="11"/>
      <c r="MR132" s="11"/>
      <c r="MS132" s="11"/>
      <c r="MT132" s="11"/>
      <c r="MU132" s="11"/>
      <c r="MV132" s="11"/>
      <c r="MW132" s="11"/>
      <c r="MX132" s="11"/>
      <c r="MY132" s="11"/>
      <c r="MZ132" s="11"/>
      <c r="NA132" s="11"/>
      <c r="NB132" s="11"/>
      <c r="NC132" s="11"/>
      <c r="ND132" s="11"/>
      <c r="NE132" s="11"/>
      <c r="NF132" s="11"/>
      <c r="NG132" s="11"/>
      <c r="NH132" s="11"/>
      <c r="NI132" s="11"/>
      <c r="NJ132" s="11"/>
      <c r="NK132" s="11"/>
      <c r="NL132" s="11"/>
      <c r="NM132" s="11"/>
      <c r="NN132" s="11"/>
      <c r="NO132" s="11"/>
      <c r="NP132" s="11"/>
      <c r="NQ132" s="11"/>
      <c r="NR132" s="11"/>
      <c r="NS132" s="11"/>
      <c r="NT132" s="11"/>
      <c r="NU132" s="11"/>
      <c r="NV132" s="11"/>
      <c r="NW132" s="11"/>
      <c r="NX132" s="11"/>
      <c r="NY132" s="11"/>
      <c r="NZ132" s="11"/>
      <c r="OA132" s="11"/>
      <c r="OB132" s="11"/>
      <c r="OC132" s="11"/>
      <c r="OD132" s="11"/>
      <c r="OE132" s="11"/>
      <c r="OF132" s="11"/>
      <c r="OG132" s="11"/>
      <c r="OH132" s="11"/>
      <c r="OI132" s="11"/>
      <c r="OJ132" s="11"/>
      <c r="OK132" s="11"/>
      <c r="OL132" s="11"/>
      <c r="OM132" s="11"/>
      <c r="ON132" s="11"/>
      <c r="OO132" s="11"/>
      <c r="OP132" s="11"/>
      <c r="OQ132" s="11"/>
      <c r="OR132" s="11"/>
      <c r="OS132" s="11"/>
      <c r="OT132" s="11"/>
      <c r="OU132" s="11"/>
      <c r="OV132" s="11"/>
      <c r="OW132" s="11"/>
      <c r="OX132" s="11"/>
      <c r="OY132" s="11"/>
      <c r="OZ132" s="11"/>
      <c r="PA132" s="11"/>
      <c r="PB132" s="11"/>
      <c r="PC132" s="11"/>
      <c r="PD132" s="11"/>
      <c r="PE132" s="11"/>
      <c r="PF132" s="11"/>
      <c r="PG132" s="11"/>
      <c r="PH132" s="11"/>
      <c r="PI132" s="11"/>
      <c r="PJ132" s="11"/>
      <c r="PK132" s="11"/>
      <c r="PL132" s="11"/>
      <c r="PM132" s="11"/>
      <c r="PN132" s="11"/>
      <c r="PO132" s="11"/>
      <c r="PP132" s="11"/>
      <c r="PQ132" s="11"/>
      <c r="PR132" s="11"/>
      <c r="PS132" s="11"/>
      <c r="PT132" s="11"/>
      <c r="PU132" s="11"/>
      <c r="PV132" s="11"/>
      <c r="PW132" s="11"/>
      <c r="PX132" s="11"/>
      <c r="PY132" s="11"/>
      <c r="PZ132" s="11"/>
      <c r="QA132" s="11"/>
      <c r="QB132" s="11"/>
      <c r="QC132" s="11"/>
      <c r="QD132" s="11"/>
      <c r="QE132" s="11"/>
      <c r="QF132" s="11"/>
      <c r="QG132" s="11"/>
      <c r="QH132" s="11"/>
      <c r="QI132" s="11"/>
      <c r="QJ132" s="11"/>
      <c r="QK132" s="11"/>
      <c r="QL132" s="11"/>
      <c r="QM132" s="11"/>
      <c r="QN132" s="11"/>
      <c r="QO132" s="11"/>
      <c r="QP132" s="11"/>
      <c r="QQ132" s="11"/>
      <c r="QR132" s="11"/>
      <c r="QS132" s="11"/>
      <c r="QT132" s="11"/>
      <c r="QU132" s="11"/>
      <c r="QV132" s="11"/>
      <c r="QW132" s="11"/>
      <c r="QX132" s="11"/>
      <c r="QY132" s="11"/>
      <c r="QZ132" s="11"/>
      <c r="RA132" s="11"/>
      <c r="RB132" s="11"/>
      <c r="RC132" s="11"/>
      <c r="RD132" s="11"/>
      <c r="RE132" s="11"/>
      <c r="RF132" s="11"/>
      <c r="RG132" s="11"/>
      <c r="RH132" s="11"/>
      <c r="RI132" s="11"/>
      <c r="RJ132" s="11"/>
      <c r="RK132" s="11"/>
      <c r="RL132" s="11"/>
      <c r="RM132" s="11"/>
      <c r="RN132" s="11"/>
      <c r="RO132" s="11"/>
      <c r="RP132" s="11"/>
      <c r="RQ132" s="11"/>
      <c r="RR132" s="11"/>
      <c r="RS132" s="11"/>
      <c r="RT132" s="11"/>
      <c r="RU132" s="11"/>
      <c r="RV132" s="11"/>
      <c r="RW132" s="11"/>
      <c r="RX132" s="11"/>
      <c r="RY132" s="11"/>
      <c r="RZ132" s="11"/>
      <c r="SA132" s="11"/>
      <c r="SB132" s="11"/>
      <c r="SC132" s="11"/>
      <c r="SD132" s="11"/>
      <c r="SE132" s="11"/>
      <c r="SF132" s="11"/>
      <c r="SG132" s="11"/>
      <c r="SH132" s="11"/>
      <c r="SI132" s="11"/>
      <c r="SJ132" s="11"/>
      <c r="SK132" s="11"/>
      <c r="SL132" s="11"/>
      <c r="SM132" s="11"/>
      <c r="SN132" s="11"/>
      <c r="SO132" s="11"/>
      <c r="SP132" s="11"/>
      <c r="SQ132" s="11"/>
      <c r="SR132" s="11"/>
      <c r="SS132" s="11"/>
      <c r="ST132" s="11"/>
      <c r="SU132" s="11"/>
      <c r="SV132" s="11"/>
      <c r="SW132" s="11"/>
      <c r="SX132" s="11"/>
      <c r="SY132" s="11"/>
      <c r="SZ132" s="11"/>
      <c r="TA132" s="11"/>
      <c r="TB132" s="11"/>
      <c r="TC132" s="11"/>
      <c r="TD132" s="11"/>
      <c r="TE132" s="11"/>
      <c r="TF132" s="11"/>
      <c r="TG132" s="11"/>
      <c r="TH132" s="11"/>
      <c r="TI132" s="11"/>
      <c r="TJ132" s="11"/>
      <c r="TK132" s="11"/>
      <c r="TL132" s="11"/>
      <c r="TM132" s="11"/>
      <c r="TN132" s="11"/>
      <c r="TO132" s="11"/>
      <c r="TP132" s="11"/>
      <c r="TQ132" s="11"/>
      <c r="TR132" s="11"/>
      <c r="TS132" s="11"/>
      <c r="TT132" s="11"/>
      <c r="TU132" s="11"/>
      <c r="TV132" s="11"/>
      <c r="TW132" s="11"/>
      <c r="TX132" s="11"/>
      <c r="TY132" s="11"/>
      <c r="TZ132" s="11"/>
      <c r="UA132" s="11"/>
      <c r="UB132" s="11"/>
      <c r="UC132" s="11"/>
      <c r="UD132" s="11"/>
      <c r="UE132" s="11"/>
      <c r="UF132" s="11"/>
      <c r="UG132" s="11"/>
      <c r="UH132" s="11"/>
      <c r="UI132" s="11"/>
      <c r="UJ132" s="11"/>
      <c r="UK132" s="11"/>
      <c r="UL132" s="11"/>
      <c r="UM132" s="11"/>
      <c r="UN132" s="11"/>
      <c r="UO132" s="11"/>
      <c r="UP132" s="11"/>
      <c r="UQ132" s="11"/>
      <c r="UR132" s="11"/>
      <c r="US132" s="11"/>
      <c r="UT132" s="11"/>
      <c r="UU132" s="11"/>
      <c r="UV132" s="11"/>
      <c r="UW132" s="11"/>
      <c r="UX132" s="11"/>
      <c r="UY132" s="11"/>
      <c r="UZ132" s="11"/>
      <c r="VA132" s="11"/>
      <c r="VB132" s="11"/>
      <c r="VC132" s="11"/>
      <c r="VD132" s="11"/>
      <c r="VE132" s="11"/>
      <c r="VF132" s="11"/>
      <c r="VG132" s="11"/>
      <c r="VH132" s="11"/>
      <c r="VI132" s="11"/>
      <c r="VJ132" s="11"/>
      <c r="VK132" s="11"/>
      <c r="VL132" s="11"/>
      <c r="VM132" s="11"/>
      <c r="VN132" s="11"/>
      <c r="VO132" s="11"/>
      <c r="VP132" s="11"/>
      <c r="VQ132" s="11"/>
      <c r="VR132" s="11"/>
      <c r="VS132" s="11"/>
      <c r="VT132" s="11"/>
      <c r="VU132" s="11"/>
      <c r="VV132" s="11"/>
      <c r="VW132" s="11"/>
      <c r="VX132" s="11"/>
      <c r="VY132" s="11"/>
      <c r="VZ132" s="11"/>
      <c r="WA132" s="11"/>
      <c r="WB132" s="11"/>
      <c r="WC132" s="11"/>
      <c r="WD132" s="11"/>
      <c r="WE132" s="11"/>
      <c r="WF132" s="11"/>
      <c r="WG132" s="11"/>
      <c r="WH132" s="11"/>
      <c r="WI132" s="11"/>
      <c r="WJ132" s="11"/>
      <c r="WK132" s="11"/>
      <c r="WL132" s="11"/>
      <c r="WM132" s="11"/>
      <c r="WN132" s="11"/>
      <c r="WO132" s="11"/>
      <c r="WP132" s="11"/>
      <c r="WQ132" s="11"/>
      <c r="WR132" s="11"/>
      <c r="WS132" s="11"/>
      <c r="WT132" s="11"/>
      <c r="WU132" s="11"/>
      <c r="WV132" s="11"/>
      <c r="WW132" s="11"/>
      <c r="WX132" s="11"/>
      <c r="WY132" s="11"/>
      <c r="WZ132" s="11"/>
      <c r="XA132" s="11"/>
      <c r="XB132" s="11"/>
      <c r="XC132" s="11"/>
      <c r="XD132" s="11"/>
      <c r="XE132" s="11"/>
      <c r="XF132" s="11"/>
      <c r="XG132" s="11"/>
      <c r="XH132" s="11"/>
      <c r="XI132" s="11"/>
      <c r="XJ132" s="11"/>
      <c r="XK132" s="11"/>
      <c r="XL132" s="11"/>
      <c r="XM132" s="11"/>
      <c r="XN132" s="11"/>
      <c r="XO132" s="11"/>
      <c r="XP132" s="11"/>
      <c r="XQ132" s="11"/>
      <c r="XR132" s="11"/>
      <c r="XS132" s="11"/>
      <c r="XT132" s="11"/>
      <c r="XU132" s="11"/>
      <c r="XV132" s="11"/>
      <c r="XW132" s="11"/>
      <c r="XX132" s="11"/>
      <c r="XY132" s="11"/>
      <c r="XZ132" s="11"/>
      <c r="YA132" s="11"/>
      <c r="YB132" s="11"/>
      <c r="YC132" s="11"/>
      <c r="YD132" s="11"/>
      <c r="YE132" s="11"/>
      <c r="YF132" s="11"/>
      <c r="YG132" s="11"/>
      <c r="YH132" s="11"/>
      <c r="YI132" s="11"/>
      <c r="YJ132" s="11"/>
      <c r="YK132" s="11"/>
      <c r="YL132" s="11"/>
      <c r="YM132" s="11"/>
      <c r="YN132" s="11"/>
      <c r="YO132" s="11"/>
      <c r="YP132" s="11"/>
      <c r="YQ132" s="11"/>
      <c r="YR132" s="11"/>
      <c r="YS132" s="11"/>
      <c r="YT132" s="11"/>
      <c r="YU132" s="11"/>
      <c r="YV132" s="11"/>
      <c r="YW132" s="11"/>
      <c r="YX132" s="11"/>
      <c r="YY132" s="11"/>
      <c r="YZ132" s="11"/>
      <c r="ZA132" s="11"/>
      <c r="ZB132" s="11"/>
      <c r="ZC132" s="11"/>
      <c r="ZD132" s="11"/>
      <c r="ZE132" s="11"/>
      <c r="ZF132" s="11"/>
      <c r="ZG132" s="11"/>
      <c r="ZH132" s="11"/>
      <c r="ZI132" s="11"/>
      <c r="ZJ132" s="11"/>
      <c r="ZK132" s="11"/>
      <c r="ZL132" s="11"/>
      <c r="ZM132" s="11"/>
      <c r="ZN132" s="11"/>
      <c r="ZO132" s="11"/>
      <c r="ZP132" s="11"/>
      <c r="ZQ132" s="11"/>
      <c r="ZR132" s="11"/>
      <c r="ZS132" s="11"/>
      <c r="ZT132" s="11"/>
      <c r="ZU132" s="11"/>
      <c r="ZV132" s="11"/>
      <c r="ZW132" s="11"/>
      <c r="ZX132" s="11"/>
      <c r="ZY132" s="11"/>
      <c r="ZZ132" s="11"/>
      <c r="AAA132" s="11"/>
      <c r="AAB132" s="11"/>
      <c r="AAC132" s="11"/>
      <c r="AAD132" s="11"/>
      <c r="AAE132" s="11"/>
      <c r="AAF132" s="11"/>
      <c r="AAG132" s="11"/>
      <c r="AAH132" s="11"/>
      <c r="AAI132" s="11"/>
      <c r="AAJ132" s="11"/>
      <c r="AAK132" s="11"/>
      <c r="AAL132" s="11"/>
      <c r="AAM132" s="11"/>
      <c r="AAN132" s="11"/>
      <c r="AAO132" s="11"/>
      <c r="AAP132" s="11"/>
      <c r="AAQ132" s="11"/>
      <c r="AAR132" s="11"/>
      <c r="AAS132" s="11"/>
      <c r="AAT132" s="11"/>
      <c r="AAU132" s="11"/>
      <c r="AAV132" s="11"/>
      <c r="AAW132" s="11"/>
      <c r="AAX132" s="11"/>
      <c r="AAY132" s="11"/>
      <c r="AAZ132" s="11"/>
      <c r="ABA132" s="11"/>
      <c r="ABB132" s="11"/>
      <c r="ABC132" s="11"/>
      <c r="ABD132" s="11"/>
      <c r="ABE132" s="11"/>
      <c r="ABF132" s="11"/>
      <c r="ABG132" s="11"/>
      <c r="ABH132" s="11"/>
      <c r="ABI132" s="11"/>
      <c r="ABJ132" s="11"/>
      <c r="ABK132" s="11"/>
      <c r="ABL132" s="11"/>
      <c r="ABM132" s="11"/>
      <c r="ABN132" s="11"/>
      <c r="ABO132" s="11"/>
      <c r="ABP132" s="11"/>
      <c r="ABQ132" s="11"/>
      <c r="ABR132" s="11"/>
      <c r="ABS132" s="11"/>
      <c r="ABT132" s="11"/>
      <c r="ABU132" s="11"/>
      <c r="ABV132" s="11"/>
      <c r="ABW132" s="11"/>
      <c r="ABX132" s="11"/>
      <c r="ABY132" s="11"/>
      <c r="ABZ132" s="11"/>
      <c r="ACA132" s="11"/>
      <c r="ACB132" s="11"/>
      <c r="ACC132" s="11"/>
      <c r="ACD132" s="11"/>
      <c r="ACE132" s="11"/>
      <c r="ACF132" s="11"/>
      <c r="ACG132" s="11"/>
      <c r="ACH132" s="11"/>
      <c r="ACI132" s="11"/>
      <c r="ACJ132" s="11"/>
      <c r="ACK132" s="11"/>
      <c r="ACL132" s="11"/>
      <c r="ACM132" s="11"/>
      <c r="ACN132" s="11"/>
      <c r="ACO132" s="11"/>
      <c r="ACP132" s="11"/>
      <c r="ACQ132" s="11"/>
      <c r="ACR132" s="11"/>
      <c r="ACS132" s="11"/>
      <c r="ACT132" s="11"/>
      <c r="ACU132" s="11"/>
      <c r="ACV132" s="11"/>
      <c r="ACW132" s="11"/>
      <c r="ACX132" s="11"/>
      <c r="ACY132" s="11"/>
      <c r="ACZ132" s="11"/>
      <c r="ADA132" s="11"/>
      <c r="ADB132" s="11"/>
      <c r="ADC132" s="11"/>
      <c r="ADD132" s="11"/>
      <c r="ADE132" s="11"/>
      <c r="ADF132" s="11"/>
      <c r="ADG132" s="11"/>
      <c r="ADH132" s="11"/>
      <c r="ADI132" s="11"/>
      <c r="ADJ132" s="11"/>
      <c r="ADK132" s="11"/>
      <c r="ADL132" s="11"/>
      <c r="ADM132" s="11"/>
      <c r="ADN132" s="11"/>
      <c r="ADO132" s="11"/>
      <c r="ADP132" s="11"/>
      <c r="ADQ132" s="11"/>
      <c r="ADR132" s="11"/>
      <c r="ADS132" s="11"/>
      <c r="ADT132" s="11"/>
      <c r="ADU132" s="11"/>
      <c r="ADV132" s="11"/>
      <c r="ADW132" s="11"/>
      <c r="ADX132" s="11"/>
      <c r="ADY132" s="11"/>
      <c r="ADZ132" s="11"/>
      <c r="AEA132" s="11"/>
      <c r="AEB132" s="11"/>
      <c r="AEC132" s="11"/>
      <c r="AED132" s="11"/>
      <c r="AEE132" s="11"/>
      <c r="AEF132" s="11"/>
      <c r="AEG132" s="11"/>
      <c r="AEH132" s="11"/>
      <c r="AEI132" s="11"/>
      <c r="AEJ132" s="11"/>
      <c r="AEK132" s="11"/>
      <c r="AEL132" s="11"/>
      <c r="AEM132" s="11"/>
      <c r="AEN132" s="11"/>
      <c r="AEO132" s="11"/>
      <c r="AEP132" s="11"/>
      <c r="AEQ132" s="11"/>
      <c r="AER132" s="11"/>
      <c r="AES132" s="11"/>
      <c r="AET132" s="11"/>
      <c r="AEU132" s="11"/>
      <c r="AEV132" s="11"/>
      <c r="AEW132" s="11"/>
      <c r="AEX132" s="11"/>
      <c r="AEY132" s="11"/>
      <c r="AEZ132" s="11"/>
      <c r="AFA132" s="11"/>
      <c r="AFB132" s="11"/>
      <c r="AFC132" s="11"/>
      <c r="AFD132" s="11"/>
      <c r="AFE132" s="11"/>
      <c r="AFF132" s="11"/>
      <c r="AFG132" s="11"/>
      <c r="AFH132" s="11"/>
      <c r="AFI132" s="11"/>
      <c r="AFJ132" s="11"/>
      <c r="AFK132" s="11"/>
      <c r="AFL132" s="11"/>
      <c r="AFM132" s="11"/>
      <c r="AFN132" s="11"/>
      <c r="AFO132" s="11"/>
      <c r="AFP132" s="11"/>
      <c r="AFQ132" s="11"/>
      <c r="AFR132" s="11"/>
      <c r="AFS132" s="11"/>
      <c r="AFT132" s="11"/>
      <c r="AFU132" s="11"/>
      <c r="AFV132" s="11"/>
      <c r="AFW132" s="11"/>
      <c r="AFX132" s="11"/>
      <c r="AFY132" s="11"/>
      <c r="AFZ132" s="11"/>
      <c r="AGA132" s="11"/>
      <c r="AGB132" s="11"/>
      <c r="AGC132" s="11"/>
      <c r="AGD132" s="11"/>
      <c r="AGE132" s="11"/>
      <c r="AGF132" s="11"/>
      <c r="AGG132" s="11"/>
      <c r="AGH132" s="11"/>
      <c r="AGI132" s="11"/>
      <c r="AGJ132" s="11"/>
      <c r="AGK132" s="11"/>
      <c r="AGL132" s="11"/>
      <c r="AGM132" s="11"/>
      <c r="AGN132" s="11"/>
      <c r="AGO132" s="11"/>
      <c r="AGP132" s="11"/>
      <c r="AGQ132" s="11"/>
      <c r="AGR132" s="11"/>
      <c r="AGS132" s="11"/>
      <c r="AGT132" s="11"/>
      <c r="AGU132" s="11"/>
      <c r="AGV132" s="11"/>
      <c r="AGW132" s="11"/>
      <c r="AGX132" s="11"/>
      <c r="AGY132" s="11"/>
      <c r="AGZ132" s="11"/>
      <c r="AHA132" s="11"/>
      <c r="AHB132" s="11"/>
      <c r="AHC132" s="11"/>
      <c r="AHD132" s="11"/>
      <c r="AHE132" s="11"/>
      <c r="AHF132" s="11"/>
      <c r="AHG132" s="11"/>
      <c r="AHH132" s="11"/>
      <c r="AHI132" s="11"/>
      <c r="AHJ132" s="11"/>
      <c r="AHK132" s="11"/>
      <c r="AHL132" s="11"/>
      <c r="AHM132" s="11"/>
      <c r="AHN132" s="11"/>
      <c r="AHO132" s="11"/>
      <c r="AHP132" s="11"/>
      <c r="AHQ132" s="11"/>
      <c r="AHR132" s="11"/>
      <c r="AHS132" s="11"/>
      <c r="AHT132" s="11"/>
      <c r="AHU132" s="11"/>
      <c r="AHV132" s="11"/>
      <c r="AHW132" s="11"/>
      <c r="AHX132" s="11"/>
      <c r="AHY132" s="11"/>
      <c r="AHZ132" s="11"/>
      <c r="AIA132" s="11"/>
      <c r="AIB132" s="11"/>
      <c r="AIC132" s="11"/>
      <c r="AID132" s="11"/>
      <c r="AIE132" s="11"/>
      <c r="AIF132" s="11"/>
      <c r="AIG132" s="11"/>
      <c r="AIH132" s="11"/>
      <c r="AII132" s="11"/>
      <c r="AIJ132" s="11"/>
      <c r="AIK132" s="11"/>
      <c r="AIL132" s="11"/>
      <c r="AIM132" s="11"/>
      <c r="AIN132" s="11"/>
      <c r="AIO132" s="11"/>
      <c r="AIP132" s="11"/>
      <c r="AIQ132" s="11"/>
      <c r="AIR132" s="11"/>
      <c r="AIS132" s="11"/>
      <c r="AIT132" s="11"/>
      <c r="AIU132" s="11"/>
      <c r="AIV132" s="11"/>
      <c r="AIW132" s="11"/>
      <c r="AIX132" s="11"/>
      <c r="AIY132" s="11"/>
      <c r="AIZ132" s="11"/>
      <c r="AJA132" s="11"/>
      <c r="AJB132" s="11"/>
      <c r="AJC132" s="11"/>
      <c r="AJD132" s="11"/>
      <c r="AJE132" s="11"/>
      <c r="AJF132" s="11"/>
      <c r="AJG132" s="11"/>
      <c r="AJH132" s="11"/>
      <c r="AJI132" s="11"/>
      <c r="AJJ132" s="11"/>
      <c r="AJK132" s="11"/>
      <c r="AJL132" s="11"/>
      <c r="AJM132" s="11"/>
      <c r="AJN132" s="11"/>
      <c r="AJO132" s="11"/>
      <c r="AJP132" s="11"/>
      <c r="AJQ132" s="11"/>
      <c r="AJR132" s="11"/>
      <c r="AJS132" s="11"/>
      <c r="AJT132" s="11"/>
      <c r="AJU132" s="11"/>
      <c r="AJV132" s="11"/>
      <c r="AJW132" s="11"/>
      <c r="AJX132" s="11"/>
      <c r="AJY132" s="11"/>
      <c r="AJZ132" s="11"/>
      <c r="AKA132" s="11"/>
      <c r="AKB132" s="11"/>
      <c r="AKC132" s="11"/>
      <c r="AKD132" s="11"/>
      <c r="AKE132" s="11"/>
      <c r="AKF132" s="11"/>
      <c r="AKG132" s="11"/>
      <c r="AKH132" s="11"/>
      <c r="AKI132" s="11"/>
      <c r="AKJ132" s="11"/>
      <c r="AKK132" s="11"/>
      <c r="AKL132" s="11"/>
      <c r="AKM132" s="11"/>
      <c r="AKN132" s="11"/>
      <c r="AKO132" s="11"/>
      <c r="AKP132" s="11"/>
      <c r="AKQ132" s="11"/>
      <c r="AKR132" s="11"/>
      <c r="AKS132" s="11"/>
      <c r="AKT132" s="11"/>
      <c r="AKU132" s="11"/>
      <c r="AKV132" s="11"/>
      <c r="AKW132" s="11"/>
      <c r="AKX132" s="11"/>
      <c r="AKY132" s="11"/>
      <c r="AKZ132" s="11"/>
      <c r="ALA132" s="11"/>
      <c r="ALB132" s="11"/>
      <c r="ALC132" s="11"/>
      <c r="ALD132" s="11"/>
      <c r="ALE132" s="11"/>
      <c r="ALF132" s="11"/>
      <c r="ALG132" s="11"/>
      <c r="ALH132" s="11"/>
      <c r="ALI132" s="11"/>
      <c r="ALJ132" s="11"/>
      <c r="ALK132" s="11"/>
      <c r="ALL132" s="11"/>
      <c r="ALM132" s="11"/>
      <c r="ALN132" s="11"/>
      <c r="ALO132" s="11"/>
      <c r="ALP132" s="11"/>
      <c r="ALQ132" s="11"/>
      <c r="ALR132" s="11"/>
      <c r="ALS132" s="11"/>
      <c r="ALT132" s="11"/>
      <c r="ALU132" s="11"/>
      <c r="ALV132" s="11"/>
      <c r="ALW132" s="11"/>
      <c r="ALX132" s="11"/>
      <c r="ALY132" s="11"/>
      <c r="ALZ132" s="11"/>
      <c r="AMA132" s="11"/>
      <c r="AMB132" s="11"/>
      <c r="AMC132" s="11"/>
      <c r="AMD132" s="11"/>
      <c r="AME132" s="11"/>
      <c r="AMF132" s="11"/>
      <c r="AMG132" s="11"/>
      <c r="AMH132" s="11"/>
      <c r="AMI132" s="11"/>
      <c r="AMJ132" s="11"/>
      <c r="AMK132" s="11"/>
      <c r="AML132" s="11"/>
      <c r="AMM132" s="11"/>
      <c r="AMN132" s="11"/>
      <c r="AMO132" s="11"/>
      <c r="AMP132" s="11"/>
      <c r="AMQ132" s="11"/>
      <c r="AMR132" s="11"/>
      <c r="AMS132" s="11"/>
      <c r="AMT132" s="11"/>
      <c r="AMU132" s="11"/>
      <c r="AMV132" s="11"/>
      <c r="AMW132" s="11"/>
      <c r="AMX132" s="11"/>
      <c r="AMY132" s="11"/>
      <c r="AMZ132" s="11"/>
      <c r="ANA132" s="11"/>
      <c r="ANB132" s="11"/>
      <c r="ANC132" s="11"/>
      <c r="AND132" s="11"/>
      <c r="ANE132" s="11"/>
      <c r="ANF132" s="11"/>
      <c r="ANG132" s="11"/>
      <c r="ANH132" s="11"/>
      <c r="ANI132" s="11"/>
      <c r="ANJ132" s="11"/>
      <c r="ANK132" s="11"/>
      <c r="ANL132" s="11"/>
      <c r="ANM132" s="11"/>
      <c r="ANN132" s="11"/>
      <c r="ANO132" s="11"/>
      <c r="ANP132" s="11"/>
      <c r="ANQ132" s="11"/>
      <c r="ANR132" s="11"/>
      <c r="ANS132" s="11"/>
      <c r="ANT132" s="11"/>
      <c r="ANU132" s="11"/>
      <c r="ANV132" s="11"/>
      <c r="ANW132" s="11"/>
      <c r="ANX132" s="11"/>
      <c r="ANY132" s="11"/>
      <c r="ANZ132" s="11"/>
      <c r="AOA132" s="11"/>
      <c r="AOB132" s="11"/>
      <c r="AOC132" s="11"/>
      <c r="AOD132" s="11"/>
      <c r="AOE132" s="11"/>
      <c r="AOF132" s="11"/>
      <c r="AOG132" s="11"/>
      <c r="AOH132" s="11"/>
      <c r="AOI132" s="11"/>
      <c r="AOJ132" s="11"/>
      <c r="AOK132" s="11"/>
      <c r="AOL132" s="11"/>
      <c r="AOM132" s="11"/>
      <c r="AON132" s="11"/>
      <c r="AOO132" s="11"/>
      <c r="AOP132" s="11"/>
      <c r="AOQ132" s="11"/>
      <c r="AOR132" s="11"/>
      <c r="AOS132" s="11"/>
      <c r="AOT132" s="11"/>
      <c r="AOU132" s="11"/>
      <c r="AOV132" s="11"/>
      <c r="AOW132" s="11"/>
      <c r="AOX132" s="11"/>
      <c r="AOY132" s="11"/>
      <c r="AOZ132" s="11"/>
      <c r="APA132" s="11"/>
      <c r="APB132" s="11"/>
      <c r="APC132" s="11"/>
      <c r="APD132" s="11"/>
      <c r="APE132" s="11"/>
      <c r="APF132" s="11"/>
      <c r="APG132" s="11"/>
      <c r="APH132" s="11"/>
      <c r="API132" s="11"/>
      <c r="APJ132" s="11"/>
      <c r="APK132" s="11"/>
      <c r="APL132" s="11"/>
      <c r="APM132" s="11"/>
      <c r="APN132" s="11"/>
      <c r="APO132" s="11"/>
      <c r="APP132" s="11"/>
      <c r="APQ132" s="11"/>
      <c r="APR132" s="11"/>
      <c r="APS132" s="11"/>
      <c r="APT132" s="11"/>
      <c r="APU132" s="11"/>
      <c r="APV132" s="11"/>
      <c r="APW132" s="11"/>
      <c r="APX132" s="11"/>
      <c r="APY132" s="11"/>
      <c r="APZ132" s="11"/>
      <c r="AQA132" s="11"/>
      <c r="AQB132" s="11"/>
      <c r="AQC132" s="11"/>
      <c r="AQD132" s="11"/>
      <c r="AQE132" s="11"/>
      <c r="AQF132" s="11"/>
      <c r="AQG132" s="11"/>
      <c r="AQH132" s="11"/>
      <c r="AQI132" s="11"/>
      <c r="AQJ132" s="11"/>
      <c r="AQK132" s="11"/>
      <c r="AQL132" s="11"/>
      <c r="AQM132" s="11"/>
      <c r="AQN132" s="11"/>
      <c r="AQO132" s="11"/>
      <c r="AQP132" s="11"/>
      <c r="AQQ132" s="11"/>
      <c r="AQR132" s="11"/>
      <c r="AQS132" s="11"/>
      <c r="AQT132" s="11"/>
      <c r="AQU132" s="11"/>
      <c r="AQV132" s="11"/>
      <c r="AQW132" s="11"/>
      <c r="AQX132" s="11"/>
      <c r="AQY132" s="11"/>
      <c r="AQZ132" s="11"/>
      <c r="ARA132" s="11"/>
      <c r="ARB132" s="11"/>
      <c r="ARC132" s="11"/>
      <c r="ARD132" s="11"/>
      <c r="ARE132" s="11"/>
      <c r="ARF132" s="11"/>
      <c r="ARG132" s="11"/>
      <c r="ARH132" s="11"/>
      <c r="ARI132" s="11"/>
      <c r="ARJ132" s="11"/>
      <c r="ARK132" s="11"/>
      <c r="ARL132" s="11"/>
      <c r="ARM132" s="11"/>
      <c r="ARN132" s="11"/>
      <c r="ARO132" s="11"/>
      <c r="ARP132" s="11"/>
      <c r="ARQ132" s="11"/>
      <c r="ARR132" s="11"/>
      <c r="ARS132" s="11"/>
      <c r="ART132" s="11"/>
      <c r="ARU132" s="11"/>
      <c r="ARV132" s="11"/>
      <c r="ARW132" s="11"/>
      <c r="ARX132" s="11"/>
      <c r="ARY132" s="11"/>
      <c r="ARZ132" s="11"/>
      <c r="ASA132" s="11"/>
      <c r="ASB132" s="11"/>
      <c r="ASC132" s="11"/>
      <c r="ASD132" s="11"/>
      <c r="ASE132" s="11"/>
      <c r="ASF132" s="11"/>
      <c r="ASG132" s="11"/>
      <c r="ASH132" s="11"/>
      <c r="ASI132" s="11"/>
      <c r="ASJ132" s="11"/>
      <c r="ASK132" s="11"/>
      <c r="ASL132" s="11"/>
      <c r="ASM132" s="11"/>
      <c r="ASN132" s="11"/>
      <c r="ASO132" s="11"/>
      <c r="ASP132" s="11"/>
      <c r="ASQ132" s="11"/>
      <c r="ASR132" s="11"/>
      <c r="ASS132" s="11"/>
      <c r="AST132" s="11"/>
      <c r="ASU132" s="11"/>
      <c r="ASV132" s="11"/>
      <c r="ASW132" s="11"/>
      <c r="ASX132" s="11"/>
      <c r="ASY132" s="11"/>
      <c r="ASZ132" s="11"/>
      <c r="ATA132" s="11"/>
      <c r="ATB132" s="11"/>
      <c r="ATC132" s="11"/>
      <c r="ATD132" s="11"/>
      <c r="ATE132" s="11"/>
      <c r="ATF132" s="11"/>
      <c r="ATG132" s="11"/>
      <c r="ATH132" s="11"/>
      <c r="ATI132" s="11"/>
      <c r="ATJ132" s="11"/>
      <c r="ATK132" s="11"/>
      <c r="ATL132" s="11"/>
      <c r="ATM132" s="11"/>
      <c r="ATN132" s="11"/>
      <c r="ATO132" s="11"/>
      <c r="ATP132" s="11"/>
      <c r="ATQ132" s="11"/>
      <c r="ATR132" s="11"/>
      <c r="ATS132" s="11"/>
      <c r="ATT132" s="11"/>
      <c r="ATU132" s="11"/>
      <c r="ATV132" s="11"/>
      <c r="ATW132" s="11"/>
      <c r="ATX132" s="11"/>
      <c r="ATY132" s="11"/>
      <c r="ATZ132" s="11"/>
      <c r="AUA132" s="11"/>
      <c r="AUB132" s="11"/>
      <c r="AUC132" s="11"/>
      <c r="AUD132" s="11"/>
      <c r="AUE132" s="11"/>
      <c r="AUF132" s="11"/>
      <c r="AUG132" s="11"/>
      <c r="AUH132" s="11"/>
      <c r="AUI132" s="11"/>
      <c r="AUJ132" s="11"/>
      <c r="AUK132" s="11"/>
      <c r="AUL132" s="11"/>
      <c r="AUM132" s="11"/>
      <c r="AUN132" s="11"/>
      <c r="AUO132" s="11"/>
      <c r="AUP132" s="11"/>
      <c r="AUQ132" s="11"/>
      <c r="AUR132" s="11"/>
      <c r="AUS132" s="11"/>
      <c r="AUT132" s="11"/>
      <c r="AUU132" s="11"/>
      <c r="AUV132" s="11"/>
      <c r="AUW132" s="11"/>
      <c r="AUX132" s="11"/>
      <c r="AUY132" s="11"/>
      <c r="AUZ132" s="11"/>
      <c r="AVA132" s="11"/>
      <c r="AVB132" s="11"/>
      <c r="AVC132" s="11"/>
      <c r="AVD132" s="11"/>
      <c r="AVE132" s="11"/>
      <c r="AVF132" s="11"/>
      <c r="AVG132" s="11"/>
      <c r="AVH132" s="11"/>
      <c r="AVI132" s="11"/>
      <c r="AVJ132" s="11"/>
      <c r="AVK132" s="11"/>
      <c r="AVL132" s="11"/>
      <c r="AVM132" s="11"/>
      <c r="AVN132" s="11"/>
      <c r="AVO132" s="11"/>
      <c r="AVP132" s="11"/>
      <c r="AVQ132" s="11"/>
      <c r="AVR132" s="11"/>
      <c r="AVS132" s="11"/>
      <c r="AVT132" s="11"/>
      <c r="AVU132" s="11"/>
      <c r="AVV132" s="11"/>
      <c r="AVW132" s="11"/>
      <c r="AVX132" s="11"/>
      <c r="AVY132" s="11"/>
      <c r="AVZ132" s="11"/>
      <c r="AWA132" s="11"/>
      <c r="AWB132" s="11"/>
      <c r="AWC132" s="11"/>
      <c r="AWD132" s="11"/>
      <c r="AWE132" s="11"/>
      <c r="AWF132" s="11"/>
      <c r="AWG132" s="11"/>
      <c r="AWH132" s="11"/>
      <c r="AWI132" s="11"/>
      <c r="AWJ132" s="11"/>
      <c r="AWK132" s="11"/>
      <c r="AWL132" s="11"/>
      <c r="AWM132" s="11"/>
      <c r="AWN132" s="11"/>
      <c r="AWO132" s="11"/>
      <c r="AWP132" s="11"/>
      <c r="AWQ132" s="11"/>
      <c r="AWR132" s="11"/>
      <c r="AWS132" s="11"/>
      <c r="AWT132" s="11"/>
      <c r="AWU132" s="11"/>
      <c r="AWV132" s="11"/>
      <c r="AWW132" s="11"/>
      <c r="AWX132" s="11"/>
      <c r="AWY132" s="11"/>
      <c r="AWZ132" s="11"/>
      <c r="AXA132" s="11"/>
      <c r="AXB132" s="11"/>
      <c r="AXC132" s="11"/>
      <c r="AXD132" s="11"/>
      <c r="AXE132" s="11"/>
      <c r="AXF132" s="11"/>
      <c r="AXG132" s="11"/>
      <c r="AXH132" s="11"/>
      <c r="AXI132" s="11"/>
      <c r="AXJ132" s="11"/>
      <c r="AXK132" s="11"/>
      <c r="AXL132" s="11"/>
      <c r="AXM132" s="11"/>
      <c r="AXN132" s="11"/>
      <c r="AXO132" s="11"/>
      <c r="AXP132" s="11"/>
      <c r="AXQ132" s="11"/>
      <c r="AXR132" s="11"/>
      <c r="AXS132" s="11"/>
      <c r="AXT132" s="11"/>
      <c r="AXU132" s="11"/>
      <c r="AXV132" s="11"/>
      <c r="AXW132" s="11"/>
      <c r="AXX132" s="11"/>
      <c r="AXY132" s="11"/>
      <c r="AXZ132" s="11"/>
      <c r="AYA132" s="11"/>
      <c r="AYB132" s="11"/>
      <c r="AYC132" s="11"/>
      <c r="AYD132" s="11"/>
      <c r="AYE132" s="11"/>
      <c r="AYF132" s="11"/>
      <c r="AYG132" s="11"/>
      <c r="AYH132" s="11"/>
      <c r="AYI132" s="11"/>
      <c r="AYJ132" s="11"/>
      <c r="AYK132" s="11"/>
      <c r="AYL132" s="11"/>
      <c r="AYM132" s="11"/>
      <c r="AYN132" s="11"/>
      <c r="AYO132" s="11"/>
      <c r="AYP132" s="11"/>
      <c r="AYQ132" s="11"/>
      <c r="AYR132" s="11"/>
      <c r="AYS132" s="11"/>
      <c r="AYT132" s="11"/>
      <c r="AYU132" s="11"/>
      <c r="AYV132" s="11"/>
      <c r="AYW132" s="11"/>
      <c r="AYX132" s="11"/>
      <c r="AYY132" s="11"/>
      <c r="AYZ132" s="11"/>
      <c r="AZA132" s="11"/>
      <c r="AZB132" s="11"/>
      <c r="AZC132" s="11"/>
      <c r="AZD132" s="11"/>
      <c r="AZE132" s="11"/>
      <c r="AZF132" s="11"/>
      <c r="AZG132" s="11"/>
      <c r="AZH132" s="11"/>
      <c r="AZI132" s="11"/>
      <c r="AZJ132" s="11"/>
      <c r="AZK132" s="11"/>
      <c r="AZL132" s="11"/>
      <c r="AZM132" s="11"/>
      <c r="AZN132" s="11"/>
      <c r="AZO132" s="11"/>
      <c r="AZP132" s="11"/>
      <c r="AZQ132" s="11"/>
      <c r="AZR132" s="11"/>
      <c r="AZS132" s="11"/>
      <c r="AZT132" s="11"/>
      <c r="AZU132" s="11"/>
      <c r="AZV132" s="11"/>
      <c r="AZW132" s="11"/>
      <c r="AZX132" s="11"/>
      <c r="AZY132" s="11"/>
      <c r="AZZ132" s="11"/>
      <c r="BAA132" s="11"/>
      <c r="BAB132" s="11"/>
      <c r="BAC132" s="11"/>
      <c r="BAD132" s="11"/>
      <c r="BAE132" s="11"/>
      <c r="BAF132" s="11"/>
      <c r="BAG132" s="11"/>
      <c r="BAH132" s="11"/>
      <c r="BAI132" s="11"/>
      <c r="BAJ132" s="11"/>
      <c r="BAK132" s="11"/>
      <c r="BAL132" s="11"/>
      <c r="BAM132" s="11"/>
      <c r="BAN132" s="11"/>
      <c r="BAO132" s="11"/>
      <c r="BAP132" s="11"/>
      <c r="BAQ132" s="11"/>
      <c r="BAR132" s="11"/>
      <c r="BAS132" s="11"/>
      <c r="BAT132" s="11"/>
      <c r="BAU132" s="11"/>
      <c r="BAV132" s="11"/>
      <c r="BAW132" s="11"/>
      <c r="BAX132" s="11"/>
      <c r="BAY132" s="11"/>
      <c r="BAZ132" s="11"/>
      <c r="BBA132" s="11"/>
      <c r="BBB132" s="11"/>
      <c r="BBC132" s="11"/>
      <c r="BBD132" s="11"/>
      <c r="BBE132" s="11"/>
      <c r="BBF132" s="11"/>
      <c r="BBG132" s="11"/>
      <c r="BBH132" s="11"/>
      <c r="BBI132" s="11"/>
      <c r="BBJ132" s="11"/>
      <c r="BBK132" s="11"/>
      <c r="BBL132" s="11"/>
      <c r="BBM132" s="11"/>
      <c r="BBN132" s="11"/>
      <c r="BBO132" s="11"/>
      <c r="BBP132" s="11"/>
      <c r="BBQ132" s="11"/>
      <c r="BBR132" s="11"/>
      <c r="BBS132" s="11"/>
      <c r="BBT132" s="11"/>
      <c r="BBU132" s="11"/>
      <c r="BBV132" s="11"/>
      <c r="BBW132" s="11"/>
      <c r="BBX132" s="11"/>
      <c r="BBY132" s="11"/>
      <c r="BBZ132" s="11"/>
      <c r="BCA132" s="11"/>
      <c r="BCB132" s="11"/>
      <c r="BCC132" s="11"/>
      <c r="BCD132" s="11"/>
      <c r="BCE132" s="11"/>
      <c r="BCF132" s="11"/>
      <c r="BCG132" s="11"/>
      <c r="BCH132" s="11"/>
      <c r="BCI132" s="11"/>
      <c r="BCJ132" s="11"/>
      <c r="BCK132" s="11"/>
      <c r="BCL132" s="11"/>
      <c r="BCM132" s="11"/>
      <c r="BCN132" s="11"/>
      <c r="BCO132" s="11"/>
      <c r="BCP132" s="11"/>
      <c r="BCQ132" s="11"/>
      <c r="BCR132" s="11"/>
      <c r="BCS132" s="11"/>
      <c r="BCT132" s="11"/>
      <c r="BCU132" s="11"/>
      <c r="BCV132" s="11"/>
      <c r="BCW132" s="11"/>
      <c r="BCX132" s="11"/>
      <c r="BCY132" s="11"/>
      <c r="BCZ132" s="11"/>
      <c r="BDA132" s="11"/>
      <c r="BDB132" s="11"/>
      <c r="BDC132" s="11"/>
      <c r="BDD132" s="11"/>
      <c r="BDE132" s="11"/>
      <c r="BDF132" s="11"/>
      <c r="BDG132" s="11"/>
      <c r="BDH132" s="11"/>
      <c r="BDI132" s="11"/>
      <c r="BDJ132" s="11"/>
      <c r="BDK132" s="11"/>
      <c r="BDL132" s="11"/>
      <c r="BDM132" s="11"/>
      <c r="BDN132" s="11"/>
      <c r="BDO132" s="11"/>
      <c r="BDP132" s="11"/>
      <c r="BDQ132" s="11"/>
      <c r="BDR132" s="11"/>
      <c r="BDS132" s="11"/>
      <c r="BDT132" s="11"/>
      <c r="BDU132" s="11"/>
      <c r="BDV132" s="11"/>
      <c r="BDW132" s="11"/>
      <c r="BDX132" s="11"/>
      <c r="BDY132" s="11"/>
      <c r="BDZ132" s="11"/>
      <c r="BEA132" s="11"/>
      <c r="BEB132" s="11"/>
      <c r="BEC132" s="11"/>
      <c r="BED132" s="11"/>
      <c r="BEE132" s="11"/>
      <c r="BEF132" s="11"/>
      <c r="BEG132" s="11"/>
      <c r="BEH132" s="11"/>
      <c r="BEI132" s="11"/>
      <c r="BEJ132" s="11"/>
      <c r="BEK132" s="11"/>
      <c r="BEL132" s="11"/>
      <c r="BEM132" s="11"/>
      <c r="BEN132" s="11"/>
      <c r="BEO132" s="11"/>
      <c r="BEP132" s="11"/>
      <c r="BEQ132" s="11"/>
      <c r="BER132" s="11"/>
      <c r="BES132" s="11"/>
      <c r="BET132" s="11"/>
      <c r="BEU132" s="11"/>
      <c r="BEV132" s="11"/>
      <c r="BEW132" s="11"/>
      <c r="BEX132" s="11"/>
      <c r="BEY132" s="11"/>
      <c r="BEZ132" s="11"/>
      <c r="BFA132" s="11"/>
      <c r="BFB132" s="11"/>
      <c r="BFC132" s="11"/>
      <c r="BFD132" s="11"/>
      <c r="BFE132" s="11"/>
      <c r="BFF132" s="11"/>
      <c r="BFG132" s="11"/>
      <c r="BFH132" s="11"/>
      <c r="BFI132" s="11"/>
      <c r="BFJ132" s="11"/>
      <c r="BFK132" s="11"/>
      <c r="BFL132" s="11"/>
      <c r="BFM132" s="11"/>
      <c r="BFN132" s="11"/>
      <c r="BFO132" s="11"/>
      <c r="BFP132" s="11"/>
      <c r="BFQ132" s="11"/>
      <c r="BFR132" s="11"/>
      <c r="BFS132" s="11"/>
      <c r="BFT132" s="11"/>
      <c r="BFU132" s="11"/>
      <c r="BFV132" s="11"/>
      <c r="BFW132" s="11"/>
      <c r="BFX132" s="11"/>
      <c r="BFY132" s="11"/>
      <c r="BFZ132" s="11"/>
      <c r="BGA132" s="11"/>
      <c r="BGB132" s="11"/>
      <c r="BGC132" s="11"/>
      <c r="BGD132" s="11"/>
      <c r="BGE132" s="11"/>
      <c r="BGF132" s="11"/>
      <c r="BGG132" s="11"/>
      <c r="BGH132" s="11"/>
      <c r="BGI132" s="11"/>
      <c r="BGJ132" s="11"/>
      <c r="BGK132" s="11"/>
      <c r="BGL132" s="11"/>
      <c r="BGM132" s="11"/>
      <c r="BGN132" s="11"/>
      <c r="BGO132" s="11"/>
      <c r="BGP132" s="11"/>
      <c r="BGQ132" s="11"/>
      <c r="BGR132" s="11"/>
      <c r="BGS132" s="11"/>
      <c r="BGT132" s="11"/>
      <c r="BGU132" s="11"/>
      <c r="BGV132" s="11"/>
      <c r="BGW132" s="11"/>
      <c r="BGX132" s="11"/>
      <c r="BGY132" s="11"/>
      <c r="BGZ132" s="11"/>
      <c r="BHA132" s="11"/>
      <c r="BHB132" s="11"/>
      <c r="BHC132" s="11"/>
      <c r="BHD132" s="11"/>
      <c r="BHE132" s="11"/>
      <c r="BHF132" s="11"/>
      <c r="BHG132" s="11"/>
      <c r="BHH132" s="11"/>
      <c r="BHI132" s="11"/>
      <c r="BHJ132" s="11"/>
      <c r="BHK132" s="11"/>
      <c r="BHL132" s="11"/>
      <c r="BHM132" s="11"/>
      <c r="BHN132" s="11"/>
      <c r="BHO132" s="11"/>
      <c r="BHP132" s="11"/>
      <c r="BHQ132" s="11"/>
      <c r="BHR132" s="11"/>
      <c r="BHS132" s="11"/>
      <c r="BHT132" s="11"/>
      <c r="BHU132" s="11"/>
      <c r="BHV132" s="11"/>
      <c r="BHW132" s="11"/>
      <c r="BHX132" s="11"/>
      <c r="BHY132" s="11"/>
      <c r="BHZ132" s="11"/>
      <c r="BIA132" s="11"/>
      <c r="BIB132" s="11"/>
      <c r="BIC132" s="11"/>
      <c r="BID132" s="11"/>
      <c r="BIE132" s="11"/>
      <c r="BIF132" s="11"/>
      <c r="BIG132" s="11"/>
      <c r="BIH132" s="11"/>
      <c r="BII132" s="11"/>
      <c r="BIJ132" s="11"/>
      <c r="BIK132" s="11"/>
      <c r="BIL132" s="11"/>
      <c r="BIM132" s="11"/>
      <c r="BIN132" s="11"/>
      <c r="BIO132" s="11"/>
      <c r="BIP132" s="11"/>
      <c r="BIQ132" s="11"/>
      <c r="BIR132" s="11"/>
      <c r="BIS132" s="11"/>
      <c r="BIT132" s="11"/>
      <c r="BIU132" s="11"/>
      <c r="BIV132" s="11"/>
      <c r="BIW132" s="11"/>
      <c r="BIX132" s="11"/>
      <c r="BIY132" s="11"/>
      <c r="BIZ132" s="11"/>
      <c r="BJA132" s="11"/>
      <c r="BJB132" s="11"/>
      <c r="BJC132" s="11"/>
      <c r="BJD132" s="11"/>
      <c r="BJE132" s="11"/>
      <c r="BJF132" s="11"/>
      <c r="BJG132" s="11"/>
      <c r="BJH132" s="11"/>
      <c r="BJI132" s="11"/>
      <c r="BJJ132" s="11"/>
      <c r="BJK132" s="11"/>
      <c r="BJL132" s="11"/>
      <c r="BJM132" s="11"/>
      <c r="BJN132" s="11"/>
      <c r="BJO132" s="11"/>
      <c r="BJP132" s="11"/>
      <c r="BJQ132" s="11"/>
      <c r="BJR132" s="11"/>
      <c r="BJS132" s="11"/>
      <c r="BJT132" s="11"/>
      <c r="BJU132" s="11"/>
      <c r="BJV132" s="11"/>
      <c r="BJW132" s="11"/>
      <c r="BJX132" s="11"/>
      <c r="BJY132" s="11"/>
      <c r="BJZ132" s="11"/>
      <c r="BKA132" s="11"/>
      <c r="BKB132" s="11"/>
      <c r="BKC132" s="11"/>
      <c r="BKD132" s="11"/>
      <c r="BKE132" s="11"/>
      <c r="BKF132" s="11"/>
      <c r="BKG132" s="11"/>
      <c r="BKH132" s="11"/>
      <c r="BKI132" s="11"/>
      <c r="BKJ132" s="11"/>
      <c r="BKK132" s="11"/>
      <c r="BKL132" s="11"/>
      <c r="BKM132" s="11"/>
      <c r="BKN132" s="11"/>
      <c r="BKO132" s="11"/>
      <c r="BKP132" s="11"/>
      <c r="BKQ132" s="11"/>
      <c r="BKR132" s="11"/>
      <c r="BKS132" s="11"/>
      <c r="BKT132" s="11"/>
      <c r="BKU132" s="11"/>
      <c r="BKV132" s="11"/>
      <c r="BKW132" s="11"/>
      <c r="BKX132" s="11"/>
      <c r="BKY132" s="11"/>
      <c r="BKZ132" s="11"/>
      <c r="BLA132" s="11"/>
      <c r="BLB132" s="11"/>
      <c r="BLC132" s="11"/>
      <c r="BLD132" s="11"/>
      <c r="BLE132" s="11"/>
      <c r="BLF132" s="11"/>
      <c r="BLG132" s="11"/>
      <c r="BLH132" s="11"/>
      <c r="BLI132" s="11"/>
      <c r="BLJ132" s="11"/>
      <c r="BLK132" s="11"/>
      <c r="BLL132" s="11"/>
      <c r="BLM132" s="11"/>
      <c r="BLN132" s="11"/>
      <c r="BLO132" s="11"/>
      <c r="BLP132" s="11"/>
      <c r="BLQ132" s="11"/>
      <c r="BLR132" s="11"/>
      <c r="BLS132" s="11"/>
      <c r="BLT132" s="11"/>
      <c r="BLU132" s="11"/>
      <c r="BLV132" s="11"/>
      <c r="BLW132" s="11"/>
      <c r="BLX132" s="11"/>
      <c r="BLY132" s="11"/>
      <c r="BLZ132" s="11"/>
      <c r="BMA132" s="11"/>
      <c r="BMB132" s="11"/>
      <c r="BMC132" s="11"/>
      <c r="BMD132" s="11"/>
      <c r="BME132" s="11"/>
      <c r="BMF132" s="11"/>
      <c r="BMG132" s="11"/>
      <c r="BMH132" s="11"/>
      <c r="BMI132" s="11"/>
      <c r="BMJ132" s="11"/>
      <c r="BMK132" s="11"/>
      <c r="BML132" s="11"/>
      <c r="BMM132" s="11"/>
      <c r="BMN132" s="11"/>
      <c r="BMO132" s="11"/>
      <c r="BMP132" s="11"/>
      <c r="BMQ132" s="11"/>
      <c r="BMR132" s="11"/>
      <c r="BMS132" s="11"/>
      <c r="BMT132" s="11"/>
      <c r="BMU132" s="11"/>
      <c r="BMV132" s="11"/>
      <c r="BMW132" s="11"/>
      <c r="BMX132" s="11"/>
      <c r="BMY132" s="11"/>
      <c r="BMZ132" s="11"/>
      <c r="BNA132" s="11"/>
      <c r="BNB132" s="11"/>
      <c r="BNC132" s="11"/>
      <c r="BND132" s="11"/>
      <c r="BNE132" s="11"/>
      <c r="BNF132" s="11"/>
      <c r="BNG132" s="11"/>
      <c r="BNH132" s="11"/>
      <c r="BNI132" s="11"/>
      <c r="BNJ132" s="11"/>
      <c r="BNK132" s="11"/>
      <c r="BNL132" s="11"/>
      <c r="BNM132" s="11"/>
      <c r="BNN132" s="11"/>
      <c r="BNO132" s="11"/>
      <c r="BNP132" s="11"/>
      <c r="BNQ132" s="11"/>
      <c r="BNR132" s="11"/>
      <c r="BNS132" s="11"/>
      <c r="BNT132" s="11"/>
      <c r="BNU132" s="11"/>
      <c r="BNV132" s="11"/>
      <c r="BNW132" s="11"/>
      <c r="BNX132" s="11"/>
      <c r="BNY132" s="11"/>
      <c r="BNZ132" s="11"/>
      <c r="BOA132" s="11"/>
      <c r="BOB132" s="11"/>
      <c r="BOC132" s="11"/>
      <c r="BOD132" s="11"/>
      <c r="BOE132" s="11"/>
      <c r="BOF132" s="11"/>
      <c r="BOG132" s="11"/>
      <c r="BOH132" s="11"/>
      <c r="BOI132" s="11"/>
      <c r="BOJ132" s="11"/>
      <c r="BOK132" s="11"/>
      <c r="BOL132" s="11"/>
      <c r="BOM132" s="11"/>
      <c r="BON132" s="11"/>
      <c r="BOO132" s="11"/>
      <c r="BOP132" s="11"/>
      <c r="BOQ132" s="11"/>
      <c r="BOR132" s="11"/>
      <c r="BOS132" s="11"/>
      <c r="BOT132" s="11"/>
      <c r="BOU132" s="11"/>
      <c r="BOV132" s="11"/>
      <c r="BOW132" s="11"/>
      <c r="BOX132" s="11"/>
      <c r="BOY132" s="11"/>
      <c r="BOZ132" s="11"/>
      <c r="BPA132" s="11"/>
      <c r="BPB132" s="11"/>
      <c r="BPC132" s="11"/>
      <c r="BPD132" s="11"/>
      <c r="BPE132" s="11"/>
      <c r="BPF132" s="11"/>
      <c r="BPG132" s="11"/>
      <c r="BPH132" s="11"/>
      <c r="BPI132" s="11"/>
      <c r="BPJ132" s="11"/>
      <c r="BPK132" s="11"/>
    </row>
    <row r="133" spans="1:1779" ht="15.75" x14ac:dyDescent="0.25">
      <c r="A133" s="205" t="s">
        <v>22</v>
      </c>
      <c r="B133" s="205"/>
      <c r="C133" s="15"/>
      <c r="D133" s="4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6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  <c r="GS133" s="11"/>
      <c r="GT133" s="11"/>
      <c r="GU133" s="11"/>
      <c r="GV133" s="11"/>
      <c r="GW133" s="11"/>
      <c r="GX133" s="11"/>
      <c r="GY133" s="11"/>
      <c r="GZ133" s="11"/>
      <c r="HA133" s="11"/>
      <c r="HB133" s="11"/>
      <c r="HC133" s="11"/>
      <c r="HD133" s="11"/>
      <c r="HE133" s="11"/>
      <c r="HF133" s="11"/>
      <c r="HG133" s="11"/>
      <c r="HH133" s="11"/>
      <c r="HI133" s="11"/>
      <c r="HJ133" s="11"/>
      <c r="HK133" s="11"/>
      <c r="HL133" s="11"/>
      <c r="HM133" s="11"/>
      <c r="HN133" s="11"/>
      <c r="HO133" s="11"/>
      <c r="HP133" s="11"/>
      <c r="HQ133" s="11"/>
      <c r="HR133" s="11"/>
      <c r="HS133" s="11"/>
      <c r="HT133" s="11"/>
      <c r="HU133" s="11"/>
      <c r="HV133" s="11"/>
      <c r="HW133" s="11"/>
      <c r="HX133" s="11"/>
      <c r="HY133" s="11"/>
      <c r="HZ133" s="11"/>
      <c r="IA133" s="11"/>
      <c r="IB133" s="11"/>
      <c r="IC133" s="11"/>
      <c r="ID133" s="11"/>
      <c r="IE133" s="11"/>
      <c r="IF133" s="11"/>
      <c r="IG133" s="11"/>
      <c r="IH133" s="11"/>
      <c r="II133" s="11"/>
      <c r="IJ133" s="11"/>
      <c r="IK133" s="11"/>
      <c r="IL133" s="11"/>
      <c r="IM133" s="11"/>
      <c r="IN133" s="11"/>
      <c r="IO133" s="11"/>
      <c r="IP133" s="11"/>
      <c r="IQ133" s="11"/>
      <c r="IR133" s="11"/>
      <c r="IS133" s="11"/>
      <c r="IT133" s="11"/>
      <c r="IU133" s="11"/>
      <c r="IV133" s="11"/>
      <c r="IW133" s="11"/>
      <c r="IX133" s="11"/>
      <c r="IY133" s="11"/>
      <c r="IZ133" s="11"/>
      <c r="JA133" s="11"/>
      <c r="JB133" s="11"/>
      <c r="JC133" s="11"/>
      <c r="JD133" s="11"/>
      <c r="JE133" s="11"/>
      <c r="JF133" s="11"/>
      <c r="JG133" s="11"/>
      <c r="JH133" s="11"/>
      <c r="JI133" s="11"/>
      <c r="JJ133" s="11"/>
      <c r="JK133" s="11"/>
      <c r="JL133" s="11"/>
      <c r="JM133" s="11"/>
      <c r="JN133" s="11"/>
      <c r="JO133" s="11"/>
      <c r="JP133" s="11"/>
      <c r="JQ133" s="11"/>
      <c r="JR133" s="11"/>
      <c r="JS133" s="11"/>
      <c r="JT133" s="11"/>
      <c r="JU133" s="11"/>
      <c r="JV133" s="11"/>
      <c r="JW133" s="11"/>
      <c r="JX133" s="11"/>
      <c r="JY133" s="11"/>
      <c r="JZ133" s="11"/>
      <c r="KA133" s="11"/>
      <c r="KB133" s="11"/>
      <c r="KC133" s="11"/>
      <c r="KD133" s="11"/>
      <c r="KE133" s="11"/>
      <c r="KF133" s="11"/>
      <c r="KG133" s="11"/>
      <c r="KH133" s="11"/>
      <c r="KI133" s="11"/>
      <c r="KJ133" s="11"/>
      <c r="KK133" s="11"/>
      <c r="KL133" s="11"/>
      <c r="KM133" s="11"/>
      <c r="KN133" s="11"/>
      <c r="KO133" s="11"/>
      <c r="KP133" s="11"/>
      <c r="KQ133" s="11"/>
      <c r="KR133" s="11"/>
      <c r="KS133" s="11"/>
      <c r="KT133" s="11"/>
      <c r="KU133" s="11"/>
      <c r="KV133" s="11"/>
      <c r="KW133" s="11"/>
      <c r="KX133" s="11"/>
      <c r="KY133" s="11"/>
      <c r="KZ133" s="11"/>
      <c r="LA133" s="11"/>
      <c r="LB133" s="11"/>
      <c r="LC133" s="11"/>
      <c r="LD133" s="11"/>
      <c r="LE133" s="11"/>
      <c r="LF133" s="11"/>
      <c r="LG133" s="11"/>
      <c r="LH133" s="11"/>
      <c r="LI133" s="11"/>
      <c r="LJ133" s="11"/>
      <c r="LK133" s="11"/>
      <c r="LL133" s="11"/>
      <c r="LM133" s="11"/>
      <c r="LN133" s="11"/>
      <c r="LO133" s="11"/>
      <c r="LP133" s="11"/>
      <c r="LQ133" s="11"/>
      <c r="LR133" s="11"/>
      <c r="LS133" s="11"/>
      <c r="LT133" s="11"/>
      <c r="LU133" s="11"/>
      <c r="LV133" s="11"/>
      <c r="LW133" s="11"/>
      <c r="LX133" s="11"/>
      <c r="LY133" s="11"/>
      <c r="LZ133" s="11"/>
      <c r="MA133" s="11"/>
      <c r="MB133" s="11"/>
      <c r="MC133" s="11"/>
      <c r="MD133" s="11"/>
      <c r="ME133" s="11"/>
      <c r="MF133" s="11"/>
      <c r="MG133" s="11"/>
      <c r="MH133" s="11"/>
      <c r="MI133" s="11"/>
      <c r="MJ133" s="11"/>
      <c r="MK133" s="11"/>
      <c r="ML133" s="11"/>
      <c r="MM133" s="11"/>
      <c r="MN133" s="11"/>
      <c r="MO133" s="11"/>
      <c r="MP133" s="11"/>
      <c r="MQ133" s="11"/>
      <c r="MR133" s="11"/>
      <c r="MS133" s="11"/>
      <c r="MT133" s="11"/>
      <c r="MU133" s="11"/>
      <c r="MV133" s="11"/>
      <c r="MW133" s="11"/>
      <c r="MX133" s="11"/>
      <c r="MY133" s="11"/>
      <c r="MZ133" s="11"/>
      <c r="NA133" s="11"/>
      <c r="NB133" s="11"/>
      <c r="NC133" s="11"/>
      <c r="ND133" s="11"/>
      <c r="NE133" s="11"/>
      <c r="NF133" s="11"/>
      <c r="NG133" s="11"/>
      <c r="NH133" s="11"/>
      <c r="NI133" s="11"/>
      <c r="NJ133" s="11"/>
      <c r="NK133" s="11"/>
      <c r="NL133" s="11"/>
      <c r="NM133" s="11"/>
      <c r="NN133" s="11"/>
      <c r="NO133" s="11"/>
      <c r="NP133" s="11"/>
      <c r="NQ133" s="11"/>
      <c r="NR133" s="11"/>
      <c r="NS133" s="11"/>
      <c r="NT133" s="11"/>
      <c r="NU133" s="11"/>
      <c r="NV133" s="11"/>
      <c r="NW133" s="11"/>
      <c r="NX133" s="11"/>
      <c r="NY133" s="11"/>
      <c r="NZ133" s="11"/>
      <c r="OA133" s="11"/>
      <c r="OB133" s="11"/>
      <c r="OC133" s="11"/>
      <c r="OD133" s="11"/>
      <c r="OE133" s="11"/>
      <c r="OF133" s="11"/>
      <c r="OG133" s="11"/>
      <c r="OH133" s="11"/>
      <c r="OI133" s="11"/>
      <c r="OJ133" s="11"/>
      <c r="OK133" s="11"/>
      <c r="OL133" s="11"/>
      <c r="OM133" s="11"/>
      <c r="ON133" s="11"/>
      <c r="OO133" s="11"/>
      <c r="OP133" s="11"/>
      <c r="OQ133" s="11"/>
      <c r="OR133" s="11"/>
      <c r="OS133" s="11"/>
      <c r="OT133" s="11"/>
      <c r="OU133" s="11"/>
      <c r="OV133" s="11"/>
      <c r="OW133" s="11"/>
      <c r="OX133" s="11"/>
      <c r="OY133" s="11"/>
      <c r="OZ133" s="11"/>
      <c r="PA133" s="11"/>
      <c r="PB133" s="11"/>
      <c r="PC133" s="11"/>
      <c r="PD133" s="11"/>
      <c r="PE133" s="11"/>
      <c r="PF133" s="11"/>
      <c r="PG133" s="11"/>
      <c r="PH133" s="11"/>
      <c r="PI133" s="11"/>
      <c r="PJ133" s="11"/>
      <c r="PK133" s="11"/>
      <c r="PL133" s="11"/>
      <c r="PM133" s="11"/>
      <c r="PN133" s="11"/>
      <c r="PO133" s="11"/>
      <c r="PP133" s="11"/>
      <c r="PQ133" s="11"/>
      <c r="PR133" s="11"/>
      <c r="PS133" s="11"/>
      <c r="PT133" s="11"/>
      <c r="PU133" s="11"/>
      <c r="PV133" s="11"/>
      <c r="PW133" s="11"/>
      <c r="PX133" s="11"/>
      <c r="PY133" s="11"/>
      <c r="PZ133" s="11"/>
      <c r="QA133" s="11"/>
      <c r="QB133" s="11"/>
      <c r="QC133" s="11"/>
      <c r="QD133" s="11"/>
      <c r="QE133" s="11"/>
      <c r="QF133" s="11"/>
      <c r="QG133" s="11"/>
      <c r="QH133" s="11"/>
      <c r="QI133" s="11"/>
      <c r="QJ133" s="11"/>
      <c r="QK133" s="11"/>
      <c r="QL133" s="11"/>
      <c r="QM133" s="11"/>
      <c r="QN133" s="11"/>
      <c r="QO133" s="11"/>
      <c r="QP133" s="11"/>
      <c r="QQ133" s="11"/>
      <c r="QR133" s="11"/>
      <c r="QS133" s="11"/>
      <c r="QT133" s="11"/>
      <c r="QU133" s="11"/>
      <c r="QV133" s="11"/>
      <c r="QW133" s="11"/>
      <c r="QX133" s="11"/>
      <c r="QY133" s="11"/>
      <c r="QZ133" s="11"/>
      <c r="RA133" s="11"/>
      <c r="RB133" s="11"/>
      <c r="RC133" s="11"/>
      <c r="RD133" s="11"/>
      <c r="RE133" s="11"/>
      <c r="RF133" s="11"/>
      <c r="RG133" s="11"/>
      <c r="RH133" s="11"/>
      <c r="RI133" s="11"/>
      <c r="RJ133" s="11"/>
      <c r="RK133" s="11"/>
      <c r="RL133" s="11"/>
      <c r="RM133" s="11"/>
      <c r="RN133" s="11"/>
      <c r="RO133" s="11"/>
      <c r="RP133" s="11"/>
      <c r="RQ133" s="11"/>
      <c r="RR133" s="11"/>
      <c r="RS133" s="11"/>
      <c r="RT133" s="11"/>
      <c r="RU133" s="11"/>
      <c r="RV133" s="11"/>
      <c r="RW133" s="11"/>
      <c r="RX133" s="11"/>
      <c r="RY133" s="11"/>
      <c r="RZ133" s="11"/>
      <c r="SA133" s="11"/>
      <c r="SB133" s="11"/>
      <c r="SC133" s="11"/>
      <c r="SD133" s="11"/>
      <c r="SE133" s="11"/>
      <c r="SF133" s="11"/>
      <c r="SG133" s="11"/>
      <c r="SH133" s="11"/>
      <c r="SI133" s="11"/>
      <c r="SJ133" s="11"/>
      <c r="SK133" s="11"/>
      <c r="SL133" s="11"/>
      <c r="SM133" s="11"/>
      <c r="SN133" s="11"/>
      <c r="SO133" s="11"/>
      <c r="SP133" s="11"/>
      <c r="SQ133" s="11"/>
      <c r="SR133" s="11"/>
      <c r="SS133" s="11"/>
      <c r="ST133" s="11"/>
      <c r="SU133" s="11"/>
      <c r="SV133" s="11"/>
      <c r="SW133" s="11"/>
      <c r="SX133" s="11"/>
      <c r="SY133" s="11"/>
      <c r="SZ133" s="11"/>
      <c r="TA133" s="11"/>
      <c r="TB133" s="11"/>
      <c r="TC133" s="11"/>
      <c r="TD133" s="11"/>
      <c r="TE133" s="11"/>
      <c r="TF133" s="11"/>
      <c r="TG133" s="11"/>
      <c r="TH133" s="11"/>
      <c r="TI133" s="11"/>
      <c r="TJ133" s="11"/>
      <c r="TK133" s="11"/>
      <c r="TL133" s="11"/>
      <c r="TM133" s="11"/>
      <c r="TN133" s="11"/>
      <c r="TO133" s="11"/>
      <c r="TP133" s="11"/>
      <c r="TQ133" s="11"/>
      <c r="TR133" s="11"/>
      <c r="TS133" s="11"/>
      <c r="TT133" s="11"/>
      <c r="TU133" s="11"/>
      <c r="TV133" s="11"/>
      <c r="TW133" s="11"/>
      <c r="TX133" s="11"/>
      <c r="TY133" s="11"/>
      <c r="TZ133" s="11"/>
      <c r="UA133" s="11"/>
      <c r="UB133" s="11"/>
      <c r="UC133" s="11"/>
      <c r="UD133" s="11"/>
      <c r="UE133" s="11"/>
      <c r="UF133" s="11"/>
      <c r="UG133" s="11"/>
      <c r="UH133" s="11"/>
      <c r="UI133" s="11"/>
      <c r="UJ133" s="11"/>
      <c r="UK133" s="11"/>
      <c r="UL133" s="11"/>
      <c r="UM133" s="11"/>
      <c r="UN133" s="11"/>
      <c r="UO133" s="11"/>
      <c r="UP133" s="11"/>
      <c r="UQ133" s="11"/>
      <c r="UR133" s="11"/>
      <c r="US133" s="11"/>
      <c r="UT133" s="11"/>
      <c r="UU133" s="11"/>
      <c r="UV133" s="11"/>
      <c r="UW133" s="11"/>
      <c r="UX133" s="11"/>
      <c r="UY133" s="11"/>
      <c r="UZ133" s="11"/>
      <c r="VA133" s="11"/>
      <c r="VB133" s="11"/>
      <c r="VC133" s="11"/>
      <c r="VD133" s="11"/>
      <c r="VE133" s="11"/>
      <c r="VF133" s="11"/>
      <c r="VG133" s="11"/>
      <c r="VH133" s="11"/>
      <c r="VI133" s="11"/>
      <c r="VJ133" s="11"/>
      <c r="VK133" s="11"/>
      <c r="VL133" s="11"/>
      <c r="VM133" s="11"/>
      <c r="VN133" s="11"/>
      <c r="VO133" s="11"/>
      <c r="VP133" s="11"/>
      <c r="VQ133" s="11"/>
      <c r="VR133" s="11"/>
      <c r="VS133" s="11"/>
      <c r="VT133" s="11"/>
      <c r="VU133" s="11"/>
      <c r="VV133" s="11"/>
      <c r="VW133" s="11"/>
      <c r="VX133" s="11"/>
      <c r="VY133" s="11"/>
      <c r="VZ133" s="11"/>
      <c r="WA133" s="11"/>
      <c r="WB133" s="11"/>
      <c r="WC133" s="11"/>
      <c r="WD133" s="11"/>
      <c r="WE133" s="11"/>
      <c r="WF133" s="11"/>
      <c r="WG133" s="11"/>
      <c r="WH133" s="11"/>
      <c r="WI133" s="11"/>
      <c r="WJ133" s="11"/>
      <c r="WK133" s="11"/>
      <c r="WL133" s="11"/>
      <c r="WM133" s="11"/>
      <c r="WN133" s="11"/>
      <c r="WO133" s="11"/>
      <c r="WP133" s="11"/>
      <c r="WQ133" s="11"/>
      <c r="WR133" s="11"/>
      <c r="WS133" s="11"/>
      <c r="WT133" s="11"/>
      <c r="WU133" s="11"/>
      <c r="WV133" s="11"/>
      <c r="WW133" s="11"/>
      <c r="WX133" s="11"/>
      <c r="WY133" s="11"/>
      <c r="WZ133" s="11"/>
      <c r="XA133" s="11"/>
      <c r="XB133" s="11"/>
      <c r="XC133" s="11"/>
      <c r="XD133" s="11"/>
      <c r="XE133" s="11"/>
      <c r="XF133" s="11"/>
      <c r="XG133" s="11"/>
      <c r="XH133" s="11"/>
      <c r="XI133" s="11"/>
      <c r="XJ133" s="11"/>
      <c r="XK133" s="11"/>
      <c r="XL133" s="11"/>
      <c r="XM133" s="11"/>
      <c r="XN133" s="11"/>
      <c r="XO133" s="11"/>
      <c r="XP133" s="11"/>
      <c r="XQ133" s="11"/>
      <c r="XR133" s="11"/>
      <c r="XS133" s="11"/>
      <c r="XT133" s="11"/>
      <c r="XU133" s="11"/>
      <c r="XV133" s="11"/>
      <c r="XW133" s="11"/>
      <c r="XX133" s="11"/>
      <c r="XY133" s="11"/>
      <c r="XZ133" s="11"/>
      <c r="YA133" s="11"/>
      <c r="YB133" s="11"/>
      <c r="YC133" s="11"/>
      <c r="YD133" s="11"/>
      <c r="YE133" s="11"/>
      <c r="YF133" s="11"/>
      <c r="YG133" s="11"/>
      <c r="YH133" s="11"/>
      <c r="YI133" s="11"/>
      <c r="YJ133" s="11"/>
      <c r="YK133" s="11"/>
      <c r="YL133" s="11"/>
      <c r="YM133" s="11"/>
      <c r="YN133" s="11"/>
      <c r="YO133" s="11"/>
      <c r="YP133" s="11"/>
      <c r="YQ133" s="11"/>
      <c r="YR133" s="11"/>
      <c r="YS133" s="11"/>
      <c r="YT133" s="11"/>
      <c r="YU133" s="11"/>
      <c r="YV133" s="11"/>
      <c r="YW133" s="11"/>
      <c r="YX133" s="11"/>
      <c r="YY133" s="11"/>
      <c r="YZ133" s="11"/>
      <c r="ZA133" s="11"/>
      <c r="ZB133" s="11"/>
      <c r="ZC133" s="11"/>
      <c r="ZD133" s="11"/>
      <c r="ZE133" s="11"/>
      <c r="ZF133" s="11"/>
      <c r="ZG133" s="11"/>
      <c r="ZH133" s="11"/>
      <c r="ZI133" s="11"/>
      <c r="ZJ133" s="11"/>
      <c r="ZK133" s="11"/>
      <c r="ZL133" s="11"/>
      <c r="ZM133" s="11"/>
      <c r="ZN133" s="11"/>
      <c r="ZO133" s="11"/>
      <c r="ZP133" s="11"/>
      <c r="ZQ133" s="11"/>
      <c r="ZR133" s="11"/>
      <c r="ZS133" s="11"/>
      <c r="ZT133" s="11"/>
      <c r="ZU133" s="11"/>
      <c r="ZV133" s="11"/>
      <c r="ZW133" s="11"/>
      <c r="ZX133" s="11"/>
      <c r="ZY133" s="11"/>
      <c r="ZZ133" s="11"/>
      <c r="AAA133" s="11"/>
      <c r="AAB133" s="11"/>
      <c r="AAC133" s="11"/>
      <c r="AAD133" s="11"/>
      <c r="AAE133" s="11"/>
      <c r="AAF133" s="11"/>
      <c r="AAG133" s="11"/>
      <c r="AAH133" s="11"/>
      <c r="AAI133" s="11"/>
      <c r="AAJ133" s="11"/>
      <c r="AAK133" s="11"/>
      <c r="AAL133" s="11"/>
      <c r="AAM133" s="11"/>
      <c r="AAN133" s="11"/>
      <c r="AAO133" s="11"/>
      <c r="AAP133" s="11"/>
      <c r="AAQ133" s="11"/>
      <c r="AAR133" s="11"/>
      <c r="AAS133" s="11"/>
      <c r="AAT133" s="11"/>
      <c r="AAU133" s="11"/>
      <c r="AAV133" s="11"/>
      <c r="AAW133" s="11"/>
      <c r="AAX133" s="11"/>
      <c r="AAY133" s="11"/>
      <c r="AAZ133" s="11"/>
      <c r="ABA133" s="11"/>
      <c r="ABB133" s="11"/>
      <c r="ABC133" s="11"/>
      <c r="ABD133" s="11"/>
      <c r="ABE133" s="11"/>
      <c r="ABF133" s="11"/>
      <c r="ABG133" s="11"/>
      <c r="ABH133" s="11"/>
      <c r="ABI133" s="11"/>
      <c r="ABJ133" s="11"/>
      <c r="ABK133" s="11"/>
      <c r="ABL133" s="11"/>
      <c r="ABM133" s="11"/>
      <c r="ABN133" s="11"/>
      <c r="ABO133" s="11"/>
      <c r="ABP133" s="11"/>
      <c r="ABQ133" s="11"/>
      <c r="ABR133" s="11"/>
      <c r="ABS133" s="11"/>
      <c r="ABT133" s="11"/>
      <c r="ABU133" s="11"/>
      <c r="ABV133" s="11"/>
      <c r="ABW133" s="11"/>
      <c r="ABX133" s="11"/>
      <c r="ABY133" s="11"/>
      <c r="ABZ133" s="11"/>
      <c r="ACA133" s="11"/>
      <c r="ACB133" s="11"/>
      <c r="ACC133" s="11"/>
      <c r="ACD133" s="11"/>
      <c r="ACE133" s="11"/>
      <c r="ACF133" s="11"/>
      <c r="ACG133" s="11"/>
      <c r="ACH133" s="11"/>
      <c r="ACI133" s="11"/>
      <c r="ACJ133" s="11"/>
      <c r="ACK133" s="11"/>
      <c r="ACL133" s="11"/>
      <c r="ACM133" s="11"/>
      <c r="ACN133" s="11"/>
      <c r="ACO133" s="11"/>
      <c r="ACP133" s="11"/>
      <c r="ACQ133" s="11"/>
      <c r="ACR133" s="11"/>
      <c r="ACS133" s="11"/>
      <c r="ACT133" s="11"/>
      <c r="ACU133" s="11"/>
      <c r="ACV133" s="11"/>
      <c r="ACW133" s="11"/>
      <c r="ACX133" s="11"/>
      <c r="ACY133" s="11"/>
      <c r="ACZ133" s="11"/>
      <c r="ADA133" s="11"/>
      <c r="ADB133" s="11"/>
      <c r="ADC133" s="11"/>
      <c r="ADD133" s="11"/>
      <c r="ADE133" s="11"/>
      <c r="ADF133" s="11"/>
      <c r="ADG133" s="11"/>
      <c r="ADH133" s="11"/>
      <c r="ADI133" s="11"/>
      <c r="ADJ133" s="11"/>
      <c r="ADK133" s="11"/>
      <c r="ADL133" s="11"/>
      <c r="ADM133" s="11"/>
      <c r="ADN133" s="11"/>
      <c r="ADO133" s="11"/>
      <c r="ADP133" s="11"/>
      <c r="ADQ133" s="11"/>
      <c r="ADR133" s="11"/>
      <c r="ADS133" s="11"/>
      <c r="ADT133" s="11"/>
      <c r="ADU133" s="11"/>
      <c r="ADV133" s="11"/>
      <c r="ADW133" s="11"/>
      <c r="ADX133" s="11"/>
      <c r="ADY133" s="11"/>
      <c r="ADZ133" s="11"/>
      <c r="AEA133" s="11"/>
      <c r="AEB133" s="11"/>
      <c r="AEC133" s="11"/>
      <c r="AED133" s="11"/>
      <c r="AEE133" s="11"/>
      <c r="AEF133" s="11"/>
      <c r="AEG133" s="11"/>
      <c r="AEH133" s="11"/>
      <c r="AEI133" s="11"/>
      <c r="AEJ133" s="11"/>
      <c r="AEK133" s="11"/>
      <c r="AEL133" s="11"/>
      <c r="AEM133" s="11"/>
      <c r="AEN133" s="11"/>
      <c r="AEO133" s="11"/>
      <c r="AEP133" s="11"/>
      <c r="AEQ133" s="11"/>
      <c r="AER133" s="11"/>
      <c r="AES133" s="11"/>
      <c r="AET133" s="11"/>
      <c r="AEU133" s="11"/>
      <c r="AEV133" s="11"/>
      <c r="AEW133" s="11"/>
      <c r="AEX133" s="11"/>
      <c r="AEY133" s="11"/>
      <c r="AEZ133" s="11"/>
      <c r="AFA133" s="11"/>
      <c r="AFB133" s="11"/>
      <c r="AFC133" s="11"/>
      <c r="AFD133" s="11"/>
      <c r="AFE133" s="11"/>
      <c r="AFF133" s="11"/>
      <c r="AFG133" s="11"/>
      <c r="AFH133" s="11"/>
      <c r="AFI133" s="11"/>
      <c r="AFJ133" s="11"/>
      <c r="AFK133" s="11"/>
      <c r="AFL133" s="11"/>
      <c r="AFM133" s="11"/>
      <c r="AFN133" s="11"/>
      <c r="AFO133" s="11"/>
      <c r="AFP133" s="11"/>
      <c r="AFQ133" s="11"/>
      <c r="AFR133" s="11"/>
      <c r="AFS133" s="11"/>
      <c r="AFT133" s="11"/>
      <c r="AFU133" s="11"/>
      <c r="AFV133" s="11"/>
      <c r="AFW133" s="11"/>
      <c r="AFX133" s="11"/>
      <c r="AFY133" s="11"/>
      <c r="AFZ133" s="11"/>
      <c r="AGA133" s="11"/>
      <c r="AGB133" s="11"/>
      <c r="AGC133" s="11"/>
      <c r="AGD133" s="11"/>
      <c r="AGE133" s="11"/>
      <c r="AGF133" s="11"/>
      <c r="AGG133" s="11"/>
      <c r="AGH133" s="11"/>
      <c r="AGI133" s="11"/>
      <c r="AGJ133" s="11"/>
      <c r="AGK133" s="11"/>
      <c r="AGL133" s="11"/>
      <c r="AGM133" s="11"/>
      <c r="AGN133" s="11"/>
      <c r="AGO133" s="11"/>
      <c r="AGP133" s="11"/>
      <c r="AGQ133" s="11"/>
      <c r="AGR133" s="11"/>
      <c r="AGS133" s="11"/>
      <c r="AGT133" s="11"/>
      <c r="AGU133" s="11"/>
      <c r="AGV133" s="11"/>
      <c r="AGW133" s="11"/>
      <c r="AGX133" s="11"/>
      <c r="AGY133" s="11"/>
      <c r="AGZ133" s="11"/>
      <c r="AHA133" s="11"/>
      <c r="AHB133" s="11"/>
      <c r="AHC133" s="11"/>
      <c r="AHD133" s="11"/>
      <c r="AHE133" s="11"/>
      <c r="AHF133" s="11"/>
      <c r="AHG133" s="11"/>
      <c r="AHH133" s="11"/>
      <c r="AHI133" s="11"/>
      <c r="AHJ133" s="11"/>
      <c r="AHK133" s="11"/>
      <c r="AHL133" s="11"/>
      <c r="AHM133" s="11"/>
      <c r="AHN133" s="11"/>
      <c r="AHO133" s="11"/>
      <c r="AHP133" s="11"/>
      <c r="AHQ133" s="11"/>
      <c r="AHR133" s="11"/>
      <c r="AHS133" s="11"/>
      <c r="AHT133" s="11"/>
      <c r="AHU133" s="11"/>
      <c r="AHV133" s="11"/>
      <c r="AHW133" s="11"/>
      <c r="AHX133" s="11"/>
      <c r="AHY133" s="11"/>
      <c r="AHZ133" s="11"/>
      <c r="AIA133" s="11"/>
      <c r="AIB133" s="11"/>
      <c r="AIC133" s="11"/>
      <c r="AID133" s="11"/>
      <c r="AIE133" s="11"/>
      <c r="AIF133" s="11"/>
      <c r="AIG133" s="11"/>
      <c r="AIH133" s="11"/>
      <c r="AII133" s="11"/>
      <c r="AIJ133" s="11"/>
      <c r="AIK133" s="11"/>
      <c r="AIL133" s="11"/>
      <c r="AIM133" s="11"/>
      <c r="AIN133" s="11"/>
      <c r="AIO133" s="11"/>
      <c r="AIP133" s="11"/>
      <c r="AIQ133" s="11"/>
      <c r="AIR133" s="11"/>
      <c r="AIS133" s="11"/>
      <c r="AIT133" s="11"/>
      <c r="AIU133" s="11"/>
      <c r="AIV133" s="11"/>
      <c r="AIW133" s="11"/>
      <c r="AIX133" s="11"/>
      <c r="AIY133" s="11"/>
      <c r="AIZ133" s="11"/>
      <c r="AJA133" s="11"/>
      <c r="AJB133" s="11"/>
      <c r="AJC133" s="11"/>
      <c r="AJD133" s="11"/>
      <c r="AJE133" s="11"/>
      <c r="AJF133" s="11"/>
      <c r="AJG133" s="11"/>
      <c r="AJH133" s="11"/>
      <c r="AJI133" s="11"/>
      <c r="AJJ133" s="11"/>
      <c r="AJK133" s="11"/>
      <c r="AJL133" s="11"/>
      <c r="AJM133" s="11"/>
      <c r="AJN133" s="11"/>
      <c r="AJO133" s="11"/>
      <c r="AJP133" s="11"/>
      <c r="AJQ133" s="11"/>
      <c r="AJR133" s="11"/>
      <c r="AJS133" s="11"/>
      <c r="AJT133" s="11"/>
      <c r="AJU133" s="11"/>
      <c r="AJV133" s="11"/>
      <c r="AJW133" s="11"/>
      <c r="AJX133" s="11"/>
      <c r="AJY133" s="11"/>
      <c r="AJZ133" s="11"/>
      <c r="AKA133" s="11"/>
      <c r="AKB133" s="11"/>
      <c r="AKC133" s="11"/>
      <c r="AKD133" s="11"/>
      <c r="AKE133" s="11"/>
      <c r="AKF133" s="11"/>
      <c r="AKG133" s="11"/>
      <c r="AKH133" s="11"/>
      <c r="AKI133" s="11"/>
      <c r="AKJ133" s="11"/>
      <c r="AKK133" s="11"/>
      <c r="AKL133" s="11"/>
      <c r="AKM133" s="11"/>
      <c r="AKN133" s="11"/>
      <c r="AKO133" s="11"/>
      <c r="AKP133" s="11"/>
      <c r="AKQ133" s="11"/>
      <c r="AKR133" s="11"/>
      <c r="AKS133" s="11"/>
      <c r="AKT133" s="11"/>
      <c r="AKU133" s="11"/>
      <c r="AKV133" s="11"/>
      <c r="AKW133" s="11"/>
      <c r="AKX133" s="11"/>
      <c r="AKY133" s="11"/>
      <c r="AKZ133" s="11"/>
      <c r="ALA133" s="11"/>
      <c r="ALB133" s="11"/>
      <c r="ALC133" s="11"/>
      <c r="ALD133" s="11"/>
      <c r="ALE133" s="11"/>
      <c r="ALF133" s="11"/>
      <c r="ALG133" s="11"/>
      <c r="ALH133" s="11"/>
      <c r="ALI133" s="11"/>
      <c r="ALJ133" s="11"/>
      <c r="ALK133" s="11"/>
      <c r="ALL133" s="11"/>
      <c r="ALM133" s="11"/>
      <c r="ALN133" s="11"/>
      <c r="ALO133" s="11"/>
      <c r="ALP133" s="11"/>
      <c r="ALQ133" s="11"/>
      <c r="ALR133" s="11"/>
      <c r="ALS133" s="11"/>
      <c r="ALT133" s="11"/>
      <c r="ALU133" s="11"/>
      <c r="ALV133" s="11"/>
      <c r="ALW133" s="11"/>
      <c r="ALX133" s="11"/>
      <c r="ALY133" s="11"/>
      <c r="ALZ133" s="11"/>
      <c r="AMA133" s="11"/>
      <c r="AMB133" s="11"/>
      <c r="AMC133" s="11"/>
      <c r="AMD133" s="11"/>
      <c r="AME133" s="11"/>
      <c r="AMF133" s="11"/>
      <c r="AMG133" s="11"/>
      <c r="AMH133" s="11"/>
      <c r="AMI133" s="11"/>
      <c r="AMJ133" s="11"/>
      <c r="AMK133" s="11"/>
      <c r="AML133" s="11"/>
      <c r="AMM133" s="11"/>
      <c r="AMN133" s="11"/>
      <c r="AMO133" s="11"/>
      <c r="AMP133" s="11"/>
      <c r="AMQ133" s="11"/>
      <c r="AMR133" s="11"/>
      <c r="AMS133" s="11"/>
      <c r="AMT133" s="11"/>
      <c r="AMU133" s="11"/>
      <c r="AMV133" s="11"/>
      <c r="AMW133" s="11"/>
      <c r="AMX133" s="11"/>
      <c r="AMY133" s="11"/>
      <c r="AMZ133" s="11"/>
      <c r="ANA133" s="11"/>
      <c r="ANB133" s="11"/>
      <c r="ANC133" s="11"/>
      <c r="AND133" s="11"/>
      <c r="ANE133" s="11"/>
      <c r="ANF133" s="11"/>
      <c r="ANG133" s="11"/>
      <c r="ANH133" s="11"/>
      <c r="ANI133" s="11"/>
      <c r="ANJ133" s="11"/>
      <c r="ANK133" s="11"/>
      <c r="ANL133" s="11"/>
      <c r="ANM133" s="11"/>
      <c r="ANN133" s="11"/>
      <c r="ANO133" s="11"/>
      <c r="ANP133" s="11"/>
      <c r="ANQ133" s="11"/>
      <c r="ANR133" s="11"/>
      <c r="ANS133" s="11"/>
      <c r="ANT133" s="11"/>
      <c r="ANU133" s="11"/>
      <c r="ANV133" s="11"/>
      <c r="ANW133" s="11"/>
      <c r="ANX133" s="11"/>
      <c r="ANY133" s="11"/>
      <c r="ANZ133" s="11"/>
      <c r="AOA133" s="11"/>
      <c r="AOB133" s="11"/>
      <c r="AOC133" s="11"/>
      <c r="AOD133" s="11"/>
      <c r="AOE133" s="11"/>
      <c r="AOF133" s="11"/>
      <c r="AOG133" s="11"/>
      <c r="AOH133" s="11"/>
      <c r="AOI133" s="11"/>
      <c r="AOJ133" s="11"/>
      <c r="AOK133" s="11"/>
      <c r="AOL133" s="11"/>
      <c r="AOM133" s="11"/>
      <c r="AON133" s="11"/>
      <c r="AOO133" s="11"/>
      <c r="AOP133" s="11"/>
      <c r="AOQ133" s="11"/>
      <c r="AOR133" s="11"/>
      <c r="AOS133" s="11"/>
      <c r="AOT133" s="11"/>
      <c r="AOU133" s="11"/>
      <c r="AOV133" s="11"/>
      <c r="AOW133" s="11"/>
      <c r="AOX133" s="11"/>
      <c r="AOY133" s="11"/>
      <c r="AOZ133" s="11"/>
      <c r="APA133" s="11"/>
      <c r="APB133" s="11"/>
      <c r="APC133" s="11"/>
      <c r="APD133" s="11"/>
      <c r="APE133" s="11"/>
      <c r="APF133" s="11"/>
      <c r="APG133" s="11"/>
      <c r="APH133" s="11"/>
      <c r="API133" s="11"/>
      <c r="APJ133" s="11"/>
      <c r="APK133" s="11"/>
      <c r="APL133" s="11"/>
      <c r="APM133" s="11"/>
      <c r="APN133" s="11"/>
      <c r="APO133" s="11"/>
      <c r="APP133" s="11"/>
      <c r="APQ133" s="11"/>
      <c r="APR133" s="11"/>
      <c r="APS133" s="11"/>
      <c r="APT133" s="11"/>
      <c r="APU133" s="11"/>
      <c r="APV133" s="11"/>
      <c r="APW133" s="11"/>
      <c r="APX133" s="11"/>
      <c r="APY133" s="11"/>
      <c r="APZ133" s="11"/>
      <c r="AQA133" s="11"/>
      <c r="AQB133" s="11"/>
      <c r="AQC133" s="11"/>
      <c r="AQD133" s="11"/>
      <c r="AQE133" s="11"/>
      <c r="AQF133" s="11"/>
      <c r="AQG133" s="11"/>
      <c r="AQH133" s="11"/>
      <c r="AQI133" s="11"/>
      <c r="AQJ133" s="11"/>
      <c r="AQK133" s="11"/>
      <c r="AQL133" s="11"/>
      <c r="AQM133" s="11"/>
      <c r="AQN133" s="11"/>
      <c r="AQO133" s="11"/>
      <c r="AQP133" s="11"/>
      <c r="AQQ133" s="11"/>
      <c r="AQR133" s="11"/>
      <c r="AQS133" s="11"/>
      <c r="AQT133" s="11"/>
      <c r="AQU133" s="11"/>
      <c r="AQV133" s="11"/>
      <c r="AQW133" s="11"/>
      <c r="AQX133" s="11"/>
      <c r="AQY133" s="11"/>
      <c r="AQZ133" s="11"/>
      <c r="ARA133" s="11"/>
      <c r="ARB133" s="11"/>
      <c r="ARC133" s="11"/>
      <c r="ARD133" s="11"/>
      <c r="ARE133" s="11"/>
      <c r="ARF133" s="11"/>
      <c r="ARG133" s="11"/>
      <c r="ARH133" s="11"/>
      <c r="ARI133" s="11"/>
      <c r="ARJ133" s="11"/>
      <c r="ARK133" s="11"/>
      <c r="ARL133" s="11"/>
      <c r="ARM133" s="11"/>
      <c r="ARN133" s="11"/>
      <c r="ARO133" s="11"/>
      <c r="ARP133" s="11"/>
      <c r="ARQ133" s="11"/>
      <c r="ARR133" s="11"/>
      <c r="ARS133" s="11"/>
      <c r="ART133" s="11"/>
      <c r="ARU133" s="11"/>
      <c r="ARV133" s="11"/>
      <c r="ARW133" s="11"/>
      <c r="ARX133" s="11"/>
      <c r="ARY133" s="11"/>
      <c r="ARZ133" s="11"/>
      <c r="ASA133" s="11"/>
      <c r="ASB133" s="11"/>
      <c r="ASC133" s="11"/>
      <c r="ASD133" s="11"/>
      <c r="ASE133" s="11"/>
      <c r="ASF133" s="11"/>
      <c r="ASG133" s="11"/>
      <c r="ASH133" s="11"/>
      <c r="ASI133" s="11"/>
      <c r="ASJ133" s="11"/>
      <c r="ASK133" s="11"/>
      <c r="ASL133" s="11"/>
      <c r="ASM133" s="11"/>
      <c r="ASN133" s="11"/>
      <c r="ASO133" s="11"/>
      <c r="ASP133" s="11"/>
      <c r="ASQ133" s="11"/>
      <c r="ASR133" s="11"/>
      <c r="ASS133" s="11"/>
      <c r="AST133" s="11"/>
      <c r="ASU133" s="11"/>
      <c r="ASV133" s="11"/>
      <c r="ASW133" s="11"/>
      <c r="ASX133" s="11"/>
      <c r="ASY133" s="11"/>
      <c r="ASZ133" s="11"/>
      <c r="ATA133" s="11"/>
      <c r="ATB133" s="11"/>
      <c r="ATC133" s="11"/>
      <c r="ATD133" s="11"/>
      <c r="ATE133" s="11"/>
      <c r="ATF133" s="11"/>
      <c r="ATG133" s="11"/>
      <c r="ATH133" s="11"/>
      <c r="ATI133" s="11"/>
      <c r="ATJ133" s="11"/>
      <c r="ATK133" s="11"/>
      <c r="ATL133" s="11"/>
      <c r="ATM133" s="11"/>
      <c r="ATN133" s="11"/>
      <c r="ATO133" s="11"/>
      <c r="ATP133" s="11"/>
      <c r="ATQ133" s="11"/>
      <c r="ATR133" s="11"/>
      <c r="ATS133" s="11"/>
      <c r="ATT133" s="11"/>
      <c r="ATU133" s="11"/>
      <c r="ATV133" s="11"/>
      <c r="ATW133" s="11"/>
      <c r="ATX133" s="11"/>
      <c r="ATY133" s="11"/>
      <c r="ATZ133" s="11"/>
      <c r="AUA133" s="11"/>
      <c r="AUB133" s="11"/>
      <c r="AUC133" s="11"/>
      <c r="AUD133" s="11"/>
      <c r="AUE133" s="11"/>
      <c r="AUF133" s="11"/>
      <c r="AUG133" s="11"/>
      <c r="AUH133" s="11"/>
      <c r="AUI133" s="11"/>
      <c r="AUJ133" s="11"/>
      <c r="AUK133" s="11"/>
      <c r="AUL133" s="11"/>
      <c r="AUM133" s="11"/>
      <c r="AUN133" s="11"/>
      <c r="AUO133" s="11"/>
      <c r="AUP133" s="11"/>
      <c r="AUQ133" s="11"/>
      <c r="AUR133" s="11"/>
      <c r="AUS133" s="11"/>
      <c r="AUT133" s="11"/>
      <c r="AUU133" s="11"/>
      <c r="AUV133" s="11"/>
      <c r="AUW133" s="11"/>
      <c r="AUX133" s="11"/>
      <c r="AUY133" s="11"/>
      <c r="AUZ133" s="11"/>
      <c r="AVA133" s="11"/>
      <c r="AVB133" s="11"/>
      <c r="AVC133" s="11"/>
      <c r="AVD133" s="11"/>
      <c r="AVE133" s="11"/>
      <c r="AVF133" s="11"/>
      <c r="AVG133" s="11"/>
      <c r="AVH133" s="11"/>
      <c r="AVI133" s="11"/>
      <c r="AVJ133" s="11"/>
      <c r="AVK133" s="11"/>
      <c r="AVL133" s="11"/>
      <c r="AVM133" s="11"/>
      <c r="AVN133" s="11"/>
      <c r="AVO133" s="11"/>
      <c r="AVP133" s="11"/>
      <c r="AVQ133" s="11"/>
      <c r="AVR133" s="11"/>
      <c r="AVS133" s="11"/>
      <c r="AVT133" s="11"/>
      <c r="AVU133" s="11"/>
      <c r="AVV133" s="11"/>
      <c r="AVW133" s="11"/>
      <c r="AVX133" s="11"/>
      <c r="AVY133" s="11"/>
      <c r="AVZ133" s="11"/>
      <c r="AWA133" s="11"/>
      <c r="AWB133" s="11"/>
      <c r="AWC133" s="11"/>
      <c r="AWD133" s="11"/>
      <c r="AWE133" s="11"/>
      <c r="AWF133" s="11"/>
      <c r="AWG133" s="11"/>
      <c r="AWH133" s="11"/>
      <c r="AWI133" s="11"/>
      <c r="AWJ133" s="11"/>
      <c r="AWK133" s="11"/>
      <c r="AWL133" s="11"/>
      <c r="AWM133" s="11"/>
      <c r="AWN133" s="11"/>
      <c r="AWO133" s="11"/>
      <c r="AWP133" s="11"/>
      <c r="AWQ133" s="11"/>
      <c r="AWR133" s="11"/>
      <c r="AWS133" s="11"/>
      <c r="AWT133" s="11"/>
      <c r="AWU133" s="11"/>
      <c r="AWV133" s="11"/>
      <c r="AWW133" s="11"/>
      <c r="AWX133" s="11"/>
      <c r="AWY133" s="11"/>
      <c r="AWZ133" s="11"/>
      <c r="AXA133" s="11"/>
      <c r="AXB133" s="11"/>
      <c r="AXC133" s="11"/>
      <c r="AXD133" s="11"/>
      <c r="AXE133" s="11"/>
      <c r="AXF133" s="11"/>
      <c r="AXG133" s="11"/>
      <c r="AXH133" s="11"/>
      <c r="AXI133" s="11"/>
      <c r="AXJ133" s="11"/>
      <c r="AXK133" s="11"/>
      <c r="AXL133" s="11"/>
      <c r="AXM133" s="11"/>
      <c r="AXN133" s="11"/>
      <c r="AXO133" s="11"/>
      <c r="AXP133" s="11"/>
      <c r="AXQ133" s="11"/>
      <c r="AXR133" s="11"/>
      <c r="AXS133" s="11"/>
      <c r="AXT133" s="11"/>
      <c r="AXU133" s="11"/>
      <c r="AXV133" s="11"/>
      <c r="AXW133" s="11"/>
      <c r="AXX133" s="11"/>
      <c r="AXY133" s="11"/>
      <c r="AXZ133" s="11"/>
      <c r="AYA133" s="11"/>
      <c r="AYB133" s="11"/>
      <c r="AYC133" s="11"/>
      <c r="AYD133" s="11"/>
      <c r="AYE133" s="11"/>
      <c r="AYF133" s="11"/>
      <c r="AYG133" s="11"/>
      <c r="AYH133" s="11"/>
      <c r="AYI133" s="11"/>
      <c r="AYJ133" s="11"/>
      <c r="AYK133" s="11"/>
      <c r="AYL133" s="11"/>
      <c r="AYM133" s="11"/>
      <c r="AYN133" s="11"/>
      <c r="AYO133" s="11"/>
      <c r="AYP133" s="11"/>
      <c r="AYQ133" s="11"/>
      <c r="AYR133" s="11"/>
      <c r="AYS133" s="11"/>
      <c r="AYT133" s="11"/>
      <c r="AYU133" s="11"/>
      <c r="AYV133" s="11"/>
      <c r="AYW133" s="11"/>
      <c r="AYX133" s="11"/>
      <c r="AYY133" s="11"/>
      <c r="AYZ133" s="11"/>
      <c r="AZA133" s="11"/>
      <c r="AZB133" s="11"/>
      <c r="AZC133" s="11"/>
      <c r="AZD133" s="11"/>
      <c r="AZE133" s="11"/>
      <c r="AZF133" s="11"/>
      <c r="AZG133" s="11"/>
      <c r="AZH133" s="11"/>
      <c r="AZI133" s="11"/>
      <c r="AZJ133" s="11"/>
      <c r="AZK133" s="11"/>
      <c r="AZL133" s="11"/>
      <c r="AZM133" s="11"/>
      <c r="AZN133" s="11"/>
      <c r="AZO133" s="11"/>
      <c r="AZP133" s="11"/>
      <c r="AZQ133" s="11"/>
      <c r="AZR133" s="11"/>
      <c r="AZS133" s="11"/>
      <c r="AZT133" s="11"/>
      <c r="AZU133" s="11"/>
      <c r="AZV133" s="11"/>
      <c r="AZW133" s="11"/>
      <c r="AZX133" s="11"/>
      <c r="AZY133" s="11"/>
      <c r="AZZ133" s="11"/>
      <c r="BAA133" s="11"/>
      <c r="BAB133" s="11"/>
      <c r="BAC133" s="11"/>
      <c r="BAD133" s="11"/>
      <c r="BAE133" s="11"/>
      <c r="BAF133" s="11"/>
      <c r="BAG133" s="11"/>
      <c r="BAH133" s="11"/>
      <c r="BAI133" s="11"/>
      <c r="BAJ133" s="11"/>
      <c r="BAK133" s="11"/>
      <c r="BAL133" s="11"/>
      <c r="BAM133" s="11"/>
      <c r="BAN133" s="11"/>
      <c r="BAO133" s="11"/>
      <c r="BAP133" s="11"/>
      <c r="BAQ133" s="11"/>
      <c r="BAR133" s="11"/>
      <c r="BAS133" s="11"/>
      <c r="BAT133" s="11"/>
      <c r="BAU133" s="11"/>
      <c r="BAV133" s="11"/>
      <c r="BAW133" s="11"/>
      <c r="BAX133" s="11"/>
      <c r="BAY133" s="11"/>
      <c r="BAZ133" s="11"/>
      <c r="BBA133" s="11"/>
      <c r="BBB133" s="11"/>
      <c r="BBC133" s="11"/>
      <c r="BBD133" s="11"/>
      <c r="BBE133" s="11"/>
      <c r="BBF133" s="11"/>
      <c r="BBG133" s="11"/>
      <c r="BBH133" s="11"/>
      <c r="BBI133" s="11"/>
      <c r="BBJ133" s="11"/>
      <c r="BBK133" s="11"/>
      <c r="BBL133" s="11"/>
      <c r="BBM133" s="11"/>
      <c r="BBN133" s="11"/>
      <c r="BBO133" s="11"/>
      <c r="BBP133" s="11"/>
      <c r="BBQ133" s="11"/>
      <c r="BBR133" s="11"/>
      <c r="BBS133" s="11"/>
      <c r="BBT133" s="11"/>
      <c r="BBU133" s="11"/>
      <c r="BBV133" s="11"/>
      <c r="BBW133" s="11"/>
      <c r="BBX133" s="11"/>
      <c r="BBY133" s="11"/>
      <c r="BBZ133" s="11"/>
      <c r="BCA133" s="11"/>
      <c r="BCB133" s="11"/>
      <c r="BCC133" s="11"/>
      <c r="BCD133" s="11"/>
      <c r="BCE133" s="11"/>
      <c r="BCF133" s="11"/>
      <c r="BCG133" s="11"/>
      <c r="BCH133" s="11"/>
      <c r="BCI133" s="11"/>
      <c r="BCJ133" s="11"/>
      <c r="BCK133" s="11"/>
      <c r="BCL133" s="11"/>
      <c r="BCM133" s="11"/>
      <c r="BCN133" s="11"/>
      <c r="BCO133" s="11"/>
      <c r="BCP133" s="11"/>
      <c r="BCQ133" s="11"/>
      <c r="BCR133" s="11"/>
      <c r="BCS133" s="11"/>
      <c r="BCT133" s="11"/>
      <c r="BCU133" s="11"/>
      <c r="BCV133" s="11"/>
      <c r="BCW133" s="11"/>
      <c r="BCX133" s="11"/>
      <c r="BCY133" s="11"/>
      <c r="BCZ133" s="11"/>
      <c r="BDA133" s="11"/>
      <c r="BDB133" s="11"/>
      <c r="BDC133" s="11"/>
      <c r="BDD133" s="11"/>
      <c r="BDE133" s="11"/>
      <c r="BDF133" s="11"/>
      <c r="BDG133" s="11"/>
      <c r="BDH133" s="11"/>
      <c r="BDI133" s="11"/>
      <c r="BDJ133" s="11"/>
      <c r="BDK133" s="11"/>
      <c r="BDL133" s="11"/>
      <c r="BDM133" s="11"/>
      <c r="BDN133" s="11"/>
      <c r="BDO133" s="11"/>
      <c r="BDP133" s="11"/>
      <c r="BDQ133" s="11"/>
      <c r="BDR133" s="11"/>
      <c r="BDS133" s="11"/>
      <c r="BDT133" s="11"/>
      <c r="BDU133" s="11"/>
      <c r="BDV133" s="11"/>
      <c r="BDW133" s="11"/>
      <c r="BDX133" s="11"/>
      <c r="BDY133" s="11"/>
      <c r="BDZ133" s="11"/>
      <c r="BEA133" s="11"/>
      <c r="BEB133" s="11"/>
      <c r="BEC133" s="11"/>
      <c r="BED133" s="11"/>
      <c r="BEE133" s="11"/>
      <c r="BEF133" s="11"/>
      <c r="BEG133" s="11"/>
      <c r="BEH133" s="11"/>
      <c r="BEI133" s="11"/>
      <c r="BEJ133" s="11"/>
      <c r="BEK133" s="11"/>
      <c r="BEL133" s="11"/>
      <c r="BEM133" s="11"/>
      <c r="BEN133" s="11"/>
      <c r="BEO133" s="11"/>
      <c r="BEP133" s="11"/>
      <c r="BEQ133" s="11"/>
      <c r="BER133" s="11"/>
      <c r="BES133" s="11"/>
      <c r="BET133" s="11"/>
      <c r="BEU133" s="11"/>
      <c r="BEV133" s="11"/>
      <c r="BEW133" s="11"/>
      <c r="BEX133" s="11"/>
      <c r="BEY133" s="11"/>
      <c r="BEZ133" s="11"/>
      <c r="BFA133" s="11"/>
      <c r="BFB133" s="11"/>
      <c r="BFC133" s="11"/>
      <c r="BFD133" s="11"/>
      <c r="BFE133" s="11"/>
      <c r="BFF133" s="11"/>
      <c r="BFG133" s="11"/>
      <c r="BFH133" s="11"/>
      <c r="BFI133" s="11"/>
      <c r="BFJ133" s="11"/>
      <c r="BFK133" s="11"/>
      <c r="BFL133" s="11"/>
      <c r="BFM133" s="11"/>
      <c r="BFN133" s="11"/>
      <c r="BFO133" s="11"/>
      <c r="BFP133" s="11"/>
      <c r="BFQ133" s="11"/>
      <c r="BFR133" s="11"/>
      <c r="BFS133" s="11"/>
      <c r="BFT133" s="11"/>
      <c r="BFU133" s="11"/>
      <c r="BFV133" s="11"/>
      <c r="BFW133" s="11"/>
      <c r="BFX133" s="11"/>
      <c r="BFY133" s="11"/>
      <c r="BFZ133" s="11"/>
      <c r="BGA133" s="11"/>
      <c r="BGB133" s="11"/>
      <c r="BGC133" s="11"/>
      <c r="BGD133" s="11"/>
      <c r="BGE133" s="11"/>
      <c r="BGF133" s="11"/>
      <c r="BGG133" s="11"/>
      <c r="BGH133" s="11"/>
      <c r="BGI133" s="11"/>
      <c r="BGJ133" s="11"/>
      <c r="BGK133" s="11"/>
      <c r="BGL133" s="11"/>
      <c r="BGM133" s="11"/>
      <c r="BGN133" s="11"/>
      <c r="BGO133" s="11"/>
      <c r="BGP133" s="11"/>
      <c r="BGQ133" s="11"/>
      <c r="BGR133" s="11"/>
      <c r="BGS133" s="11"/>
      <c r="BGT133" s="11"/>
      <c r="BGU133" s="11"/>
      <c r="BGV133" s="11"/>
      <c r="BGW133" s="11"/>
      <c r="BGX133" s="11"/>
      <c r="BGY133" s="11"/>
      <c r="BGZ133" s="11"/>
      <c r="BHA133" s="11"/>
      <c r="BHB133" s="11"/>
      <c r="BHC133" s="11"/>
      <c r="BHD133" s="11"/>
      <c r="BHE133" s="11"/>
      <c r="BHF133" s="11"/>
      <c r="BHG133" s="11"/>
      <c r="BHH133" s="11"/>
      <c r="BHI133" s="11"/>
      <c r="BHJ133" s="11"/>
      <c r="BHK133" s="11"/>
      <c r="BHL133" s="11"/>
      <c r="BHM133" s="11"/>
      <c r="BHN133" s="11"/>
      <c r="BHO133" s="11"/>
      <c r="BHP133" s="11"/>
      <c r="BHQ133" s="11"/>
      <c r="BHR133" s="11"/>
      <c r="BHS133" s="11"/>
      <c r="BHT133" s="11"/>
      <c r="BHU133" s="11"/>
      <c r="BHV133" s="11"/>
      <c r="BHW133" s="11"/>
      <c r="BHX133" s="11"/>
      <c r="BHY133" s="11"/>
      <c r="BHZ133" s="11"/>
      <c r="BIA133" s="11"/>
      <c r="BIB133" s="11"/>
      <c r="BIC133" s="11"/>
      <c r="BID133" s="11"/>
      <c r="BIE133" s="11"/>
      <c r="BIF133" s="11"/>
      <c r="BIG133" s="11"/>
      <c r="BIH133" s="11"/>
      <c r="BII133" s="11"/>
      <c r="BIJ133" s="11"/>
      <c r="BIK133" s="11"/>
      <c r="BIL133" s="11"/>
      <c r="BIM133" s="11"/>
      <c r="BIN133" s="11"/>
      <c r="BIO133" s="11"/>
      <c r="BIP133" s="11"/>
      <c r="BIQ133" s="11"/>
      <c r="BIR133" s="11"/>
      <c r="BIS133" s="11"/>
      <c r="BIT133" s="11"/>
      <c r="BIU133" s="11"/>
      <c r="BIV133" s="11"/>
      <c r="BIW133" s="11"/>
      <c r="BIX133" s="11"/>
      <c r="BIY133" s="11"/>
      <c r="BIZ133" s="11"/>
      <c r="BJA133" s="11"/>
      <c r="BJB133" s="11"/>
      <c r="BJC133" s="11"/>
      <c r="BJD133" s="11"/>
      <c r="BJE133" s="11"/>
      <c r="BJF133" s="11"/>
      <c r="BJG133" s="11"/>
      <c r="BJH133" s="11"/>
      <c r="BJI133" s="11"/>
      <c r="BJJ133" s="11"/>
      <c r="BJK133" s="11"/>
      <c r="BJL133" s="11"/>
      <c r="BJM133" s="11"/>
      <c r="BJN133" s="11"/>
      <c r="BJO133" s="11"/>
      <c r="BJP133" s="11"/>
      <c r="BJQ133" s="11"/>
      <c r="BJR133" s="11"/>
      <c r="BJS133" s="11"/>
      <c r="BJT133" s="11"/>
      <c r="BJU133" s="11"/>
      <c r="BJV133" s="11"/>
      <c r="BJW133" s="11"/>
      <c r="BJX133" s="11"/>
      <c r="BJY133" s="11"/>
      <c r="BJZ133" s="11"/>
      <c r="BKA133" s="11"/>
      <c r="BKB133" s="11"/>
      <c r="BKC133" s="11"/>
      <c r="BKD133" s="11"/>
      <c r="BKE133" s="11"/>
      <c r="BKF133" s="11"/>
      <c r="BKG133" s="11"/>
      <c r="BKH133" s="11"/>
      <c r="BKI133" s="11"/>
      <c r="BKJ133" s="11"/>
      <c r="BKK133" s="11"/>
      <c r="BKL133" s="11"/>
      <c r="BKM133" s="11"/>
      <c r="BKN133" s="11"/>
      <c r="BKO133" s="11"/>
      <c r="BKP133" s="11"/>
      <c r="BKQ133" s="11"/>
      <c r="BKR133" s="11"/>
      <c r="BKS133" s="11"/>
      <c r="BKT133" s="11"/>
      <c r="BKU133" s="11"/>
      <c r="BKV133" s="11"/>
      <c r="BKW133" s="11"/>
      <c r="BKX133" s="11"/>
      <c r="BKY133" s="11"/>
      <c r="BKZ133" s="11"/>
      <c r="BLA133" s="11"/>
      <c r="BLB133" s="11"/>
      <c r="BLC133" s="11"/>
      <c r="BLD133" s="11"/>
      <c r="BLE133" s="11"/>
      <c r="BLF133" s="11"/>
      <c r="BLG133" s="11"/>
      <c r="BLH133" s="11"/>
      <c r="BLI133" s="11"/>
      <c r="BLJ133" s="11"/>
      <c r="BLK133" s="11"/>
      <c r="BLL133" s="11"/>
      <c r="BLM133" s="11"/>
      <c r="BLN133" s="11"/>
      <c r="BLO133" s="11"/>
      <c r="BLP133" s="11"/>
      <c r="BLQ133" s="11"/>
      <c r="BLR133" s="11"/>
      <c r="BLS133" s="11"/>
      <c r="BLT133" s="11"/>
      <c r="BLU133" s="11"/>
      <c r="BLV133" s="11"/>
      <c r="BLW133" s="11"/>
      <c r="BLX133" s="11"/>
      <c r="BLY133" s="11"/>
      <c r="BLZ133" s="11"/>
      <c r="BMA133" s="11"/>
      <c r="BMB133" s="11"/>
      <c r="BMC133" s="11"/>
      <c r="BMD133" s="11"/>
      <c r="BME133" s="11"/>
      <c r="BMF133" s="11"/>
      <c r="BMG133" s="11"/>
      <c r="BMH133" s="11"/>
      <c r="BMI133" s="11"/>
      <c r="BMJ133" s="11"/>
      <c r="BMK133" s="11"/>
      <c r="BML133" s="11"/>
      <c r="BMM133" s="11"/>
      <c r="BMN133" s="11"/>
      <c r="BMO133" s="11"/>
      <c r="BMP133" s="11"/>
      <c r="BMQ133" s="11"/>
      <c r="BMR133" s="11"/>
      <c r="BMS133" s="11"/>
      <c r="BMT133" s="11"/>
      <c r="BMU133" s="11"/>
      <c r="BMV133" s="11"/>
      <c r="BMW133" s="11"/>
      <c r="BMX133" s="11"/>
      <c r="BMY133" s="11"/>
      <c r="BMZ133" s="11"/>
      <c r="BNA133" s="11"/>
      <c r="BNB133" s="11"/>
      <c r="BNC133" s="11"/>
      <c r="BND133" s="11"/>
      <c r="BNE133" s="11"/>
      <c r="BNF133" s="11"/>
      <c r="BNG133" s="11"/>
      <c r="BNH133" s="11"/>
      <c r="BNI133" s="11"/>
      <c r="BNJ133" s="11"/>
      <c r="BNK133" s="11"/>
      <c r="BNL133" s="11"/>
      <c r="BNM133" s="11"/>
      <c r="BNN133" s="11"/>
      <c r="BNO133" s="11"/>
      <c r="BNP133" s="11"/>
      <c r="BNQ133" s="11"/>
      <c r="BNR133" s="11"/>
      <c r="BNS133" s="11"/>
      <c r="BNT133" s="11"/>
      <c r="BNU133" s="11"/>
      <c r="BNV133" s="11"/>
      <c r="BNW133" s="11"/>
      <c r="BNX133" s="11"/>
      <c r="BNY133" s="11"/>
      <c r="BNZ133" s="11"/>
      <c r="BOA133" s="11"/>
      <c r="BOB133" s="11"/>
      <c r="BOC133" s="11"/>
      <c r="BOD133" s="11"/>
      <c r="BOE133" s="11"/>
      <c r="BOF133" s="11"/>
      <c r="BOG133" s="11"/>
      <c r="BOH133" s="11"/>
      <c r="BOI133" s="11"/>
      <c r="BOJ133" s="11"/>
      <c r="BOK133" s="11"/>
      <c r="BOL133" s="11"/>
      <c r="BOM133" s="11"/>
      <c r="BON133" s="11"/>
      <c r="BOO133" s="11"/>
      <c r="BOP133" s="11"/>
      <c r="BOQ133" s="11"/>
      <c r="BOR133" s="11"/>
      <c r="BOS133" s="11"/>
      <c r="BOT133" s="11"/>
      <c r="BOU133" s="11"/>
      <c r="BOV133" s="11"/>
      <c r="BOW133" s="11"/>
      <c r="BOX133" s="11"/>
      <c r="BOY133" s="11"/>
      <c r="BOZ133" s="11"/>
      <c r="BPA133" s="11"/>
      <c r="BPB133" s="11"/>
      <c r="BPC133" s="11"/>
      <c r="BPD133" s="11"/>
      <c r="BPE133" s="11"/>
      <c r="BPF133" s="11"/>
      <c r="BPG133" s="11"/>
      <c r="BPH133" s="11"/>
      <c r="BPI133" s="11"/>
      <c r="BPJ133" s="11"/>
      <c r="BPK133" s="11"/>
    </row>
    <row r="134" spans="1:1779" ht="33" customHeight="1" x14ac:dyDescent="0.25">
      <c r="A134" s="204" t="s">
        <v>23</v>
      </c>
      <c r="B134" s="204"/>
      <c r="C134" s="204"/>
      <c r="D134" s="204"/>
      <c r="E134" s="12"/>
      <c r="F134" s="12"/>
      <c r="G134" s="12"/>
      <c r="H134" s="12"/>
      <c r="I134" s="12"/>
      <c r="J134" s="12"/>
      <c r="K134" s="12"/>
      <c r="L134" s="12"/>
      <c r="M134" s="12"/>
      <c r="N134" s="12" t="s">
        <v>24</v>
      </c>
      <c r="O134" s="12"/>
      <c r="P134" s="27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  <c r="IT134" s="11"/>
      <c r="IU134" s="11"/>
      <c r="IV134" s="11"/>
      <c r="IW134" s="11"/>
      <c r="IX134" s="11"/>
      <c r="IY134" s="11"/>
      <c r="IZ134" s="11"/>
      <c r="JA134" s="11"/>
      <c r="JB134" s="11"/>
      <c r="JC134" s="11"/>
      <c r="JD134" s="11"/>
      <c r="JE134" s="11"/>
      <c r="JF134" s="11"/>
      <c r="JG134" s="11"/>
      <c r="JH134" s="11"/>
      <c r="JI134" s="11"/>
      <c r="JJ134" s="11"/>
      <c r="JK134" s="11"/>
      <c r="JL134" s="11"/>
      <c r="JM134" s="11"/>
      <c r="JN134" s="11"/>
      <c r="JO134" s="11"/>
      <c r="JP134" s="11"/>
      <c r="JQ134" s="11"/>
      <c r="JR134" s="11"/>
      <c r="JS134" s="11"/>
      <c r="JT134" s="11"/>
      <c r="JU134" s="11"/>
      <c r="JV134" s="11"/>
      <c r="JW134" s="11"/>
      <c r="JX134" s="11"/>
      <c r="JY134" s="11"/>
      <c r="JZ134" s="11"/>
      <c r="KA134" s="11"/>
      <c r="KB134" s="11"/>
      <c r="KC134" s="11"/>
      <c r="KD134" s="11"/>
      <c r="KE134" s="11"/>
      <c r="KF134" s="11"/>
      <c r="KG134" s="11"/>
      <c r="KH134" s="11"/>
      <c r="KI134" s="11"/>
      <c r="KJ134" s="11"/>
      <c r="KK134" s="11"/>
      <c r="KL134" s="11"/>
      <c r="KM134" s="11"/>
      <c r="KN134" s="11"/>
      <c r="KO134" s="11"/>
      <c r="KP134" s="11"/>
      <c r="KQ134" s="11"/>
      <c r="KR134" s="11"/>
      <c r="KS134" s="11"/>
      <c r="KT134" s="11"/>
      <c r="KU134" s="11"/>
      <c r="KV134" s="11"/>
      <c r="KW134" s="11"/>
      <c r="KX134" s="11"/>
      <c r="KY134" s="11"/>
      <c r="KZ134" s="11"/>
      <c r="LA134" s="11"/>
      <c r="LB134" s="11"/>
      <c r="LC134" s="11"/>
      <c r="LD134" s="11"/>
      <c r="LE134" s="11"/>
      <c r="LF134" s="11"/>
      <c r="LG134" s="11"/>
      <c r="LH134" s="11"/>
      <c r="LI134" s="11"/>
      <c r="LJ134" s="11"/>
      <c r="LK134" s="11"/>
      <c r="LL134" s="11"/>
      <c r="LM134" s="11"/>
      <c r="LN134" s="11"/>
      <c r="LO134" s="11"/>
      <c r="LP134" s="11"/>
      <c r="LQ134" s="11"/>
      <c r="LR134" s="11"/>
      <c r="LS134" s="11"/>
      <c r="LT134" s="11"/>
      <c r="LU134" s="11"/>
      <c r="LV134" s="11"/>
      <c r="LW134" s="11"/>
      <c r="LX134" s="11"/>
      <c r="LY134" s="11"/>
      <c r="LZ134" s="11"/>
      <c r="MA134" s="11"/>
      <c r="MB134" s="11"/>
      <c r="MC134" s="11"/>
      <c r="MD134" s="11"/>
      <c r="ME134" s="11"/>
      <c r="MF134" s="11"/>
      <c r="MG134" s="11"/>
      <c r="MH134" s="11"/>
      <c r="MI134" s="11"/>
      <c r="MJ134" s="11"/>
      <c r="MK134" s="11"/>
      <c r="ML134" s="11"/>
      <c r="MM134" s="11"/>
      <c r="MN134" s="11"/>
      <c r="MO134" s="11"/>
      <c r="MP134" s="11"/>
      <c r="MQ134" s="11"/>
      <c r="MR134" s="11"/>
      <c r="MS134" s="11"/>
      <c r="MT134" s="11"/>
      <c r="MU134" s="11"/>
      <c r="MV134" s="11"/>
      <c r="MW134" s="11"/>
      <c r="MX134" s="11"/>
      <c r="MY134" s="11"/>
      <c r="MZ134" s="11"/>
      <c r="NA134" s="11"/>
      <c r="NB134" s="11"/>
      <c r="NC134" s="11"/>
      <c r="ND134" s="11"/>
      <c r="NE134" s="11"/>
      <c r="NF134" s="11"/>
      <c r="NG134" s="11"/>
      <c r="NH134" s="11"/>
      <c r="NI134" s="11"/>
      <c r="NJ134" s="11"/>
      <c r="NK134" s="11"/>
      <c r="NL134" s="11"/>
      <c r="NM134" s="11"/>
      <c r="NN134" s="11"/>
      <c r="NO134" s="11"/>
      <c r="NP134" s="11"/>
      <c r="NQ134" s="11"/>
      <c r="NR134" s="11"/>
      <c r="NS134" s="11"/>
      <c r="NT134" s="11"/>
      <c r="NU134" s="11"/>
      <c r="NV134" s="11"/>
      <c r="NW134" s="11"/>
      <c r="NX134" s="11"/>
      <c r="NY134" s="11"/>
      <c r="NZ134" s="11"/>
      <c r="OA134" s="11"/>
      <c r="OB134" s="11"/>
      <c r="OC134" s="11"/>
      <c r="OD134" s="11"/>
      <c r="OE134" s="11"/>
      <c r="OF134" s="11"/>
      <c r="OG134" s="11"/>
      <c r="OH134" s="11"/>
      <c r="OI134" s="11"/>
      <c r="OJ134" s="11"/>
      <c r="OK134" s="11"/>
      <c r="OL134" s="11"/>
      <c r="OM134" s="11"/>
      <c r="ON134" s="11"/>
      <c r="OO134" s="11"/>
      <c r="OP134" s="11"/>
      <c r="OQ134" s="11"/>
      <c r="OR134" s="11"/>
      <c r="OS134" s="11"/>
      <c r="OT134" s="11"/>
      <c r="OU134" s="11"/>
      <c r="OV134" s="11"/>
      <c r="OW134" s="11"/>
      <c r="OX134" s="11"/>
      <c r="OY134" s="11"/>
      <c r="OZ134" s="11"/>
      <c r="PA134" s="11"/>
      <c r="PB134" s="11"/>
      <c r="PC134" s="11"/>
      <c r="PD134" s="11"/>
      <c r="PE134" s="11"/>
      <c r="PF134" s="11"/>
      <c r="PG134" s="11"/>
      <c r="PH134" s="11"/>
      <c r="PI134" s="11"/>
      <c r="PJ134" s="11"/>
      <c r="PK134" s="11"/>
      <c r="PL134" s="11"/>
      <c r="PM134" s="11"/>
      <c r="PN134" s="11"/>
      <c r="PO134" s="11"/>
      <c r="PP134" s="11"/>
      <c r="PQ134" s="11"/>
      <c r="PR134" s="11"/>
      <c r="PS134" s="11"/>
      <c r="PT134" s="11"/>
      <c r="PU134" s="11"/>
      <c r="PV134" s="11"/>
      <c r="PW134" s="11"/>
      <c r="PX134" s="11"/>
      <c r="PY134" s="11"/>
      <c r="PZ134" s="11"/>
      <c r="QA134" s="11"/>
      <c r="QB134" s="11"/>
      <c r="QC134" s="11"/>
      <c r="QD134" s="11"/>
      <c r="QE134" s="11"/>
      <c r="QF134" s="11"/>
      <c r="QG134" s="11"/>
      <c r="QH134" s="11"/>
      <c r="QI134" s="11"/>
      <c r="QJ134" s="11"/>
      <c r="QK134" s="11"/>
      <c r="QL134" s="11"/>
      <c r="QM134" s="11"/>
      <c r="QN134" s="11"/>
      <c r="QO134" s="11"/>
      <c r="QP134" s="11"/>
      <c r="QQ134" s="11"/>
      <c r="QR134" s="11"/>
      <c r="QS134" s="11"/>
      <c r="QT134" s="11"/>
      <c r="QU134" s="11"/>
      <c r="QV134" s="11"/>
      <c r="QW134" s="11"/>
      <c r="QX134" s="11"/>
      <c r="QY134" s="11"/>
      <c r="QZ134" s="11"/>
      <c r="RA134" s="11"/>
      <c r="RB134" s="11"/>
      <c r="RC134" s="11"/>
      <c r="RD134" s="11"/>
      <c r="RE134" s="11"/>
      <c r="RF134" s="11"/>
      <c r="RG134" s="11"/>
      <c r="RH134" s="11"/>
      <c r="RI134" s="11"/>
      <c r="RJ134" s="11"/>
      <c r="RK134" s="11"/>
      <c r="RL134" s="11"/>
      <c r="RM134" s="11"/>
      <c r="RN134" s="11"/>
      <c r="RO134" s="11"/>
      <c r="RP134" s="11"/>
      <c r="RQ134" s="11"/>
      <c r="RR134" s="11"/>
      <c r="RS134" s="11"/>
      <c r="RT134" s="11"/>
      <c r="RU134" s="11"/>
      <c r="RV134" s="11"/>
      <c r="RW134" s="11"/>
      <c r="RX134" s="11"/>
      <c r="RY134" s="11"/>
      <c r="RZ134" s="11"/>
      <c r="SA134" s="11"/>
      <c r="SB134" s="11"/>
      <c r="SC134" s="11"/>
      <c r="SD134" s="11"/>
      <c r="SE134" s="11"/>
      <c r="SF134" s="11"/>
      <c r="SG134" s="11"/>
      <c r="SH134" s="11"/>
      <c r="SI134" s="11"/>
      <c r="SJ134" s="11"/>
      <c r="SK134" s="11"/>
      <c r="SL134" s="11"/>
      <c r="SM134" s="11"/>
      <c r="SN134" s="11"/>
      <c r="SO134" s="11"/>
      <c r="SP134" s="11"/>
      <c r="SQ134" s="11"/>
      <c r="SR134" s="11"/>
      <c r="SS134" s="11"/>
      <c r="ST134" s="11"/>
      <c r="SU134" s="11"/>
      <c r="SV134" s="11"/>
      <c r="SW134" s="11"/>
      <c r="SX134" s="11"/>
      <c r="SY134" s="11"/>
      <c r="SZ134" s="11"/>
      <c r="TA134" s="11"/>
      <c r="TB134" s="11"/>
      <c r="TC134" s="11"/>
      <c r="TD134" s="11"/>
      <c r="TE134" s="11"/>
      <c r="TF134" s="11"/>
      <c r="TG134" s="11"/>
      <c r="TH134" s="11"/>
      <c r="TI134" s="11"/>
      <c r="TJ134" s="11"/>
      <c r="TK134" s="11"/>
      <c r="TL134" s="11"/>
      <c r="TM134" s="11"/>
      <c r="TN134" s="11"/>
      <c r="TO134" s="11"/>
      <c r="TP134" s="11"/>
      <c r="TQ134" s="11"/>
      <c r="TR134" s="11"/>
      <c r="TS134" s="11"/>
      <c r="TT134" s="11"/>
      <c r="TU134" s="11"/>
      <c r="TV134" s="11"/>
      <c r="TW134" s="11"/>
      <c r="TX134" s="11"/>
      <c r="TY134" s="11"/>
      <c r="TZ134" s="11"/>
      <c r="UA134" s="11"/>
      <c r="UB134" s="11"/>
      <c r="UC134" s="11"/>
      <c r="UD134" s="11"/>
      <c r="UE134" s="11"/>
      <c r="UF134" s="11"/>
      <c r="UG134" s="11"/>
      <c r="UH134" s="11"/>
      <c r="UI134" s="11"/>
      <c r="UJ134" s="11"/>
      <c r="UK134" s="11"/>
      <c r="UL134" s="11"/>
      <c r="UM134" s="11"/>
      <c r="UN134" s="11"/>
      <c r="UO134" s="11"/>
      <c r="UP134" s="11"/>
      <c r="UQ134" s="11"/>
      <c r="UR134" s="11"/>
      <c r="US134" s="11"/>
      <c r="UT134" s="11"/>
      <c r="UU134" s="11"/>
      <c r="UV134" s="11"/>
      <c r="UW134" s="11"/>
      <c r="UX134" s="11"/>
      <c r="UY134" s="11"/>
      <c r="UZ134" s="11"/>
      <c r="VA134" s="11"/>
      <c r="VB134" s="11"/>
      <c r="VC134" s="11"/>
      <c r="VD134" s="11"/>
      <c r="VE134" s="11"/>
      <c r="VF134" s="11"/>
      <c r="VG134" s="11"/>
      <c r="VH134" s="11"/>
      <c r="VI134" s="11"/>
      <c r="VJ134" s="11"/>
      <c r="VK134" s="11"/>
      <c r="VL134" s="11"/>
      <c r="VM134" s="11"/>
      <c r="VN134" s="11"/>
      <c r="VO134" s="11"/>
      <c r="VP134" s="11"/>
      <c r="VQ134" s="11"/>
      <c r="VR134" s="11"/>
      <c r="VS134" s="11"/>
      <c r="VT134" s="11"/>
      <c r="VU134" s="11"/>
      <c r="VV134" s="11"/>
      <c r="VW134" s="11"/>
      <c r="VX134" s="11"/>
      <c r="VY134" s="11"/>
      <c r="VZ134" s="11"/>
      <c r="WA134" s="11"/>
      <c r="WB134" s="11"/>
      <c r="WC134" s="11"/>
      <c r="WD134" s="11"/>
      <c r="WE134" s="11"/>
      <c r="WF134" s="11"/>
      <c r="WG134" s="11"/>
      <c r="WH134" s="11"/>
      <c r="WI134" s="11"/>
      <c r="WJ134" s="11"/>
      <c r="WK134" s="11"/>
      <c r="WL134" s="11"/>
      <c r="WM134" s="11"/>
      <c r="WN134" s="11"/>
      <c r="WO134" s="11"/>
      <c r="WP134" s="11"/>
      <c r="WQ134" s="11"/>
      <c r="WR134" s="11"/>
      <c r="WS134" s="11"/>
      <c r="WT134" s="11"/>
      <c r="WU134" s="11"/>
      <c r="WV134" s="11"/>
      <c r="WW134" s="11"/>
      <c r="WX134" s="11"/>
      <c r="WY134" s="11"/>
      <c r="WZ134" s="11"/>
      <c r="XA134" s="11"/>
      <c r="XB134" s="11"/>
      <c r="XC134" s="11"/>
      <c r="XD134" s="11"/>
      <c r="XE134" s="11"/>
      <c r="XF134" s="11"/>
      <c r="XG134" s="11"/>
      <c r="XH134" s="11"/>
      <c r="XI134" s="11"/>
      <c r="XJ134" s="11"/>
      <c r="XK134" s="11"/>
      <c r="XL134" s="11"/>
      <c r="XM134" s="11"/>
      <c r="XN134" s="11"/>
      <c r="XO134" s="11"/>
      <c r="XP134" s="11"/>
      <c r="XQ134" s="11"/>
      <c r="XR134" s="11"/>
      <c r="XS134" s="11"/>
      <c r="XT134" s="11"/>
      <c r="XU134" s="11"/>
      <c r="XV134" s="11"/>
      <c r="XW134" s="11"/>
      <c r="XX134" s="11"/>
      <c r="XY134" s="11"/>
      <c r="XZ134" s="11"/>
      <c r="YA134" s="11"/>
      <c r="YB134" s="11"/>
      <c r="YC134" s="11"/>
      <c r="YD134" s="11"/>
      <c r="YE134" s="11"/>
      <c r="YF134" s="11"/>
      <c r="YG134" s="11"/>
      <c r="YH134" s="11"/>
      <c r="YI134" s="11"/>
      <c r="YJ134" s="11"/>
      <c r="YK134" s="11"/>
      <c r="YL134" s="11"/>
      <c r="YM134" s="11"/>
      <c r="YN134" s="11"/>
      <c r="YO134" s="11"/>
      <c r="YP134" s="11"/>
      <c r="YQ134" s="11"/>
      <c r="YR134" s="11"/>
      <c r="YS134" s="11"/>
      <c r="YT134" s="11"/>
      <c r="YU134" s="11"/>
      <c r="YV134" s="11"/>
      <c r="YW134" s="11"/>
      <c r="YX134" s="11"/>
      <c r="YY134" s="11"/>
      <c r="YZ134" s="11"/>
      <c r="ZA134" s="11"/>
      <c r="ZB134" s="11"/>
      <c r="ZC134" s="11"/>
      <c r="ZD134" s="11"/>
      <c r="ZE134" s="11"/>
      <c r="ZF134" s="11"/>
      <c r="ZG134" s="11"/>
      <c r="ZH134" s="11"/>
      <c r="ZI134" s="11"/>
      <c r="ZJ134" s="11"/>
      <c r="ZK134" s="11"/>
      <c r="ZL134" s="11"/>
      <c r="ZM134" s="11"/>
      <c r="ZN134" s="11"/>
      <c r="ZO134" s="11"/>
      <c r="ZP134" s="11"/>
      <c r="ZQ134" s="11"/>
      <c r="ZR134" s="11"/>
      <c r="ZS134" s="11"/>
      <c r="ZT134" s="11"/>
      <c r="ZU134" s="11"/>
      <c r="ZV134" s="11"/>
      <c r="ZW134" s="11"/>
      <c r="ZX134" s="11"/>
      <c r="ZY134" s="11"/>
      <c r="ZZ134" s="11"/>
      <c r="AAA134" s="11"/>
      <c r="AAB134" s="11"/>
      <c r="AAC134" s="11"/>
      <c r="AAD134" s="11"/>
      <c r="AAE134" s="11"/>
      <c r="AAF134" s="11"/>
      <c r="AAG134" s="11"/>
      <c r="AAH134" s="11"/>
      <c r="AAI134" s="11"/>
      <c r="AAJ134" s="11"/>
      <c r="AAK134" s="11"/>
      <c r="AAL134" s="11"/>
      <c r="AAM134" s="11"/>
      <c r="AAN134" s="11"/>
      <c r="AAO134" s="11"/>
      <c r="AAP134" s="11"/>
      <c r="AAQ134" s="11"/>
      <c r="AAR134" s="11"/>
      <c r="AAS134" s="11"/>
      <c r="AAT134" s="11"/>
      <c r="AAU134" s="11"/>
      <c r="AAV134" s="11"/>
      <c r="AAW134" s="11"/>
      <c r="AAX134" s="11"/>
      <c r="AAY134" s="11"/>
      <c r="AAZ134" s="11"/>
      <c r="ABA134" s="11"/>
      <c r="ABB134" s="11"/>
      <c r="ABC134" s="11"/>
      <c r="ABD134" s="11"/>
      <c r="ABE134" s="11"/>
      <c r="ABF134" s="11"/>
      <c r="ABG134" s="11"/>
      <c r="ABH134" s="11"/>
      <c r="ABI134" s="11"/>
      <c r="ABJ134" s="11"/>
      <c r="ABK134" s="11"/>
      <c r="ABL134" s="11"/>
      <c r="ABM134" s="11"/>
      <c r="ABN134" s="11"/>
      <c r="ABO134" s="11"/>
      <c r="ABP134" s="11"/>
      <c r="ABQ134" s="11"/>
      <c r="ABR134" s="11"/>
      <c r="ABS134" s="11"/>
      <c r="ABT134" s="11"/>
      <c r="ABU134" s="11"/>
      <c r="ABV134" s="11"/>
      <c r="ABW134" s="11"/>
      <c r="ABX134" s="11"/>
      <c r="ABY134" s="11"/>
      <c r="ABZ134" s="11"/>
      <c r="ACA134" s="11"/>
      <c r="ACB134" s="11"/>
      <c r="ACC134" s="11"/>
      <c r="ACD134" s="11"/>
      <c r="ACE134" s="11"/>
      <c r="ACF134" s="11"/>
      <c r="ACG134" s="11"/>
      <c r="ACH134" s="11"/>
      <c r="ACI134" s="11"/>
      <c r="ACJ134" s="11"/>
      <c r="ACK134" s="11"/>
      <c r="ACL134" s="11"/>
      <c r="ACM134" s="11"/>
      <c r="ACN134" s="11"/>
      <c r="ACO134" s="11"/>
      <c r="ACP134" s="11"/>
      <c r="ACQ134" s="11"/>
      <c r="ACR134" s="11"/>
      <c r="ACS134" s="11"/>
      <c r="ACT134" s="11"/>
      <c r="ACU134" s="11"/>
      <c r="ACV134" s="11"/>
      <c r="ACW134" s="11"/>
      <c r="ACX134" s="11"/>
      <c r="ACY134" s="11"/>
      <c r="ACZ134" s="11"/>
      <c r="ADA134" s="11"/>
      <c r="ADB134" s="11"/>
      <c r="ADC134" s="11"/>
      <c r="ADD134" s="11"/>
      <c r="ADE134" s="11"/>
      <c r="ADF134" s="11"/>
      <c r="ADG134" s="11"/>
      <c r="ADH134" s="11"/>
      <c r="ADI134" s="11"/>
      <c r="ADJ134" s="11"/>
      <c r="ADK134" s="11"/>
      <c r="ADL134" s="11"/>
      <c r="ADM134" s="11"/>
      <c r="ADN134" s="11"/>
      <c r="ADO134" s="11"/>
      <c r="ADP134" s="11"/>
      <c r="ADQ134" s="11"/>
      <c r="ADR134" s="11"/>
      <c r="ADS134" s="11"/>
      <c r="ADT134" s="11"/>
      <c r="ADU134" s="11"/>
      <c r="ADV134" s="11"/>
      <c r="ADW134" s="11"/>
      <c r="ADX134" s="11"/>
      <c r="ADY134" s="11"/>
      <c r="ADZ134" s="11"/>
      <c r="AEA134" s="11"/>
      <c r="AEB134" s="11"/>
      <c r="AEC134" s="11"/>
      <c r="AED134" s="11"/>
      <c r="AEE134" s="11"/>
      <c r="AEF134" s="11"/>
      <c r="AEG134" s="11"/>
      <c r="AEH134" s="11"/>
      <c r="AEI134" s="11"/>
      <c r="AEJ134" s="11"/>
      <c r="AEK134" s="11"/>
      <c r="AEL134" s="11"/>
      <c r="AEM134" s="11"/>
      <c r="AEN134" s="11"/>
      <c r="AEO134" s="11"/>
      <c r="AEP134" s="11"/>
      <c r="AEQ134" s="11"/>
      <c r="AER134" s="11"/>
      <c r="AES134" s="11"/>
      <c r="AET134" s="11"/>
      <c r="AEU134" s="11"/>
      <c r="AEV134" s="11"/>
      <c r="AEW134" s="11"/>
      <c r="AEX134" s="11"/>
      <c r="AEY134" s="11"/>
      <c r="AEZ134" s="11"/>
      <c r="AFA134" s="11"/>
      <c r="AFB134" s="11"/>
      <c r="AFC134" s="11"/>
      <c r="AFD134" s="11"/>
      <c r="AFE134" s="11"/>
      <c r="AFF134" s="11"/>
      <c r="AFG134" s="11"/>
      <c r="AFH134" s="11"/>
      <c r="AFI134" s="11"/>
      <c r="AFJ134" s="11"/>
      <c r="AFK134" s="11"/>
      <c r="AFL134" s="11"/>
      <c r="AFM134" s="11"/>
      <c r="AFN134" s="11"/>
      <c r="AFO134" s="11"/>
      <c r="AFP134" s="11"/>
      <c r="AFQ134" s="11"/>
      <c r="AFR134" s="11"/>
      <c r="AFS134" s="11"/>
      <c r="AFT134" s="11"/>
      <c r="AFU134" s="11"/>
      <c r="AFV134" s="11"/>
      <c r="AFW134" s="11"/>
      <c r="AFX134" s="11"/>
      <c r="AFY134" s="11"/>
      <c r="AFZ134" s="11"/>
      <c r="AGA134" s="11"/>
      <c r="AGB134" s="11"/>
      <c r="AGC134" s="11"/>
      <c r="AGD134" s="11"/>
      <c r="AGE134" s="11"/>
      <c r="AGF134" s="11"/>
      <c r="AGG134" s="11"/>
      <c r="AGH134" s="11"/>
      <c r="AGI134" s="11"/>
      <c r="AGJ134" s="11"/>
      <c r="AGK134" s="11"/>
      <c r="AGL134" s="11"/>
      <c r="AGM134" s="11"/>
      <c r="AGN134" s="11"/>
      <c r="AGO134" s="11"/>
      <c r="AGP134" s="11"/>
      <c r="AGQ134" s="11"/>
      <c r="AGR134" s="11"/>
      <c r="AGS134" s="11"/>
      <c r="AGT134" s="11"/>
      <c r="AGU134" s="11"/>
      <c r="AGV134" s="11"/>
      <c r="AGW134" s="11"/>
      <c r="AGX134" s="11"/>
      <c r="AGY134" s="11"/>
      <c r="AGZ134" s="11"/>
      <c r="AHA134" s="11"/>
      <c r="AHB134" s="11"/>
      <c r="AHC134" s="11"/>
      <c r="AHD134" s="11"/>
      <c r="AHE134" s="11"/>
      <c r="AHF134" s="11"/>
      <c r="AHG134" s="11"/>
      <c r="AHH134" s="11"/>
      <c r="AHI134" s="11"/>
      <c r="AHJ134" s="11"/>
      <c r="AHK134" s="11"/>
      <c r="AHL134" s="11"/>
      <c r="AHM134" s="11"/>
      <c r="AHN134" s="11"/>
      <c r="AHO134" s="11"/>
      <c r="AHP134" s="11"/>
      <c r="AHQ134" s="11"/>
      <c r="AHR134" s="11"/>
      <c r="AHS134" s="11"/>
      <c r="AHT134" s="11"/>
      <c r="AHU134" s="11"/>
      <c r="AHV134" s="11"/>
      <c r="AHW134" s="11"/>
      <c r="AHX134" s="11"/>
      <c r="AHY134" s="11"/>
      <c r="AHZ134" s="11"/>
      <c r="AIA134" s="11"/>
      <c r="AIB134" s="11"/>
      <c r="AIC134" s="11"/>
      <c r="AID134" s="11"/>
      <c r="AIE134" s="11"/>
      <c r="AIF134" s="11"/>
      <c r="AIG134" s="11"/>
      <c r="AIH134" s="11"/>
      <c r="AII134" s="11"/>
      <c r="AIJ134" s="11"/>
      <c r="AIK134" s="11"/>
      <c r="AIL134" s="11"/>
      <c r="AIM134" s="11"/>
      <c r="AIN134" s="11"/>
      <c r="AIO134" s="11"/>
      <c r="AIP134" s="11"/>
      <c r="AIQ134" s="11"/>
      <c r="AIR134" s="11"/>
      <c r="AIS134" s="11"/>
      <c r="AIT134" s="11"/>
      <c r="AIU134" s="11"/>
      <c r="AIV134" s="11"/>
      <c r="AIW134" s="11"/>
      <c r="AIX134" s="11"/>
      <c r="AIY134" s="11"/>
      <c r="AIZ134" s="11"/>
      <c r="AJA134" s="11"/>
      <c r="AJB134" s="11"/>
      <c r="AJC134" s="11"/>
      <c r="AJD134" s="11"/>
      <c r="AJE134" s="11"/>
      <c r="AJF134" s="11"/>
      <c r="AJG134" s="11"/>
      <c r="AJH134" s="11"/>
      <c r="AJI134" s="11"/>
      <c r="AJJ134" s="11"/>
      <c r="AJK134" s="11"/>
      <c r="AJL134" s="11"/>
      <c r="AJM134" s="11"/>
      <c r="AJN134" s="11"/>
      <c r="AJO134" s="11"/>
      <c r="AJP134" s="11"/>
      <c r="AJQ134" s="11"/>
      <c r="AJR134" s="11"/>
      <c r="AJS134" s="11"/>
      <c r="AJT134" s="11"/>
      <c r="AJU134" s="11"/>
      <c r="AJV134" s="11"/>
      <c r="AJW134" s="11"/>
      <c r="AJX134" s="11"/>
      <c r="AJY134" s="11"/>
      <c r="AJZ134" s="11"/>
      <c r="AKA134" s="11"/>
      <c r="AKB134" s="11"/>
      <c r="AKC134" s="11"/>
      <c r="AKD134" s="11"/>
      <c r="AKE134" s="11"/>
      <c r="AKF134" s="11"/>
      <c r="AKG134" s="11"/>
      <c r="AKH134" s="11"/>
      <c r="AKI134" s="11"/>
      <c r="AKJ134" s="11"/>
      <c r="AKK134" s="11"/>
      <c r="AKL134" s="11"/>
      <c r="AKM134" s="11"/>
      <c r="AKN134" s="11"/>
      <c r="AKO134" s="11"/>
      <c r="AKP134" s="11"/>
      <c r="AKQ134" s="11"/>
      <c r="AKR134" s="11"/>
      <c r="AKS134" s="11"/>
      <c r="AKT134" s="11"/>
      <c r="AKU134" s="11"/>
      <c r="AKV134" s="11"/>
      <c r="AKW134" s="11"/>
      <c r="AKX134" s="11"/>
      <c r="AKY134" s="11"/>
      <c r="AKZ134" s="11"/>
      <c r="ALA134" s="11"/>
      <c r="ALB134" s="11"/>
      <c r="ALC134" s="11"/>
      <c r="ALD134" s="11"/>
      <c r="ALE134" s="11"/>
      <c r="ALF134" s="11"/>
      <c r="ALG134" s="11"/>
      <c r="ALH134" s="11"/>
      <c r="ALI134" s="11"/>
      <c r="ALJ134" s="11"/>
      <c r="ALK134" s="11"/>
      <c r="ALL134" s="11"/>
      <c r="ALM134" s="11"/>
      <c r="ALN134" s="11"/>
      <c r="ALO134" s="11"/>
      <c r="ALP134" s="11"/>
      <c r="ALQ134" s="11"/>
      <c r="ALR134" s="11"/>
      <c r="ALS134" s="11"/>
      <c r="ALT134" s="11"/>
      <c r="ALU134" s="11"/>
      <c r="ALV134" s="11"/>
      <c r="ALW134" s="11"/>
      <c r="ALX134" s="11"/>
      <c r="ALY134" s="11"/>
      <c r="ALZ134" s="11"/>
      <c r="AMA134" s="11"/>
      <c r="AMB134" s="11"/>
      <c r="AMC134" s="11"/>
      <c r="AMD134" s="11"/>
      <c r="AME134" s="11"/>
      <c r="AMF134" s="11"/>
      <c r="AMG134" s="11"/>
      <c r="AMH134" s="11"/>
      <c r="AMI134" s="11"/>
      <c r="AMJ134" s="11"/>
      <c r="AMK134" s="11"/>
      <c r="AML134" s="11"/>
      <c r="AMM134" s="11"/>
      <c r="AMN134" s="11"/>
      <c r="AMO134" s="11"/>
      <c r="AMP134" s="11"/>
      <c r="AMQ134" s="11"/>
      <c r="AMR134" s="11"/>
      <c r="AMS134" s="11"/>
      <c r="AMT134" s="11"/>
      <c r="AMU134" s="11"/>
      <c r="AMV134" s="11"/>
      <c r="AMW134" s="11"/>
      <c r="AMX134" s="11"/>
      <c r="AMY134" s="11"/>
      <c r="AMZ134" s="11"/>
      <c r="ANA134" s="11"/>
      <c r="ANB134" s="11"/>
      <c r="ANC134" s="11"/>
      <c r="AND134" s="11"/>
      <c r="ANE134" s="11"/>
      <c r="ANF134" s="11"/>
      <c r="ANG134" s="11"/>
      <c r="ANH134" s="11"/>
      <c r="ANI134" s="11"/>
      <c r="ANJ134" s="11"/>
      <c r="ANK134" s="11"/>
      <c r="ANL134" s="11"/>
      <c r="ANM134" s="11"/>
      <c r="ANN134" s="11"/>
      <c r="ANO134" s="11"/>
      <c r="ANP134" s="11"/>
      <c r="ANQ134" s="11"/>
      <c r="ANR134" s="11"/>
      <c r="ANS134" s="11"/>
      <c r="ANT134" s="11"/>
      <c r="ANU134" s="11"/>
      <c r="ANV134" s="11"/>
      <c r="ANW134" s="11"/>
      <c r="ANX134" s="11"/>
      <c r="ANY134" s="11"/>
      <c r="ANZ134" s="11"/>
      <c r="AOA134" s="11"/>
      <c r="AOB134" s="11"/>
      <c r="AOC134" s="11"/>
      <c r="AOD134" s="11"/>
      <c r="AOE134" s="11"/>
      <c r="AOF134" s="11"/>
      <c r="AOG134" s="11"/>
      <c r="AOH134" s="11"/>
      <c r="AOI134" s="11"/>
      <c r="AOJ134" s="11"/>
      <c r="AOK134" s="11"/>
      <c r="AOL134" s="11"/>
      <c r="AOM134" s="11"/>
      <c r="AON134" s="11"/>
      <c r="AOO134" s="11"/>
      <c r="AOP134" s="11"/>
      <c r="AOQ134" s="11"/>
      <c r="AOR134" s="11"/>
      <c r="AOS134" s="11"/>
      <c r="AOT134" s="11"/>
      <c r="AOU134" s="11"/>
      <c r="AOV134" s="11"/>
      <c r="AOW134" s="11"/>
      <c r="AOX134" s="11"/>
      <c r="AOY134" s="11"/>
      <c r="AOZ134" s="11"/>
      <c r="APA134" s="11"/>
      <c r="APB134" s="11"/>
      <c r="APC134" s="11"/>
      <c r="APD134" s="11"/>
      <c r="APE134" s="11"/>
      <c r="APF134" s="11"/>
      <c r="APG134" s="11"/>
      <c r="APH134" s="11"/>
      <c r="API134" s="11"/>
      <c r="APJ134" s="11"/>
      <c r="APK134" s="11"/>
      <c r="APL134" s="11"/>
      <c r="APM134" s="11"/>
      <c r="APN134" s="11"/>
      <c r="APO134" s="11"/>
      <c r="APP134" s="11"/>
      <c r="APQ134" s="11"/>
      <c r="APR134" s="11"/>
      <c r="APS134" s="11"/>
      <c r="APT134" s="11"/>
      <c r="APU134" s="11"/>
      <c r="APV134" s="11"/>
      <c r="APW134" s="11"/>
      <c r="APX134" s="11"/>
      <c r="APY134" s="11"/>
      <c r="APZ134" s="11"/>
      <c r="AQA134" s="11"/>
      <c r="AQB134" s="11"/>
      <c r="AQC134" s="11"/>
      <c r="AQD134" s="11"/>
      <c r="AQE134" s="11"/>
      <c r="AQF134" s="11"/>
      <c r="AQG134" s="11"/>
      <c r="AQH134" s="11"/>
      <c r="AQI134" s="11"/>
      <c r="AQJ134" s="11"/>
      <c r="AQK134" s="11"/>
      <c r="AQL134" s="11"/>
      <c r="AQM134" s="11"/>
      <c r="AQN134" s="11"/>
      <c r="AQO134" s="11"/>
      <c r="AQP134" s="11"/>
      <c r="AQQ134" s="11"/>
      <c r="AQR134" s="11"/>
      <c r="AQS134" s="11"/>
      <c r="AQT134" s="11"/>
      <c r="AQU134" s="11"/>
      <c r="AQV134" s="11"/>
      <c r="AQW134" s="11"/>
      <c r="AQX134" s="11"/>
      <c r="AQY134" s="11"/>
      <c r="AQZ134" s="11"/>
      <c r="ARA134" s="11"/>
      <c r="ARB134" s="11"/>
      <c r="ARC134" s="11"/>
      <c r="ARD134" s="11"/>
      <c r="ARE134" s="11"/>
      <c r="ARF134" s="11"/>
      <c r="ARG134" s="11"/>
      <c r="ARH134" s="11"/>
      <c r="ARI134" s="11"/>
      <c r="ARJ134" s="11"/>
      <c r="ARK134" s="11"/>
      <c r="ARL134" s="11"/>
      <c r="ARM134" s="11"/>
      <c r="ARN134" s="11"/>
      <c r="ARO134" s="11"/>
      <c r="ARP134" s="11"/>
      <c r="ARQ134" s="11"/>
      <c r="ARR134" s="11"/>
      <c r="ARS134" s="11"/>
      <c r="ART134" s="11"/>
      <c r="ARU134" s="11"/>
      <c r="ARV134" s="11"/>
      <c r="ARW134" s="11"/>
      <c r="ARX134" s="11"/>
      <c r="ARY134" s="11"/>
      <c r="ARZ134" s="11"/>
      <c r="ASA134" s="11"/>
      <c r="ASB134" s="11"/>
      <c r="ASC134" s="11"/>
      <c r="ASD134" s="11"/>
      <c r="ASE134" s="11"/>
      <c r="ASF134" s="11"/>
      <c r="ASG134" s="11"/>
      <c r="ASH134" s="11"/>
      <c r="ASI134" s="11"/>
      <c r="ASJ134" s="11"/>
      <c r="ASK134" s="11"/>
      <c r="ASL134" s="11"/>
      <c r="ASM134" s="11"/>
      <c r="ASN134" s="11"/>
      <c r="ASO134" s="11"/>
      <c r="ASP134" s="11"/>
      <c r="ASQ134" s="11"/>
      <c r="ASR134" s="11"/>
      <c r="ASS134" s="11"/>
      <c r="AST134" s="11"/>
      <c r="ASU134" s="11"/>
      <c r="ASV134" s="11"/>
      <c r="ASW134" s="11"/>
      <c r="ASX134" s="11"/>
      <c r="ASY134" s="11"/>
      <c r="ASZ134" s="11"/>
      <c r="ATA134" s="11"/>
      <c r="ATB134" s="11"/>
      <c r="ATC134" s="11"/>
      <c r="ATD134" s="11"/>
      <c r="ATE134" s="11"/>
      <c r="ATF134" s="11"/>
      <c r="ATG134" s="11"/>
      <c r="ATH134" s="11"/>
      <c r="ATI134" s="11"/>
      <c r="ATJ134" s="11"/>
      <c r="ATK134" s="11"/>
      <c r="ATL134" s="11"/>
      <c r="ATM134" s="11"/>
      <c r="ATN134" s="11"/>
      <c r="ATO134" s="11"/>
      <c r="ATP134" s="11"/>
      <c r="ATQ134" s="11"/>
      <c r="ATR134" s="11"/>
      <c r="ATS134" s="11"/>
      <c r="ATT134" s="11"/>
      <c r="ATU134" s="11"/>
      <c r="ATV134" s="11"/>
      <c r="ATW134" s="11"/>
      <c r="ATX134" s="11"/>
      <c r="ATY134" s="11"/>
      <c r="ATZ134" s="11"/>
      <c r="AUA134" s="11"/>
      <c r="AUB134" s="11"/>
      <c r="AUC134" s="11"/>
      <c r="AUD134" s="11"/>
      <c r="AUE134" s="11"/>
      <c r="AUF134" s="11"/>
      <c r="AUG134" s="11"/>
      <c r="AUH134" s="11"/>
      <c r="AUI134" s="11"/>
      <c r="AUJ134" s="11"/>
      <c r="AUK134" s="11"/>
      <c r="AUL134" s="11"/>
      <c r="AUM134" s="11"/>
      <c r="AUN134" s="11"/>
      <c r="AUO134" s="11"/>
      <c r="AUP134" s="11"/>
      <c r="AUQ134" s="11"/>
      <c r="AUR134" s="11"/>
      <c r="AUS134" s="11"/>
      <c r="AUT134" s="11"/>
      <c r="AUU134" s="11"/>
      <c r="AUV134" s="11"/>
      <c r="AUW134" s="11"/>
      <c r="AUX134" s="11"/>
      <c r="AUY134" s="11"/>
      <c r="AUZ134" s="11"/>
      <c r="AVA134" s="11"/>
      <c r="AVB134" s="11"/>
      <c r="AVC134" s="11"/>
      <c r="AVD134" s="11"/>
      <c r="AVE134" s="11"/>
      <c r="AVF134" s="11"/>
      <c r="AVG134" s="11"/>
      <c r="AVH134" s="11"/>
      <c r="AVI134" s="11"/>
      <c r="AVJ134" s="11"/>
      <c r="AVK134" s="11"/>
      <c r="AVL134" s="11"/>
      <c r="AVM134" s="11"/>
      <c r="AVN134" s="11"/>
      <c r="AVO134" s="11"/>
      <c r="AVP134" s="11"/>
      <c r="AVQ134" s="11"/>
      <c r="AVR134" s="11"/>
      <c r="AVS134" s="11"/>
      <c r="AVT134" s="11"/>
      <c r="AVU134" s="11"/>
      <c r="AVV134" s="11"/>
      <c r="AVW134" s="11"/>
      <c r="AVX134" s="11"/>
      <c r="AVY134" s="11"/>
      <c r="AVZ134" s="11"/>
      <c r="AWA134" s="11"/>
      <c r="AWB134" s="11"/>
      <c r="AWC134" s="11"/>
      <c r="AWD134" s="11"/>
      <c r="AWE134" s="11"/>
      <c r="AWF134" s="11"/>
      <c r="AWG134" s="11"/>
      <c r="AWH134" s="11"/>
      <c r="AWI134" s="11"/>
      <c r="AWJ134" s="11"/>
      <c r="AWK134" s="11"/>
      <c r="AWL134" s="11"/>
      <c r="AWM134" s="11"/>
      <c r="AWN134" s="11"/>
      <c r="AWO134" s="11"/>
      <c r="AWP134" s="11"/>
      <c r="AWQ134" s="11"/>
      <c r="AWR134" s="11"/>
      <c r="AWS134" s="11"/>
      <c r="AWT134" s="11"/>
      <c r="AWU134" s="11"/>
      <c r="AWV134" s="11"/>
      <c r="AWW134" s="11"/>
      <c r="AWX134" s="11"/>
      <c r="AWY134" s="11"/>
      <c r="AWZ134" s="11"/>
      <c r="AXA134" s="11"/>
      <c r="AXB134" s="11"/>
      <c r="AXC134" s="11"/>
      <c r="AXD134" s="11"/>
      <c r="AXE134" s="11"/>
      <c r="AXF134" s="11"/>
      <c r="AXG134" s="11"/>
      <c r="AXH134" s="11"/>
      <c r="AXI134" s="11"/>
      <c r="AXJ134" s="11"/>
      <c r="AXK134" s="11"/>
      <c r="AXL134" s="11"/>
      <c r="AXM134" s="11"/>
      <c r="AXN134" s="11"/>
      <c r="AXO134" s="11"/>
      <c r="AXP134" s="11"/>
      <c r="AXQ134" s="11"/>
      <c r="AXR134" s="11"/>
      <c r="AXS134" s="11"/>
      <c r="AXT134" s="11"/>
      <c r="AXU134" s="11"/>
      <c r="AXV134" s="11"/>
      <c r="AXW134" s="11"/>
      <c r="AXX134" s="11"/>
      <c r="AXY134" s="11"/>
      <c r="AXZ134" s="11"/>
      <c r="AYA134" s="11"/>
      <c r="AYB134" s="11"/>
      <c r="AYC134" s="11"/>
      <c r="AYD134" s="11"/>
      <c r="AYE134" s="11"/>
      <c r="AYF134" s="11"/>
      <c r="AYG134" s="11"/>
      <c r="AYH134" s="11"/>
      <c r="AYI134" s="11"/>
      <c r="AYJ134" s="11"/>
      <c r="AYK134" s="11"/>
      <c r="AYL134" s="11"/>
      <c r="AYM134" s="11"/>
      <c r="AYN134" s="11"/>
      <c r="AYO134" s="11"/>
      <c r="AYP134" s="11"/>
      <c r="AYQ134" s="11"/>
      <c r="AYR134" s="11"/>
      <c r="AYS134" s="11"/>
      <c r="AYT134" s="11"/>
      <c r="AYU134" s="11"/>
      <c r="AYV134" s="11"/>
      <c r="AYW134" s="11"/>
      <c r="AYX134" s="11"/>
      <c r="AYY134" s="11"/>
      <c r="AYZ134" s="11"/>
      <c r="AZA134" s="11"/>
      <c r="AZB134" s="11"/>
      <c r="AZC134" s="11"/>
      <c r="AZD134" s="11"/>
      <c r="AZE134" s="11"/>
      <c r="AZF134" s="11"/>
      <c r="AZG134" s="11"/>
      <c r="AZH134" s="11"/>
      <c r="AZI134" s="11"/>
      <c r="AZJ134" s="11"/>
      <c r="AZK134" s="11"/>
      <c r="AZL134" s="11"/>
      <c r="AZM134" s="11"/>
      <c r="AZN134" s="11"/>
      <c r="AZO134" s="11"/>
      <c r="AZP134" s="11"/>
      <c r="AZQ134" s="11"/>
      <c r="AZR134" s="11"/>
      <c r="AZS134" s="11"/>
      <c r="AZT134" s="11"/>
      <c r="AZU134" s="11"/>
      <c r="AZV134" s="11"/>
      <c r="AZW134" s="11"/>
      <c r="AZX134" s="11"/>
      <c r="AZY134" s="11"/>
      <c r="AZZ134" s="11"/>
      <c r="BAA134" s="11"/>
      <c r="BAB134" s="11"/>
      <c r="BAC134" s="11"/>
      <c r="BAD134" s="11"/>
      <c r="BAE134" s="11"/>
      <c r="BAF134" s="11"/>
      <c r="BAG134" s="11"/>
      <c r="BAH134" s="11"/>
      <c r="BAI134" s="11"/>
      <c r="BAJ134" s="11"/>
      <c r="BAK134" s="11"/>
      <c r="BAL134" s="11"/>
      <c r="BAM134" s="11"/>
      <c r="BAN134" s="11"/>
      <c r="BAO134" s="11"/>
      <c r="BAP134" s="11"/>
      <c r="BAQ134" s="11"/>
      <c r="BAR134" s="11"/>
      <c r="BAS134" s="11"/>
      <c r="BAT134" s="11"/>
      <c r="BAU134" s="11"/>
      <c r="BAV134" s="11"/>
      <c r="BAW134" s="11"/>
      <c r="BAX134" s="11"/>
      <c r="BAY134" s="11"/>
      <c r="BAZ134" s="11"/>
      <c r="BBA134" s="11"/>
      <c r="BBB134" s="11"/>
      <c r="BBC134" s="11"/>
      <c r="BBD134" s="11"/>
      <c r="BBE134" s="11"/>
      <c r="BBF134" s="11"/>
      <c r="BBG134" s="11"/>
      <c r="BBH134" s="11"/>
      <c r="BBI134" s="11"/>
      <c r="BBJ134" s="11"/>
      <c r="BBK134" s="11"/>
      <c r="BBL134" s="11"/>
      <c r="BBM134" s="11"/>
      <c r="BBN134" s="11"/>
      <c r="BBO134" s="11"/>
      <c r="BBP134" s="11"/>
      <c r="BBQ134" s="11"/>
      <c r="BBR134" s="11"/>
      <c r="BBS134" s="11"/>
      <c r="BBT134" s="11"/>
      <c r="BBU134" s="11"/>
      <c r="BBV134" s="11"/>
      <c r="BBW134" s="11"/>
      <c r="BBX134" s="11"/>
      <c r="BBY134" s="11"/>
      <c r="BBZ134" s="11"/>
      <c r="BCA134" s="11"/>
      <c r="BCB134" s="11"/>
      <c r="BCC134" s="11"/>
      <c r="BCD134" s="11"/>
      <c r="BCE134" s="11"/>
      <c r="BCF134" s="11"/>
      <c r="BCG134" s="11"/>
      <c r="BCH134" s="11"/>
      <c r="BCI134" s="11"/>
      <c r="BCJ134" s="11"/>
      <c r="BCK134" s="11"/>
      <c r="BCL134" s="11"/>
      <c r="BCM134" s="11"/>
      <c r="BCN134" s="11"/>
      <c r="BCO134" s="11"/>
      <c r="BCP134" s="11"/>
      <c r="BCQ134" s="11"/>
      <c r="BCR134" s="11"/>
      <c r="BCS134" s="11"/>
      <c r="BCT134" s="11"/>
      <c r="BCU134" s="11"/>
      <c r="BCV134" s="11"/>
      <c r="BCW134" s="11"/>
      <c r="BCX134" s="11"/>
      <c r="BCY134" s="11"/>
      <c r="BCZ134" s="11"/>
      <c r="BDA134" s="11"/>
      <c r="BDB134" s="11"/>
      <c r="BDC134" s="11"/>
      <c r="BDD134" s="11"/>
      <c r="BDE134" s="11"/>
      <c r="BDF134" s="11"/>
      <c r="BDG134" s="11"/>
      <c r="BDH134" s="11"/>
      <c r="BDI134" s="11"/>
      <c r="BDJ134" s="11"/>
      <c r="BDK134" s="11"/>
      <c r="BDL134" s="11"/>
      <c r="BDM134" s="11"/>
      <c r="BDN134" s="11"/>
      <c r="BDO134" s="11"/>
      <c r="BDP134" s="11"/>
      <c r="BDQ134" s="11"/>
      <c r="BDR134" s="11"/>
      <c r="BDS134" s="11"/>
      <c r="BDT134" s="11"/>
      <c r="BDU134" s="11"/>
      <c r="BDV134" s="11"/>
      <c r="BDW134" s="11"/>
      <c r="BDX134" s="11"/>
      <c r="BDY134" s="11"/>
      <c r="BDZ134" s="11"/>
      <c r="BEA134" s="11"/>
      <c r="BEB134" s="11"/>
      <c r="BEC134" s="11"/>
      <c r="BED134" s="11"/>
      <c r="BEE134" s="11"/>
      <c r="BEF134" s="11"/>
      <c r="BEG134" s="11"/>
      <c r="BEH134" s="11"/>
      <c r="BEI134" s="11"/>
      <c r="BEJ134" s="11"/>
      <c r="BEK134" s="11"/>
      <c r="BEL134" s="11"/>
      <c r="BEM134" s="11"/>
      <c r="BEN134" s="11"/>
      <c r="BEO134" s="11"/>
      <c r="BEP134" s="11"/>
      <c r="BEQ134" s="11"/>
      <c r="BER134" s="11"/>
      <c r="BES134" s="11"/>
      <c r="BET134" s="11"/>
      <c r="BEU134" s="11"/>
      <c r="BEV134" s="11"/>
      <c r="BEW134" s="11"/>
      <c r="BEX134" s="11"/>
      <c r="BEY134" s="11"/>
      <c r="BEZ134" s="11"/>
      <c r="BFA134" s="11"/>
      <c r="BFB134" s="11"/>
      <c r="BFC134" s="11"/>
      <c r="BFD134" s="11"/>
      <c r="BFE134" s="11"/>
      <c r="BFF134" s="11"/>
      <c r="BFG134" s="11"/>
      <c r="BFH134" s="11"/>
      <c r="BFI134" s="11"/>
      <c r="BFJ134" s="11"/>
      <c r="BFK134" s="11"/>
      <c r="BFL134" s="11"/>
      <c r="BFM134" s="11"/>
      <c r="BFN134" s="11"/>
      <c r="BFO134" s="11"/>
      <c r="BFP134" s="11"/>
      <c r="BFQ134" s="11"/>
      <c r="BFR134" s="11"/>
      <c r="BFS134" s="11"/>
      <c r="BFT134" s="11"/>
      <c r="BFU134" s="11"/>
      <c r="BFV134" s="11"/>
      <c r="BFW134" s="11"/>
      <c r="BFX134" s="11"/>
      <c r="BFY134" s="11"/>
      <c r="BFZ134" s="11"/>
      <c r="BGA134" s="11"/>
      <c r="BGB134" s="11"/>
      <c r="BGC134" s="11"/>
      <c r="BGD134" s="11"/>
      <c r="BGE134" s="11"/>
      <c r="BGF134" s="11"/>
      <c r="BGG134" s="11"/>
      <c r="BGH134" s="11"/>
      <c r="BGI134" s="11"/>
      <c r="BGJ134" s="11"/>
      <c r="BGK134" s="11"/>
      <c r="BGL134" s="11"/>
      <c r="BGM134" s="11"/>
      <c r="BGN134" s="11"/>
      <c r="BGO134" s="11"/>
      <c r="BGP134" s="11"/>
      <c r="BGQ134" s="11"/>
      <c r="BGR134" s="11"/>
      <c r="BGS134" s="11"/>
      <c r="BGT134" s="11"/>
      <c r="BGU134" s="11"/>
      <c r="BGV134" s="11"/>
      <c r="BGW134" s="11"/>
      <c r="BGX134" s="11"/>
      <c r="BGY134" s="11"/>
      <c r="BGZ134" s="11"/>
      <c r="BHA134" s="11"/>
      <c r="BHB134" s="11"/>
      <c r="BHC134" s="11"/>
      <c r="BHD134" s="11"/>
      <c r="BHE134" s="11"/>
      <c r="BHF134" s="11"/>
      <c r="BHG134" s="11"/>
      <c r="BHH134" s="11"/>
      <c r="BHI134" s="11"/>
      <c r="BHJ134" s="11"/>
      <c r="BHK134" s="11"/>
      <c r="BHL134" s="11"/>
      <c r="BHM134" s="11"/>
      <c r="BHN134" s="11"/>
      <c r="BHO134" s="11"/>
      <c r="BHP134" s="11"/>
      <c r="BHQ134" s="11"/>
      <c r="BHR134" s="11"/>
      <c r="BHS134" s="11"/>
      <c r="BHT134" s="11"/>
      <c r="BHU134" s="11"/>
      <c r="BHV134" s="11"/>
      <c r="BHW134" s="11"/>
      <c r="BHX134" s="11"/>
      <c r="BHY134" s="11"/>
      <c r="BHZ134" s="11"/>
      <c r="BIA134" s="11"/>
      <c r="BIB134" s="11"/>
      <c r="BIC134" s="11"/>
      <c r="BID134" s="11"/>
      <c r="BIE134" s="11"/>
      <c r="BIF134" s="11"/>
      <c r="BIG134" s="11"/>
      <c r="BIH134" s="11"/>
      <c r="BII134" s="11"/>
      <c r="BIJ134" s="11"/>
      <c r="BIK134" s="11"/>
      <c r="BIL134" s="11"/>
      <c r="BIM134" s="11"/>
      <c r="BIN134" s="11"/>
      <c r="BIO134" s="11"/>
      <c r="BIP134" s="11"/>
      <c r="BIQ134" s="11"/>
      <c r="BIR134" s="11"/>
      <c r="BIS134" s="11"/>
      <c r="BIT134" s="11"/>
      <c r="BIU134" s="11"/>
      <c r="BIV134" s="11"/>
      <c r="BIW134" s="11"/>
      <c r="BIX134" s="11"/>
      <c r="BIY134" s="11"/>
      <c r="BIZ134" s="11"/>
      <c r="BJA134" s="11"/>
      <c r="BJB134" s="11"/>
      <c r="BJC134" s="11"/>
      <c r="BJD134" s="11"/>
      <c r="BJE134" s="11"/>
      <c r="BJF134" s="11"/>
      <c r="BJG134" s="11"/>
      <c r="BJH134" s="11"/>
      <c r="BJI134" s="11"/>
      <c r="BJJ134" s="11"/>
      <c r="BJK134" s="11"/>
      <c r="BJL134" s="11"/>
      <c r="BJM134" s="11"/>
      <c r="BJN134" s="11"/>
      <c r="BJO134" s="11"/>
      <c r="BJP134" s="11"/>
      <c r="BJQ134" s="11"/>
      <c r="BJR134" s="11"/>
      <c r="BJS134" s="11"/>
      <c r="BJT134" s="11"/>
      <c r="BJU134" s="11"/>
      <c r="BJV134" s="11"/>
      <c r="BJW134" s="11"/>
      <c r="BJX134" s="11"/>
      <c r="BJY134" s="11"/>
      <c r="BJZ134" s="11"/>
      <c r="BKA134" s="11"/>
      <c r="BKB134" s="11"/>
      <c r="BKC134" s="11"/>
      <c r="BKD134" s="11"/>
      <c r="BKE134" s="11"/>
      <c r="BKF134" s="11"/>
      <c r="BKG134" s="11"/>
      <c r="BKH134" s="11"/>
      <c r="BKI134" s="11"/>
      <c r="BKJ134" s="11"/>
      <c r="BKK134" s="11"/>
      <c r="BKL134" s="11"/>
      <c r="BKM134" s="11"/>
      <c r="BKN134" s="11"/>
      <c r="BKO134" s="11"/>
      <c r="BKP134" s="11"/>
      <c r="BKQ134" s="11"/>
      <c r="BKR134" s="11"/>
      <c r="BKS134" s="11"/>
      <c r="BKT134" s="11"/>
      <c r="BKU134" s="11"/>
      <c r="BKV134" s="11"/>
      <c r="BKW134" s="11"/>
      <c r="BKX134" s="11"/>
      <c r="BKY134" s="11"/>
      <c r="BKZ134" s="11"/>
      <c r="BLA134" s="11"/>
      <c r="BLB134" s="11"/>
      <c r="BLC134" s="11"/>
      <c r="BLD134" s="11"/>
      <c r="BLE134" s="11"/>
      <c r="BLF134" s="11"/>
      <c r="BLG134" s="11"/>
      <c r="BLH134" s="11"/>
      <c r="BLI134" s="11"/>
      <c r="BLJ134" s="11"/>
      <c r="BLK134" s="11"/>
      <c r="BLL134" s="11"/>
      <c r="BLM134" s="11"/>
      <c r="BLN134" s="11"/>
      <c r="BLO134" s="11"/>
      <c r="BLP134" s="11"/>
      <c r="BLQ134" s="11"/>
      <c r="BLR134" s="11"/>
      <c r="BLS134" s="11"/>
      <c r="BLT134" s="11"/>
      <c r="BLU134" s="11"/>
      <c r="BLV134" s="11"/>
      <c r="BLW134" s="11"/>
      <c r="BLX134" s="11"/>
      <c r="BLY134" s="11"/>
      <c r="BLZ134" s="11"/>
      <c r="BMA134" s="11"/>
      <c r="BMB134" s="11"/>
      <c r="BMC134" s="11"/>
      <c r="BMD134" s="11"/>
      <c r="BME134" s="11"/>
      <c r="BMF134" s="11"/>
      <c r="BMG134" s="11"/>
      <c r="BMH134" s="11"/>
      <c r="BMI134" s="11"/>
      <c r="BMJ134" s="11"/>
      <c r="BMK134" s="11"/>
      <c r="BML134" s="11"/>
      <c r="BMM134" s="11"/>
      <c r="BMN134" s="11"/>
      <c r="BMO134" s="11"/>
      <c r="BMP134" s="11"/>
      <c r="BMQ134" s="11"/>
      <c r="BMR134" s="11"/>
      <c r="BMS134" s="11"/>
      <c r="BMT134" s="11"/>
      <c r="BMU134" s="11"/>
      <c r="BMV134" s="11"/>
      <c r="BMW134" s="11"/>
      <c r="BMX134" s="11"/>
      <c r="BMY134" s="11"/>
      <c r="BMZ134" s="11"/>
      <c r="BNA134" s="11"/>
      <c r="BNB134" s="11"/>
      <c r="BNC134" s="11"/>
      <c r="BND134" s="11"/>
      <c r="BNE134" s="11"/>
      <c r="BNF134" s="11"/>
      <c r="BNG134" s="11"/>
      <c r="BNH134" s="11"/>
      <c r="BNI134" s="11"/>
      <c r="BNJ134" s="11"/>
      <c r="BNK134" s="11"/>
      <c r="BNL134" s="11"/>
      <c r="BNM134" s="11"/>
      <c r="BNN134" s="11"/>
      <c r="BNO134" s="11"/>
      <c r="BNP134" s="11"/>
      <c r="BNQ134" s="11"/>
      <c r="BNR134" s="11"/>
      <c r="BNS134" s="11"/>
      <c r="BNT134" s="11"/>
      <c r="BNU134" s="11"/>
      <c r="BNV134" s="11"/>
      <c r="BNW134" s="11"/>
      <c r="BNX134" s="11"/>
      <c r="BNY134" s="11"/>
      <c r="BNZ134" s="11"/>
      <c r="BOA134" s="11"/>
      <c r="BOB134" s="11"/>
      <c r="BOC134" s="11"/>
      <c r="BOD134" s="11"/>
      <c r="BOE134" s="11"/>
      <c r="BOF134" s="11"/>
      <c r="BOG134" s="11"/>
      <c r="BOH134" s="11"/>
      <c r="BOI134" s="11"/>
      <c r="BOJ134" s="11"/>
      <c r="BOK134" s="11"/>
      <c r="BOL134" s="11"/>
      <c r="BOM134" s="11"/>
      <c r="BON134" s="11"/>
      <c r="BOO134" s="11"/>
      <c r="BOP134" s="11"/>
      <c r="BOQ134" s="11"/>
      <c r="BOR134" s="11"/>
      <c r="BOS134" s="11"/>
      <c r="BOT134" s="11"/>
      <c r="BOU134" s="11"/>
      <c r="BOV134" s="11"/>
      <c r="BOW134" s="11"/>
      <c r="BOX134" s="11"/>
      <c r="BOY134" s="11"/>
      <c r="BOZ134" s="11"/>
      <c r="BPA134" s="11"/>
      <c r="BPB134" s="11"/>
      <c r="BPC134" s="11"/>
      <c r="BPD134" s="11"/>
      <c r="BPE134" s="11"/>
      <c r="BPF134" s="11"/>
      <c r="BPG134" s="11"/>
      <c r="BPH134" s="11"/>
      <c r="BPI134" s="11"/>
      <c r="BPJ134" s="11"/>
      <c r="BPK134" s="11"/>
    </row>
    <row r="135" spans="1:1779" x14ac:dyDescent="0.25">
      <c r="A135" s="8"/>
      <c r="B135" s="9"/>
      <c r="C135" s="7"/>
      <c r="D135" s="38"/>
      <c r="E135" s="5"/>
      <c r="M135" s="5"/>
      <c r="P135" s="9"/>
    </row>
    <row r="136" spans="1:1779" x14ac:dyDescent="0.25">
      <c r="A136" s="8"/>
      <c r="B136" s="9"/>
      <c r="C136" s="7"/>
      <c r="D136" s="38"/>
      <c r="E136" s="5"/>
      <c r="M136" s="5"/>
      <c r="P136" s="9"/>
    </row>
    <row r="137" spans="1:1779" x14ac:dyDescent="0.25">
      <c r="A137" s="8"/>
      <c r="B137" s="9"/>
      <c r="C137" s="7"/>
      <c r="D137" s="38"/>
      <c r="E137" s="5"/>
      <c r="M137" s="5"/>
      <c r="P137" s="9"/>
    </row>
    <row r="138" spans="1:1779" x14ac:dyDescent="0.25">
      <c r="A138" s="8"/>
      <c r="B138" s="9"/>
      <c r="C138" s="7"/>
      <c r="D138" s="38"/>
      <c r="E138" s="5"/>
      <c r="M138" s="5"/>
      <c r="P138" s="9"/>
    </row>
    <row r="139" spans="1:1779" x14ac:dyDescent="0.25">
      <c r="A139" s="8"/>
      <c r="B139" s="9"/>
      <c r="C139" s="7"/>
      <c r="D139" s="38"/>
      <c r="E139" s="5"/>
      <c r="M139" s="5"/>
      <c r="P139" s="9"/>
    </row>
    <row r="140" spans="1:1779" x14ac:dyDescent="0.25">
      <c r="A140" s="8"/>
      <c r="B140" s="9"/>
      <c r="C140" s="7"/>
      <c r="D140" s="38"/>
      <c r="E140" s="5"/>
      <c r="M140" s="5"/>
      <c r="P140" s="9"/>
    </row>
    <row r="141" spans="1:1779" x14ac:dyDescent="0.25">
      <c r="A141" s="8"/>
      <c r="B141" s="9"/>
      <c r="C141" s="7"/>
      <c r="D141" s="38"/>
      <c r="E141" s="5"/>
      <c r="M141" s="5"/>
      <c r="P141" s="9"/>
    </row>
    <row r="142" spans="1:1779" x14ac:dyDescent="0.25">
      <c r="A142" s="8"/>
      <c r="B142" s="9"/>
      <c r="C142" s="7"/>
      <c r="D142" s="38"/>
      <c r="E142" s="5"/>
      <c r="M142" s="5"/>
      <c r="P142" s="9"/>
    </row>
    <row r="143" spans="1:1779" x14ac:dyDescent="0.25">
      <c r="A143" s="8"/>
      <c r="B143" s="9"/>
      <c r="C143" s="7"/>
      <c r="D143" s="38"/>
      <c r="E143" s="5"/>
      <c r="M143" s="5"/>
      <c r="P143" s="9"/>
    </row>
    <row r="144" spans="1:1779" x14ac:dyDescent="0.25">
      <c r="A144" s="8"/>
      <c r="B144" s="9"/>
      <c r="C144" s="7"/>
      <c r="D144" s="38"/>
      <c r="E144" s="5"/>
      <c r="M144" s="5"/>
      <c r="P144" s="9"/>
    </row>
    <row r="145" spans="1:16" x14ac:dyDescent="0.25">
      <c r="A145" s="8"/>
      <c r="B145" s="9"/>
      <c r="C145" s="7"/>
      <c r="D145" s="38"/>
      <c r="E145" s="5"/>
      <c r="M145" s="5"/>
      <c r="P145" s="9"/>
    </row>
    <row r="146" spans="1:16" x14ac:dyDescent="0.25">
      <c r="A146" s="8"/>
      <c r="B146" s="9"/>
      <c r="C146" s="7"/>
      <c r="D146" s="38"/>
      <c r="E146" s="5"/>
      <c r="M146" s="5"/>
      <c r="P146" s="9"/>
    </row>
    <row r="147" spans="1:16" x14ac:dyDescent="0.25">
      <c r="A147" s="8"/>
      <c r="B147" s="9"/>
      <c r="C147" s="7"/>
      <c r="D147" s="38"/>
      <c r="E147" s="5"/>
      <c r="M147" s="5"/>
      <c r="P147" s="9"/>
    </row>
    <row r="148" spans="1:16" x14ac:dyDescent="0.25">
      <c r="A148" s="8"/>
      <c r="B148" s="9"/>
      <c r="C148" s="7"/>
      <c r="D148" s="38"/>
      <c r="E148" s="5"/>
      <c r="M148" s="5"/>
      <c r="P148" s="9"/>
    </row>
    <row r="149" spans="1:16" x14ac:dyDescent="0.25">
      <c r="A149" s="8"/>
      <c r="B149" s="9"/>
      <c r="C149" s="7"/>
      <c r="D149" s="38"/>
      <c r="E149" s="5"/>
      <c r="M149" s="5"/>
      <c r="P149" s="9"/>
    </row>
    <row r="150" spans="1:16" x14ac:dyDescent="0.25">
      <c r="A150" s="8"/>
      <c r="B150" s="9"/>
      <c r="C150" s="7"/>
      <c r="D150" s="38"/>
      <c r="E150" s="5"/>
      <c r="M150" s="5"/>
      <c r="P150" s="9"/>
    </row>
    <row r="151" spans="1:16" x14ac:dyDescent="0.25">
      <c r="A151" s="8"/>
      <c r="B151" s="9"/>
      <c r="C151" s="7"/>
      <c r="D151" s="38"/>
      <c r="E151" s="5"/>
      <c r="M151" s="5"/>
      <c r="P151" s="9"/>
    </row>
    <row r="152" spans="1:16" x14ac:dyDescent="0.25">
      <c r="A152" s="8"/>
      <c r="B152" s="9"/>
      <c r="C152" s="7"/>
      <c r="D152" s="38"/>
      <c r="E152" s="5"/>
      <c r="M152" s="5"/>
      <c r="P152" s="9"/>
    </row>
    <row r="153" spans="1:16" x14ac:dyDescent="0.25">
      <c r="A153" s="8"/>
      <c r="B153" s="9"/>
      <c r="C153" s="7"/>
      <c r="D153" s="38"/>
      <c r="E153" s="5"/>
      <c r="M153" s="5"/>
      <c r="P153" s="9"/>
    </row>
    <row r="154" spans="1:16" x14ac:dyDescent="0.25">
      <c r="A154" s="8"/>
      <c r="B154" s="9"/>
      <c r="C154" s="7"/>
      <c r="D154" s="38"/>
      <c r="E154" s="5"/>
      <c r="M154" s="5"/>
      <c r="P154" s="9"/>
    </row>
    <row r="155" spans="1:16" x14ac:dyDescent="0.25">
      <c r="A155" s="8"/>
      <c r="B155" s="9"/>
      <c r="C155" s="7"/>
      <c r="D155" s="38"/>
      <c r="E155" s="5"/>
      <c r="M155" s="5"/>
      <c r="P155" s="9"/>
    </row>
    <row r="156" spans="1:16" x14ac:dyDescent="0.25">
      <c r="A156" s="8"/>
      <c r="B156" s="9"/>
      <c r="C156" s="7"/>
      <c r="D156" s="38"/>
      <c r="E156" s="5"/>
      <c r="M156" s="5"/>
      <c r="P156" s="9"/>
    </row>
    <row r="157" spans="1:16" x14ac:dyDescent="0.25">
      <c r="A157" s="8"/>
      <c r="B157" s="9"/>
      <c r="C157" s="7"/>
      <c r="D157" s="38"/>
      <c r="E157" s="5"/>
      <c r="M157" s="5"/>
      <c r="P157" s="9"/>
    </row>
    <row r="158" spans="1:16" x14ac:dyDescent="0.25">
      <c r="A158" s="8"/>
      <c r="B158" s="9"/>
      <c r="C158" s="7"/>
      <c r="D158" s="38"/>
      <c r="E158" s="5"/>
      <c r="M158" s="5"/>
      <c r="P158" s="9"/>
    </row>
    <row r="159" spans="1:16" x14ac:dyDescent="0.25">
      <c r="A159" s="8"/>
      <c r="B159" s="9"/>
      <c r="C159" s="7"/>
      <c r="D159" s="38"/>
      <c r="E159" s="5"/>
      <c r="M159" s="5"/>
      <c r="P159" s="9"/>
    </row>
    <row r="160" spans="1:16" x14ac:dyDescent="0.25">
      <c r="A160" s="8"/>
      <c r="B160" s="9"/>
      <c r="C160" s="7"/>
      <c r="D160" s="38"/>
      <c r="E160" s="5"/>
      <c r="M160" s="5"/>
      <c r="P160" s="9"/>
    </row>
    <row r="161" spans="1:16" x14ac:dyDescent="0.25">
      <c r="A161" s="8"/>
      <c r="B161" s="9"/>
      <c r="C161" s="7"/>
      <c r="D161" s="38"/>
      <c r="E161" s="5"/>
      <c r="M161" s="5"/>
      <c r="P161" s="9"/>
    </row>
    <row r="162" spans="1:16" x14ac:dyDescent="0.25">
      <c r="A162" s="8"/>
      <c r="B162" s="9"/>
      <c r="C162" s="7"/>
      <c r="D162" s="38"/>
      <c r="E162" s="5"/>
      <c r="M162" s="5"/>
      <c r="P162" s="9"/>
    </row>
    <row r="163" spans="1:16" x14ac:dyDescent="0.25">
      <c r="A163" s="8"/>
      <c r="B163" s="9"/>
      <c r="C163" s="7"/>
      <c r="D163" s="38"/>
      <c r="E163" s="5"/>
      <c r="M163" s="5"/>
      <c r="P163" s="9"/>
    </row>
    <row r="164" spans="1:16" x14ac:dyDescent="0.25">
      <c r="A164" s="8"/>
      <c r="B164" s="9"/>
      <c r="C164" s="7"/>
      <c r="D164" s="38"/>
      <c r="E164" s="5"/>
      <c r="M164" s="5"/>
      <c r="P164" s="9"/>
    </row>
    <row r="165" spans="1:16" x14ac:dyDescent="0.25">
      <c r="A165" s="8"/>
      <c r="B165" s="9"/>
      <c r="C165" s="7"/>
      <c r="D165" s="38"/>
      <c r="E165" s="5"/>
      <c r="M165" s="5"/>
      <c r="P165" s="9"/>
    </row>
    <row r="166" spans="1:16" x14ac:dyDescent="0.25">
      <c r="A166" s="8"/>
      <c r="B166" s="9"/>
      <c r="C166" s="7"/>
      <c r="D166" s="38"/>
      <c r="E166" s="5"/>
      <c r="M166" s="5"/>
      <c r="P166" s="9"/>
    </row>
    <row r="167" spans="1:16" x14ac:dyDescent="0.25">
      <c r="A167" s="8"/>
      <c r="B167" s="9"/>
      <c r="C167" s="7"/>
      <c r="D167" s="38"/>
      <c r="E167" s="5"/>
      <c r="M167" s="5"/>
      <c r="P167" s="9"/>
    </row>
    <row r="168" spans="1:16" x14ac:dyDescent="0.25">
      <c r="A168" s="8"/>
      <c r="B168" s="9"/>
      <c r="C168" s="7"/>
      <c r="D168" s="38"/>
      <c r="E168" s="5"/>
      <c r="M168" s="5"/>
      <c r="P168" s="9"/>
    </row>
    <row r="169" spans="1:16" x14ac:dyDescent="0.25">
      <c r="A169" s="8"/>
      <c r="B169" s="9"/>
      <c r="C169" s="7"/>
      <c r="D169" s="38"/>
      <c r="E169" s="5"/>
      <c r="M169" s="5"/>
      <c r="P169" s="9"/>
    </row>
    <row r="170" spans="1:16" x14ac:dyDescent="0.25">
      <c r="A170" s="8"/>
      <c r="B170" s="9"/>
      <c r="C170" s="7"/>
      <c r="D170" s="38"/>
      <c r="E170" s="5"/>
      <c r="M170" s="5"/>
      <c r="P170" s="9"/>
    </row>
    <row r="171" spans="1:16" x14ac:dyDescent="0.25">
      <c r="A171" s="8"/>
      <c r="B171" s="9"/>
      <c r="C171" s="7"/>
      <c r="D171" s="38"/>
      <c r="E171" s="5"/>
      <c r="M171" s="5"/>
      <c r="P171" s="9"/>
    </row>
    <row r="172" spans="1:16" x14ac:dyDescent="0.25">
      <c r="A172" s="8"/>
      <c r="B172" s="9"/>
      <c r="C172" s="7"/>
      <c r="D172" s="38"/>
      <c r="E172" s="5"/>
      <c r="M172" s="5"/>
      <c r="P172" s="9"/>
    </row>
    <row r="173" spans="1:16" x14ac:dyDescent="0.25">
      <c r="A173" s="8"/>
      <c r="B173" s="9"/>
      <c r="C173" s="7"/>
      <c r="D173" s="38"/>
      <c r="E173" s="5"/>
      <c r="M173" s="5"/>
      <c r="P173" s="9"/>
    </row>
    <row r="174" spans="1:16" x14ac:dyDescent="0.25">
      <c r="A174" s="8"/>
      <c r="B174" s="9"/>
      <c r="C174" s="7"/>
      <c r="D174" s="38"/>
      <c r="E174" s="5"/>
      <c r="M174" s="5"/>
      <c r="P174" s="9"/>
    </row>
    <row r="175" spans="1:16" x14ac:dyDescent="0.25">
      <c r="A175" s="8"/>
      <c r="B175" s="9"/>
      <c r="C175" s="7"/>
      <c r="D175" s="38"/>
      <c r="E175" s="5"/>
      <c r="M175" s="5"/>
      <c r="P175" s="9"/>
    </row>
    <row r="176" spans="1:16" x14ac:dyDescent="0.25">
      <c r="A176" s="8"/>
      <c r="B176" s="9"/>
      <c r="C176" s="7"/>
      <c r="D176" s="38"/>
      <c r="E176" s="5"/>
      <c r="M176" s="5"/>
      <c r="P176" s="9"/>
    </row>
    <row r="177" spans="1:16" x14ac:dyDescent="0.25">
      <c r="A177" s="8"/>
      <c r="B177" s="9"/>
      <c r="C177" s="7"/>
      <c r="D177" s="38"/>
      <c r="E177" s="5"/>
      <c r="M177" s="5"/>
      <c r="P177" s="9"/>
    </row>
    <row r="178" spans="1:16" x14ac:dyDescent="0.25">
      <c r="A178" s="8"/>
      <c r="B178" s="9"/>
      <c r="C178" s="7"/>
      <c r="D178" s="38"/>
      <c r="E178" s="5"/>
      <c r="M178" s="5"/>
      <c r="P178" s="9"/>
    </row>
    <row r="179" spans="1:16" x14ac:dyDescent="0.25">
      <c r="A179" s="8"/>
      <c r="B179" s="9"/>
      <c r="C179" s="7"/>
      <c r="D179" s="38"/>
      <c r="E179" s="5"/>
      <c r="M179" s="5"/>
      <c r="P179" s="9"/>
    </row>
    <row r="180" spans="1:16" x14ac:dyDescent="0.25">
      <c r="A180" s="8"/>
      <c r="B180" s="9"/>
      <c r="C180" s="7"/>
      <c r="D180" s="38"/>
      <c r="E180" s="5"/>
      <c r="M180" s="5"/>
      <c r="P180" s="9"/>
    </row>
    <row r="181" spans="1:16" x14ac:dyDescent="0.25">
      <c r="A181" s="8"/>
      <c r="B181" s="9"/>
      <c r="C181" s="7"/>
      <c r="D181" s="38"/>
      <c r="E181" s="5"/>
      <c r="M181" s="5"/>
      <c r="P181" s="9"/>
    </row>
    <row r="182" spans="1:16" x14ac:dyDescent="0.25">
      <c r="A182" s="8"/>
      <c r="B182" s="9"/>
      <c r="C182" s="7"/>
      <c r="D182" s="38"/>
      <c r="E182" s="5"/>
      <c r="M182" s="5"/>
      <c r="P182" s="9"/>
    </row>
    <row r="183" spans="1:16" x14ac:dyDescent="0.25">
      <c r="A183" s="8"/>
      <c r="B183" s="9"/>
      <c r="C183" s="7"/>
      <c r="D183" s="38"/>
      <c r="E183" s="5"/>
      <c r="M183" s="5"/>
      <c r="P183" s="9"/>
    </row>
    <row r="184" spans="1:16" x14ac:dyDescent="0.25">
      <c r="A184" s="8"/>
      <c r="B184" s="9"/>
      <c r="C184" s="7"/>
      <c r="D184" s="38"/>
      <c r="E184" s="5"/>
      <c r="M184" s="5"/>
      <c r="P184" s="9"/>
    </row>
    <row r="185" spans="1:16" x14ac:dyDescent="0.25">
      <c r="A185" s="8"/>
      <c r="B185" s="9"/>
      <c r="C185" s="7"/>
      <c r="D185" s="38"/>
      <c r="E185" s="5"/>
      <c r="M185" s="5"/>
      <c r="P185" s="9"/>
    </row>
    <row r="186" spans="1:16" x14ac:dyDescent="0.25">
      <c r="A186" s="8"/>
      <c r="B186" s="9"/>
      <c r="C186" s="7"/>
      <c r="D186" s="38"/>
      <c r="E186" s="5"/>
      <c r="M186" s="5"/>
      <c r="P186" s="9"/>
    </row>
    <row r="187" spans="1:16" x14ac:dyDescent="0.25">
      <c r="A187" s="8"/>
      <c r="B187" s="9"/>
      <c r="C187" s="7"/>
      <c r="D187" s="38"/>
      <c r="E187" s="5"/>
      <c r="M187" s="5"/>
      <c r="P187" s="9"/>
    </row>
    <row r="188" spans="1:16" x14ac:dyDescent="0.25">
      <c r="A188" s="8"/>
      <c r="B188" s="9"/>
      <c r="C188" s="7"/>
      <c r="D188" s="38"/>
      <c r="E188" s="5"/>
      <c r="M188" s="5"/>
      <c r="P188" s="9"/>
    </row>
    <row r="189" spans="1:16" x14ac:dyDescent="0.25">
      <c r="A189" s="8"/>
      <c r="B189" s="9"/>
      <c r="C189" s="7"/>
      <c r="D189" s="38"/>
      <c r="E189" s="5"/>
      <c r="M189" s="5"/>
      <c r="P189" s="9"/>
    </row>
    <row r="190" spans="1:16" x14ac:dyDescent="0.25">
      <c r="A190" s="8"/>
      <c r="B190" s="9"/>
      <c r="C190" s="7"/>
      <c r="D190" s="38"/>
      <c r="E190" s="5"/>
      <c r="M190" s="5"/>
      <c r="P190" s="9"/>
    </row>
    <row r="191" spans="1:16" x14ac:dyDescent="0.25">
      <c r="A191" s="8"/>
      <c r="B191" s="9"/>
      <c r="C191" s="7"/>
      <c r="D191" s="38"/>
      <c r="E191" s="5"/>
      <c r="M191" s="5"/>
      <c r="P191" s="9"/>
    </row>
    <row r="192" spans="1:16" x14ac:dyDescent="0.25">
      <c r="A192" s="8"/>
      <c r="B192" s="9"/>
      <c r="C192" s="7"/>
      <c r="D192" s="38"/>
      <c r="E192" s="5"/>
      <c r="M192" s="5"/>
      <c r="P192" s="9"/>
    </row>
    <row r="193" spans="1:16" x14ac:dyDescent="0.25">
      <c r="A193" s="8"/>
      <c r="B193" s="9"/>
      <c r="C193" s="7"/>
      <c r="D193" s="38"/>
      <c r="E193" s="5"/>
      <c r="M193" s="5"/>
      <c r="P193" s="9"/>
    </row>
    <row r="194" spans="1:16" x14ac:dyDescent="0.25">
      <c r="A194" s="8"/>
      <c r="B194" s="9"/>
      <c r="C194" s="7"/>
      <c r="D194" s="38"/>
      <c r="E194" s="5"/>
      <c r="M194" s="5"/>
      <c r="P194" s="9"/>
    </row>
    <row r="195" spans="1:16" x14ac:dyDescent="0.25">
      <c r="A195" s="8"/>
      <c r="B195" s="9"/>
      <c r="C195" s="7"/>
      <c r="D195" s="38"/>
      <c r="E195" s="5"/>
      <c r="M195" s="5"/>
      <c r="P195" s="9"/>
    </row>
    <row r="196" spans="1:16" x14ac:dyDescent="0.25">
      <c r="A196" s="8"/>
      <c r="B196" s="9"/>
      <c r="C196" s="7"/>
      <c r="D196" s="38"/>
      <c r="E196" s="5"/>
      <c r="M196" s="5"/>
      <c r="P196" s="9"/>
    </row>
    <row r="197" spans="1:16" x14ac:dyDescent="0.25">
      <c r="A197" s="8"/>
      <c r="B197" s="9"/>
      <c r="C197" s="7"/>
      <c r="D197" s="38"/>
      <c r="E197" s="5"/>
      <c r="M197" s="5"/>
      <c r="P197" s="9"/>
    </row>
    <row r="198" spans="1:16" x14ac:dyDescent="0.25">
      <c r="A198" s="8"/>
      <c r="B198" s="9"/>
      <c r="C198" s="7"/>
      <c r="D198" s="38"/>
      <c r="E198" s="5"/>
      <c r="M198" s="5"/>
      <c r="P198" s="9"/>
    </row>
    <row r="199" spans="1:16" x14ac:dyDescent="0.25">
      <c r="A199" s="8"/>
      <c r="B199" s="9"/>
      <c r="C199" s="7"/>
      <c r="D199" s="38"/>
      <c r="E199" s="5"/>
      <c r="M199" s="5"/>
      <c r="P199" s="9"/>
    </row>
    <row r="200" spans="1:16" x14ac:dyDescent="0.25">
      <c r="A200" s="8"/>
      <c r="B200" s="9"/>
      <c r="C200" s="7"/>
      <c r="D200" s="38"/>
      <c r="E200" s="5"/>
      <c r="M200" s="5"/>
      <c r="P200" s="9"/>
    </row>
    <row r="201" spans="1:16" x14ac:dyDescent="0.25">
      <c r="A201" s="8"/>
      <c r="B201" s="9"/>
      <c r="C201" s="7"/>
      <c r="D201" s="38"/>
      <c r="E201" s="5"/>
      <c r="M201" s="5"/>
      <c r="P201" s="9"/>
    </row>
    <row r="202" spans="1:16" x14ac:dyDescent="0.25">
      <c r="A202" s="8"/>
      <c r="B202" s="9"/>
      <c r="C202" s="7"/>
      <c r="D202" s="38"/>
      <c r="E202" s="5"/>
      <c r="M202" s="5"/>
      <c r="P202" s="9"/>
    </row>
    <row r="203" spans="1:16" x14ac:dyDescent="0.25">
      <c r="A203" s="8"/>
      <c r="B203" s="9"/>
      <c r="C203" s="7"/>
      <c r="D203" s="38"/>
      <c r="E203" s="5"/>
      <c r="M203" s="5"/>
      <c r="P203" s="9"/>
    </row>
    <row r="204" spans="1:16" x14ac:dyDescent="0.25">
      <c r="A204" s="8"/>
      <c r="B204" s="9"/>
      <c r="C204" s="7"/>
      <c r="D204" s="38"/>
      <c r="E204" s="5"/>
      <c r="M204" s="5"/>
      <c r="P204" s="9"/>
    </row>
    <row r="205" spans="1:16" x14ac:dyDescent="0.25">
      <c r="A205" s="8"/>
      <c r="B205" s="9"/>
      <c r="C205" s="7"/>
      <c r="D205" s="38"/>
      <c r="E205" s="5"/>
      <c r="M205" s="5"/>
      <c r="P205" s="9"/>
    </row>
    <row r="206" spans="1:16" x14ac:dyDescent="0.25">
      <c r="A206" s="8"/>
      <c r="B206" s="9"/>
      <c r="C206" s="7"/>
      <c r="D206" s="38"/>
      <c r="E206" s="5"/>
      <c r="M206" s="5"/>
      <c r="P206" s="9"/>
    </row>
    <row r="207" spans="1:16" x14ac:dyDescent="0.25">
      <c r="A207" s="8"/>
      <c r="B207" s="9"/>
      <c r="C207" s="7"/>
      <c r="D207" s="38"/>
      <c r="E207" s="5"/>
      <c r="M207" s="5"/>
      <c r="P207" s="9"/>
    </row>
    <row r="208" spans="1:16" x14ac:dyDescent="0.25">
      <c r="A208" s="8"/>
      <c r="B208" s="9"/>
      <c r="C208" s="7"/>
      <c r="D208" s="38"/>
      <c r="E208" s="5"/>
      <c r="M208" s="5"/>
      <c r="P208" s="9"/>
    </row>
    <row r="209" spans="1:16" x14ac:dyDescent="0.25">
      <c r="A209" s="8"/>
      <c r="B209" s="9"/>
      <c r="C209" s="7"/>
      <c r="D209" s="38"/>
      <c r="E209" s="5"/>
      <c r="M209" s="5"/>
      <c r="P209" s="9"/>
    </row>
    <row r="210" spans="1:16" x14ac:dyDescent="0.25">
      <c r="A210" s="8"/>
      <c r="B210" s="9"/>
      <c r="C210" s="7"/>
      <c r="D210" s="38"/>
      <c r="E210" s="5"/>
      <c r="M210" s="5"/>
      <c r="P210" s="9"/>
    </row>
    <row r="211" spans="1:16" x14ac:dyDescent="0.25">
      <c r="A211" s="8"/>
      <c r="B211" s="9"/>
      <c r="C211" s="7"/>
      <c r="D211" s="38"/>
      <c r="E211" s="5"/>
      <c r="M211" s="5"/>
      <c r="P211" s="9"/>
    </row>
    <row r="212" spans="1:16" x14ac:dyDescent="0.25">
      <c r="A212" s="8"/>
      <c r="B212" s="9"/>
      <c r="C212" s="7"/>
      <c r="D212" s="38"/>
      <c r="E212" s="5"/>
      <c r="M212" s="5"/>
      <c r="P212" s="9"/>
    </row>
    <row r="213" spans="1:16" x14ac:dyDescent="0.25">
      <c r="A213" s="8"/>
      <c r="B213" s="9"/>
      <c r="C213" s="7"/>
      <c r="D213" s="38"/>
      <c r="E213" s="5"/>
      <c r="M213" s="5"/>
      <c r="P213" s="9"/>
    </row>
    <row r="214" spans="1:16" x14ac:dyDescent="0.25">
      <c r="A214" s="8"/>
      <c r="B214" s="9"/>
      <c r="C214" s="7"/>
      <c r="P214" s="9"/>
    </row>
    <row r="215" spans="1:16" x14ac:dyDescent="0.25">
      <c r="A215" s="8"/>
      <c r="B215" s="9"/>
      <c r="C215" s="7"/>
      <c r="P215" s="9"/>
    </row>
  </sheetData>
  <mergeCells count="379">
    <mergeCell ref="A37:A39"/>
    <mergeCell ref="P28:P30"/>
    <mergeCell ref="B7:B9"/>
    <mergeCell ref="D15:D17"/>
    <mergeCell ref="B37:B39"/>
    <mergeCell ref="A40:A42"/>
    <mergeCell ref="B40:B42"/>
    <mergeCell ref="F73:F74"/>
    <mergeCell ref="P40:P42"/>
    <mergeCell ref="N40:N41"/>
    <mergeCell ref="O40:O41"/>
    <mergeCell ref="P43:P45"/>
    <mergeCell ref="N43:N44"/>
    <mergeCell ref="O43:O44"/>
    <mergeCell ref="F64:K64"/>
    <mergeCell ref="P46:P48"/>
    <mergeCell ref="P49:P51"/>
    <mergeCell ref="A60:A62"/>
    <mergeCell ref="C60:C62"/>
    <mergeCell ref="M60:M61"/>
    <mergeCell ref="P67:P69"/>
    <mergeCell ref="N73:N74"/>
    <mergeCell ref="D73:D75"/>
    <mergeCell ref="A73:A75"/>
    <mergeCell ref="F102:K102"/>
    <mergeCell ref="G103:K103"/>
    <mergeCell ref="F106:K106"/>
    <mergeCell ref="G107:K107"/>
    <mergeCell ref="M103:M104"/>
    <mergeCell ref="M90:M91"/>
    <mergeCell ref="M93:M94"/>
    <mergeCell ref="M73:M74"/>
    <mergeCell ref="M78:M79"/>
    <mergeCell ref="L95:L96"/>
    <mergeCell ref="M95:M96"/>
    <mergeCell ref="L73:L74"/>
    <mergeCell ref="F99:F100"/>
    <mergeCell ref="F92:K92"/>
    <mergeCell ref="G95:K95"/>
    <mergeCell ref="F98:K98"/>
    <mergeCell ref="G99:K99"/>
    <mergeCell ref="P63:P65"/>
    <mergeCell ref="F83:K83"/>
    <mergeCell ref="F85:K85"/>
    <mergeCell ref="F90:K91"/>
    <mergeCell ref="F67:K67"/>
    <mergeCell ref="F68:K68"/>
    <mergeCell ref="F69:K69"/>
    <mergeCell ref="F70:K70"/>
    <mergeCell ref="F71:K71"/>
    <mergeCell ref="F72:K72"/>
    <mergeCell ref="G73:K73"/>
    <mergeCell ref="F78:F79"/>
    <mergeCell ref="M87:M88"/>
    <mergeCell ref="N87:N88"/>
    <mergeCell ref="O87:O88"/>
    <mergeCell ref="P87:P89"/>
    <mergeCell ref="M40:M41"/>
    <mergeCell ref="M52:M53"/>
    <mergeCell ref="L103:L104"/>
    <mergeCell ref="L99:L100"/>
    <mergeCell ref="M43:M44"/>
    <mergeCell ref="L93:L94"/>
    <mergeCell ref="M99:M100"/>
    <mergeCell ref="A64:A65"/>
    <mergeCell ref="A90:A91"/>
    <mergeCell ref="B90:B91"/>
    <mergeCell ref="C90:C91"/>
    <mergeCell ref="D90:D91"/>
    <mergeCell ref="E90:E91"/>
    <mergeCell ref="B70:B72"/>
    <mergeCell ref="C70:C72"/>
    <mergeCell ref="B64:D64"/>
    <mergeCell ref="B65:D65"/>
    <mergeCell ref="B73:B75"/>
    <mergeCell ref="C73:C75"/>
    <mergeCell ref="E73:E74"/>
    <mergeCell ref="C67:C69"/>
    <mergeCell ref="B78:B80"/>
    <mergeCell ref="A66:P66"/>
    <mergeCell ref="P70:P72"/>
    <mergeCell ref="P99:P101"/>
    <mergeCell ref="O93:O94"/>
    <mergeCell ref="N99:N100"/>
    <mergeCell ref="O99:O100"/>
    <mergeCell ref="N93:N94"/>
    <mergeCell ref="O90:O91"/>
    <mergeCell ref="N95:N96"/>
    <mergeCell ref="O95:O96"/>
    <mergeCell ref="L78:L79"/>
    <mergeCell ref="L90:L91"/>
    <mergeCell ref="P93:P97"/>
    <mergeCell ref="N90:N91"/>
    <mergeCell ref="A84:P84"/>
    <mergeCell ref="B81:D81"/>
    <mergeCell ref="P81:P83"/>
    <mergeCell ref="A78:A80"/>
    <mergeCell ref="E99:E100"/>
    <mergeCell ref="B83:D83"/>
    <mergeCell ref="E78:E79"/>
    <mergeCell ref="G78:K78"/>
    <mergeCell ref="F81:K81"/>
    <mergeCell ref="F82:K82"/>
    <mergeCell ref="P90:P91"/>
    <mergeCell ref="D99:D101"/>
    <mergeCell ref="A43:A45"/>
    <mergeCell ref="B43:B45"/>
    <mergeCell ref="C43:C45"/>
    <mergeCell ref="D43:D45"/>
    <mergeCell ref="B49:B51"/>
    <mergeCell ref="C49:C51"/>
    <mergeCell ref="A49:A51"/>
    <mergeCell ref="A46:A48"/>
    <mergeCell ref="F51:K51"/>
    <mergeCell ref="G43:K43"/>
    <mergeCell ref="F46:K46"/>
    <mergeCell ref="E43:E44"/>
    <mergeCell ref="P52:P54"/>
    <mergeCell ref="P73:P75"/>
    <mergeCell ref="P78:P80"/>
    <mergeCell ref="O73:O74"/>
    <mergeCell ref="N78:N79"/>
    <mergeCell ref="B60:B62"/>
    <mergeCell ref="F60:F61"/>
    <mergeCell ref="N60:N61"/>
    <mergeCell ref="G52:K52"/>
    <mergeCell ref="F59:K59"/>
    <mergeCell ref="G60:K60"/>
    <mergeCell ref="O52:O53"/>
    <mergeCell ref="N52:N53"/>
    <mergeCell ref="E52:E53"/>
    <mergeCell ref="O60:O61"/>
    <mergeCell ref="L60:L61"/>
    <mergeCell ref="F76:K76"/>
    <mergeCell ref="F77:K77"/>
    <mergeCell ref="B63:D63"/>
    <mergeCell ref="F63:K63"/>
    <mergeCell ref="F65:K65"/>
    <mergeCell ref="P60:P62"/>
    <mergeCell ref="O78:O79"/>
    <mergeCell ref="M56:M57"/>
    <mergeCell ref="P37:P39"/>
    <mergeCell ref="O8:O9"/>
    <mergeCell ref="N8:N9"/>
    <mergeCell ref="O12:O13"/>
    <mergeCell ref="O28:O29"/>
    <mergeCell ref="L8:L9"/>
    <mergeCell ref="L12:L13"/>
    <mergeCell ref="L15:L16"/>
    <mergeCell ref="L20:L21"/>
    <mergeCell ref="L28:L29"/>
    <mergeCell ref="M8:M9"/>
    <mergeCell ref="M20:M21"/>
    <mergeCell ref="M28:M29"/>
    <mergeCell ref="N15:N16"/>
    <mergeCell ref="M12:M13"/>
    <mergeCell ref="N20:N21"/>
    <mergeCell ref="O20:O21"/>
    <mergeCell ref="P20:P22"/>
    <mergeCell ref="N28:N29"/>
    <mergeCell ref="P7:P9"/>
    <mergeCell ref="O15:O16"/>
    <mergeCell ref="E40:E41"/>
    <mergeCell ref="F40:F41"/>
    <mergeCell ref="F34:K34"/>
    <mergeCell ref="F35:K35"/>
    <mergeCell ref="F36:K36"/>
    <mergeCell ref="D60:D62"/>
    <mergeCell ref="E60:E61"/>
    <mergeCell ref="B67:B69"/>
    <mergeCell ref="L52:L53"/>
    <mergeCell ref="D40:D42"/>
    <mergeCell ref="C40:C42"/>
    <mergeCell ref="B46:B48"/>
    <mergeCell ref="C46:C48"/>
    <mergeCell ref="L40:L41"/>
    <mergeCell ref="F43:F44"/>
    <mergeCell ref="F47:K47"/>
    <mergeCell ref="F48:K48"/>
    <mergeCell ref="F49:K49"/>
    <mergeCell ref="F50:K50"/>
    <mergeCell ref="L43:L44"/>
    <mergeCell ref="F37:K37"/>
    <mergeCell ref="F38:K38"/>
    <mergeCell ref="F39:K39"/>
    <mergeCell ref="G40:K40"/>
    <mergeCell ref="C37:C39"/>
    <mergeCell ref="B15:B17"/>
    <mergeCell ref="F26:K26"/>
    <mergeCell ref="F27:K27"/>
    <mergeCell ref="G28:K28"/>
    <mergeCell ref="E28:E29"/>
    <mergeCell ref="E20:E21"/>
    <mergeCell ref="B34:B36"/>
    <mergeCell ref="F19:K19"/>
    <mergeCell ref="G20:K20"/>
    <mergeCell ref="F23:K23"/>
    <mergeCell ref="F24:K24"/>
    <mergeCell ref="F25:K25"/>
    <mergeCell ref="F31:K31"/>
    <mergeCell ref="F28:F29"/>
    <mergeCell ref="F18:K18"/>
    <mergeCell ref="F20:F21"/>
    <mergeCell ref="C28:C30"/>
    <mergeCell ref="D28:D30"/>
    <mergeCell ref="B28:B30"/>
    <mergeCell ref="D20:D22"/>
    <mergeCell ref="C15:C17"/>
    <mergeCell ref="G15:K15"/>
    <mergeCell ref="N2:P2"/>
    <mergeCell ref="A33:P33"/>
    <mergeCell ref="B31:D31"/>
    <mergeCell ref="B32:D32"/>
    <mergeCell ref="F32:K32"/>
    <mergeCell ref="P31:P32"/>
    <mergeCell ref="F14:K14"/>
    <mergeCell ref="F12:K13"/>
    <mergeCell ref="F7:O7"/>
    <mergeCell ref="A7:A9"/>
    <mergeCell ref="E7:E9"/>
    <mergeCell ref="A31:A32"/>
    <mergeCell ref="A28:A30"/>
    <mergeCell ref="F8:K9"/>
    <mergeCell ref="F10:K10"/>
    <mergeCell ref="A34:A36"/>
    <mergeCell ref="C34:C36"/>
    <mergeCell ref="A11:P11"/>
    <mergeCell ref="B12:B13"/>
    <mergeCell ref="A3:P3"/>
    <mergeCell ref="A5:P5"/>
    <mergeCell ref="A4:P4"/>
    <mergeCell ref="A12:A13"/>
    <mergeCell ref="C12:C13"/>
    <mergeCell ref="D12:D13"/>
    <mergeCell ref="E12:E13"/>
    <mergeCell ref="C7:C9"/>
    <mergeCell ref="D7:D9"/>
    <mergeCell ref="P15:P17"/>
    <mergeCell ref="P12:P13"/>
    <mergeCell ref="P34:P36"/>
    <mergeCell ref="N12:N13"/>
    <mergeCell ref="A15:A17"/>
    <mergeCell ref="E15:E16"/>
    <mergeCell ref="F15:F16"/>
    <mergeCell ref="A20:A22"/>
    <mergeCell ref="M15:M16"/>
    <mergeCell ref="B20:B22"/>
    <mergeCell ref="C20:C22"/>
    <mergeCell ref="A123:A125"/>
    <mergeCell ref="B123:B125"/>
    <mergeCell ref="C123:C125"/>
    <mergeCell ref="D123:D125"/>
    <mergeCell ref="E123:E124"/>
    <mergeCell ref="A107:A109"/>
    <mergeCell ref="B115:B117"/>
    <mergeCell ref="D107:D109"/>
    <mergeCell ref="E107:E108"/>
    <mergeCell ref="A119:A121"/>
    <mergeCell ref="A111:A113"/>
    <mergeCell ref="B111:B113"/>
    <mergeCell ref="C111:C113"/>
    <mergeCell ref="D111:D113"/>
    <mergeCell ref="E111:E112"/>
    <mergeCell ref="C119:C121"/>
    <mergeCell ref="D119:D121"/>
    <mergeCell ref="A115:A117"/>
    <mergeCell ref="E119:E120"/>
    <mergeCell ref="B107:B109"/>
    <mergeCell ref="C107:C109"/>
    <mergeCell ref="C115:C117"/>
    <mergeCell ref="D115:D117"/>
    <mergeCell ref="E115:E116"/>
    <mergeCell ref="A134:D134"/>
    <mergeCell ref="A133:B133"/>
    <mergeCell ref="A132:D132"/>
    <mergeCell ref="B130:D130"/>
    <mergeCell ref="A129:A130"/>
    <mergeCell ref="A131:P131"/>
    <mergeCell ref="B127:D127"/>
    <mergeCell ref="B129:D129"/>
    <mergeCell ref="B128:D128"/>
    <mergeCell ref="P128:P130"/>
    <mergeCell ref="P126:P127"/>
    <mergeCell ref="B126:D126"/>
    <mergeCell ref="F129:K129"/>
    <mergeCell ref="F130:K130"/>
    <mergeCell ref="F126:K126"/>
    <mergeCell ref="F127:K127"/>
    <mergeCell ref="F128:K128"/>
    <mergeCell ref="P103:P105"/>
    <mergeCell ref="N107:N108"/>
    <mergeCell ref="O107:O108"/>
    <mergeCell ref="P107:P109"/>
    <mergeCell ref="O111:O112"/>
    <mergeCell ref="P111:P113"/>
    <mergeCell ref="N111:N112"/>
    <mergeCell ref="P123:P125"/>
    <mergeCell ref="O115:O116"/>
    <mergeCell ref="P115:P117"/>
    <mergeCell ref="P119:P121"/>
    <mergeCell ref="N123:N124"/>
    <mergeCell ref="O119:O120"/>
    <mergeCell ref="N115:N116"/>
    <mergeCell ref="N103:N104"/>
    <mergeCell ref="O123:O124"/>
    <mergeCell ref="O103:O104"/>
    <mergeCell ref="N119:N120"/>
    <mergeCell ref="L123:L124"/>
    <mergeCell ref="F119:F120"/>
    <mergeCell ref="M107:M108"/>
    <mergeCell ref="M123:M124"/>
    <mergeCell ref="M111:M112"/>
    <mergeCell ref="M115:M116"/>
    <mergeCell ref="M119:M120"/>
    <mergeCell ref="F123:F124"/>
    <mergeCell ref="F107:F108"/>
    <mergeCell ref="L107:L108"/>
    <mergeCell ref="L111:L112"/>
    <mergeCell ref="L115:L116"/>
    <mergeCell ref="L119:L120"/>
    <mergeCell ref="G111:K111"/>
    <mergeCell ref="F114:K114"/>
    <mergeCell ref="F122:K122"/>
    <mergeCell ref="G123:K123"/>
    <mergeCell ref="F110:K110"/>
    <mergeCell ref="B119:B121"/>
    <mergeCell ref="G115:K115"/>
    <mergeCell ref="F118:K118"/>
    <mergeCell ref="G119:K119"/>
    <mergeCell ref="A103:A105"/>
    <mergeCell ref="B103:B105"/>
    <mergeCell ref="C103:C105"/>
    <mergeCell ref="D103:D105"/>
    <mergeCell ref="E103:E104"/>
    <mergeCell ref="F115:F116"/>
    <mergeCell ref="F111:F112"/>
    <mergeCell ref="F103:F104"/>
    <mergeCell ref="N56:N57"/>
    <mergeCell ref="O56:O57"/>
    <mergeCell ref="P56:P58"/>
    <mergeCell ref="A52:A54"/>
    <mergeCell ref="B52:B54"/>
    <mergeCell ref="C52:C54"/>
    <mergeCell ref="D52:D54"/>
    <mergeCell ref="A99:A101"/>
    <mergeCell ref="B99:B101"/>
    <mergeCell ref="C99:C101"/>
    <mergeCell ref="A70:A72"/>
    <mergeCell ref="F52:F53"/>
    <mergeCell ref="F95:F96"/>
    <mergeCell ref="A93:A97"/>
    <mergeCell ref="B93:B97"/>
    <mergeCell ref="C93:C97"/>
    <mergeCell ref="D93:D97"/>
    <mergeCell ref="E93:E94"/>
    <mergeCell ref="E95:E96"/>
    <mergeCell ref="F93:F94"/>
    <mergeCell ref="C78:C80"/>
    <mergeCell ref="D78:D80"/>
    <mergeCell ref="B82:D82"/>
    <mergeCell ref="F55:K55"/>
    <mergeCell ref="D56:D58"/>
    <mergeCell ref="C56:C58"/>
    <mergeCell ref="B56:B58"/>
    <mergeCell ref="A56:A58"/>
    <mergeCell ref="E56:E57"/>
    <mergeCell ref="F56:F57"/>
    <mergeCell ref="G56:K56"/>
    <mergeCell ref="L56:L57"/>
    <mergeCell ref="L87:L88"/>
    <mergeCell ref="A87:A89"/>
    <mergeCell ref="F86:K86"/>
    <mergeCell ref="B87:B89"/>
    <mergeCell ref="C87:C89"/>
    <mergeCell ref="D87:D89"/>
    <mergeCell ref="E87:E88"/>
    <mergeCell ref="F87:F88"/>
    <mergeCell ref="G87:K87"/>
    <mergeCell ref="A67:A6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differentFirst="1">
    <oddHeader>&amp;C&amp;P</oddHeader>
  </headerFooter>
  <rowBreaks count="4" manualBreakCount="4">
    <brk id="32" max="15" man="1"/>
    <brk id="48" max="15" man="1"/>
    <brk id="69" max="15" man="1"/>
    <brk id="8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2025-12-24T07:54:10Z</dcterms:modified>
</cp:coreProperties>
</file>