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Лист1" sheetId="1" r:id="rId1"/>
  </sheets>
  <definedNames>
    <definedName name="_xlnm.Print_Titles" localSheetId="0">Лист1!$7:$10</definedName>
    <definedName name="_xlnm.Print_Area" localSheetId="0">Лист1!$A$2:$O$134</definedName>
  </definedNames>
  <calcPr calcId="162913"/>
</workbook>
</file>

<file path=xl/calcChain.xml><?xml version="1.0" encoding="utf-8"?>
<calcChain xmlns="http://schemas.openxmlformats.org/spreadsheetml/2006/main">
  <c r="E127" i="1" l="1"/>
  <c r="H18" i="1" l="1"/>
  <c r="E77" i="1" l="1"/>
  <c r="H89" i="1" l="1"/>
  <c r="N129" i="1" l="1"/>
  <c r="M129" i="1"/>
  <c r="G129" i="1"/>
  <c r="F129" i="1"/>
  <c r="N128" i="1"/>
  <c r="M128" i="1"/>
  <c r="G128" i="1"/>
  <c r="F128" i="1"/>
  <c r="N127" i="1"/>
  <c r="M127" i="1"/>
  <c r="G127" i="1"/>
  <c r="F127" i="1"/>
  <c r="N126" i="1"/>
  <c r="M126" i="1"/>
  <c r="G126" i="1"/>
  <c r="F126" i="1"/>
  <c r="N125" i="1"/>
  <c r="M125" i="1"/>
  <c r="G125" i="1"/>
  <c r="F125" i="1"/>
  <c r="E121" i="1"/>
  <c r="E117" i="1"/>
  <c r="E113" i="1"/>
  <c r="E109" i="1"/>
  <c r="E105" i="1"/>
  <c r="E101" i="1"/>
  <c r="E97" i="1"/>
  <c r="E91" i="1"/>
  <c r="N89" i="1"/>
  <c r="M89" i="1"/>
  <c r="H126" i="1"/>
  <c r="G89" i="1"/>
  <c r="E88" i="1"/>
  <c r="F87" i="1"/>
  <c r="E87" i="1"/>
  <c r="N85" i="1"/>
  <c r="M85" i="1"/>
  <c r="G85" i="1"/>
  <c r="F85" i="1"/>
  <c r="N84" i="1"/>
  <c r="M84" i="1"/>
  <c r="H84" i="1"/>
  <c r="G84" i="1"/>
  <c r="F84" i="1"/>
  <c r="N83" i="1"/>
  <c r="M83" i="1"/>
  <c r="G83" i="1"/>
  <c r="F83" i="1"/>
  <c r="E79" i="1"/>
  <c r="N78" i="1"/>
  <c r="M78" i="1"/>
  <c r="H78" i="1"/>
  <c r="E78" i="1" s="1"/>
  <c r="G78" i="1"/>
  <c r="F78" i="1"/>
  <c r="E74" i="1"/>
  <c r="E73" i="1"/>
  <c r="N72" i="1"/>
  <c r="M72" i="1"/>
  <c r="H72" i="1"/>
  <c r="E72" i="1" s="1"/>
  <c r="G72" i="1"/>
  <c r="F72" i="1"/>
  <c r="N71" i="1"/>
  <c r="H71" i="1"/>
  <c r="H85" i="1" s="1"/>
  <c r="E85" i="1" s="1"/>
  <c r="G71" i="1"/>
  <c r="E71" i="1"/>
  <c r="N70" i="1"/>
  <c r="M70" i="1"/>
  <c r="H70" i="1"/>
  <c r="H128" i="1" s="1"/>
  <c r="E128" i="1" s="1"/>
  <c r="G70" i="1"/>
  <c r="E70" i="1"/>
  <c r="E84" i="1" s="1"/>
  <c r="N69" i="1"/>
  <c r="M69" i="1"/>
  <c r="G69" i="1"/>
  <c r="F69" i="1"/>
  <c r="N67" i="1"/>
  <c r="M67" i="1"/>
  <c r="G67" i="1"/>
  <c r="F67" i="1"/>
  <c r="N66" i="1"/>
  <c r="M66" i="1"/>
  <c r="H66" i="1"/>
  <c r="G66" i="1"/>
  <c r="F66" i="1"/>
  <c r="E66" i="1"/>
  <c r="N65" i="1"/>
  <c r="M65" i="1"/>
  <c r="G65" i="1"/>
  <c r="F65" i="1"/>
  <c r="E57" i="1"/>
  <c r="E56" i="1"/>
  <c r="N55" i="1"/>
  <c r="M55" i="1"/>
  <c r="H55" i="1"/>
  <c r="G55" i="1"/>
  <c r="F55" i="1"/>
  <c r="E55" i="1"/>
  <c r="N54" i="1"/>
  <c r="E54" i="1"/>
  <c r="E52" i="1" s="1"/>
  <c r="E53" i="1"/>
  <c r="N52" i="1"/>
  <c r="M52" i="1"/>
  <c r="H52" i="1"/>
  <c r="H67" i="1" s="1"/>
  <c r="G52" i="1"/>
  <c r="F52" i="1"/>
  <c r="E45" i="1"/>
  <c r="N44" i="1"/>
  <c r="E44" i="1"/>
  <c r="N43" i="1"/>
  <c r="M43" i="1"/>
  <c r="H43" i="1"/>
  <c r="G43" i="1"/>
  <c r="E43" i="1"/>
  <c r="E39" i="1"/>
  <c r="N38" i="1"/>
  <c r="M38" i="1"/>
  <c r="H38" i="1"/>
  <c r="G38" i="1"/>
  <c r="E38" i="1"/>
  <c r="N37" i="1"/>
  <c r="M37" i="1"/>
  <c r="G37" i="1"/>
  <c r="E37" i="1"/>
  <c r="N36" i="1"/>
  <c r="M36" i="1"/>
  <c r="H36" i="1"/>
  <c r="E36" i="1"/>
  <c r="N35" i="1"/>
  <c r="M35" i="1"/>
  <c r="H35" i="1"/>
  <c r="G35" i="1"/>
  <c r="E35" i="1"/>
  <c r="N33" i="1"/>
  <c r="M33" i="1"/>
  <c r="H33" i="1"/>
  <c r="G33" i="1"/>
  <c r="F33" i="1"/>
  <c r="E33" i="1"/>
  <c r="N32" i="1"/>
  <c r="M32" i="1"/>
  <c r="H32" i="1"/>
  <c r="G32" i="1"/>
  <c r="F32" i="1"/>
  <c r="E32" i="1"/>
  <c r="E28" i="1"/>
  <c r="N27" i="1"/>
  <c r="M27" i="1"/>
  <c r="H27" i="1"/>
  <c r="G27" i="1"/>
  <c r="F27" i="1"/>
  <c r="E27" i="1"/>
  <c r="E26" i="1"/>
  <c r="E25" i="1"/>
  <c r="N24" i="1"/>
  <c r="M24" i="1"/>
  <c r="H24" i="1"/>
  <c r="E24" i="1"/>
  <c r="E23" i="1"/>
  <c r="E19" i="1"/>
  <c r="N18" i="1"/>
  <c r="M18" i="1"/>
  <c r="G18" i="1"/>
  <c r="F18" i="1"/>
  <c r="E18" i="1"/>
  <c r="E14" i="1"/>
  <c r="N12" i="1"/>
  <c r="M12" i="1"/>
  <c r="H12" i="1"/>
  <c r="G12" i="1"/>
  <c r="F12" i="1"/>
  <c r="E12" i="1"/>
  <c r="H83" i="1" l="1"/>
  <c r="E83" i="1"/>
  <c r="E69" i="1"/>
  <c r="H69" i="1"/>
  <c r="H65" i="1"/>
  <c r="E67" i="1"/>
  <c r="E65" i="1" s="1"/>
  <c r="E89" i="1"/>
  <c r="E126" i="1"/>
  <c r="H129" i="1"/>
  <c r="H125" i="1"/>
  <c r="E125" i="1" s="1"/>
  <c r="E129" i="1" l="1"/>
  <c r="H127" i="1"/>
  <c r="F56" i="1"/>
</calcChain>
</file>

<file path=xl/sharedStrings.xml><?xml version="1.0" encoding="utf-8"?>
<sst xmlns="http://schemas.openxmlformats.org/spreadsheetml/2006/main" count="490" uniqueCount="119">
  <si>
    <t>Источники финансирования</t>
  </si>
  <si>
    <t>1.</t>
  </si>
  <si>
    <t>2.</t>
  </si>
  <si>
    <t>1.1.</t>
  </si>
  <si>
    <t>ПЕРЕЧЕНЬ МЕРОПРИЯТИЙ МУНИЦИПАЛЬНОЙ ПРОГРАММЫ</t>
  </si>
  <si>
    <t>2.1.</t>
  </si>
  <si>
    <t>№ п/п</t>
  </si>
  <si>
    <t xml:space="preserve">1. </t>
  </si>
  <si>
    <t>Всего 
(тыс. руб.)</t>
  </si>
  <si>
    <t>1</t>
  </si>
  <si>
    <t>Итого:</t>
  </si>
  <si>
    <t>Средства бюджета Одинцовского городского округа</t>
  </si>
  <si>
    <t>Сроки исполнения мероприятий</t>
  </si>
  <si>
    <t>Средства бюджета Московской области</t>
  </si>
  <si>
    <t xml:space="preserve">Средства бюджета Одинцовского городского округа </t>
  </si>
  <si>
    <t>Итого по программе:</t>
  </si>
  <si>
    <t xml:space="preserve">Средства бюджета Московской области </t>
  </si>
  <si>
    <t>ОДИНЦОВСКОГО ГОРОДСКОГО ОКРУГА МОСКОВСКОЙ  ОБЛАСТИ</t>
  </si>
  <si>
    <t>Итого по подпрограмме:</t>
  </si>
  <si>
    <t>2.1</t>
  </si>
  <si>
    <t xml:space="preserve">2023 -
2027 гг.
</t>
  </si>
  <si>
    <t>2023 -
2027 гг.</t>
  </si>
  <si>
    <t>3.</t>
  </si>
  <si>
    <t>3.1.</t>
  </si>
  <si>
    <t>Согласовано:</t>
  </si>
  <si>
    <t xml:space="preserve">Начальник Управления бухгалтерского учета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отчетности, главный бухгалтер                         </t>
  </si>
  <si>
    <t>Н.А. Стародубова</t>
  </si>
  <si>
    <t>В том числе по кварталам:</t>
  </si>
  <si>
    <t>I</t>
  </si>
  <si>
    <t>II</t>
  </si>
  <si>
    <t>III</t>
  </si>
  <si>
    <t>IV</t>
  </si>
  <si>
    <t>Всего</t>
  </si>
  <si>
    <t>Х</t>
  </si>
  <si>
    <t xml:space="preserve">2026 год </t>
  </si>
  <si>
    <t xml:space="preserve">2027 год </t>
  </si>
  <si>
    <t>Завершен капитальный ремонт гидротехнических сооружений, находящихся в муниципальной собственности, ед.</t>
  </si>
  <si>
    <t>2023-2027</t>
  </si>
  <si>
    <t>2.2.</t>
  </si>
  <si>
    <t>«ЭКОЛОГИЯ И ОКРУЖАЮЩАЯ СРЕДА» на 2023-2027 годы</t>
  </si>
  <si>
    <t>Подпрограмма 1 "Охрана окружающей среды"</t>
  </si>
  <si>
    <t>Подпрограмма 2 "Развитие водохозяйственного комплекса"</t>
  </si>
  <si>
    <t>Подпрограмма 4 "Развитие лесного хозяйства"</t>
  </si>
  <si>
    <t xml:space="preserve"> Подпрограмма 5 "Ликвидация накопленного вреда окружающей среде" </t>
  </si>
  <si>
    <t>2.3</t>
  </si>
  <si>
    <t>Мероприятия подпрограммы</t>
  </si>
  <si>
    <t>Ответственный за выполнение мероприятия</t>
  </si>
  <si>
    <t>2.2</t>
  </si>
  <si>
    <t xml:space="preserve">                                                                                                                       ».</t>
  </si>
  <si>
    <t>Основное  мероприятие 01 Проведение обследований состояния окружающей среды</t>
  </si>
  <si>
    <r>
      <rPr>
        <b/>
        <sz val="10"/>
        <rFont val="Times New Roman"/>
        <family val="1"/>
        <charset val="204"/>
      </rPr>
      <t xml:space="preserve">Мероприятие 02.01 </t>
    </r>
    <r>
      <rPr>
        <sz val="10"/>
        <rFont val="Times New Roman"/>
        <family val="1"/>
        <charset val="204"/>
      </rPr>
      <t>Изготовление и установка щитов на границах особо охраняемых природных территорий информирующих о видах деятельности, запрещенных на таких территориях</t>
    </r>
  </si>
  <si>
    <t>Основное мероприятие 01 Обеспечение безопасности гидротехнических сооружений и проведение мероприятий по берегоукреплению</t>
  </si>
  <si>
    <t>Основное мероприятие 01 Осуществление отдельных полномочий в области лесных  отношений</t>
  </si>
  <si>
    <t>Основное мероприятие 04 Вовлечение населения в мероприятия по охране леса</t>
  </si>
  <si>
    <r>
      <t xml:space="preserve">Мероприятие 04.01 </t>
    </r>
    <r>
      <rPr>
        <sz val="10"/>
        <rFont val="Times New Roman"/>
        <family val="1"/>
        <charset val="204"/>
      </rPr>
      <t>Организация и проведение акций по посадке леса</t>
    </r>
  </si>
  <si>
    <t>Основное мероприятие 02
Организация, охрана и использование особо охраняемых природных территорий</t>
  </si>
  <si>
    <t>Основное мероприятие 03 Вовлечение населения в экологические мероприятия</t>
  </si>
  <si>
    <r>
      <rPr>
        <b/>
        <sz val="10"/>
        <rFont val="Times New Roman"/>
        <family val="1"/>
        <charset val="204"/>
      </rPr>
      <t>Мероприятие 02.08</t>
    </r>
    <r>
      <rPr>
        <sz val="10"/>
        <rFont val="Times New Roman"/>
        <family val="1"/>
        <charset val="204"/>
      </rPr>
      <t xml:space="preserve">                                        Обслуживание модульной локальной очистной обратноосмотической станции очистки загрязненных стоков, расположенной на полигоне ТКО</t>
    </r>
  </si>
  <si>
    <r>
      <rPr>
        <b/>
        <sz val="10"/>
        <rFont val="Times New Roman"/>
        <family val="1"/>
        <charset val="204"/>
      </rPr>
      <t>Мероприятие 02.06</t>
    </r>
    <r>
      <rPr>
        <sz val="10"/>
        <rFont val="Times New Roman"/>
        <family val="1"/>
        <charset val="204"/>
      </rPr>
      <t xml:space="preserve">                                        Обслуживание установки обезвреживания горючих газов ("свалочный газ"), расположенной на  полигоне ТКО  (Факельная установка)</t>
    </r>
  </si>
  <si>
    <r>
      <rPr>
        <b/>
        <sz val="10"/>
        <rFont val="Times New Roman"/>
        <family val="1"/>
        <charset val="204"/>
      </rPr>
      <t>Мероприятие 02.05</t>
    </r>
    <r>
      <rPr>
        <sz val="10"/>
        <rFont val="Times New Roman"/>
        <family val="1"/>
        <charset val="204"/>
      </rPr>
      <t xml:space="preserve">                                        Обеспечение оплаты расходов на электроснабжение  полигона ТКО</t>
    </r>
  </si>
  <si>
    <r>
      <rPr>
        <b/>
        <sz val="10"/>
        <rFont val="Times New Roman"/>
        <family val="1"/>
        <charset val="204"/>
      </rPr>
      <t>Мероприятие 02.03</t>
    </r>
    <r>
      <rPr>
        <sz val="10"/>
        <rFont val="Times New Roman"/>
        <family val="1"/>
        <charset val="204"/>
      </rPr>
      <t xml:space="preserve"> Обеспечение охраны территории полигона ТКО</t>
    </r>
  </si>
  <si>
    <r>
      <rPr>
        <b/>
        <sz val="10"/>
        <rFont val="Times New Roman"/>
        <family val="1"/>
        <charset val="204"/>
      </rPr>
      <t xml:space="preserve">Мероприятие 02.02
</t>
    </r>
    <r>
      <rPr>
        <sz val="10"/>
        <rFont val="Times New Roman"/>
        <family val="1"/>
        <charset val="204"/>
      </rPr>
      <t xml:space="preserve"> Содержание дорог на полигоне ТКО</t>
    </r>
  </si>
  <si>
    <r>
      <rPr>
        <b/>
        <sz val="10"/>
        <rFont val="Times New Roman"/>
        <family val="1"/>
        <charset val="204"/>
      </rPr>
      <t xml:space="preserve">Мероприятие 02.01
</t>
    </r>
    <r>
      <rPr>
        <sz val="10"/>
        <rFont val="Times New Roman"/>
        <family val="1"/>
        <charset val="204"/>
      </rPr>
      <t xml:space="preserve">Содержание газона на полигоне ТКО </t>
    </r>
  </si>
  <si>
    <t xml:space="preserve">Основное мероприятие 03
Ликвидация последствий засорения водных объектов </t>
  </si>
  <si>
    <r>
      <rPr>
        <b/>
        <sz val="10"/>
        <rFont val="Times New Roman"/>
        <family val="1"/>
        <charset val="204"/>
      </rPr>
      <t>Мероприятие 01.03</t>
    </r>
    <r>
      <rPr>
        <sz val="10"/>
        <rFont val="Times New Roman"/>
        <family val="1"/>
        <charset val="204"/>
      </rPr>
      <t xml:space="preserve">
Капитальный ремонт гидротехнических сооружений, находящихся в муниципальной собственности, в том числе разработка проектной документации</t>
    </r>
  </si>
  <si>
    <r>
      <rPr>
        <b/>
        <sz val="10"/>
        <rFont val="Times New Roman"/>
        <family val="1"/>
        <charset val="204"/>
      </rPr>
      <t>Мероприятие 01.03</t>
    </r>
    <r>
      <rPr>
        <sz val="10"/>
        <rFont val="Times New Roman"/>
        <family val="1"/>
        <charset val="204"/>
      </rPr>
      <t xml:space="preserve">
Проведение наблюдений за состоянием и загрязнением окружающей среды</t>
    </r>
  </si>
  <si>
    <t>Проведены работы по очистке прудов от мусора, га</t>
  </si>
  <si>
    <t>Объем ликвидированных отходов на лесных учасках в составе земель лесного фонда, куб.м.</t>
  </si>
  <si>
    <t>Проведена очистка прудов, находящихся в муниципальной собственности, га</t>
  </si>
  <si>
    <t xml:space="preserve">Установлены аншлаги на границах ООПТ, шт.
</t>
  </si>
  <si>
    <t>Проведены акции по посадке леса, ед.</t>
  </si>
  <si>
    <t>Проведены наблюдения за состоянием и загрязнением окружающей среды, ед.</t>
  </si>
  <si>
    <r>
      <rPr>
        <b/>
        <sz val="10"/>
        <rFont val="Times New Roman"/>
        <family val="1"/>
        <charset val="204"/>
      </rPr>
      <t xml:space="preserve">Мероприятие 02.09
</t>
    </r>
    <r>
      <rPr>
        <sz val="10"/>
        <rFont val="Times New Roman"/>
        <family val="1"/>
        <charset val="204"/>
      </rPr>
      <t>Вывоз, утилизация и/или обезвреживание фильтрата и оказание услуг по сбору и утилизации свалочного газа с полигона ТКО</t>
    </r>
  </si>
  <si>
    <r>
      <rPr>
        <b/>
        <sz val="10"/>
        <rFont val="Times New Roman"/>
        <family val="1"/>
        <charset val="204"/>
      </rPr>
      <t>Мероприятие 02.04</t>
    </r>
    <r>
      <rPr>
        <sz val="10"/>
        <rFont val="Times New Roman"/>
        <family val="1"/>
        <charset val="204"/>
      </rPr>
      <t xml:space="preserve">                            Отбор проб, проводимый на территории полигона ТКО и расходы за обработку данных лабораторных исследований, осуществляемых в пострекультивационный период на полигоне ТКО</t>
    </r>
  </si>
  <si>
    <r>
      <rPr>
        <b/>
        <sz val="10"/>
        <rFont val="Times New Roman"/>
        <family val="1"/>
        <charset val="204"/>
      </rPr>
      <t>Мероприятие 01.06</t>
    </r>
    <r>
      <rPr>
        <sz val="10"/>
        <rFont val="Times New Roman"/>
        <family val="1"/>
        <charset val="204"/>
      </rPr>
      <t xml:space="preserve">
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  </r>
  </si>
  <si>
    <t>2.3.1</t>
  </si>
  <si>
    <t>2.3.2</t>
  </si>
  <si>
    <t>2024 -
2027 гг.</t>
  </si>
  <si>
    <t>Проведение санитарных мероприятий по оздоровлению деревьев категории ООПТ местного значения "Памятник живой природы"</t>
  </si>
  <si>
    <t>Санитарная очистка территорий ООПТ местного значения от твердых бытовых отходов</t>
  </si>
  <si>
    <t>2023-2027 гг.</t>
  </si>
  <si>
    <t>1.1</t>
  </si>
  <si>
    <t>Выполнены работы/оказаны услуги по вывозу, утилизации и/или обезвреживанию фильтрата, сбору и утилизации свалочного газа с полигона ТКО, %</t>
  </si>
  <si>
    <t>Выполнены работы по содержанию газона на полигоне ТКО, ед.</t>
  </si>
  <si>
    <t>Проведены мероприятия  по содержанию дорог на полигоне ТКО, ед.</t>
  </si>
  <si>
    <t>Обеспечена охрана территории полигона ТКО, ед.</t>
  </si>
  <si>
    <t>Проведен отбор проб, проводимый на территории полигона ТКО, и расходы за обработку данных лабораторных исследований, осуществляемых в пострекультивационный период на полигоне ТКО, ед.</t>
  </si>
  <si>
    <t>Произведена оплата расходов на электроснабжение полигона ТКО, ед.</t>
  </si>
  <si>
    <t>Выполнены работы/услуги  по обслуживание установки обезвреживания горючих газов ("свалочный газ"), расположенной на  полигоне ТКО  (Факельная установка), ед.</t>
  </si>
  <si>
    <t>Выполнены работы/услуги   по обслуживанию модульной локальной очистной обратноосмотической станции очистки загрязненных стоков, расположенной на полигоне ТКО, ед.</t>
  </si>
  <si>
    <t>2023 год</t>
  </si>
  <si>
    <t>Итого 2024 год</t>
  </si>
  <si>
    <r>
      <rPr>
        <b/>
        <sz val="10"/>
        <rFont val="Times New Roman"/>
        <family val="1"/>
        <charset val="204"/>
      </rPr>
      <t xml:space="preserve">Мероприятие 03.01 
</t>
    </r>
    <r>
      <rPr>
        <sz val="10"/>
        <rFont val="Times New Roman"/>
        <family val="1"/>
        <charset val="204"/>
      </rPr>
      <t xml:space="preserve">Проведение экологических мероприятий, выставок семинаров, в итом числе "Дней защиты от экологической опасности"                      </t>
    </r>
  </si>
  <si>
    <t>Проведены экологические мероприятия, ед.</t>
  </si>
  <si>
    <t>-</t>
  </si>
  <si>
    <t>Основное мероприятие 01
Финансовое обеспечение расходов, направленных на осуществление полномочий в области обращения с отходами</t>
  </si>
  <si>
    <t>2</t>
  </si>
  <si>
    <t>2.4</t>
  </si>
  <si>
    <t>2.5</t>
  </si>
  <si>
    <t>2.6</t>
  </si>
  <si>
    <t>2.7</t>
  </si>
  <si>
    <t>Основное мероприятие 02
Эксплуатация закрытых полигонов твердых коммунальных отходов после завершения технической части рекультивации</t>
  </si>
  <si>
    <r>
      <rPr>
        <b/>
        <sz val="10"/>
        <rFont val="Times New Roman"/>
        <family val="1"/>
        <charset val="204"/>
      </rPr>
      <t xml:space="preserve">Мероприятие 01.03 </t>
    </r>
    <r>
      <rPr>
        <sz val="10"/>
        <rFont val="Times New Roman"/>
        <family val="1"/>
        <charset val="204"/>
      </rPr>
      <t>Осуществление технического надзора и авторского надзора</t>
    </r>
  </si>
  <si>
    <t>1.2.</t>
  </si>
  <si>
    <r>
      <rPr>
        <b/>
        <sz val="10"/>
        <rFont val="Times New Roman"/>
        <family val="1"/>
        <charset val="204"/>
      </rPr>
      <t xml:space="preserve">Мероприятие 01.01                                              </t>
    </r>
    <r>
      <rPr>
        <sz val="10"/>
        <rFont val="Times New Roman"/>
        <family val="1"/>
        <charset val="204"/>
      </rPr>
      <t>Разработка необходимой документации для эксплуатации гидротехнических сооружений, находящихся в собственности муниципального образования</t>
    </r>
  </si>
  <si>
    <t>Разработана документация для эксплуатации гидротехнических сооружений, находящихся в собственности муниципального образования, ед.</t>
  </si>
  <si>
    <t>Мероприятие 03.01 Выполнение комплекса мероприятий по ликвидации последствий засорения водных объектов, находящихся в муниципальной собственности</t>
  </si>
  <si>
    <r>
      <t xml:space="preserve">Мероприятие 03.03                                 </t>
    </r>
    <r>
      <rPr>
        <sz val="10"/>
        <rFont val="Times New Roman"/>
        <family val="1"/>
        <charset val="204"/>
      </rPr>
      <t>Проведение работ по очистке прудов от мусора</t>
    </r>
  </si>
  <si>
    <t>Разработана проектная документация на капитальный ремонт гидротехнических сооружений, ед.</t>
  </si>
  <si>
    <t>2.8</t>
  </si>
  <si>
    <t>2024 год</t>
  </si>
  <si>
    <t>Итого 2025 год</t>
  </si>
  <si>
    <t>М.В. Артемова</t>
  </si>
  <si>
    <r>
      <rPr>
        <b/>
        <sz val="10"/>
        <rFont val="Times New Roman"/>
        <family val="1"/>
        <charset val="204"/>
      </rPr>
      <t xml:space="preserve">Мероприятие 02.02 </t>
    </r>
    <r>
      <rPr>
        <sz val="10"/>
        <rFont val="Times New Roman"/>
        <family val="1"/>
        <charset val="204"/>
      </rPr>
      <t xml:space="preserve">Осуществление мероприятий по охране и воспроизводству объектов животного мира на территории </t>
    </r>
    <r>
      <rPr>
        <sz val="10"/>
        <color theme="1"/>
        <rFont val="Times New Roman"/>
        <family val="1"/>
        <charset val="204"/>
      </rPr>
      <t>муниципального образования</t>
    </r>
  </si>
  <si>
    <t xml:space="preserve">Начальник Управления муниципального земельного                                                                                                                                                                                                                                                                                                               контроля и экологии       </t>
  </si>
  <si>
    <r>
      <rPr>
        <b/>
        <sz val="10"/>
        <rFont val="Times New Roman"/>
        <family val="1"/>
        <charset val="204"/>
      </rPr>
      <t>Мероприятие 02.04</t>
    </r>
    <r>
      <rPr>
        <sz val="10"/>
        <rFont val="Times New Roman"/>
        <family val="1"/>
        <charset val="204"/>
      </rPr>
      <t xml:space="preserve"> 
Проведение мероприятий в области охраны окружающей среды на особо охраняемых природных территориях местного значения (проведение работ по очистке ООПТ от мусора, вырубке сухостойных деревьев, уборке неликвидной древесины)</t>
    </r>
  </si>
  <si>
    <t>Отдел экологии Управления муниципального земельного контроля и экологии Администрации</t>
  </si>
  <si>
    <r>
      <t xml:space="preserve">Отдел экологии Управления муниципального земельного контроля и экологии Администрации
</t>
    </r>
    <r>
      <rPr>
        <sz val="10"/>
        <color theme="1"/>
        <rFont val="Times New Roman"/>
        <family val="1"/>
        <charset val="204"/>
      </rPr>
      <t>(приложение 5 к муниципальной программе)</t>
    </r>
  </si>
  <si>
    <r>
      <t>Приложение к постановлению 
Администрации Одинцовского
 городского округа Московской области
от ____________ № __________
«Приложение 1 к Муниципальной программе»</t>
    </r>
    <r>
      <rPr>
        <b/>
        <sz val="11"/>
        <color theme="1"/>
        <rFont val="Times New Roman"/>
        <family val="1"/>
        <charset val="204"/>
      </rPr>
      <t xml:space="preserve">                                             </t>
    </r>
    <r>
      <rPr>
        <sz val="12"/>
        <rFont val="Times New Roman"/>
        <family val="1"/>
        <charset val="20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</si>
</sst>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_р_."/>
    <numFmt numFmtId="165" formatCode="0.00000"/>
    <numFmt numFmtId="166" formatCode="#,##0.00000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2"/>
      <name val="Calibri"/>
      <family val="2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6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justify"/>
    </xf>
    <xf numFmtId="0" fontId="2" fillId="0" borderId="0" xfId="0" applyNumberFormat="1" applyFont="1"/>
    <xf numFmtId="0" fontId="4" fillId="0" borderId="0" xfId="0" applyNumberFormat="1" applyFont="1"/>
    <xf numFmtId="0" fontId="2" fillId="0" borderId="0" xfId="0" applyNumberFormat="1" applyFont="1" applyFill="1"/>
    <xf numFmtId="0" fontId="0" fillId="0" borderId="0" xfId="0" applyBorder="1"/>
    <xf numFmtId="0" fontId="2" fillId="0" borderId="0" xfId="0" applyFont="1" applyFill="1"/>
    <xf numFmtId="49" fontId="2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11" fillId="0" borderId="0" xfId="0" applyFont="1" applyFill="1" applyAlignment="1">
      <alignment horizontal="justify" vertical="top"/>
    </xf>
    <xf numFmtId="0" fontId="0" fillId="0" borderId="0" xfId="0" applyBorder="1"/>
    <xf numFmtId="0" fontId="3" fillId="0" borderId="0" xfId="0" applyNumberFormat="1" applyFont="1" applyFill="1"/>
    <xf numFmtId="0" fontId="7" fillId="0" borderId="0" xfId="0" applyNumberFormat="1" applyFont="1" applyFill="1"/>
    <xf numFmtId="0" fontId="3" fillId="0" borderId="0" xfId="0" applyNumberFormat="1" applyFont="1" applyFill="1" applyAlignment="1">
      <alignment vertical="center"/>
    </xf>
    <xf numFmtId="0" fontId="4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Alignment="1">
      <alignment horizontal="justify"/>
    </xf>
    <xf numFmtId="0" fontId="0" fillId="0" borderId="0" xfId="0" applyFill="1" applyBorder="1"/>
    <xf numFmtId="0" fontId="0" fillId="0" borderId="0" xfId="0" applyFill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/>
    <xf numFmtId="0" fontId="5" fillId="0" borderId="0" xfId="0" applyFont="1" applyFill="1"/>
    <xf numFmtId="165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14" fillId="0" borderId="0" xfId="0" applyFont="1" applyFill="1" applyBorder="1"/>
    <xf numFmtId="0" fontId="14" fillId="0" borderId="0" xfId="0" applyFont="1" applyFill="1"/>
    <xf numFmtId="0" fontId="1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horizontal="left" vertical="top"/>
    </xf>
    <xf numFmtId="164" fontId="1" fillId="0" borderId="1" xfId="0" applyNumberFormat="1" applyFont="1" applyFill="1" applyBorder="1" applyAlignment="1">
      <alignment horizontal="left" vertical="top" wrapText="1"/>
    </xf>
    <xf numFmtId="164" fontId="10" fillId="0" borderId="1" xfId="0" applyNumberFormat="1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8" xfId="0" applyFill="1" applyBorder="1"/>
    <xf numFmtId="0" fontId="0" fillId="0" borderId="6" xfId="0" applyFill="1" applyBorder="1"/>
    <xf numFmtId="49" fontId="4" fillId="0" borderId="2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6" fontId="4" fillId="0" borderId="3" xfId="0" applyNumberFormat="1" applyFont="1" applyFill="1" applyBorder="1" applyAlignment="1">
      <alignment horizontal="center" vertical="top" wrapText="1"/>
    </xf>
    <xf numFmtId="166" fontId="4" fillId="0" borderId="1" xfId="0" applyNumberFormat="1" applyFont="1" applyFill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top" wrapText="1"/>
    </xf>
    <xf numFmtId="166" fontId="10" fillId="0" borderId="1" xfId="0" applyNumberFormat="1" applyFont="1" applyFill="1" applyBorder="1" applyAlignment="1">
      <alignment horizontal="center" vertical="top" wrapText="1"/>
    </xf>
    <xf numFmtId="166" fontId="9" fillId="0" borderId="1" xfId="0" applyNumberFormat="1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vertical="center"/>
    </xf>
    <xf numFmtId="0" fontId="4" fillId="0" borderId="13" xfId="0" applyNumberFormat="1" applyFont="1" applyFill="1" applyBorder="1" applyAlignment="1">
      <alignment vertical="center"/>
    </xf>
    <xf numFmtId="0" fontId="3" fillId="0" borderId="13" xfId="0" applyNumberFormat="1" applyFont="1" applyFill="1" applyBorder="1"/>
    <xf numFmtId="0" fontId="4" fillId="0" borderId="13" xfId="0" applyNumberFormat="1" applyFont="1" applyFill="1" applyBorder="1"/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3" fontId="13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top" wrapText="1"/>
    </xf>
    <xf numFmtId="166" fontId="4" fillId="2" borderId="3" xfId="0" applyNumberFormat="1" applyFont="1" applyFill="1" applyBorder="1" applyAlignment="1">
      <alignment horizontal="center" vertical="top" wrapText="1"/>
    </xf>
    <xf numFmtId="165" fontId="4" fillId="2" borderId="3" xfId="0" applyNumberFormat="1" applyFont="1" applyFill="1" applyBorder="1" applyAlignment="1">
      <alignment horizontal="center" vertical="top" wrapText="1"/>
    </xf>
    <xf numFmtId="166" fontId="1" fillId="2" borderId="3" xfId="0" applyNumberFormat="1" applyFont="1" applyFill="1" applyBorder="1" applyAlignment="1">
      <alignment horizontal="center" vertical="top" wrapText="1"/>
    </xf>
    <xf numFmtId="165" fontId="1" fillId="2" borderId="3" xfId="0" applyNumberFormat="1" applyFont="1" applyFill="1" applyBorder="1" applyAlignment="1">
      <alignment horizontal="center" vertical="top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horizontal="right"/>
    </xf>
    <xf numFmtId="166" fontId="4" fillId="0" borderId="4" xfId="0" applyNumberFormat="1" applyFont="1" applyFill="1" applyBorder="1" applyAlignment="1">
      <alignment horizontal="center" vertical="top" wrapText="1"/>
    </xf>
    <xf numFmtId="166" fontId="0" fillId="0" borderId="7" xfId="0" applyNumberFormat="1" applyFill="1" applyBorder="1" applyAlignment="1">
      <alignment horizontal="center" vertical="top" wrapText="1"/>
    </xf>
    <xf numFmtId="166" fontId="0" fillId="0" borderId="5" xfId="0" applyNumberForma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166" fontId="4" fillId="0" borderId="7" xfId="0" applyNumberFormat="1" applyFont="1" applyFill="1" applyBorder="1" applyAlignment="1">
      <alignment horizontal="center" vertical="top" wrapText="1"/>
    </xf>
    <xf numFmtId="166" fontId="4" fillId="0" borderId="5" xfId="0" applyNumberFormat="1" applyFont="1" applyFill="1" applyBorder="1" applyAlignment="1">
      <alignment horizontal="center" vertical="top" wrapText="1"/>
    </xf>
    <xf numFmtId="166" fontId="4" fillId="2" borderId="4" xfId="0" applyNumberFormat="1" applyFont="1" applyFill="1" applyBorder="1" applyAlignment="1">
      <alignment horizontal="center" vertical="top" wrapText="1"/>
    </xf>
    <xf numFmtId="166" fontId="4" fillId="2" borderId="7" xfId="0" applyNumberFormat="1" applyFont="1" applyFill="1" applyBorder="1" applyAlignment="1">
      <alignment horizontal="center" vertical="top" wrapText="1"/>
    </xf>
    <xf numFmtId="166" fontId="4" fillId="2" borderId="5" xfId="0" applyNumberFormat="1" applyFont="1" applyFill="1" applyBorder="1" applyAlignment="1">
      <alignment horizontal="center" vertical="top" wrapText="1"/>
    </xf>
    <xf numFmtId="166" fontId="1" fillId="0" borderId="4" xfId="0" applyNumberFormat="1" applyFont="1" applyFill="1" applyBorder="1" applyAlignment="1">
      <alignment horizontal="center" vertical="top" wrapText="1"/>
    </xf>
    <xf numFmtId="166" fontId="5" fillId="0" borderId="7" xfId="0" applyNumberFormat="1" applyFont="1" applyFill="1" applyBorder="1" applyAlignment="1">
      <alignment horizontal="center" vertical="top" wrapText="1"/>
    </xf>
    <xf numFmtId="166" fontId="5" fillId="0" borderId="5" xfId="0" applyNumberFormat="1" applyFont="1" applyFill="1" applyBorder="1" applyAlignment="1">
      <alignment horizontal="center" vertical="top" wrapText="1"/>
    </xf>
    <xf numFmtId="166" fontId="1" fillId="0" borderId="9" xfId="0" applyNumberFormat="1" applyFont="1" applyFill="1" applyBorder="1" applyAlignment="1">
      <alignment horizontal="center" vertical="top" wrapText="1"/>
    </xf>
    <xf numFmtId="166" fontId="0" fillId="0" borderId="14" xfId="0" applyNumberFormat="1" applyFill="1" applyBorder="1" applyAlignment="1">
      <alignment horizontal="center" vertical="top" wrapText="1"/>
    </xf>
    <xf numFmtId="166" fontId="0" fillId="0" borderId="11" xfId="0" applyNumberFormat="1" applyFill="1" applyBorder="1" applyAlignment="1">
      <alignment horizontal="center" vertical="top" wrapText="1"/>
    </xf>
    <xf numFmtId="166" fontId="0" fillId="0" borderId="10" xfId="0" applyNumberFormat="1" applyFill="1" applyBorder="1" applyAlignment="1">
      <alignment horizontal="center" vertical="top" wrapText="1"/>
    </xf>
    <xf numFmtId="166" fontId="0" fillId="0" borderId="13" xfId="0" applyNumberFormat="1" applyFill="1" applyBorder="1" applyAlignment="1">
      <alignment horizontal="center" vertical="top" wrapText="1"/>
    </xf>
    <xf numFmtId="166" fontId="0" fillId="0" borderId="12" xfId="0" applyNumberFormat="1" applyFill="1" applyBorder="1" applyAlignment="1">
      <alignment horizontal="center" vertical="top" wrapText="1"/>
    </xf>
    <xf numFmtId="166" fontId="10" fillId="0" borderId="4" xfId="0" applyNumberFormat="1" applyFont="1" applyFill="1" applyBorder="1" applyAlignment="1">
      <alignment horizontal="center" vertical="top" wrapText="1"/>
    </xf>
    <xf numFmtId="166" fontId="9" fillId="2" borderId="4" xfId="0" applyNumberFormat="1" applyFont="1" applyFill="1" applyBorder="1" applyAlignment="1">
      <alignment horizontal="center" vertical="top" wrapText="1"/>
    </xf>
    <xf numFmtId="166" fontId="0" fillId="2" borderId="7" xfId="0" applyNumberFormat="1" applyFill="1" applyBorder="1" applyAlignment="1">
      <alignment horizontal="center" vertical="top" wrapText="1"/>
    </xf>
    <xf numFmtId="166" fontId="0" fillId="2" borderId="5" xfId="0" applyNumberFormat="1" applyFill="1" applyBorder="1" applyAlignment="1">
      <alignment horizontal="center" vertical="top" wrapText="1"/>
    </xf>
    <xf numFmtId="166" fontId="1" fillId="2" borderId="4" xfId="0" applyNumberFormat="1" applyFont="1" applyFill="1" applyBorder="1" applyAlignment="1">
      <alignment horizontal="center" vertical="top" wrapText="1"/>
    </xf>
    <xf numFmtId="166" fontId="1" fillId="0" borderId="2" xfId="0" applyNumberFormat="1" applyFont="1" applyFill="1" applyBorder="1" applyAlignment="1">
      <alignment horizontal="center" vertical="top" wrapText="1"/>
    </xf>
    <xf numFmtId="166" fontId="0" fillId="0" borderId="3" xfId="0" applyNumberForma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0" fillId="0" borderId="6" xfId="0" applyFill="1" applyBorder="1" applyAlignment="1">
      <alignment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166" fontId="1" fillId="0" borderId="3" xfId="0" applyNumberFormat="1" applyFont="1" applyFill="1" applyBorder="1" applyAlignment="1">
      <alignment horizontal="center" vertical="top" wrapText="1"/>
    </xf>
    <xf numFmtId="0" fontId="0" fillId="0" borderId="6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49" fontId="0" fillId="0" borderId="6" xfId="0" applyNumberFormat="1" applyFill="1" applyBorder="1" applyAlignment="1">
      <alignment horizontal="center" vertical="top" wrapText="1"/>
    </xf>
    <xf numFmtId="49" fontId="0" fillId="0" borderId="3" xfId="0" applyNumberFormat="1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top" wrapText="1"/>
    </xf>
    <xf numFmtId="0" fontId="15" fillId="0" borderId="6" xfId="0" applyFont="1" applyFill="1" applyBorder="1" applyAlignment="1">
      <alignment vertical="top" wrapText="1"/>
    </xf>
    <xf numFmtId="0" fontId="15" fillId="0" borderId="3" xfId="0" applyFont="1" applyFill="1" applyBorder="1" applyAlignment="1">
      <alignment vertical="top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166" fontId="1" fillId="2" borderId="2" xfId="0" applyNumberFormat="1" applyFont="1" applyFill="1" applyBorder="1" applyAlignment="1">
      <alignment horizontal="center" vertical="top" wrapText="1"/>
    </xf>
    <xf numFmtId="166" fontId="1" fillId="2" borderId="3" xfId="0" applyNumberFormat="1" applyFont="1" applyFill="1" applyBorder="1" applyAlignment="1">
      <alignment horizontal="center" vertical="top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6" fontId="1" fillId="2" borderId="7" xfId="0" applyNumberFormat="1" applyFont="1" applyFill="1" applyBorder="1" applyAlignment="1">
      <alignment horizontal="center" vertical="top" wrapText="1"/>
    </xf>
    <xf numFmtId="166" fontId="1" fillId="2" borderId="5" xfId="0" applyNumberFormat="1" applyFont="1" applyFill="1" applyBorder="1" applyAlignment="1">
      <alignment horizontal="center" vertical="top" wrapText="1"/>
    </xf>
    <xf numFmtId="165" fontId="4" fillId="2" borderId="4" xfId="0" applyNumberFormat="1" applyFont="1" applyFill="1" applyBorder="1" applyAlignment="1">
      <alignment horizontal="center" vertical="top" wrapText="1"/>
    </xf>
    <xf numFmtId="165" fontId="4" fillId="2" borderId="7" xfId="0" applyNumberFormat="1" applyFont="1" applyFill="1" applyBorder="1" applyAlignment="1">
      <alignment horizontal="center" vertical="top" wrapText="1"/>
    </xf>
    <xf numFmtId="165" fontId="4" fillId="2" borderId="5" xfId="0" applyNumberFormat="1" applyFont="1" applyFill="1" applyBorder="1" applyAlignment="1">
      <alignment horizontal="center" vertical="top" wrapText="1"/>
    </xf>
    <xf numFmtId="166" fontId="2" fillId="2" borderId="7" xfId="0" applyNumberFormat="1" applyFont="1" applyFill="1" applyBorder="1" applyAlignment="1">
      <alignment horizontal="center" vertical="top" wrapText="1"/>
    </xf>
    <xf numFmtId="166" fontId="2" fillId="2" borderId="5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165" fontId="1" fillId="2" borderId="2" xfId="0" applyNumberFormat="1" applyFont="1" applyFill="1" applyBorder="1" applyAlignment="1">
      <alignment horizontal="center" vertical="top" wrapText="1"/>
    </xf>
    <xf numFmtId="165" fontId="1" fillId="2" borderId="3" xfId="0" applyNumberFormat="1" applyFont="1" applyFill="1" applyBorder="1" applyAlignment="1">
      <alignment horizontal="center" vertical="top" wrapText="1"/>
    </xf>
    <xf numFmtId="165" fontId="1" fillId="2" borderId="9" xfId="0" applyNumberFormat="1" applyFont="1" applyFill="1" applyBorder="1" applyAlignment="1">
      <alignment horizontal="center" vertical="top" wrapText="1"/>
    </xf>
    <xf numFmtId="165" fontId="1" fillId="2" borderId="14" xfId="0" applyNumberFormat="1" applyFont="1" applyFill="1" applyBorder="1" applyAlignment="1">
      <alignment horizontal="center" vertical="top" wrapText="1"/>
    </xf>
    <xf numFmtId="165" fontId="1" fillId="2" borderId="11" xfId="0" applyNumberFormat="1" applyFont="1" applyFill="1" applyBorder="1" applyAlignment="1">
      <alignment horizontal="center" vertical="top" wrapText="1"/>
    </xf>
    <xf numFmtId="165" fontId="1" fillId="2" borderId="10" xfId="0" applyNumberFormat="1" applyFont="1" applyFill="1" applyBorder="1" applyAlignment="1">
      <alignment horizontal="center" vertical="top" wrapText="1"/>
    </xf>
    <xf numFmtId="165" fontId="1" fillId="2" borderId="13" xfId="0" applyNumberFormat="1" applyFont="1" applyFill="1" applyBorder="1" applyAlignment="1">
      <alignment horizontal="center" vertical="top" wrapText="1"/>
    </xf>
    <xf numFmtId="165" fontId="1" fillId="2" borderId="12" xfId="0" applyNumberFormat="1" applyFont="1" applyFill="1" applyBorder="1" applyAlignment="1">
      <alignment horizontal="center" vertical="top" wrapText="1"/>
    </xf>
    <xf numFmtId="165" fontId="9" fillId="2" borderId="4" xfId="0" applyNumberFormat="1" applyFont="1" applyFill="1" applyBorder="1" applyAlignment="1">
      <alignment horizontal="center" vertical="top" wrapText="1"/>
    </xf>
    <xf numFmtId="0" fontId="0" fillId="2" borderId="7" xfId="0" applyFont="1" applyFill="1" applyBorder="1" applyAlignment="1">
      <alignment horizontal="center" vertical="top" wrapText="1"/>
    </xf>
    <xf numFmtId="0" fontId="0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0" fontId="15" fillId="2" borderId="6" xfId="0" applyFont="1" applyFill="1" applyBorder="1" applyAlignment="1">
      <alignment vertical="top" wrapText="1"/>
    </xf>
    <xf numFmtId="0" fontId="15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17" fillId="0" borderId="0" xfId="0" applyFont="1" applyFill="1" applyAlignment="1">
      <alignment horizontal="right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3" xfId="0" applyFill="1" applyBorder="1" applyAlignment="1">
      <alignment wrapText="1"/>
    </xf>
    <xf numFmtId="49" fontId="3" fillId="0" borderId="0" xfId="0" applyNumberFormat="1" applyFont="1" applyFill="1" applyAlignment="1">
      <alignment horizontal="left" vertical="top" wrapText="1"/>
    </xf>
    <xf numFmtId="49" fontId="8" fillId="0" borderId="0" xfId="0" applyNumberFormat="1" applyFont="1" applyFill="1" applyAlignment="1">
      <alignment horizontal="left" vertical="top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14" xfId="0" applyNumberFormat="1" applyFont="1" applyFill="1" applyBorder="1" applyAlignment="1">
      <alignment horizontal="right" vertical="top" wrapText="1"/>
    </xf>
    <xf numFmtId="0" fontId="0" fillId="0" borderId="14" xfId="0" applyFill="1" applyBorder="1" applyAlignment="1">
      <alignment horizontal="right" wrapText="1"/>
    </xf>
    <xf numFmtId="166" fontId="0" fillId="0" borderId="7" xfId="0" applyNumberFormat="1" applyFont="1" applyFill="1" applyBorder="1" applyAlignment="1">
      <alignment horizontal="center" vertical="top" wrapText="1"/>
    </xf>
    <xf numFmtId="166" fontId="0" fillId="0" borderId="5" xfId="0" applyNumberFormat="1" applyFont="1" applyFill="1" applyBorder="1" applyAlignment="1">
      <alignment horizontal="center" vertical="top" wrapText="1"/>
    </xf>
    <xf numFmtId="166" fontId="10" fillId="2" borderId="4" xfId="0" applyNumberFormat="1" applyFont="1" applyFill="1" applyBorder="1" applyAlignment="1">
      <alignment horizontal="center" vertical="top" wrapText="1"/>
    </xf>
    <xf numFmtId="166" fontId="0" fillId="2" borderId="7" xfId="0" applyNumberFormat="1" applyFont="1" applyFill="1" applyBorder="1" applyAlignment="1">
      <alignment horizontal="center" vertical="top" wrapText="1"/>
    </xf>
    <xf numFmtId="166" fontId="0" fillId="2" borderId="5" xfId="0" applyNumberFormat="1" applyFont="1" applyFill="1" applyBorder="1" applyAlignment="1">
      <alignment horizontal="center" vertical="top" wrapText="1"/>
    </xf>
    <xf numFmtId="166" fontId="9" fillId="0" borderId="4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top" wrapText="1"/>
    </xf>
    <xf numFmtId="49" fontId="1" fillId="0" borderId="6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J214"/>
  <sheetViews>
    <sheetView tabSelected="1" topLeftCell="A121" zoomScaleNormal="100" zoomScaleSheetLayoutView="80" workbookViewId="0">
      <selection activeCell="N129" sqref="N129"/>
    </sheetView>
  </sheetViews>
  <sheetFormatPr defaultRowHeight="15" x14ac:dyDescent="0.25"/>
  <cols>
    <col min="1" max="1" width="9.85546875" style="2" customWidth="1"/>
    <col min="2" max="2" width="26.28515625" style="3" customWidth="1"/>
    <col min="3" max="3" width="11.7109375" style="1" customWidth="1"/>
    <col min="4" max="4" width="14.28515625" style="45" customWidth="1"/>
    <col min="5" max="5" width="22.28515625" style="4" customWidth="1"/>
    <col min="6" max="7" width="15.7109375" style="6" customWidth="1"/>
    <col min="8" max="8" width="12.7109375" style="4" customWidth="1"/>
    <col min="9" max="11" width="10.7109375" style="4" customWidth="1"/>
    <col min="12" max="12" width="10.7109375" style="5" customWidth="1"/>
    <col min="13" max="14" width="15.7109375" style="6" customWidth="1"/>
    <col min="15" max="15" width="27.7109375" style="3" customWidth="1"/>
    <col min="16" max="1778" width="9.140625" style="7"/>
  </cols>
  <sheetData>
    <row r="1" spans="1:1778" ht="18.75" x14ac:dyDescent="0.3">
      <c r="M1" s="111"/>
      <c r="N1" s="111"/>
      <c r="O1" s="111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  <c r="KJ1" s="12"/>
      <c r="KK1" s="12"/>
      <c r="KL1" s="12"/>
      <c r="KM1" s="12"/>
      <c r="KN1" s="12"/>
      <c r="KO1" s="12"/>
      <c r="KP1" s="12"/>
      <c r="KQ1" s="12"/>
      <c r="KR1" s="12"/>
      <c r="KS1" s="12"/>
      <c r="KT1" s="12"/>
      <c r="KU1" s="12"/>
      <c r="KV1" s="12"/>
      <c r="KW1" s="12"/>
      <c r="KX1" s="12"/>
      <c r="KY1" s="12"/>
      <c r="KZ1" s="12"/>
      <c r="LA1" s="12"/>
      <c r="LB1" s="12"/>
      <c r="LC1" s="12"/>
      <c r="LD1" s="12"/>
      <c r="LE1" s="12"/>
      <c r="LF1" s="12"/>
      <c r="LG1" s="12"/>
      <c r="LH1" s="12"/>
      <c r="LI1" s="12"/>
      <c r="LJ1" s="12"/>
      <c r="LK1" s="12"/>
      <c r="LL1" s="12"/>
      <c r="LM1" s="12"/>
      <c r="LN1" s="12"/>
      <c r="LO1" s="12"/>
      <c r="LP1" s="12"/>
      <c r="LQ1" s="12"/>
      <c r="LR1" s="12"/>
      <c r="LS1" s="12"/>
      <c r="LT1" s="12"/>
      <c r="LU1" s="12"/>
      <c r="LV1" s="12"/>
      <c r="LW1" s="12"/>
      <c r="LX1" s="12"/>
      <c r="LY1" s="12"/>
      <c r="LZ1" s="12"/>
      <c r="MA1" s="12"/>
      <c r="MB1" s="12"/>
      <c r="MC1" s="12"/>
      <c r="MD1" s="12"/>
      <c r="ME1" s="12"/>
      <c r="MF1" s="12"/>
      <c r="MG1" s="12"/>
      <c r="MH1" s="12"/>
      <c r="MI1" s="12"/>
      <c r="MJ1" s="12"/>
      <c r="MK1" s="12"/>
      <c r="ML1" s="12"/>
      <c r="MM1" s="12"/>
      <c r="MN1" s="12"/>
      <c r="MO1" s="12"/>
      <c r="MP1" s="12"/>
      <c r="MQ1" s="12"/>
      <c r="MR1" s="12"/>
      <c r="MS1" s="12"/>
      <c r="MT1" s="12"/>
      <c r="MU1" s="12"/>
      <c r="MV1" s="12"/>
      <c r="MW1" s="12"/>
      <c r="MX1" s="12"/>
      <c r="MY1" s="12"/>
      <c r="MZ1" s="12"/>
      <c r="NA1" s="12"/>
      <c r="NB1" s="12"/>
      <c r="NC1" s="12"/>
      <c r="ND1" s="12"/>
      <c r="NE1" s="12"/>
      <c r="NF1" s="12"/>
      <c r="NG1" s="12"/>
      <c r="NH1" s="12"/>
      <c r="NI1" s="12"/>
      <c r="NJ1" s="12"/>
      <c r="NK1" s="12"/>
      <c r="NL1" s="12"/>
      <c r="NM1" s="12"/>
      <c r="NN1" s="12"/>
      <c r="NO1" s="12"/>
      <c r="NP1" s="12"/>
      <c r="NQ1" s="12"/>
      <c r="NR1" s="12"/>
      <c r="NS1" s="12"/>
      <c r="NT1" s="12"/>
      <c r="NU1" s="12"/>
      <c r="NV1" s="12"/>
      <c r="NW1" s="12"/>
      <c r="NX1" s="12"/>
      <c r="NY1" s="12"/>
      <c r="NZ1" s="12"/>
      <c r="OA1" s="12"/>
      <c r="OB1" s="12"/>
      <c r="OC1" s="12"/>
      <c r="OD1" s="12"/>
      <c r="OE1" s="12"/>
      <c r="OF1" s="12"/>
      <c r="OG1" s="12"/>
      <c r="OH1" s="12"/>
      <c r="OI1" s="12"/>
      <c r="OJ1" s="12"/>
      <c r="OK1" s="12"/>
      <c r="OL1" s="12"/>
      <c r="OM1" s="12"/>
      <c r="ON1" s="12"/>
      <c r="OO1" s="12"/>
      <c r="OP1" s="12"/>
      <c r="OQ1" s="12"/>
      <c r="OR1" s="12"/>
      <c r="OS1" s="12"/>
      <c r="OT1" s="12"/>
      <c r="OU1" s="12"/>
      <c r="OV1" s="12"/>
      <c r="OW1" s="12"/>
      <c r="OX1" s="12"/>
      <c r="OY1" s="12"/>
      <c r="OZ1" s="12"/>
      <c r="PA1" s="12"/>
      <c r="PB1" s="12"/>
      <c r="PC1" s="12"/>
      <c r="PD1" s="12"/>
      <c r="PE1" s="12"/>
      <c r="PF1" s="12"/>
      <c r="PG1" s="12"/>
      <c r="PH1" s="12"/>
      <c r="PI1" s="12"/>
      <c r="PJ1" s="12"/>
      <c r="PK1" s="12"/>
      <c r="PL1" s="12"/>
      <c r="PM1" s="12"/>
      <c r="PN1" s="12"/>
      <c r="PO1" s="12"/>
      <c r="PP1" s="12"/>
      <c r="PQ1" s="12"/>
      <c r="PR1" s="12"/>
      <c r="PS1" s="12"/>
      <c r="PT1" s="12"/>
      <c r="PU1" s="12"/>
      <c r="PV1" s="12"/>
      <c r="PW1" s="12"/>
      <c r="PX1" s="12"/>
      <c r="PY1" s="12"/>
      <c r="PZ1" s="12"/>
      <c r="QA1" s="12"/>
      <c r="QB1" s="12"/>
      <c r="QC1" s="12"/>
      <c r="QD1" s="12"/>
      <c r="QE1" s="12"/>
      <c r="QF1" s="12"/>
      <c r="QG1" s="12"/>
      <c r="QH1" s="12"/>
      <c r="QI1" s="12"/>
      <c r="QJ1" s="12"/>
      <c r="QK1" s="12"/>
      <c r="QL1" s="12"/>
      <c r="QM1" s="12"/>
      <c r="QN1" s="12"/>
      <c r="QO1" s="12"/>
      <c r="QP1" s="12"/>
      <c r="QQ1" s="12"/>
      <c r="QR1" s="12"/>
      <c r="QS1" s="12"/>
      <c r="QT1" s="12"/>
      <c r="QU1" s="12"/>
      <c r="QV1" s="12"/>
      <c r="QW1" s="12"/>
      <c r="QX1" s="12"/>
      <c r="QY1" s="12"/>
      <c r="QZ1" s="12"/>
      <c r="RA1" s="12"/>
      <c r="RB1" s="12"/>
      <c r="RC1" s="12"/>
      <c r="RD1" s="12"/>
      <c r="RE1" s="12"/>
      <c r="RF1" s="12"/>
      <c r="RG1" s="12"/>
      <c r="RH1" s="12"/>
      <c r="RI1" s="12"/>
      <c r="RJ1" s="12"/>
      <c r="RK1" s="12"/>
      <c r="RL1" s="12"/>
      <c r="RM1" s="12"/>
      <c r="RN1" s="12"/>
      <c r="RO1" s="12"/>
      <c r="RP1" s="12"/>
      <c r="RQ1" s="12"/>
      <c r="RR1" s="12"/>
      <c r="RS1" s="12"/>
      <c r="RT1" s="12"/>
      <c r="RU1" s="12"/>
      <c r="RV1" s="12"/>
      <c r="RW1" s="12"/>
      <c r="RX1" s="12"/>
      <c r="RY1" s="12"/>
      <c r="RZ1" s="12"/>
      <c r="SA1" s="12"/>
      <c r="SB1" s="12"/>
      <c r="SC1" s="12"/>
      <c r="SD1" s="12"/>
      <c r="SE1" s="12"/>
      <c r="SF1" s="12"/>
      <c r="SG1" s="12"/>
      <c r="SH1" s="12"/>
      <c r="SI1" s="12"/>
      <c r="SJ1" s="12"/>
      <c r="SK1" s="12"/>
      <c r="SL1" s="12"/>
      <c r="SM1" s="12"/>
      <c r="SN1" s="12"/>
      <c r="SO1" s="12"/>
      <c r="SP1" s="12"/>
      <c r="SQ1" s="12"/>
      <c r="SR1" s="12"/>
      <c r="SS1" s="12"/>
      <c r="ST1" s="12"/>
      <c r="SU1" s="12"/>
      <c r="SV1" s="12"/>
      <c r="SW1" s="12"/>
      <c r="SX1" s="12"/>
      <c r="SY1" s="12"/>
      <c r="SZ1" s="12"/>
      <c r="TA1" s="12"/>
      <c r="TB1" s="12"/>
      <c r="TC1" s="12"/>
      <c r="TD1" s="12"/>
      <c r="TE1" s="12"/>
      <c r="TF1" s="12"/>
      <c r="TG1" s="12"/>
      <c r="TH1" s="12"/>
      <c r="TI1" s="12"/>
      <c r="TJ1" s="12"/>
      <c r="TK1" s="12"/>
      <c r="TL1" s="12"/>
      <c r="TM1" s="12"/>
      <c r="TN1" s="12"/>
      <c r="TO1" s="12"/>
      <c r="TP1" s="12"/>
      <c r="TQ1" s="12"/>
      <c r="TR1" s="12"/>
      <c r="TS1" s="12"/>
      <c r="TT1" s="12"/>
      <c r="TU1" s="12"/>
      <c r="TV1" s="12"/>
      <c r="TW1" s="12"/>
      <c r="TX1" s="12"/>
      <c r="TY1" s="12"/>
      <c r="TZ1" s="12"/>
      <c r="UA1" s="12"/>
      <c r="UB1" s="12"/>
      <c r="UC1" s="12"/>
      <c r="UD1" s="12"/>
      <c r="UE1" s="12"/>
      <c r="UF1" s="12"/>
      <c r="UG1" s="12"/>
      <c r="UH1" s="12"/>
      <c r="UI1" s="12"/>
      <c r="UJ1" s="12"/>
      <c r="UK1" s="12"/>
      <c r="UL1" s="12"/>
      <c r="UM1" s="12"/>
      <c r="UN1" s="12"/>
      <c r="UO1" s="12"/>
      <c r="UP1" s="12"/>
      <c r="UQ1" s="12"/>
      <c r="UR1" s="12"/>
      <c r="US1" s="12"/>
      <c r="UT1" s="12"/>
      <c r="UU1" s="12"/>
      <c r="UV1" s="12"/>
      <c r="UW1" s="12"/>
      <c r="UX1" s="12"/>
      <c r="UY1" s="12"/>
      <c r="UZ1" s="12"/>
      <c r="VA1" s="12"/>
      <c r="VB1" s="12"/>
      <c r="VC1" s="12"/>
      <c r="VD1" s="12"/>
      <c r="VE1" s="12"/>
      <c r="VF1" s="12"/>
      <c r="VG1" s="12"/>
      <c r="VH1" s="12"/>
      <c r="VI1" s="12"/>
      <c r="VJ1" s="12"/>
      <c r="VK1" s="12"/>
      <c r="VL1" s="12"/>
      <c r="VM1" s="12"/>
      <c r="VN1" s="12"/>
      <c r="VO1" s="12"/>
      <c r="VP1" s="12"/>
      <c r="VQ1" s="12"/>
      <c r="VR1" s="12"/>
      <c r="VS1" s="12"/>
      <c r="VT1" s="12"/>
      <c r="VU1" s="12"/>
      <c r="VV1" s="12"/>
      <c r="VW1" s="12"/>
      <c r="VX1" s="12"/>
      <c r="VY1" s="12"/>
      <c r="VZ1" s="12"/>
      <c r="WA1" s="12"/>
      <c r="WB1" s="12"/>
      <c r="WC1" s="12"/>
      <c r="WD1" s="12"/>
      <c r="WE1" s="12"/>
      <c r="WF1" s="12"/>
      <c r="WG1" s="12"/>
      <c r="WH1" s="12"/>
      <c r="WI1" s="12"/>
      <c r="WJ1" s="12"/>
      <c r="WK1" s="12"/>
      <c r="WL1" s="12"/>
      <c r="WM1" s="12"/>
      <c r="WN1" s="12"/>
      <c r="WO1" s="12"/>
      <c r="WP1" s="12"/>
      <c r="WQ1" s="12"/>
      <c r="WR1" s="12"/>
      <c r="WS1" s="12"/>
      <c r="WT1" s="12"/>
      <c r="WU1" s="12"/>
      <c r="WV1" s="12"/>
      <c r="WW1" s="12"/>
      <c r="WX1" s="12"/>
      <c r="WY1" s="12"/>
      <c r="WZ1" s="12"/>
      <c r="XA1" s="12"/>
      <c r="XB1" s="12"/>
      <c r="XC1" s="12"/>
      <c r="XD1" s="12"/>
      <c r="XE1" s="12"/>
      <c r="XF1" s="12"/>
      <c r="XG1" s="12"/>
      <c r="XH1" s="12"/>
      <c r="XI1" s="12"/>
      <c r="XJ1" s="12"/>
      <c r="XK1" s="12"/>
      <c r="XL1" s="12"/>
      <c r="XM1" s="12"/>
      <c r="XN1" s="12"/>
      <c r="XO1" s="12"/>
      <c r="XP1" s="12"/>
      <c r="XQ1" s="12"/>
      <c r="XR1" s="12"/>
      <c r="XS1" s="12"/>
      <c r="XT1" s="12"/>
      <c r="XU1" s="12"/>
      <c r="XV1" s="12"/>
      <c r="XW1" s="12"/>
      <c r="XX1" s="12"/>
      <c r="XY1" s="12"/>
      <c r="XZ1" s="12"/>
      <c r="YA1" s="12"/>
      <c r="YB1" s="12"/>
      <c r="YC1" s="12"/>
      <c r="YD1" s="12"/>
      <c r="YE1" s="12"/>
      <c r="YF1" s="12"/>
      <c r="YG1" s="12"/>
      <c r="YH1" s="12"/>
      <c r="YI1" s="12"/>
      <c r="YJ1" s="12"/>
      <c r="YK1" s="12"/>
      <c r="YL1" s="12"/>
      <c r="YM1" s="12"/>
      <c r="YN1" s="12"/>
      <c r="YO1" s="12"/>
      <c r="YP1" s="12"/>
      <c r="YQ1" s="12"/>
      <c r="YR1" s="12"/>
      <c r="YS1" s="12"/>
      <c r="YT1" s="12"/>
      <c r="YU1" s="12"/>
      <c r="YV1" s="12"/>
      <c r="YW1" s="12"/>
      <c r="YX1" s="12"/>
      <c r="YY1" s="12"/>
      <c r="YZ1" s="12"/>
      <c r="ZA1" s="12"/>
      <c r="ZB1" s="12"/>
      <c r="ZC1" s="12"/>
      <c r="ZD1" s="12"/>
      <c r="ZE1" s="12"/>
      <c r="ZF1" s="12"/>
      <c r="ZG1" s="12"/>
      <c r="ZH1" s="12"/>
      <c r="ZI1" s="12"/>
      <c r="ZJ1" s="12"/>
      <c r="ZK1" s="12"/>
      <c r="ZL1" s="12"/>
      <c r="ZM1" s="12"/>
      <c r="ZN1" s="12"/>
      <c r="ZO1" s="12"/>
      <c r="ZP1" s="12"/>
      <c r="ZQ1" s="12"/>
      <c r="ZR1" s="12"/>
      <c r="ZS1" s="12"/>
      <c r="ZT1" s="12"/>
      <c r="ZU1" s="12"/>
      <c r="ZV1" s="12"/>
      <c r="ZW1" s="12"/>
      <c r="ZX1" s="12"/>
      <c r="ZY1" s="12"/>
      <c r="ZZ1" s="12"/>
      <c r="AAA1" s="12"/>
      <c r="AAB1" s="12"/>
      <c r="AAC1" s="12"/>
      <c r="AAD1" s="12"/>
      <c r="AAE1" s="12"/>
      <c r="AAF1" s="12"/>
      <c r="AAG1" s="12"/>
      <c r="AAH1" s="12"/>
      <c r="AAI1" s="12"/>
      <c r="AAJ1" s="12"/>
      <c r="AAK1" s="12"/>
      <c r="AAL1" s="12"/>
      <c r="AAM1" s="12"/>
      <c r="AAN1" s="12"/>
      <c r="AAO1" s="12"/>
      <c r="AAP1" s="12"/>
      <c r="AAQ1" s="12"/>
      <c r="AAR1" s="12"/>
      <c r="AAS1" s="12"/>
      <c r="AAT1" s="12"/>
      <c r="AAU1" s="12"/>
      <c r="AAV1" s="12"/>
      <c r="AAW1" s="12"/>
      <c r="AAX1" s="12"/>
      <c r="AAY1" s="12"/>
      <c r="AAZ1" s="12"/>
      <c r="ABA1" s="12"/>
      <c r="ABB1" s="12"/>
      <c r="ABC1" s="12"/>
      <c r="ABD1" s="12"/>
      <c r="ABE1" s="12"/>
      <c r="ABF1" s="12"/>
      <c r="ABG1" s="12"/>
      <c r="ABH1" s="12"/>
      <c r="ABI1" s="12"/>
      <c r="ABJ1" s="12"/>
      <c r="ABK1" s="12"/>
      <c r="ABL1" s="12"/>
      <c r="ABM1" s="12"/>
      <c r="ABN1" s="12"/>
      <c r="ABO1" s="12"/>
      <c r="ABP1" s="12"/>
      <c r="ABQ1" s="12"/>
      <c r="ABR1" s="12"/>
      <c r="ABS1" s="12"/>
      <c r="ABT1" s="12"/>
      <c r="ABU1" s="12"/>
      <c r="ABV1" s="12"/>
      <c r="ABW1" s="12"/>
      <c r="ABX1" s="12"/>
      <c r="ABY1" s="12"/>
      <c r="ABZ1" s="12"/>
      <c r="ACA1" s="12"/>
      <c r="ACB1" s="12"/>
      <c r="ACC1" s="12"/>
      <c r="ACD1" s="12"/>
      <c r="ACE1" s="12"/>
      <c r="ACF1" s="12"/>
      <c r="ACG1" s="12"/>
      <c r="ACH1" s="12"/>
      <c r="ACI1" s="12"/>
      <c r="ACJ1" s="12"/>
      <c r="ACK1" s="12"/>
      <c r="ACL1" s="12"/>
      <c r="ACM1" s="12"/>
      <c r="ACN1" s="12"/>
      <c r="ACO1" s="12"/>
      <c r="ACP1" s="12"/>
      <c r="ACQ1" s="12"/>
      <c r="ACR1" s="12"/>
      <c r="ACS1" s="12"/>
      <c r="ACT1" s="12"/>
      <c r="ACU1" s="12"/>
      <c r="ACV1" s="12"/>
      <c r="ACW1" s="12"/>
      <c r="ACX1" s="12"/>
      <c r="ACY1" s="12"/>
      <c r="ACZ1" s="12"/>
      <c r="ADA1" s="12"/>
      <c r="ADB1" s="12"/>
      <c r="ADC1" s="12"/>
      <c r="ADD1" s="12"/>
      <c r="ADE1" s="12"/>
      <c r="ADF1" s="12"/>
      <c r="ADG1" s="12"/>
      <c r="ADH1" s="12"/>
      <c r="ADI1" s="12"/>
      <c r="ADJ1" s="12"/>
      <c r="ADK1" s="12"/>
      <c r="ADL1" s="12"/>
      <c r="ADM1" s="12"/>
      <c r="ADN1" s="12"/>
      <c r="ADO1" s="12"/>
      <c r="ADP1" s="12"/>
      <c r="ADQ1" s="12"/>
      <c r="ADR1" s="12"/>
      <c r="ADS1" s="12"/>
      <c r="ADT1" s="12"/>
      <c r="ADU1" s="12"/>
      <c r="ADV1" s="12"/>
      <c r="ADW1" s="12"/>
      <c r="ADX1" s="12"/>
      <c r="ADY1" s="12"/>
      <c r="ADZ1" s="12"/>
      <c r="AEA1" s="12"/>
      <c r="AEB1" s="12"/>
      <c r="AEC1" s="12"/>
      <c r="AED1" s="12"/>
      <c r="AEE1" s="12"/>
      <c r="AEF1" s="12"/>
      <c r="AEG1" s="12"/>
      <c r="AEH1" s="12"/>
      <c r="AEI1" s="12"/>
      <c r="AEJ1" s="12"/>
      <c r="AEK1" s="12"/>
      <c r="AEL1" s="12"/>
      <c r="AEM1" s="12"/>
      <c r="AEN1" s="12"/>
      <c r="AEO1" s="12"/>
      <c r="AEP1" s="12"/>
      <c r="AEQ1" s="12"/>
      <c r="AER1" s="12"/>
      <c r="AES1" s="12"/>
      <c r="AET1" s="12"/>
      <c r="AEU1" s="12"/>
      <c r="AEV1" s="12"/>
      <c r="AEW1" s="12"/>
      <c r="AEX1" s="12"/>
      <c r="AEY1" s="12"/>
      <c r="AEZ1" s="12"/>
      <c r="AFA1" s="12"/>
      <c r="AFB1" s="12"/>
      <c r="AFC1" s="12"/>
      <c r="AFD1" s="12"/>
      <c r="AFE1" s="12"/>
      <c r="AFF1" s="12"/>
      <c r="AFG1" s="12"/>
      <c r="AFH1" s="12"/>
      <c r="AFI1" s="12"/>
      <c r="AFJ1" s="12"/>
      <c r="AFK1" s="12"/>
      <c r="AFL1" s="12"/>
      <c r="AFM1" s="12"/>
      <c r="AFN1" s="12"/>
      <c r="AFO1" s="12"/>
      <c r="AFP1" s="12"/>
      <c r="AFQ1" s="12"/>
      <c r="AFR1" s="12"/>
      <c r="AFS1" s="12"/>
      <c r="AFT1" s="12"/>
      <c r="AFU1" s="12"/>
      <c r="AFV1" s="12"/>
      <c r="AFW1" s="12"/>
      <c r="AFX1" s="12"/>
      <c r="AFY1" s="12"/>
      <c r="AFZ1" s="12"/>
      <c r="AGA1" s="12"/>
      <c r="AGB1" s="12"/>
      <c r="AGC1" s="12"/>
      <c r="AGD1" s="12"/>
      <c r="AGE1" s="12"/>
      <c r="AGF1" s="12"/>
      <c r="AGG1" s="12"/>
      <c r="AGH1" s="12"/>
      <c r="AGI1" s="12"/>
      <c r="AGJ1" s="12"/>
      <c r="AGK1" s="12"/>
      <c r="AGL1" s="12"/>
      <c r="AGM1" s="12"/>
      <c r="AGN1" s="12"/>
      <c r="AGO1" s="12"/>
      <c r="AGP1" s="12"/>
      <c r="AGQ1" s="12"/>
      <c r="AGR1" s="12"/>
      <c r="AGS1" s="12"/>
      <c r="AGT1" s="12"/>
      <c r="AGU1" s="12"/>
      <c r="AGV1" s="12"/>
      <c r="AGW1" s="12"/>
      <c r="AGX1" s="12"/>
      <c r="AGY1" s="12"/>
      <c r="AGZ1" s="12"/>
      <c r="AHA1" s="12"/>
      <c r="AHB1" s="12"/>
      <c r="AHC1" s="12"/>
      <c r="AHD1" s="12"/>
      <c r="AHE1" s="12"/>
      <c r="AHF1" s="12"/>
      <c r="AHG1" s="12"/>
      <c r="AHH1" s="12"/>
      <c r="AHI1" s="12"/>
      <c r="AHJ1" s="12"/>
      <c r="AHK1" s="12"/>
      <c r="AHL1" s="12"/>
      <c r="AHM1" s="12"/>
      <c r="AHN1" s="12"/>
      <c r="AHO1" s="12"/>
      <c r="AHP1" s="12"/>
      <c r="AHQ1" s="12"/>
      <c r="AHR1" s="12"/>
      <c r="AHS1" s="12"/>
      <c r="AHT1" s="12"/>
      <c r="AHU1" s="12"/>
      <c r="AHV1" s="12"/>
      <c r="AHW1" s="12"/>
      <c r="AHX1" s="12"/>
      <c r="AHY1" s="12"/>
      <c r="AHZ1" s="12"/>
      <c r="AIA1" s="12"/>
      <c r="AIB1" s="12"/>
      <c r="AIC1" s="12"/>
      <c r="AID1" s="12"/>
      <c r="AIE1" s="12"/>
      <c r="AIF1" s="12"/>
      <c r="AIG1" s="12"/>
      <c r="AIH1" s="12"/>
      <c r="AII1" s="12"/>
      <c r="AIJ1" s="12"/>
      <c r="AIK1" s="12"/>
      <c r="AIL1" s="12"/>
      <c r="AIM1" s="12"/>
      <c r="AIN1" s="12"/>
      <c r="AIO1" s="12"/>
      <c r="AIP1" s="12"/>
      <c r="AIQ1" s="12"/>
      <c r="AIR1" s="12"/>
      <c r="AIS1" s="12"/>
      <c r="AIT1" s="12"/>
      <c r="AIU1" s="12"/>
      <c r="AIV1" s="12"/>
      <c r="AIW1" s="12"/>
      <c r="AIX1" s="12"/>
      <c r="AIY1" s="12"/>
      <c r="AIZ1" s="12"/>
      <c r="AJA1" s="12"/>
      <c r="AJB1" s="12"/>
      <c r="AJC1" s="12"/>
      <c r="AJD1" s="12"/>
      <c r="AJE1" s="12"/>
      <c r="AJF1" s="12"/>
      <c r="AJG1" s="12"/>
      <c r="AJH1" s="12"/>
      <c r="AJI1" s="12"/>
      <c r="AJJ1" s="12"/>
      <c r="AJK1" s="12"/>
      <c r="AJL1" s="12"/>
      <c r="AJM1" s="12"/>
      <c r="AJN1" s="12"/>
      <c r="AJO1" s="12"/>
      <c r="AJP1" s="12"/>
      <c r="AJQ1" s="12"/>
      <c r="AJR1" s="12"/>
      <c r="AJS1" s="12"/>
      <c r="AJT1" s="12"/>
      <c r="AJU1" s="12"/>
      <c r="AJV1" s="12"/>
      <c r="AJW1" s="12"/>
      <c r="AJX1" s="12"/>
      <c r="AJY1" s="12"/>
      <c r="AJZ1" s="12"/>
      <c r="AKA1" s="12"/>
      <c r="AKB1" s="12"/>
      <c r="AKC1" s="12"/>
      <c r="AKD1" s="12"/>
      <c r="AKE1" s="12"/>
      <c r="AKF1" s="12"/>
      <c r="AKG1" s="12"/>
      <c r="AKH1" s="12"/>
      <c r="AKI1" s="12"/>
      <c r="AKJ1" s="12"/>
      <c r="AKK1" s="12"/>
      <c r="AKL1" s="12"/>
      <c r="AKM1" s="12"/>
      <c r="AKN1" s="12"/>
      <c r="AKO1" s="12"/>
      <c r="AKP1" s="12"/>
      <c r="AKQ1" s="12"/>
      <c r="AKR1" s="12"/>
      <c r="AKS1" s="12"/>
      <c r="AKT1" s="12"/>
      <c r="AKU1" s="12"/>
      <c r="AKV1" s="12"/>
      <c r="AKW1" s="12"/>
      <c r="AKX1" s="12"/>
      <c r="AKY1" s="12"/>
      <c r="AKZ1" s="12"/>
      <c r="ALA1" s="12"/>
      <c r="ALB1" s="12"/>
      <c r="ALC1" s="12"/>
      <c r="ALD1" s="12"/>
      <c r="ALE1" s="12"/>
      <c r="ALF1" s="12"/>
      <c r="ALG1" s="12"/>
      <c r="ALH1" s="12"/>
      <c r="ALI1" s="12"/>
      <c r="ALJ1" s="12"/>
      <c r="ALK1" s="12"/>
      <c r="ALL1" s="12"/>
      <c r="ALM1" s="12"/>
      <c r="ALN1" s="12"/>
      <c r="ALO1" s="12"/>
      <c r="ALP1" s="12"/>
      <c r="ALQ1" s="12"/>
      <c r="ALR1" s="12"/>
      <c r="ALS1" s="12"/>
      <c r="ALT1" s="12"/>
      <c r="ALU1" s="12"/>
      <c r="ALV1" s="12"/>
      <c r="ALW1" s="12"/>
      <c r="ALX1" s="12"/>
      <c r="ALY1" s="12"/>
      <c r="ALZ1" s="12"/>
      <c r="AMA1" s="12"/>
      <c r="AMB1" s="12"/>
      <c r="AMC1" s="12"/>
      <c r="AMD1" s="12"/>
      <c r="AME1" s="12"/>
      <c r="AMF1" s="12"/>
      <c r="AMG1" s="12"/>
      <c r="AMH1" s="12"/>
      <c r="AMI1" s="12"/>
      <c r="AMJ1" s="12"/>
      <c r="AMK1" s="12"/>
      <c r="AML1" s="12"/>
      <c r="AMM1" s="12"/>
      <c r="AMN1" s="12"/>
      <c r="AMO1" s="12"/>
      <c r="AMP1" s="12"/>
      <c r="AMQ1" s="12"/>
      <c r="AMR1" s="12"/>
      <c r="AMS1" s="12"/>
      <c r="AMT1" s="12"/>
      <c r="AMU1" s="12"/>
      <c r="AMV1" s="12"/>
      <c r="AMW1" s="12"/>
      <c r="AMX1" s="12"/>
      <c r="AMY1" s="12"/>
      <c r="AMZ1" s="12"/>
      <c r="ANA1" s="12"/>
      <c r="ANB1" s="12"/>
      <c r="ANC1" s="12"/>
      <c r="AND1" s="12"/>
      <c r="ANE1" s="12"/>
      <c r="ANF1" s="12"/>
      <c r="ANG1" s="12"/>
      <c r="ANH1" s="12"/>
      <c r="ANI1" s="12"/>
      <c r="ANJ1" s="12"/>
      <c r="ANK1" s="12"/>
      <c r="ANL1" s="12"/>
      <c r="ANM1" s="12"/>
      <c r="ANN1" s="12"/>
      <c r="ANO1" s="12"/>
      <c r="ANP1" s="12"/>
      <c r="ANQ1" s="12"/>
      <c r="ANR1" s="12"/>
      <c r="ANS1" s="12"/>
      <c r="ANT1" s="12"/>
      <c r="ANU1" s="12"/>
      <c r="ANV1" s="12"/>
      <c r="ANW1" s="12"/>
      <c r="ANX1" s="12"/>
      <c r="ANY1" s="12"/>
      <c r="ANZ1" s="12"/>
      <c r="AOA1" s="12"/>
      <c r="AOB1" s="12"/>
      <c r="AOC1" s="12"/>
      <c r="AOD1" s="12"/>
      <c r="AOE1" s="12"/>
      <c r="AOF1" s="12"/>
      <c r="AOG1" s="12"/>
      <c r="AOH1" s="12"/>
      <c r="AOI1" s="12"/>
      <c r="AOJ1" s="12"/>
      <c r="AOK1" s="12"/>
      <c r="AOL1" s="12"/>
      <c r="AOM1" s="12"/>
      <c r="AON1" s="12"/>
      <c r="AOO1" s="12"/>
      <c r="AOP1" s="12"/>
      <c r="AOQ1" s="12"/>
      <c r="AOR1" s="12"/>
      <c r="AOS1" s="12"/>
      <c r="AOT1" s="12"/>
      <c r="AOU1" s="12"/>
      <c r="AOV1" s="12"/>
      <c r="AOW1" s="12"/>
      <c r="AOX1" s="12"/>
      <c r="AOY1" s="12"/>
      <c r="AOZ1" s="12"/>
      <c r="APA1" s="12"/>
      <c r="APB1" s="12"/>
      <c r="APC1" s="12"/>
      <c r="APD1" s="12"/>
      <c r="APE1" s="12"/>
      <c r="APF1" s="12"/>
      <c r="APG1" s="12"/>
      <c r="APH1" s="12"/>
      <c r="API1" s="12"/>
      <c r="APJ1" s="12"/>
      <c r="APK1" s="12"/>
      <c r="APL1" s="12"/>
      <c r="APM1" s="12"/>
      <c r="APN1" s="12"/>
      <c r="APO1" s="12"/>
      <c r="APP1" s="12"/>
      <c r="APQ1" s="12"/>
      <c r="APR1" s="12"/>
      <c r="APS1" s="12"/>
      <c r="APT1" s="12"/>
      <c r="APU1" s="12"/>
      <c r="APV1" s="12"/>
      <c r="APW1" s="12"/>
      <c r="APX1" s="12"/>
      <c r="APY1" s="12"/>
      <c r="APZ1" s="12"/>
      <c r="AQA1" s="12"/>
      <c r="AQB1" s="12"/>
      <c r="AQC1" s="12"/>
      <c r="AQD1" s="12"/>
      <c r="AQE1" s="12"/>
      <c r="AQF1" s="12"/>
      <c r="AQG1" s="12"/>
      <c r="AQH1" s="12"/>
      <c r="AQI1" s="12"/>
      <c r="AQJ1" s="12"/>
      <c r="AQK1" s="12"/>
      <c r="AQL1" s="12"/>
      <c r="AQM1" s="12"/>
      <c r="AQN1" s="12"/>
      <c r="AQO1" s="12"/>
      <c r="AQP1" s="12"/>
      <c r="AQQ1" s="12"/>
      <c r="AQR1" s="12"/>
      <c r="AQS1" s="12"/>
      <c r="AQT1" s="12"/>
      <c r="AQU1" s="12"/>
      <c r="AQV1" s="12"/>
      <c r="AQW1" s="12"/>
      <c r="AQX1" s="12"/>
      <c r="AQY1" s="12"/>
      <c r="AQZ1" s="12"/>
      <c r="ARA1" s="12"/>
      <c r="ARB1" s="12"/>
      <c r="ARC1" s="12"/>
      <c r="ARD1" s="12"/>
      <c r="ARE1" s="12"/>
      <c r="ARF1" s="12"/>
      <c r="ARG1" s="12"/>
      <c r="ARH1" s="12"/>
      <c r="ARI1" s="12"/>
      <c r="ARJ1" s="12"/>
      <c r="ARK1" s="12"/>
      <c r="ARL1" s="12"/>
      <c r="ARM1" s="12"/>
      <c r="ARN1" s="12"/>
      <c r="ARO1" s="12"/>
      <c r="ARP1" s="12"/>
      <c r="ARQ1" s="12"/>
      <c r="ARR1" s="12"/>
      <c r="ARS1" s="12"/>
      <c r="ART1" s="12"/>
      <c r="ARU1" s="12"/>
      <c r="ARV1" s="12"/>
      <c r="ARW1" s="12"/>
      <c r="ARX1" s="12"/>
      <c r="ARY1" s="12"/>
      <c r="ARZ1" s="12"/>
      <c r="ASA1" s="12"/>
      <c r="ASB1" s="12"/>
      <c r="ASC1" s="12"/>
      <c r="ASD1" s="12"/>
      <c r="ASE1" s="12"/>
      <c r="ASF1" s="12"/>
      <c r="ASG1" s="12"/>
      <c r="ASH1" s="12"/>
      <c r="ASI1" s="12"/>
      <c r="ASJ1" s="12"/>
      <c r="ASK1" s="12"/>
      <c r="ASL1" s="12"/>
      <c r="ASM1" s="12"/>
      <c r="ASN1" s="12"/>
      <c r="ASO1" s="12"/>
      <c r="ASP1" s="12"/>
      <c r="ASQ1" s="12"/>
      <c r="ASR1" s="12"/>
      <c r="ASS1" s="12"/>
      <c r="AST1" s="12"/>
      <c r="ASU1" s="12"/>
      <c r="ASV1" s="12"/>
      <c r="ASW1" s="12"/>
      <c r="ASX1" s="12"/>
      <c r="ASY1" s="12"/>
      <c r="ASZ1" s="12"/>
      <c r="ATA1" s="12"/>
      <c r="ATB1" s="12"/>
      <c r="ATC1" s="12"/>
      <c r="ATD1" s="12"/>
      <c r="ATE1" s="12"/>
      <c r="ATF1" s="12"/>
      <c r="ATG1" s="12"/>
      <c r="ATH1" s="12"/>
      <c r="ATI1" s="12"/>
      <c r="ATJ1" s="12"/>
      <c r="ATK1" s="12"/>
      <c r="ATL1" s="12"/>
      <c r="ATM1" s="12"/>
      <c r="ATN1" s="12"/>
      <c r="ATO1" s="12"/>
      <c r="ATP1" s="12"/>
      <c r="ATQ1" s="12"/>
      <c r="ATR1" s="12"/>
      <c r="ATS1" s="12"/>
      <c r="ATT1" s="12"/>
      <c r="ATU1" s="12"/>
      <c r="ATV1" s="12"/>
      <c r="ATW1" s="12"/>
      <c r="ATX1" s="12"/>
      <c r="ATY1" s="12"/>
      <c r="ATZ1" s="12"/>
      <c r="AUA1" s="12"/>
      <c r="AUB1" s="12"/>
      <c r="AUC1" s="12"/>
      <c r="AUD1" s="12"/>
      <c r="AUE1" s="12"/>
      <c r="AUF1" s="12"/>
      <c r="AUG1" s="12"/>
      <c r="AUH1" s="12"/>
      <c r="AUI1" s="12"/>
      <c r="AUJ1" s="12"/>
      <c r="AUK1" s="12"/>
      <c r="AUL1" s="12"/>
      <c r="AUM1" s="12"/>
      <c r="AUN1" s="12"/>
      <c r="AUO1" s="12"/>
      <c r="AUP1" s="12"/>
      <c r="AUQ1" s="12"/>
      <c r="AUR1" s="12"/>
      <c r="AUS1" s="12"/>
      <c r="AUT1" s="12"/>
      <c r="AUU1" s="12"/>
      <c r="AUV1" s="12"/>
      <c r="AUW1" s="12"/>
      <c r="AUX1" s="12"/>
      <c r="AUY1" s="12"/>
      <c r="AUZ1" s="12"/>
      <c r="AVA1" s="12"/>
      <c r="AVB1" s="12"/>
      <c r="AVC1" s="12"/>
      <c r="AVD1" s="12"/>
      <c r="AVE1" s="12"/>
      <c r="AVF1" s="12"/>
      <c r="AVG1" s="12"/>
      <c r="AVH1" s="12"/>
      <c r="AVI1" s="12"/>
      <c r="AVJ1" s="12"/>
      <c r="AVK1" s="12"/>
      <c r="AVL1" s="12"/>
      <c r="AVM1" s="12"/>
      <c r="AVN1" s="12"/>
      <c r="AVO1" s="12"/>
      <c r="AVP1" s="12"/>
      <c r="AVQ1" s="12"/>
      <c r="AVR1" s="12"/>
      <c r="AVS1" s="12"/>
      <c r="AVT1" s="12"/>
      <c r="AVU1" s="12"/>
      <c r="AVV1" s="12"/>
      <c r="AVW1" s="12"/>
      <c r="AVX1" s="12"/>
      <c r="AVY1" s="12"/>
      <c r="AVZ1" s="12"/>
      <c r="AWA1" s="12"/>
      <c r="AWB1" s="12"/>
      <c r="AWC1" s="12"/>
      <c r="AWD1" s="12"/>
      <c r="AWE1" s="12"/>
      <c r="AWF1" s="12"/>
      <c r="AWG1" s="12"/>
      <c r="AWH1" s="12"/>
      <c r="AWI1" s="12"/>
      <c r="AWJ1" s="12"/>
      <c r="AWK1" s="12"/>
      <c r="AWL1" s="12"/>
      <c r="AWM1" s="12"/>
      <c r="AWN1" s="12"/>
      <c r="AWO1" s="12"/>
      <c r="AWP1" s="12"/>
      <c r="AWQ1" s="12"/>
      <c r="AWR1" s="12"/>
      <c r="AWS1" s="12"/>
      <c r="AWT1" s="12"/>
      <c r="AWU1" s="12"/>
      <c r="AWV1" s="12"/>
      <c r="AWW1" s="12"/>
      <c r="AWX1" s="12"/>
      <c r="AWY1" s="12"/>
      <c r="AWZ1" s="12"/>
      <c r="AXA1" s="12"/>
      <c r="AXB1" s="12"/>
      <c r="AXC1" s="12"/>
      <c r="AXD1" s="12"/>
      <c r="AXE1" s="12"/>
      <c r="AXF1" s="12"/>
      <c r="AXG1" s="12"/>
      <c r="AXH1" s="12"/>
      <c r="AXI1" s="12"/>
      <c r="AXJ1" s="12"/>
      <c r="AXK1" s="12"/>
      <c r="AXL1" s="12"/>
      <c r="AXM1" s="12"/>
      <c r="AXN1" s="12"/>
      <c r="AXO1" s="12"/>
      <c r="AXP1" s="12"/>
      <c r="AXQ1" s="12"/>
      <c r="AXR1" s="12"/>
      <c r="AXS1" s="12"/>
      <c r="AXT1" s="12"/>
      <c r="AXU1" s="12"/>
      <c r="AXV1" s="12"/>
      <c r="AXW1" s="12"/>
      <c r="AXX1" s="12"/>
      <c r="AXY1" s="12"/>
      <c r="AXZ1" s="12"/>
      <c r="AYA1" s="12"/>
      <c r="AYB1" s="12"/>
      <c r="AYC1" s="12"/>
      <c r="AYD1" s="12"/>
      <c r="AYE1" s="12"/>
      <c r="AYF1" s="12"/>
      <c r="AYG1" s="12"/>
      <c r="AYH1" s="12"/>
      <c r="AYI1" s="12"/>
      <c r="AYJ1" s="12"/>
      <c r="AYK1" s="12"/>
      <c r="AYL1" s="12"/>
      <c r="AYM1" s="12"/>
      <c r="AYN1" s="12"/>
      <c r="AYO1" s="12"/>
      <c r="AYP1" s="12"/>
      <c r="AYQ1" s="12"/>
      <c r="AYR1" s="12"/>
      <c r="AYS1" s="12"/>
      <c r="AYT1" s="12"/>
      <c r="AYU1" s="12"/>
      <c r="AYV1" s="12"/>
      <c r="AYW1" s="12"/>
      <c r="AYX1" s="12"/>
      <c r="AYY1" s="12"/>
      <c r="AYZ1" s="12"/>
      <c r="AZA1" s="12"/>
      <c r="AZB1" s="12"/>
      <c r="AZC1" s="12"/>
      <c r="AZD1" s="12"/>
      <c r="AZE1" s="12"/>
      <c r="AZF1" s="12"/>
      <c r="AZG1" s="12"/>
      <c r="AZH1" s="12"/>
      <c r="AZI1" s="12"/>
      <c r="AZJ1" s="12"/>
      <c r="AZK1" s="12"/>
      <c r="AZL1" s="12"/>
      <c r="AZM1" s="12"/>
      <c r="AZN1" s="12"/>
      <c r="AZO1" s="12"/>
      <c r="AZP1" s="12"/>
      <c r="AZQ1" s="12"/>
      <c r="AZR1" s="12"/>
      <c r="AZS1" s="12"/>
      <c r="AZT1" s="12"/>
      <c r="AZU1" s="12"/>
      <c r="AZV1" s="12"/>
      <c r="AZW1" s="12"/>
      <c r="AZX1" s="12"/>
      <c r="AZY1" s="12"/>
      <c r="AZZ1" s="12"/>
      <c r="BAA1" s="12"/>
      <c r="BAB1" s="12"/>
      <c r="BAC1" s="12"/>
      <c r="BAD1" s="12"/>
      <c r="BAE1" s="12"/>
      <c r="BAF1" s="12"/>
      <c r="BAG1" s="12"/>
      <c r="BAH1" s="12"/>
      <c r="BAI1" s="12"/>
      <c r="BAJ1" s="12"/>
      <c r="BAK1" s="12"/>
      <c r="BAL1" s="12"/>
      <c r="BAM1" s="12"/>
      <c r="BAN1" s="12"/>
      <c r="BAO1" s="12"/>
      <c r="BAP1" s="12"/>
      <c r="BAQ1" s="12"/>
      <c r="BAR1" s="12"/>
      <c r="BAS1" s="12"/>
      <c r="BAT1" s="12"/>
      <c r="BAU1" s="12"/>
      <c r="BAV1" s="12"/>
      <c r="BAW1" s="12"/>
      <c r="BAX1" s="12"/>
      <c r="BAY1" s="12"/>
      <c r="BAZ1" s="12"/>
      <c r="BBA1" s="12"/>
      <c r="BBB1" s="12"/>
      <c r="BBC1" s="12"/>
      <c r="BBD1" s="12"/>
      <c r="BBE1" s="12"/>
      <c r="BBF1" s="12"/>
      <c r="BBG1" s="12"/>
      <c r="BBH1" s="12"/>
      <c r="BBI1" s="12"/>
      <c r="BBJ1" s="12"/>
      <c r="BBK1" s="12"/>
      <c r="BBL1" s="12"/>
      <c r="BBM1" s="12"/>
      <c r="BBN1" s="12"/>
      <c r="BBO1" s="12"/>
      <c r="BBP1" s="12"/>
      <c r="BBQ1" s="12"/>
      <c r="BBR1" s="12"/>
      <c r="BBS1" s="12"/>
      <c r="BBT1" s="12"/>
      <c r="BBU1" s="12"/>
      <c r="BBV1" s="12"/>
      <c r="BBW1" s="12"/>
      <c r="BBX1" s="12"/>
      <c r="BBY1" s="12"/>
      <c r="BBZ1" s="12"/>
      <c r="BCA1" s="12"/>
      <c r="BCB1" s="12"/>
      <c r="BCC1" s="12"/>
      <c r="BCD1" s="12"/>
      <c r="BCE1" s="12"/>
      <c r="BCF1" s="12"/>
      <c r="BCG1" s="12"/>
      <c r="BCH1" s="12"/>
      <c r="BCI1" s="12"/>
      <c r="BCJ1" s="12"/>
      <c r="BCK1" s="12"/>
      <c r="BCL1" s="12"/>
      <c r="BCM1" s="12"/>
      <c r="BCN1" s="12"/>
      <c r="BCO1" s="12"/>
      <c r="BCP1" s="12"/>
      <c r="BCQ1" s="12"/>
      <c r="BCR1" s="12"/>
      <c r="BCS1" s="12"/>
      <c r="BCT1" s="12"/>
      <c r="BCU1" s="12"/>
      <c r="BCV1" s="12"/>
      <c r="BCW1" s="12"/>
      <c r="BCX1" s="12"/>
      <c r="BCY1" s="12"/>
      <c r="BCZ1" s="12"/>
      <c r="BDA1" s="12"/>
      <c r="BDB1" s="12"/>
      <c r="BDC1" s="12"/>
      <c r="BDD1" s="12"/>
      <c r="BDE1" s="12"/>
      <c r="BDF1" s="12"/>
      <c r="BDG1" s="12"/>
      <c r="BDH1" s="12"/>
      <c r="BDI1" s="12"/>
      <c r="BDJ1" s="12"/>
      <c r="BDK1" s="12"/>
      <c r="BDL1" s="12"/>
      <c r="BDM1" s="12"/>
      <c r="BDN1" s="12"/>
      <c r="BDO1" s="12"/>
      <c r="BDP1" s="12"/>
      <c r="BDQ1" s="12"/>
      <c r="BDR1" s="12"/>
      <c r="BDS1" s="12"/>
      <c r="BDT1" s="12"/>
      <c r="BDU1" s="12"/>
      <c r="BDV1" s="12"/>
      <c r="BDW1" s="12"/>
      <c r="BDX1" s="12"/>
      <c r="BDY1" s="12"/>
      <c r="BDZ1" s="12"/>
      <c r="BEA1" s="12"/>
      <c r="BEB1" s="12"/>
      <c r="BEC1" s="12"/>
      <c r="BED1" s="12"/>
      <c r="BEE1" s="12"/>
      <c r="BEF1" s="12"/>
      <c r="BEG1" s="12"/>
      <c r="BEH1" s="12"/>
      <c r="BEI1" s="12"/>
      <c r="BEJ1" s="12"/>
      <c r="BEK1" s="12"/>
      <c r="BEL1" s="12"/>
      <c r="BEM1" s="12"/>
      <c r="BEN1" s="12"/>
      <c r="BEO1" s="12"/>
      <c r="BEP1" s="12"/>
      <c r="BEQ1" s="12"/>
      <c r="BER1" s="12"/>
      <c r="BES1" s="12"/>
      <c r="BET1" s="12"/>
      <c r="BEU1" s="12"/>
      <c r="BEV1" s="12"/>
      <c r="BEW1" s="12"/>
      <c r="BEX1" s="12"/>
      <c r="BEY1" s="12"/>
      <c r="BEZ1" s="12"/>
      <c r="BFA1" s="12"/>
      <c r="BFB1" s="12"/>
      <c r="BFC1" s="12"/>
      <c r="BFD1" s="12"/>
      <c r="BFE1" s="12"/>
      <c r="BFF1" s="12"/>
      <c r="BFG1" s="12"/>
      <c r="BFH1" s="12"/>
      <c r="BFI1" s="12"/>
      <c r="BFJ1" s="12"/>
      <c r="BFK1" s="12"/>
      <c r="BFL1" s="12"/>
      <c r="BFM1" s="12"/>
      <c r="BFN1" s="12"/>
      <c r="BFO1" s="12"/>
      <c r="BFP1" s="12"/>
      <c r="BFQ1" s="12"/>
      <c r="BFR1" s="12"/>
      <c r="BFS1" s="12"/>
      <c r="BFT1" s="12"/>
      <c r="BFU1" s="12"/>
      <c r="BFV1" s="12"/>
      <c r="BFW1" s="12"/>
      <c r="BFX1" s="12"/>
      <c r="BFY1" s="12"/>
      <c r="BFZ1" s="12"/>
      <c r="BGA1" s="12"/>
      <c r="BGB1" s="12"/>
      <c r="BGC1" s="12"/>
      <c r="BGD1" s="12"/>
      <c r="BGE1" s="12"/>
      <c r="BGF1" s="12"/>
      <c r="BGG1" s="12"/>
      <c r="BGH1" s="12"/>
      <c r="BGI1" s="12"/>
      <c r="BGJ1" s="12"/>
      <c r="BGK1" s="12"/>
      <c r="BGL1" s="12"/>
      <c r="BGM1" s="12"/>
      <c r="BGN1" s="12"/>
      <c r="BGO1" s="12"/>
      <c r="BGP1" s="12"/>
      <c r="BGQ1" s="12"/>
      <c r="BGR1" s="12"/>
      <c r="BGS1" s="12"/>
      <c r="BGT1" s="12"/>
      <c r="BGU1" s="12"/>
      <c r="BGV1" s="12"/>
      <c r="BGW1" s="12"/>
      <c r="BGX1" s="12"/>
      <c r="BGY1" s="12"/>
      <c r="BGZ1" s="12"/>
      <c r="BHA1" s="12"/>
      <c r="BHB1" s="12"/>
      <c r="BHC1" s="12"/>
      <c r="BHD1" s="12"/>
      <c r="BHE1" s="12"/>
      <c r="BHF1" s="12"/>
      <c r="BHG1" s="12"/>
      <c r="BHH1" s="12"/>
      <c r="BHI1" s="12"/>
      <c r="BHJ1" s="12"/>
      <c r="BHK1" s="12"/>
      <c r="BHL1" s="12"/>
      <c r="BHM1" s="12"/>
      <c r="BHN1" s="12"/>
      <c r="BHO1" s="12"/>
      <c r="BHP1" s="12"/>
      <c r="BHQ1" s="12"/>
      <c r="BHR1" s="12"/>
      <c r="BHS1" s="12"/>
      <c r="BHT1" s="12"/>
      <c r="BHU1" s="12"/>
      <c r="BHV1" s="12"/>
      <c r="BHW1" s="12"/>
      <c r="BHX1" s="12"/>
      <c r="BHY1" s="12"/>
      <c r="BHZ1" s="12"/>
      <c r="BIA1" s="12"/>
      <c r="BIB1" s="12"/>
      <c r="BIC1" s="12"/>
      <c r="BID1" s="12"/>
      <c r="BIE1" s="12"/>
      <c r="BIF1" s="12"/>
      <c r="BIG1" s="12"/>
      <c r="BIH1" s="12"/>
      <c r="BII1" s="12"/>
      <c r="BIJ1" s="12"/>
      <c r="BIK1" s="12"/>
      <c r="BIL1" s="12"/>
      <c r="BIM1" s="12"/>
      <c r="BIN1" s="12"/>
      <c r="BIO1" s="12"/>
      <c r="BIP1" s="12"/>
      <c r="BIQ1" s="12"/>
      <c r="BIR1" s="12"/>
      <c r="BIS1" s="12"/>
      <c r="BIT1" s="12"/>
      <c r="BIU1" s="12"/>
      <c r="BIV1" s="12"/>
      <c r="BIW1" s="12"/>
      <c r="BIX1" s="12"/>
      <c r="BIY1" s="12"/>
      <c r="BIZ1" s="12"/>
      <c r="BJA1" s="12"/>
      <c r="BJB1" s="12"/>
      <c r="BJC1" s="12"/>
      <c r="BJD1" s="12"/>
      <c r="BJE1" s="12"/>
      <c r="BJF1" s="12"/>
      <c r="BJG1" s="12"/>
      <c r="BJH1" s="12"/>
      <c r="BJI1" s="12"/>
      <c r="BJJ1" s="12"/>
      <c r="BJK1" s="12"/>
      <c r="BJL1" s="12"/>
      <c r="BJM1" s="12"/>
      <c r="BJN1" s="12"/>
      <c r="BJO1" s="12"/>
      <c r="BJP1" s="12"/>
      <c r="BJQ1" s="12"/>
      <c r="BJR1" s="12"/>
      <c r="BJS1" s="12"/>
      <c r="BJT1" s="12"/>
      <c r="BJU1" s="12"/>
      <c r="BJV1" s="12"/>
      <c r="BJW1" s="12"/>
      <c r="BJX1" s="12"/>
      <c r="BJY1" s="12"/>
      <c r="BJZ1" s="12"/>
      <c r="BKA1" s="12"/>
      <c r="BKB1" s="12"/>
      <c r="BKC1" s="12"/>
      <c r="BKD1" s="12"/>
      <c r="BKE1" s="12"/>
      <c r="BKF1" s="12"/>
      <c r="BKG1" s="12"/>
      <c r="BKH1" s="12"/>
      <c r="BKI1" s="12"/>
      <c r="BKJ1" s="12"/>
      <c r="BKK1" s="12"/>
      <c r="BKL1" s="12"/>
      <c r="BKM1" s="12"/>
      <c r="BKN1" s="12"/>
      <c r="BKO1" s="12"/>
      <c r="BKP1" s="12"/>
      <c r="BKQ1" s="12"/>
      <c r="BKR1" s="12"/>
      <c r="BKS1" s="12"/>
      <c r="BKT1" s="12"/>
      <c r="BKU1" s="12"/>
      <c r="BKV1" s="12"/>
      <c r="BKW1" s="12"/>
      <c r="BKX1" s="12"/>
      <c r="BKY1" s="12"/>
      <c r="BKZ1" s="12"/>
      <c r="BLA1" s="12"/>
      <c r="BLB1" s="12"/>
      <c r="BLC1" s="12"/>
      <c r="BLD1" s="12"/>
      <c r="BLE1" s="12"/>
      <c r="BLF1" s="12"/>
      <c r="BLG1" s="12"/>
      <c r="BLH1" s="12"/>
      <c r="BLI1" s="12"/>
      <c r="BLJ1" s="12"/>
      <c r="BLK1" s="12"/>
      <c r="BLL1" s="12"/>
      <c r="BLM1" s="12"/>
      <c r="BLN1" s="12"/>
      <c r="BLO1" s="12"/>
      <c r="BLP1" s="12"/>
      <c r="BLQ1" s="12"/>
      <c r="BLR1" s="12"/>
      <c r="BLS1" s="12"/>
      <c r="BLT1" s="12"/>
      <c r="BLU1" s="12"/>
      <c r="BLV1" s="12"/>
      <c r="BLW1" s="12"/>
      <c r="BLX1" s="12"/>
      <c r="BLY1" s="12"/>
      <c r="BLZ1" s="12"/>
      <c r="BMA1" s="12"/>
      <c r="BMB1" s="12"/>
      <c r="BMC1" s="12"/>
      <c r="BMD1" s="12"/>
      <c r="BME1" s="12"/>
      <c r="BMF1" s="12"/>
      <c r="BMG1" s="12"/>
      <c r="BMH1" s="12"/>
      <c r="BMI1" s="12"/>
      <c r="BMJ1" s="12"/>
      <c r="BMK1" s="12"/>
      <c r="BML1" s="12"/>
      <c r="BMM1" s="12"/>
      <c r="BMN1" s="12"/>
      <c r="BMO1" s="12"/>
      <c r="BMP1" s="12"/>
      <c r="BMQ1" s="12"/>
      <c r="BMR1" s="12"/>
      <c r="BMS1" s="12"/>
      <c r="BMT1" s="12"/>
      <c r="BMU1" s="12"/>
      <c r="BMV1" s="12"/>
      <c r="BMW1" s="12"/>
      <c r="BMX1" s="12"/>
      <c r="BMY1" s="12"/>
      <c r="BMZ1" s="12"/>
      <c r="BNA1" s="12"/>
      <c r="BNB1" s="12"/>
      <c r="BNC1" s="12"/>
      <c r="BND1" s="12"/>
      <c r="BNE1" s="12"/>
      <c r="BNF1" s="12"/>
      <c r="BNG1" s="12"/>
      <c r="BNH1" s="12"/>
      <c r="BNI1" s="12"/>
      <c r="BNJ1" s="12"/>
      <c r="BNK1" s="12"/>
      <c r="BNL1" s="12"/>
      <c r="BNM1" s="12"/>
      <c r="BNN1" s="12"/>
      <c r="BNO1" s="12"/>
      <c r="BNP1" s="12"/>
      <c r="BNQ1" s="12"/>
      <c r="BNR1" s="12"/>
      <c r="BNS1" s="12"/>
      <c r="BNT1" s="12"/>
      <c r="BNU1" s="12"/>
      <c r="BNV1" s="12"/>
      <c r="BNW1" s="12"/>
      <c r="BNX1" s="12"/>
      <c r="BNY1" s="12"/>
      <c r="BNZ1" s="12"/>
      <c r="BOA1" s="12"/>
      <c r="BOB1" s="12"/>
      <c r="BOC1" s="12"/>
      <c r="BOD1" s="12"/>
      <c r="BOE1" s="12"/>
      <c r="BOF1" s="12"/>
      <c r="BOG1" s="12"/>
      <c r="BOH1" s="12"/>
      <c r="BOI1" s="12"/>
      <c r="BOJ1" s="12"/>
      <c r="BOK1" s="12"/>
      <c r="BOL1" s="12"/>
      <c r="BOM1" s="12"/>
      <c r="BON1" s="12"/>
      <c r="BOO1" s="12"/>
      <c r="BOP1" s="12"/>
      <c r="BOQ1" s="12"/>
      <c r="BOR1" s="12"/>
      <c r="BOS1" s="12"/>
      <c r="BOT1" s="12"/>
      <c r="BOU1" s="12"/>
      <c r="BOV1" s="12"/>
      <c r="BOW1" s="12"/>
      <c r="BOX1" s="12"/>
      <c r="BOY1" s="12"/>
      <c r="BOZ1" s="12"/>
      <c r="BPA1" s="12"/>
      <c r="BPB1" s="12"/>
      <c r="BPC1" s="12"/>
      <c r="BPD1" s="12"/>
      <c r="BPE1" s="12"/>
      <c r="BPF1" s="12"/>
      <c r="BPG1" s="12"/>
      <c r="BPH1" s="12"/>
      <c r="BPI1" s="12"/>
      <c r="BPJ1" s="12"/>
    </row>
    <row r="2" spans="1:1778" ht="92.25" customHeight="1" x14ac:dyDescent="0.25">
      <c r="A2" s="9"/>
      <c r="B2" s="11"/>
      <c r="C2" s="8"/>
      <c r="D2" s="41"/>
      <c r="E2" s="6"/>
      <c r="H2" s="6"/>
      <c r="I2" s="6"/>
      <c r="J2" s="6"/>
      <c r="K2" s="6"/>
      <c r="L2" s="16"/>
      <c r="M2" s="259" t="s">
        <v>118</v>
      </c>
      <c r="N2" s="259"/>
      <c r="O2" s="259"/>
    </row>
    <row r="3" spans="1:1778" ht="15.75" x14ac:dyDescent="0.25">
      <c r="A3" s="268" t="s">
        <v>4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778" ht="15.75" x14ac:dyDescent="0.25">
      <c r="A4" s="268" t="s">
        <v>17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778" ht="15.75" x14ac:dyDescent="0.25">
      <c r="A5" s="269" t="s">
        <v>39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</row>
    <row r="6" spans="1:1778" ht="15.75" x14ac:dyDescent="0.25">
      <c r="A6" s="48"/>
      <c r="B6" s="49"/>
      <c r="C6" s="49"/>
      <c r="D6" s="49"/>
      <c r="E6" s="49"/>
      <c r="F6" s="52"/>
      <c r="G6" s="79"/>
      <c r="H6" s="72"/>
      <c r="I6" s="72"/>
      <c r="J6" s="72"/>
      <c r="K6" s="72"/>
      <c r="L6" s="72"/>
      <c r="M6" s="49"/>
      <c r="N6" s="49"/>
      <c r="O6" s="49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  <c r="AAZ6" s="12"/>
      <c r="ABA6" s="12"/>
      <c r="ABB6" s="12"/>
      <c r="ABC6" s="12"/>
      <c r="ABD6" s="12"/>
      <c r="ABE6" s="12"/>
      <c r="ABF6" s="12"/>
      <c r="ABG6" s="12"/>
      <c r="ABH6" s="12"/>
      <c r="ABI6" s="12"/>
      <c r="ABJ6" s="12"/>
      <c r="ABK6" s="12"/>
      <c r="ABL6" s="12"/>
      <c r="ABM6" s="12"/>
      <c r="ABN6" s="12"/>
      <c r="ABO6" s="12"/>
      <c r="ABP6" s="12"/>
      <c r="ABQ6" s="12"/>
      <c r="ABR6" s="12"/>
      <c r="ABS6" s="12"/>
      <c r="ABT6" s="12"/>
      <c r="ABU6" s="12"/>
      <c r="ABV6" s="12"/>
      <c r="ABW6" s="12"/>
      <c r="ABX6" s="12"/>
      <c r="ABY6" s="12"/>
      <c r="ABZ6" s="12"/>
      <c r="ACA6" s="12"/>
      <c r="ACB6" s="12"/>
      <c r="ACC6" s="12"/>
      <c r="ACD6" s="12"/>
      <c r="ACE6" s="12"/>
      <c r="ACF6" s="12"/>
      <c r="ACG6" s="12"/>
      <c r="ACH6" s="12"/>
      <c r="ACI6" s="12"/>
      <c r="ACJ6" s="12"/>
      <c r="ACK6" s="12"/>
      <c r="ACL6" s="12"/>
      <c r="ACM6" s="12"/>
      <c r="ACN6" s="12"/>
      <c r="ACO6" s="12"/>
      <c r="ACP6" s="12"/>
      <c r="ACQ6" s="12"/>
      <c r="ACR6" s="12"/>
      <c r="ACS6" s="12"/>
      <c r="ACT6" s="12"/>
      <c r="ACU6" s="12"/>
      <c r="ACV6" s="12"/>
      <c r="ACW6" s="12"/>
      <c r="ACX6" s="12"/>
      <c r="ACY6" s="12"/>
      <c r="ACZ6" s="12"/>
      <c r="ADA6" s="12"/>
      <c r="ADB6" s="12"/>
      <c r="ADC6" s="12"/>
      <c r="ADD6" s="12"/>
      <c r="ADE6" s="12"/>
      <c r="ADF6" s="12"/>
      <c r="ADG6" s="12"/>
      <c r="ADH6" s="12"/>
      <c r="ADI6" s="12"/>
      <c r="ADJ6" s="12"/>
      <c r="ADK6" s="12"/>
      <c r="ADL6" s="12"/>
      <c r="ADM6" s="12"/>
      <c r="ADN6" s="12"/>
      <c r="ADO6" s="12"/>
      <c r="ADP6" s="12"/>
      <c r="ADQ6" s="12"/>
      <c r="ADR6" s="12"/>
      <c r="ADS6" s="12"/>
      <c r="ADT6" s="12"/>
      <c r="ADU6" s="12"/>
      <c r="ADV6" s="12"/>
      <c r="ADW6" s="12"/>
      <c r="ADX6" s="12"/>
      <c r="ADY6" s="12"/>
      <c r="ADZ6" s="12"/>
      <c r="AEA6" s="12"/>
      <c r="AEB6" s="12"/>
      <c r="AEC6" s="12"/>
      <c r="AED6" s="12"/>
      <c r="AEE6" s="12"/>
      <c r="AEF6" s="12"/>
      <c r="AEG6" s="12"/>
      <c r="AEH6" s="12"/>
      <c r="AEI6" s="12"/>
      <c r="AEJ6" s="12"/>
      <c r="AEK6" s="12"/>
      <c r="AEL6" s="12"/>
      <c r="AEM6" s="12"/>
      <c r="AEN6" s="12"/>
      <c r="AEO6" s="12"/>
      <c r="AEP6" s="12"/>
      <c r="AEQ6" s="12"/>
      <c r="AER6" s="12"/>
      <c r="AES6" s="12"/>
      <c r="AET6" s="12"/>
      <c r="AEU6" s="12"/>
      <c r="AEV6" s="12"/>
      <c r="AEW6" s="12"/>
      <c r="AEX6" s="12"/>
      <c r="AEY6" s="12"/>
      <c r="AEZ6" s="12"/>
      <c r="AFA6" s="12"/>
      <c r="AFB6" s="12"/>
      <c r="AFC6" s="12"/>
      <c r="AFD6" s="12"/>
      <c r="AFE6" s="12"/>
      <c r="AFF6" s="12"/>
      <c r="AFG6" s="12"/>
      <c r="AFH6" s="12"/>
      <c r="AFI6" s="12"/>
      <c r="AFJ6" s="12"/>
      <c r="AFK6" s="12"/>
      <c r="AFL6" s="12"/>
      <c r="AFM6" s="12"/>
      <c r="AFN6" s="12"/>
      <c r="AFO6" s="12"/>
      <c r="AFP6" s="12"/>
      <c r="AFQ6" s="12"/>
      <c r="AFR6" s="12"/>
      <c r="AFS6" s="12"/>
      <c r="AFT6" s="12"/>
      <c r="AFU6" s="12"/>
      <c r="AFV6" s="12"/>
      <c r="AFW6" s="12"/>
      <c r="AFX6" s="12"/>
      <c r="AFY6" s="12"/>
      <c r="AFZ6" s="12"/>
      <c r="AGA6" s="12"/>
      <c r="AGB6" s="12"/>
      <c r="AGC6" s="12"/>
      <c r="AGD6" s="12"/>
      <c r="AGE6" s="12"/>
      <c r="AGF6" s="12"/>
      <c r="AGG6" s="12"/>
      <c r="AGH6" s="12"/>
      <c r="AGI6" s="12"/>
      <c r="AGJ6" s="12"/>
      <c r="AGK6" s="12"/>
      <c r="AGL6" s="12"/>
      <c r="AGM6" s="12"/>
      <c r="AGN6" s="12"/>
      <c r="AGO6" s="12"/>
      <c r="AGP6" s="12"/>
      <c r="AGQ6" s="12"/>
      <c r="AGR6" s="12"/>
      <c r="AGS6" s="12"/>
      <c r="AGT6" s="12"/>
      <c r="AGU6" s="12"/>
      <c r="AGV6" s="12"/>
      <c r="AGW6" s="12"/>
      <c r="AGX6" s="12"/>
      <c r="AGY6" s="12"/>
      <c r="AGZ6" s="12"/>
      <c r="AHA6" s="12"/>
      <c r="AHB6" s="12"/>
      <c r="AHC6" s="12"/>
      <c r="AHD6" s="12"/>
      <c r="AHE6" s="12"/>
      <c r="AHF6" s="12"/>
      <c r="AHG6" s="12"/>
      <c r="AHH6" s="12"/>
      <c r="AHI6" s="12"/>
      <c r="AHJ6" s="12"/>
      <c r="AHK6" s="12"/>
      <c r="AHL6" s="12"/>
      <c r="AHM6" s="12"/>
      <c r="AHN6" s="12"/>
      <c r="AHO6" s="12"/>
      <c r="AHP6" s="12"/>
      <c r="AHQ6" s="12"/>
      <c r="AHR6" s="12"/>
      <c r="AHS6" s="12"/>
      <c r="AHT6" s="12"/>
      <c r="AHU6" s="12"/>
      <c r="AHV6" s="12"/>
      <c r="AHW6" s="12"/>
      <c r="AHX6" s="12"/>
      <c r="AHY6" s="12"/>
      <c r="AHZ6" s="12"/>
      <c r="AIA6" s="12"/>
      <c r="AIB6" s="12"/>
      <c r="AIC6" s="12"/>
      <c r="AID6" s="12"/>
      <c r="AIE6" s="12"/>
      <c r="AIF6" s="12"/>
      <c r="AIG6" s="12"/>
      <c r="AIH6" s="12"/>
      <c r="AII6" s="12"/>
      <c r="AIJ6" s="12"/>
      <c r="AIK6" s="12"/>
      <c r="AIL6" s="12"/>
      <c r="AIM6" s="12"/>
      <c r="AIN6" s="12"/>
      <c r="AIO6" s="12"/>
      <c r="AIP6" s="12"/>
      <c r="AIQ6" s="12"/>
      <c r="AIR6" s="12"/>
      <c r="AIS6" s="12"/>
      <c r="AIT6" s="12"/>
      <c r="AIU6" s="12"/>
      <c r="AIV6" s="12"/>
      <c r="AIW6" s="12"/>
      <c r="AIX6" s="12"/>
      <c r="AIY6" s="12"/>
      <c r="AIZ6" s="12"/>
      <c r="AJA6" s="12"/>
      <c r="AJB6" s="12"/>
      <c r="AJC6" s="12"/>
      <c r="AJD6" s="12"/>
      <c r="AJE6" s="12"/>
      <c r="AJF6" s="12"/>
      <c r="AJG6" s="12"/>
      <c r="AJH6" s="12"/>
      <c r="AJI6" s="12"/>
      <c r="AJJ6" s="12"/>
      <c r="AJK6" s="12"/>
      <c r="AJL6" s="12"/>
      <c r="AJM6" s="12"/>
      <c r="AJN6" s="12"/>
      <c r="AJO6" s="12"/>
      <c r="AJP6" s="12"/>
      <c r="AJQ6" s="12"/>
      <c r="AJR6" s="12"/>
      <c r="AJS6" s="12"/>
      <c r="AJT6" s="12"/>
      <c r="AJU6" s="12"/>
      <c r="AJV6" s="12"/>
      <c r="AJW6" s="12"/>
      <c r="AJX6" s="12"/>
      <c r="AJY6" s="12"/>
      <c r="AJZ6" s="12"/>
      <c r="AKA6" s="12"/>
      <c r="AKB6" s="12"/>
      <c r="AKC6" s="12"/>
      <c r="AKD6" s="12"/>
      <c r="AKE6" s="12"/>
      <c r="AKF6" s="12"/>
      <c r="AKG6" s="12"/>
      <c r="AKH6" s="12"/>
      <c r="AKI6" s="12"/>
      <c r="AKJ6" s="12"/>
      <c r="AKK6" s="12"/>
      <c r="AKL6" s="12"/>
      <c r="AKM6" s="12"/>
      <c r="AKN6" s="12"/>
      <c r="AKO6" s="12"/>
      <c r="AKP6" s="12"/>
      <c r="AKQ6" s="12"/>
      <c r="AKR6" s="12"/>
      <c r="AKS6" s="12"/>
      <c r="AKT6" s="12"/>
      <c r="AKU6" s="12"/>
      <c r="AKV6" s="12"/>
      <c r="AKW6" s="12"/>
      <c r="AKX6" s="12"/>
      <c r="AKY6" s="12"/>
      <c r="AKZ6" s="12"/>
      <c r="ALA6" s="12"/>
      <c r="ALB6" s="12"/>
      <c r="ALC6" s="12"/>
      <c r="ALD6" s="12"/>
      <c r="ALE6" s="12"/>
      <c r="ALF6" s="12"/>
      <c r="ALG6" s="12"/>
      <c r="ALH6" s="12"/>
      <c r="ALI6" s="12"/>
      <c r="ALJ6" s="12"/>
      <c r="ALK6" s="12"/>
      <c r="ALL6" s="12"/>
      <c r="ALM6" s="12"/>
      <c r="ALN6" s="12"/>
      <c r="ALO6" s="12"/>
      <c r="ALP6" s="12"/>
      <c r="ALQ6" s="12"/>
      <c r="ALR6" s="12"/>
      <c r="ALS6" s="12"/>
      <c r="ALT6" s="12"/>
      <c r="ALU6" s="12"/>
      <c r="ALV6" s="12"/>
      <c r="ALW6" s="12"/>
      <c r="ALX6" s="12"/>
      <c r="ALY6" s="12"/>
      <c r="ALZ6" s="12"/>
      <c r="AMA6" s="12"/>
      <c r="AMB6" s="12"/>
      <c r="AMC6" s="12"/>
      <c r="AMD6" s="12"/>
      <c r="AME6" s="12"/>
      <c r="AMF6" s="12"/>
      <c r="AMG6" s="12"/>
      <c r="AMH6" s="12"/>
      <c r="AMI6" s="12"/>
      <c r="AMJ6" s="12"/>
      <c r="AMK6" s="12"/>
      <c r="AML6" s="12"/>
      <c r="AMM6" s="12"/>
      <c r="AMN6" s="12"/>
      <c r="AMO6" s="12"/>
      <c r="AMP6" s="12"/>
      <c r="AMQ6" s="12"/>
      <c r="AMR6" s="12"/>
      <c r="AMS6" s="12"/>
      <c r="AMT6" s="12"/>
      <c r="AMU6" s="12"/>
      <c r="AMV6" s="12"/>
      <c r="AMW6" s="12"/>
      <c r="AMX6" s="12"/>
      <c r="AMY6" s="12"/>
      <c r="AMZ6" s="12"/>
      <c r="ANA6" s="12"/>
      <c r="ANB6" s="12"/>
      <c r="ANC6" s="12"/>
      <c r="AND6" s="12"/>
      <c r="ANE6" s="12"/>
      <c r="ANF6" s="12"/>
      <c r="ANG6" s="12"/>
      <c r="ANH6" s="12"/>
      <c r="ANI6" s="12"/>
      <c r="ANJ6" s="12"/>
      <c r="ANK6" s="12"/>
      <c r="ANL6" s="12"/>
      <c r="ANM6" s="12"/>
      <c r="ANN6" s="12"/>
      <c r="ANO6" s="12"/>
      <c r="ANP6" s="12"/>
      <c r="ANQ6" s="12"/>
      <c r="ANR6" s="12"/>
      <c r="ANS6" s="12"/>
      <c r="ANT6" s="12"/>
      <c r="ANU6" s="12"/>
      <c r="ANV6" s="12"/>
      <c r="ANW6" s="12"/>
      <c r="ANX6" s="12"/>
      <c r="ANY6" s="12"/>
      <c r="ANZ6" s="12"/>
      <c r="AOA6" s="12"/>
      <c r="AOB6" s="12"/>
      <c r="AOC6" s="12"/>
      <c r="AOD6" s="12"/>
      <c r="AOE6" s="12"/>
      <c r="AOF6" s="12"/>
      <c r="AOG6" s="12"/>
      <c r="AOH6" s="12"/>
      <c r="AOI6" s="12"/>
      <c r="AOJ6" s="12"/>
      <c r="AOK6" s="12"/>
      <c r="AOL6" s="12"/>
      <c r="AOM6" s="12"/>
      <c r="AON6" s="12"/>
      <c r="AOO6" s="12"/>
      <c r="AOP6" s="12"/>
      <c r="AOQ6" s="12"/>
      <c r="AOR6" s="12"/>
      <c r="AOS6" s="12"/>
      <c r="AOT6" s="12"/>
      <c r="AOU6" s="12"/>
      <c r="AOV6" s="12"/>
      <c r="AOW6" s="12"/>
      <c r="AOX6" s="12"/>
      <c r="AOY6" s="12"/>
      <c r="AOZ6" s="12"/>
      <c r="APA6" s="12"/>
      <c r="APB6" s="12"/>
      <c r="APC6" s="12"/>
      <c r="APD6" s="12"/>
      <c r="APE6" s="12"/>
      <c r="APF6" s="12"/>
      <c r="APG6" s="12"/>
      <c r="APH6" s="12"/>
      <c r="API6" s="12"/>
      <c r="APJ6" s="12"/>
      <c r="APK6" s="12"/>
      <c r="APL6" s="12"/>
      <c r="APM6" s="12"/>
      <c r="APN6" s="12"/>
      <c r="APO6" s="12"/>
      <c r="APP6" s="12"/>
      <c r="APQ6" s="12"/>
      <c r="APR6" s="12"/>
      <c r="APS6" s="12"/>
      <c r="APT6" s="12"/>
      <c r="APU6" s="12"/>
      <c r="APV6" s="12"/>
      <c r="APW6" s="12"/>
      <c r="APX6" s="12"/>
      <c r="APY6" s="12"/>
      <c r="APZ6" s="12"/>
      <c r="AQA6" s="12"/>
      <c r="AQB6" s="12"/>
      <c r="AQC6" s="12"/>
      <c r="AQD6" s="12"/>
      <c r="AQE6" s="12"/>
      <c r="AQF6" s="12"/>
      <c r="AQG6" s="12"/>
      <c r="AQH6" s="12"/>
      <c r="AQI6" s="12"/>
      <c r="AQJ6" s="12"/>
      <c r="AQK6" s="12"/>
      <c r="AQL6" s="12"/>
      <c r="AQM6" s="12"/>
      <c r="AQN6" s="12"/>
      <c r="AQO6" s="12"/>
      <c r="AQP6" s="12"/>
      <c r="AQQ6" s="12"/>
      <c r="AQR6" s="12"/>
      <c r="AQS6" s="12"/>
      <c r="AQT6" s="12"/>
      <c r="AQU6" s="12"/>
      <c r="AQV6" s="12"/>
      <c r="AQW6" s="12"/>
      <c r="AQX6" s="12"/>
      <c r="AQY6" s="12"/>
      <c r="AQZ6" s="12"/>
      <c r="ARA6" s="12"/>
      <c r="ARB6" s="12"/>
      <c r="ARC6" s="12"/>
      <c r="ARD6" s="12"/>
      <c r="ARE6" s="12"/>
      <c r="ARF6" s="12"/>
      <c r="ARG6" s="12"/>
      <c r="ARH6" s="12"/>
      <c r="ARI6" s="12"/>
      <c r="ARJ6" s="12"/>
      <c r="ARK6" s="12"/>
      <c r="ARL6" s="12"/>
      <c r="ARM6" s="12"/>
      <c r="ARN6" s="12"/>
      <c r="ARO6" s="12"/>
      <c r="ARP6" s="12"/>
      <c r="ARQ6" s="12"/>
      <c r="ARR6" s="12"/>
      <c r="ARS6" s="12"/>
      <c r="ART6" s="12"/>
      <c r="ARU6" s="12"/>
      <c r="ARV6" s="12"/>
      <c r="ARW6" s="12"/>
      <c r="ARX6" s="12"/>
      <c r="ARY6" s="12"/>
      <c r="ARZ6" s="12"/>
      <c r="ASA6" s="12"/>
      <c r="ASB6" s="12"/>
      <c r="ASC6" s="12"/>
      <c r="ASD6" s="12"/>
      <c r="ASE6" s="12"/>
      <c r="ASF6" s="12"/>
      <c r="ASG6" s="12"/>
      <c r="ASH6" s="12"/>
      <c r="ASI6" s="12"/>
      <c r="ASJ6" s="12"/>
      <c r="ASK6" s="12"/>
      <c r="ASL6" s="12"/>
      <c r="ASM6" s="12"/>
      <c r="ASN6" s="12"/>
      <c r="ASO6" s="12"/>
      <c r="ASP6" s="12"/>
      <c r="ASQ6" s="12"/>
      <c r="ASR6" s="12"/>
      <c r="ASS6" s="12"/>
      <c r="AST6" s="12"/>
      <c r="ASU6" s="12"/>
      <c r="ASV6" s="12"/>
      <c r="ASW6" s="12"/>
      <c r="ASX6" s="12"/>
      <c r="ASY6" s="12"/>
      <c r="ASZ6" s="12"/>
      <c r="ATA6" s="12"/>
      <c r="ATB6" s="12"/>
      <c r="ATC6" s="12"/>
      <c r="ATD6" s="12"/>
      <c r="ATE6" s="12"/>
      <c r="ATF6" s="12"/>
      <c r="ATG6" s="12"/>
      <c r="ATH6" s="12"/>
      <c r="ATI6" s="12"/>
      <c r="ATJ6" s="12"/>
      <c r="ATK6" s="12"/>
      <c r="ATL6" s="12"/>
      <c r="ATM6" s="12"/>
      <c r="ATN6" s="12"/>
      <c r="ATO6" s="12"/>
      <c r="ATP6" s="12"/>
      <c r="ATQ6" s="12"/>
      <c r="ATR6" s="12"/>
      <c r="ATS6" s="12"/>
      <c r="ATT6" s="12"/>
      <c r="ATU6" s="12"/>
      <c r="ATV6" s="12"/>
      <c r="ATW6" s="12"/>
      <c r="ATX6" s="12"/>
      <c r="ATY6" s="12"/>
      <c r="ATZ6" s="12"/>
      <c r="AUA6" s="12"/>
      <c r="AUB6" s="12"/>
      <c r="AUC6" s="12"/>
      <c r="AUD6" s="12"/>
      <c r="AUE6" s="12"/>
      <c r="AUF6" s="12"/>
      <c r="AUG6" s="12"/>
      <c r="AUH6" s="12"/>
      <c r="AUI6" s="12"/>
      <c r="AUJ6" s="12"/>
      <c r="AUK6" s="12"/>
      <c r="AUL6" s="12"/>
      <c r="AUM6" s="12"/>
      <c r="AUN6" s="12"/>
      <c r="AUO6" s="12"/>
      <c r="AUP6" s="12"/>
      <c r="AUQ6" s="12"/>
      <c r="AUR6" s="12"/>
      <c r="AUS6" s="12"/>
      <c r="AUT6" s="12"/>
      <c r="AUU6" s="12"/>
      <c r="AUV6" s="12"/>
      <c r="AUW6" s="12"/>
      <c r="AUX6" s="12"/>
      <c r="AUY6" s="12"/>
      <c r="AUZ6" s="12"/>
      <c r="AVA6" s="12"/>
      <c r="AVB6" s="12"/>
      <c r="AVC6" s="12"/>
      <c r="AVD6" s="12"/>
      <c r="AVE6" s="12"/>
      <c r="AVF6" s="12"/>
      <c r="AVG6" s="12"/>
      <c r="AVH6" s="12"/>
      <c r="AVI6" s="12"/>
      <c r="AVJ6" s="12"/>
      <c r="AVK6" s="12"/>
      <c r="AVL6" s="12"/>
      <c r="AVM6" s="12"/>
      <c r="AVN6" s="12"/>
      <c r="AVO6" s="12"/>
      <c r="AVP6" s="12"/>
      <c r="AVQ6" s="12"/>
      <c r="AVR6" s="12"/>
      <c r="AVS6" s="12"/>
      <c r="AVT6" s="12"/>
      <c r="AVU6" s="12"/>
      <c r="AVV6" s="12"/>
      <c r="AVW6" s="12"/>
      <c r="AVX6" s="12"/>
      <c r="AVY6" s="12"/>
      <c r="AVZ6" s="12"/>
      <c r="AWA6" s="12"/>
      <c r="AWB6" s="12"/>
      <c r="AWC6" s="12"/>
      <c r="AWD6" s="12"/>
      <c r="AWE6" s="12"/>
      <c r="AWF6" s="12"/>
      <c r="AWG6" s="12"/>
      <c r="AWH6" s="12"/>
      <c r="AWI6" s="12"/>
      <c r="AWJ6" s="12"/>
      <c r="AWK6" s="12"/>
      <c r="AWL6" s="12"/>
      <c r="AWM6" s="12"/>
      <c r="AWN6" s="12"/>
      <c r="AWO6" s="12"/>
      <c r="AWP6" s="12"/>
      <c r="AWQ6" s="12"/>
      <c r="AWR6" s="12"/>
      <c r="AWS6" s="12"/>
      <c r="AWT6" s="12"/>
      <c r="AWU6" s="12"/>
      <c r="AWV6" s="12"/>
      <c r="AWW6" s="12"/>
      <c r="AWX6" s="12"/>
      <c r="AWY6" s="12"/>
      <c r="AWZ6" s="12"/>
      <c r="AXA6" s="12"/>
      <c r="AXB6" s="12"/>
      <c r="AXC6" s="12"/>
      <c r="AXD6" s="12"/>
      <c r="AXE6" s="12"/>
      <c r="AXF6" s="12"/>
      <c r="AXG6" s="12"/>
      <c r="AXH6" s="12"/>
      <c r="AXI6" s="12"/>
      <c r="AXJ6" s="12"/>
      <c r="AXK6" s="12"/>
      <c r="AXL6" s="12"/>
      <c r="AXM6" s="12"/>
      <c r="AXN6" s="12"/>
      <c r="AXO6" s="12"/>
      <c r="AXP6" s="12"/>
      <c r="AXQ6" s="12"/>
      <c r="AXR6" s="12"/>
      <c r="AXS6" s="12"/>
      <c r="AXT6" s="12"/>
      <c r="AXU6" s="12"/>
      <c r="AXV6" s="12"/>
      <c r="AXW6" s="12"/>
      <c r="AXX6" s="12"/>
      <c r="AXY6" s="12"/>
      <c r="AXZ6" s="12"/>
      <c r="AYA6" s="12"/>
      <c r="AYB6" s="12"/>
      <c r="AYC6" s="12"/>
      <c r="AYD6" s="12"/>
      <c r="AYE6" s="12"/>
      <c r="AYF6" s="12"/>
      <c r="AYG6" s="12"/>
      <c r="AYH6" s="12"/>
      <c r="AYI6" s="12"/>
      <c r="AYJ6" s="12"/>
      <c r="AYK6" s="12"/>
      <c r="AYL6" s="12"/>
      <c r="AYM6" s="12"/>
      <c r="AYN6" s="12"/>
      <c r="AYO6" s="12"/>
      <c r="AYP6" s="12"/>
      <c r="AYQ6" s="12"/>
      <c r="AYR6" s="12"/>
      <c r="AYS6" s="12"/>
      <c r="AYT6" s="12"/>
      <c r="AYU6" s="12"/>
      <c r="AYV6" s="12"/>
      <c r="AYW6" s="12"/>
      <c r="AYX6" s="12"/>
      <c r="AYY6" s="12"/>
      <c r="AYZ6" s="12"/>
      <c r="AZA6" s="12"/>
      <c r="AZB6" s="12"/>
      <c r="AZC6" s="12"/>
      <c r="AZD6" s="12"/>
      <c r="AZE6" s="12"/>
      <c r="AZF6" s="12"/>
      <c r="AZG6" s="12"/>
      <c r="AZH6" s="12"/>
      <c r="AZI6" s="12"/>
      <c r="AZJ6" s="12"/>
      <c r="AZK6" s="12"/>
      <c r="AZL6" s="12"/>
      <c r="AZM6" s="12"/>
      <c r="AZN6" s="12"/>
      <c r="AZO6" s="12"/>
      <c r="AZP6" s="12"/>
      <c r="AZQ6" s="12"/>
      <c r="AZR6" s="12"/>
      <c r="AZS6" s="12"/>
      <c r="AZT6" s="12"/>
      <c r="AZU6" s="12"/>
      <c r="AZV6" s="12"/>
      <c r="AZW6" s="12"/>
      <c r="AZX6" s="12"/>
      <c r="AZY6" s="12"/>
      <c r="AZZ6" s="12"/>
      <c r="BAA6" s="12"/>
      <c r="BAB6" s="12"/>
      <c r="BAC6" s="12"/>
      <c r="BAD6" s="12"/>
      <c r="BAE6" s="12"/>
      <c r="BAF6" s="12"/>
      <c r="BAG6" s="12"/>
      <c r="BAH6" s="12"/>
      <c r="BAI6" s="12"/>
      <c r="BAJ6" s="12"/>
      <c r="BAK6" s="12"/>
      <c r="BAL6" s="12"/>
      <c r="BAM6" s="12"/>
      <c r="BAN6" s="12"/>
      <c r="BAO6" s="12"/>
      <c r="BAP6" s="12"/>
      <c r="BAQ6" s="12"/>
      <c r="BAR6" s="12"/>
      <c r="BAS6" s="12"/>
      <c r="BAT6" s="12"/>
      <c r="BAU6" s="12"/>
      <c r="BAV6" s="12"/>
      <c r="BAW6" s="12"/>
      <c r="BAX6" s="12"/>
      <c r="BAY6" s="12"/>
      <c r="BAZ6" s="12"/>
      <c r="BBA6" s="12"/>
      <c r="BBB6" s="12"/>
      <c r="BBC6" s="12"/>
      <c r="BBD6" s="12"/>
      <c r="BBE6" s="12"/>
      <c r="BBF6" s="12"/>
      <c r="BBG6" s="12"/>
      <c r="BBH6" s="12"/>
      <c r="BBI6" s="12"/>
      <c r="BBJ6" s="12"/>
      <c r="BBK6" s="12"/>
      <c r="BBL6" s="12"/>
      <c r="BBM6" s="12"/>
      <c r="BBN6" s="12"/>
      <c r="BBO6" s="12"/>
      <c r="BBP6" s="12"/>
      <c r="BBQ6" s="12"/>
      <c r="BBR6" s="12"/>
      <c r="BBS6" s="12"/>
      <c r="BBT6" s="12"/>
      <c r="BBU6" s="12"/>
      <c r="BBV6" s="12"/>
      <c r="BBW6" s="12"/>
      <c r="BBX6" s="12"/>
      <c r="BBY6" s="12"/>
      <c r="BBZ6" s="12"/>
      <c r="BCA6" s="12"/>
      <c r="BCB6" s="12"/>
      <c r="BCC6" s="12"/>
      <c r="BCD6" s="12"/>
      <c r="BCE6" s="12"/>
      <c r="BCF6" s="12"/>
      <c r="BCG6" s="12"/>
      <c r="BCH6" s="12"/>
      <c r="BCI6" s="12"/>
      <c r="BCJ6" s="12"/>
      <c r="BCK6" s="12"/>
      <c r="BCL6" s="12"/>
      <c r="BCM6" s="12"/>
      <c r="BCN6" s="12"/>
      <c r="BCO6" s="12"/>
      <c r="BCP6" s="12"/>
      <c r="BCQ6" s="12"/>
      <c r="BCR6" s="12"/>
      <c r="BCS6" s="12"/>
      <c r="BCT6" s="12"/>
      <c r="BCU6" s="12"/>
      <c r="BCV6" s="12"/>
      <c r="BCW6" s="12"/>
      <c r="BCX6" s="12"/>
      <c r="BCY6" s="12"/>
      <c r="BCZ6" s="12"/>
      <c r="BDA6" s="12"/>
      <c r="BDB6" s="12"/>
      <c r="BDC6" s="12"/>
      <c r="BDD6" s="12"/>
      <c r="BDE6" s="12"/>
      <c r="BDF6" s="12"/>
      <c r="BDG6" s="12"/>
      <c r="BDH6" s="12"/>
      <c r="BDI6" s="12"/>
      <c r="BDJ6" s="12"/>
      <c r="BDK6" s="12"/>
      <c r="BDL6" s="12"/>
      <c r="BDM6" s="12"/>
      <c r="BDN6" s="12"/>
      <c r="BDO6" s="12"/>
      <c r="BDP6" s="12"/>
      <c r="BDQ6" s="12"/>
      <c r="BDR6" s="12"/>
      <c r="BDS6" s="12"/>
      <c r="BDT6" s="12"/>
      <c r="BDU6" s="12"/>
      <c r="BDV6" s="12"/>
      <c r="BDW6" s="12"/>
      <c r="BDX6" s="12"/>
      <c r="BDY6" s="12"/>
      <c r="BDZ6" s="12"/>
      <c r="BEA6" s="12"/>
      <c r="BEB6" s="12"/>
      <c r="BEC6" s="12"/>
      <c r="BED6" s="12"/>
      <c r="BEE6" s="12"/>
      <c r="BEF6" s="12"/>
      <c r="BEG6" s="12"/>
      <c r="BEH6" s="12"/>
      <c r="BEI6" s="12"/>
      <c r="BEJ6" s="12"/>
      <c r="BEK6" s="12"/>
      <c r="BEL6" s="12"/>
      <c r="BEM6" s="12"/>
      <c r="BEN6" s="12"/>
      <c r="BEO6" s="12"/>
      <c r="BEP6" s="12"/>
      <c r="BEQ6" s="12"/>
      <c r="BER6" s="12"/>
      <c r="BES6" s="12"/>
      <c r="BET6" s="12"/>
      <c r="BEU6" s="12"/>
      <c r="BEV6" s="12"/>
      <c r="BEW6" s="12"/>
      <c r="BEX6" s="12"/>
      <c r="BEY6" s="12"/>
      <c r="BEZ6" s="12"/>
      <c r="BFA6" s="12"/>
      <c r="BFB6" s="12"/>
      <c r="BFC6" s="12"/>
      <c r="BFD6" s="12"/>
      <c r="BFE6" s="12"/>
      <c r="BFF6" s="12"/>
      <c r="BFG6" s="12"/>
      <c r="BFH6" s="12"/>
      <c r="BFI6" s="12"/>
      <c r="BFJ6" s="12"/>
      <c r="BFK6" s="12"/>
      <c r="BFL6" s="12"/>
      <c r="BFM6" s="12"/>
      <c r="BFN6" s="12"/>
      <c r="BFO6" s="12"/>
      <c r="BFP6" s="12"/>
      <c r="BFQ6" s="12"/>
      <c r="BFR6" s="12"/>
      <c r="BFS6" s="12"/>
      <c r="BFT6" s="12"/>
      <c r="BFU6" s="12"/>
      <c r="BFV6" s="12"/>
      <c r="BFW6" s="12"/>
      <c r="BFX6" s="12"/>
      <c r="BFY6" s="12"/>
      <c r="BFZ6" s="12"/>
      <c r="BGA6" s="12"/>
      <c r="BGB6" s="12"/>
      <c r="BGC6" s="12"/>
      <c r="BGD6" s="12"/>
      <c r="BGE6" s="12"/>
      <c r="BGF6" s="12"/>
      <c r="BGG6" s="12"/>
      <c r="BGH6" s="12"/>
      <c r="BGI6" s="12"/>
      <c r="BGJ6" s="12"/>
      <c r="BGK6" s="12"/>
      <c r="BGL6" s="12"/>
      <c r="BGM6" s="12"/>
      <c r="BGN6" s="12"/>
      <c r="BGO6" s="12"/>
      <c r="BGP6" s="12"/>
      <c r="BGQ6" s="12"/>
      <c r="BGR6" s="12"/>
      <c r="BGS6" s="12"/>
      <c r="BGT6" s="12"/>
      <c r="BGU6" s="12"/>
      <c r="BGV6" s="12"/>
      <c r="BGW6" s="12"/>
      <c r="BGX6" s="12"/>
      <c r="BGY6" s="12"/>
      <c r="BGZ6" s="12"/>
      <c r="BHA6" s="12"/>
      <c r="BHB6" s="12"/>
      <c r="BHC6" s="12"/>
      <c r="BHD6" s="12"/>
      <c r="BHE6" s="12"/>
      <c r="BHF6" s="12"/>
      <c r="BHG6" s="12"/>
      <c r="BHH6" s="12"/>
      <c r="BHI6" s="12"/>
      <c r="BHJ6" s="12"/>
      <c r="BHK6" s="12"/>
      <c r="BHL6" s="12"/>
      <c r="BHM6" s="12"/>
      <c r="BHN6" s="12"/>
      <c r="BHO6" s="12"/>
      <c r="BHP6" s="12"/>
      <c r="BHQ6" s="12"/>
      <c r="BHR6" s="12"/>
      <c r="BHS6" s="12"/>
      <c r="BHT6" s="12"/>
      <c r="BHU6" s="12"/>
      <c r="BHV6" s="12"/>
      <c r="BHW6" s="12"/>
      <c r="BHX6" s="12"/>
      <c r="BHY6" s="12"/>
      <c r="BHZ6" s="12"/>
      <c r="BIA6" s="12"/>
      <c r="BIB6" s="12"/>
      <c r="BIC6" s="12"/>
      <c r="BID6" s="12"/>
      <c r="BIE6" s="12"/>
      <c r="BIF6" s="12"/>
      <c r="BIG6" s="12"/>
      <c r="BIH6" s="12"/>
      <c r="BII6" s="12"/>
      <c r="BIJ6" s="12"/>
      <c r="BIK6" s="12"/>
      <c r="BIL6" s="12"/>
      <c r="BIM6" s="12"/>
      <c r="BIN6" s="12"/>
      <c r="BIO6" s="12"/>
      <c r="BIP6" s="12"/>
      <c r="BIQ6" s="12"/>
      <c r="BIR6" s="12"/>
      <c r="BIS6" s="12"/>
      <c r="BIT6" s="12"/>
      <c r="BIU6" s="12"/>
      <c r="BIV6" s="12"/>
      <c r="BIW6" s="12"/>
      <c r="BIX6" s="12"/>
      <c r="BIY6" s="12"/>
      <c r="BIZ6" s="12"/>
      <c r="BJA6" s="12"/>
      <c r="BJB6" s="12"/>
      <c r="BJC6" s="12"/>
      <c r="BJD6" s="12"/>
      <c r="BJE6" s="12"/>
      <c r="BJF6" s="12"/>
      <c r="BJG6" s="12"/>
      <c r="BJH6" s="12"/>
      <c r="BJI6" s="12"/>
      <c r="BJJ6" s="12"/>
      <c r="BJK6" s="12"/>
      <c r="BJL6" s="12"/>
      <c r="BJM6" s="12"/>
      <c r="BJN6" s="12"/>
      <c r="BJO6" s="12"/>
      <c r="BJP6" s="12"/>
      <c r="BJQ6" s="12"/>
      <c r="BJR6" s="12"/>
      <c r="BJS6" s="12"/>
      <c r="BJT6" s="12"/>
      <c r="BJU6" s="12"/>
      <c r="BJV6" s="12"/>
      <c r="BJW6" s="12"/>
      <c r="BJX6" s="12"/>
      <c r="BJY6" s="12"/>
      <c r="BJZ6" s="12"/>
      <c r="BKA6" s="12"/>
      <c r="BKB6" s="12"/>
      <c r="BKC6" s="12"/>
      <c r="BKD6" s="12"/>
      <c r="BKE6" s="12"/>
      <c r="BKF6" s="12"/>
      <c r="BKG6" s="12"/>
      <c r="BKH6" s="12"/>
      <c r="BKI6" s="12"/>
      <c r="BKJ6" s="12"/>
      <c r="BKK6" s="12"/>
      <c r="BKL6" s="12"/>
      <c r="BKM6" s="12"/>
      <c r="BKN6" s="12"/>
      <c r="BKO6" s="12"/>
      <c r="BKP6" s="12"/>
      <c r="BKQ6" s="12"/>
      <c r="BKR6" s="12"/>
      <c r="BKS6" s="12"/>
      <c r="BKT6" s="12"/>
      <c r="BKU6" s="12"/>
      <c r="BKV6" s="12"/>
      <c r="BKW6" s="12"/>
      <c r="BKX6" s="12"/>
      <c r="BKY6" s="12"/>
      <c r="BKZ6" s="12"/>
      <c r="BLA6" s="12"/>
      <c r="BLB6" s="12"/>
      <c r="BLC6" s="12"/>
      <c r="BLD6" s="12"/>
      <c r="BLE6" s="12"/>
      <c r="BLF6" s="12"/>
      <c r="BLG6" s="12"/>
      <c r="BLH6" s="12"/>
      <c r="BLI6" s="12"/>
      <c r="BLJ6" s="12"/>
      <c r="BLK6" s="12"/>
      <c r="BLL6" s="12"/>
      <c r="BLM6" s="12"/>
      <c r="BLN6" s="12"/>
      <c r="BLO6" s="12"/>
      <c r="BLP6" s="12"/>
      <c r="BLQ6" s="12"/>
      <c r="BLR6" s="12"/>
      <c r="BLS6" s="12"/>
      <c r="BLT6" s="12"/>
      <c r="BLU6" s="12"/>
      <c r="BLV6" s="12"/>
      <c r="BLW6" s="12"/>
      <c r="BLX6" s="12"/>
      <c r="BLY6" s="12"/>
      <c r="BLZ6" s="12"/>
      <c r="BMA6" s="12"/>
      <c r="BMB6" s="12"/>
      <c r="BMC6" s="12"/>
      <c r="BMD6" s="12"/>
      <c r="BME6" s="12"/>
      <c r="BMF6" s="12"/>
      <c r="BMG6" s="12"/>
      <c r="BMH6" s="12"/>
      <c r="BMI6" s="12"/>
      <c r="BMJ6" s="12"/>
      <c r="BMK6" s="12"/>
      <c r="BML6" s="12"/>
      <c r="BMM6" s="12"/>
      <c r="BMN6" s="12"/>
      <c r="BMO6" s="12"/>
      <c r="BMP6" s="12"/>
      <c r="BMQ6" s="12"/>
      <c r="BMR6" s="12"/>
      <c r="BMS6" s="12"/>
      <c r="BMT6" s="12"/>
      <c r="BMU6" s="12"/>
      <c r="BMV6" s="12"/>
      <c r="BMW6" s="12"/>
      <c r="BMX6" s="12"/>
      <c r="BMY6" s="12"/>
      <c r="BMZ6" s="12"/>
      <c r="BNA6" s="12"/>
      <c r="BNB6" s="12"/>
      <c r="BNC6" s="12"/>
      <c r="BND6" s="12"/>
      <c r="BNE6" s="12"/>
      <c r="BNF6" s="12"/>
      <c r="BNG6" s="12"/>
      <c r="BNH6" s="12"/>
      <c r="BNI6" s="12"/>
      <c r="BNJ6" s="12"/>
      <c r="BNK6" s="12"/>
      <c r="BNL6" s="12"/>
      <c r="BNM6" s="12"/>
      <c r="BNN6" s="12"/>
      <c r="BNO6" s="12"/>
      <c r="BNP6" s="12"/>
      <c r="BNQ6" s="12"/>
      <c r="BNR6" s="12"/>
      <c r="BNS6" s="12"/>
      <c r="BNT6" s="12"/>
      <c r="BNU6" s="12"/>
      <c r="BNV6" s="12"/>
      <c r="BNW6" s="12"/>
      <c r="BNX6" s="12"/>
      <c r="BNY6" s="12"/>
      <c r="BNZ6" s="12"/>
      <c r="BOA6" s="12"/>
      <c r="BOB6" s="12"/>
      <c r="BOC6" s="12"/>
      <c r="BOD6" s="12"/>
      <c r="BOE6" s="12"/>
      <c r="BOF6" s="12"/>
      <c r="BOG6" s="12"/>
      <c r="BOH6" s="12"/>
      <c r="BOI6" s="12"/>
      <c r="BOJ6" s="12"/>
      <c r="BOK6" s="12"/>
      <c r="BOL6" s="12"/>
      <c r="BOM6" s="12"/>
      <c r="BON6" s="12"/>
      <c r="BOO6" s="12"/>
      <c r="BOP6" s="12"/>
      <c r="BOQ6" s="12"/>
      <c r="BOR6" s="12"/>
      <c r="BOS6" s="12"/>
      <c r="BOT6" s="12"/>
      <c r="BOU6" s="12"/>
      <c r="BOV6" s="12"/>
      <c r="BOW6" s="12"/>
      <c r="BOX6" s="12"/>
      <c r="BOY6" s="12"/>
      <c r="BOZ6" s="12"/>
      <c r="BPA6" s="12"/>
      <c r="BPB6" s="12"/>
      <c r="BPC6" s="12"/>
      <c r="BPD6" s="12"/>
      <c r="BPE6" s="12"/>
      <c r="BPF6" s="12"/>
      <c r="BPG6" s="12"/>
      <c r="BPH6" s="12"/>
      <c r="BPI6" s="12"/>
      <c r="BPJ6" s="12"/>
    </row>
    <row r="7" spans="1:1778" s="20" customFormat="1" x14ac:dyDescent="0.25">
      <c r="A7" s="184" t="s">
        <v>6</v>
      </c>
      <c r="B7" s="147" t="s">
        <v>45</v>
      </c>
      <c r="C7" s="147" t="s">
        <v>12</v>
      </c>
      <c r="D7" s="147" t="s">
        <v>0</v>
      </c>
      <c r="E7" s="195" t="s">
        <v>8</v>
      </c>
      <c r="F7" s="51"/>
      <c r="G7" s="78"/>
      <c r="H7" s="219"/>
      <c r="I7" s="219"/>
      <c r="J7" s="219"/>
      <c r="K7" s="219"/>
      <c r="L7" s="219"/>
      <c r="M7" s="219"/>
      <c r="N7" s="220"/>
      <c r="O7" s="197" t="s">
        <v>46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  <c r="AMK7" s="19"/>
      <c r="AML7" s="19"/>
      <c r="AMM7" s="19"/>
      <c r="AMN7" s="19"/>
      <c r="AMO7" s="19"/>
      <c r="AMP7" s="19"/>
      <c r="AMQ7" s="19"/>
      <c r="AMR7" s="19"/>
      <c r="AMS7" s="19"/>
      <c r="AMT7" s="19"/>
      <c r="AMU7" s="19"/>
      <c r="AMV7" s="19"/>
      <c r="AMW7" s="19"/>
      <c r="AMX7" s="19"/>
      <c r="AMY7" s="19"/>
      <c r="AMZ7" s="19"/>
      <c r="ANA7" s="19"/>
      <c r="ANB7" s="19"/>
      <c r="ANC7" s="19"/>
      <c r="AND7" s="19"/>
      <c r="ANE7" s="19"/>
      <c r="ANF7" s="19"/>
      <c r="ANG7" s="19"/>
      <c r="ANH7" s="19"/>
      <c r="ANI7" s="19"/>
      <c r="ANJ7" s="19"/>
      <c r="ANK7" s="19"/>
      <c r="ANL7" s="19"/>
      <c r="ANM7" s="19"/>
      <c r="ANN7" s="19"/>
      <c r="ANO7" s="19"/>
      <c r="ANP7" s="19"/>
      <c r="ANQ7" s="19"/>
      <c r="ANR7" s="19"/>
      <c r="ANS7" s="19"/>
      <c r="ANT7" s="19"/>
      <c r="ANU7" s="19"/>
      <c r="ANV7" s="19"/>
      <c r="ANW7" s="19"/>
      <c r="ANX7" s="19"/>
      <c r="ANY7" s="19"/>
      <c r="ANZ7" s="19"/>
      <c r="AOA7" s="19"/>
      <c r="AOB7" s="19"/>
      <c r="AOC7" s="19"/>
      <c r="AOD7" s="19"/>
      <c r="AOE7" s="19"/>
      <c r="AOF7" s="19"/>
      <c r="AOG7" s="19"/>
      <c r="AOH7" s="19"/>
      <c r="AOI7" s="19"/>
      <c r="AOJ7" s="19"/>
      <c r="AOK7" s="19"/>
      <c r="AOL7" s="19"/>
      <c r="AOM7" s="19"/>
      <c r="AON7" s="19"/>
      <c r="AOO7" s="19"/>
      <c r="AOP7" s="19"/>
      <c r="AOQ7" s="19"/>
      <c r="AOR7" s="19"/>
      <c r="AOS7" s="19"/>
      <c r="AOT7" s="19"/>
      <c r="AOU7" s="19"/>
      <c r="AOV7" s="19"/>
      <c r="AOW7" s="19"/>
      <c r="AOX7" s="19"/>
      <c r="AOY7" s="19"/>
      <c r="AOZ7" s="19"/>
      <c r="APA7" s="19"/>
      <c r="APB7" s="19"/>
      <c r="APC7" s="19"/>
      <c r="APD7" s="19"/>
      <c r="APE7" s="19"/>
      <c r="APF7" s="19"/>
      <c r="APG7" s="19"/>
      <c r="APH7" s="19"/>
      <c r="API7" s="19"/>
      <c r="APJ7" s="19"/>
      <c r="APK7" s="19"/>
      <c r="APL7" s="19"/>
      <c r="APM7" s="19"/>
      <c r="APN7" s="19"/>
      <c r="APO7" s="19"/>
      <c r="APP7" s="19"/>
      <c r="APQ7" s="19"/>
      <c r="APR7" s="19"/>
      <c r="APS7" s="19"/>
      <c r="APT7" s="19"/>
      <c r="APU7" s="19"/>
      <c r="APV7" s="19"/>
      <c r="APW7" s="19"/>
      <c r="APX7" s="19"/>
      <c r="APY7" s="19"/>
      <c r="APZ7" s="19"/>
      <c r="AQA7" s="19"/>
      <c r="AQB7" s="19"/>
      <c r="AQC7" s="19"/>
      <c r="AQD7" s="19"/>
      <c r="AQE7" s="19"/>
      <c r="AQF7" s="19"/>
      <c r="AQG7" s="19"/>
      <c r="AQH7" s="19"/>
      <c r="AQI7" s="19"/>
      <c r="AQJ7" s="19"/>
      <c r="AQK7" s="19"/>
      <c r="AQL7" s="19"/>
      <c r="AQM7" s="19"/>
      <c r="AQN7" s="19"/>
      <c r="AQO7" s="19"/>
      <c r="AQP7" s="19"/>
      <c r="AQQ7" s="19"/>
      <c r="AQR7" s="19"/>
      <c r="AQS7" s="19"/>
      <c r="AQT7" s="19"/>
      <c r="AQU7" s="19"/>
      <c r="AQV7" s="19"/>
      <c r="AQW7" s="19"/>
      <c r="AQX7" s="19"/>
      <c r="AQY7" s="19"/>
      <c r="AQZ7" s="19"/>
      <c r="ARA7" s="19"/>
      <c r="ARB7" s="19"/>
      <c r="ARC7" s="19"/>
      <c r="ARD7" s="19"/>
      <c r="ARE7" s="19"/>
      <c r="ARF7" s="19"/>
      <c r="ARG7" s="19"/>
      <c r="ARH7" s="19"/>
      <c r="ARI7" s="19"/>
      <c r="ARJ7" s="19"/>
      <c r="ARK7" s="19"/>
      <c r="ARL7" s="19"/>
      <c r="ARM7" s="19"/>
      <c r="ARN7" s="19"/>
      <c r="ARO7" s="19"/>
      <c r="ARP7" s="19"/>
      <c r="ARQ7" s="19"/>
      <c r="ARR7" s="19"/>
      <c r="ARS7" s="19"/>
      <c r="ART7" s="19"/>
      <c r="ARU7" s="19"/>
      <c r="ARV7" s="19"/>
      <c r="ARW7" s="19"/>
      <c r="ARX7" s="19"/>
      <c r="ARY7" s="19"/>
      <c r="ARZ7" s="19"/>
      <c r="ASA7" s="19"/>
      <c r="ASB7" s="19"/>
      <c r="ASC7" s="19"/>
      <c r="ASD7" s="19"/>
      <c r="ASE7" s="19"/>
      <c r="ASF7" s="19"/>
      <c r="ASG7" s="19"/>
      <c r="ASH7" s="19"/>
      <c r="ASI7" s="19"/>
      <c r="ASJ7" s="19"/>
      <c r="ASK7" s="19"/>
      <c r="ASL7" s="19"/>
      <c r="ASM7" s="19"/>
      <c r="ASN7" s="19"/>
      <c r="ASO7" s="19"/>
      <c r="ASP7" s="19"/>
      <c r="ASQ7" s="19"/>
      <c r="ASR7" s="19"/>
      <c r="ASS7" s="19"/>
      <c r="AST7" s="19"/>
      <c r="ASU7" s="19"/>
      <c r="ASV7" s="19"/>
      <c r="ASW7" s="19"/>
      <c r="ASX7" s="19"/>
      <c r="ASY7" s="19"/>
      <c r="ASZ7" s="19"/>
      <c r="ATA7" s="19"/>
      <c r="ATB7" s="19"/>
      <c r="ATC7" s="19"/>
      <c r="ATD7" s="19"/>
      <c r="ATE7" s="19"/>
      <c r="ATF7" s="19"/>
      <c r="ATG7" s="19"/>
      <c r="ATH7" s="19"/>
      <c r="ATI7" s="19"/>
      <c r="ATJ7" s="19"/>
      <c r="ATK7" s="19"/>
      <c r="ATL7" s="19"/>
      <c r="ATM7" s="19"/>
      <c r="ATN7" s="19"/>
      <c r="ATO7" s="19"/>
      <c r="ATP7" s="19"/>
      <c r="ATQ7" s="19"/>
      <c r="ATR7" s="19"/>
      <c r="ATS7" s="19"/>
      <c r="ATT7" s="19"/>
      <c r="ATU7" s="19"/>
      <c r="ATV7" s="19"/>
      <c r="ATW7" s="19"/>
      <c r="ATX7" s="19"/>
      <c r="ATY7" s="19"/>
      <c r="ATZ7" s="19"/>
      <c r="AUA7" s="19"/>
      <c r="AUB7" s="19"/>
      <c r="AUC7" s="19"/>
      <c r="AUD7" s="19"/>
      <c r="AUE7" s="19"/>
      <c r="AUF7" s="19"/>
      <c r="AUG7" s="19"/>
      <c r="AUH7" s="19"/>
      <c r="AUI7" s="19"/>
      <c r="AUJ7" s="19"/>
      <c r="AUK7" s="19"/>
      <c r="AUL7" s="19"/>
      <c r="AUM7" s="19"/>
      <c r="AUN7" s="19"/>
      <c r="AUO7" s="19"/>
      <c r="AUP7" s="19"/>
      <c r="AUQ7" s="19"/>
      <c r="AUR7" s="19"/>
      <c r="AUS7" s="19"/>
      <c r="AUT7" s="19"/>
      <c r="AUU7" s="19"/>
      <c r="AUV7" s="19"/>
      <c r="AUW7" s="19"/>
      <c r="AUX7" s="19"/>
      <c r="AUY7" s="19"/>
      <c r="AUZ7" s="19"/>
      <c r="AVA7" s="19"/>
      <c r="AVB7" s="19"/>
      <c r="AVC7" s="19"/>
      <c r="AVD7" s="19"/>
      <c r="AVE7" s="19"/>
      <c r="AVF7" s="19"/>
      <c r="AVG7" s="19"/>
      <c r="AVH7" s="19"/>
      <c r="AVI7" s="19"/>
      <c r="AVJ7" s="19"/>
      <c r="AVK7" s="19"/>
      <c r="AVL7" s="19"/>
      <c r="AVM7" s="19"/>
      <c r="AVN7" s="19"/>
      <c r="AVO7" s="19"/>
      <c r="AVP7" s="19"/>
      <c r="AVQ7" s="19"/>
      <c r="AVR7" s="19"/>
      <c r="AVS7" s="19"/>
      <c r="AVT7" s="19"/>
      <c r="AVU7" s="19"/>
      <c r="AVV7" s="19"/>
      <c r="AVW7" s="19"/>
      <c r="AVX7" s="19"/>
      <c r="AVY7" s="19"/>
      <c r="AVZ7" s="19"/>
      <c r="AWA7" s="19"/>
      <c r="AWB7" s="19"/>
      <c r="AWC7" s="19"/>
      <c r="AWD7" s="19"/>
      <c r="AWE7" s="19"/>
      <c r="AWF7" s="19"/>
      <c r="AWG7" s="19"/>
      <c r="AWH7" s="19"/>
      <c r="AWI7" s="19"/>
      <c r="AWJ7" s="19"/>
      <c r="AWK7" s="19"/>
      <c r="AWL7" s="19"/>
      <c r="AWM7" s="19"/>
      <c r="AWN7" s="19"/>
      <c r="AWO7" s="19"/>
      <c r="AWP7" s="19"/>
      <c r="AWQ7" s="19"/>
      <c r="AWR7" s="19"/>
      <c r="AWS7" s="19"/>
      <c r="AWT7" s="19"/>
      <c r="AWU7" s="19"/>
      <c r="AWV7" s="19"/>
      <c r="AWW7" s="19"/>
      <c r="AWX7" s="19"/>
      <c r="AWY7" s="19"/>
      <c r="AWZ7" s="19"/>
      <c r="AXA7" s="19"/>
      <c r="AXB7" s="19"/>
      <c r="AXC7" s="19"/>
      <c r="AXD7" s="19"/>
      <c r="AXE7" s="19"/>
      <c r="AXF7" s="19"/>
      <c r="AXG7" s="19"/>
      <c r="AXH7" s="19"/>
      <c r="AXI7" s="19"/>
      <c r="AXJ7" s="19"/>
      <c r="AXK7" s="19"/>
      <c r="AXL7" s="19"/>
      <c r="AXM7" s="19"/>
      <c r="AXN7" s="19"/>
      <c r="AXO7" s="19"/>
      <c r="AXP7" s="19"/>
      <c r="AXQ7" s="19"/>
      <c r="AXR7" s="19"/>
      <c r="AXS7" s="19"/>
      <c r="AXT7" s="19"/>
      <c r="AXU7" s="19"/>
      <c r="AXV7" s="19"/>
      <c r="AXW7" s="19"/>
      <c r="AXX7" s="19"/>
      <c r="AXY7" s="19"/>
      <c r="AXZ7" s="19"/>
      <c r="AYA7" s="19"/>
      <c r="AYB7" s="19"/>
      <c r="AYC7" s="19"/>
      <c r="AYD7" s="19"/>
      <c r="AYE7" s="19"/>
      <c r="AYF7" s="19"/>
      <c r="AYG7" s="19"/>
      <c r="AYH7" s="19"/>
      <c r="AYI7" s="19"/>
      <c r="AYJ7" s="19"/>
      <c r="AYK7" s="19"/>
      <c r="AYL7" s="19"/>
      <c r="AYM7" s="19"/>
      <c r="AYN7" s="19"/>
      <c r="AYO7" s="19"/>
      <c r="AYP7" s="19"/>
      <c r="AYQ7" s="19"/>
      <c r="AYR7" s="19"/>
      <c r="AYS7" s="19"/>
      <c r="AYT7" s="19"/>
      <c r="AYU7" s="19"/>
      <c r="AYV7" s="19"/>
      <c r="AYW7" s="19"/>
      <c r="AYX7" s="19"/>
      <c r="AYY7" s="19"/>
      <c r="AYZ7" s="19"/>
      <c r="AZA7" s="19"/>
      <c r="AZB7" s="19"/>
      <c r="AZC7" s="19"/>
      <c r="AZD7" s="19"/>
      <c r="AZE7" s="19"/>
      <c r="AZF7" s="19"/>
      <c r="AZG7" s="19"/>
      <c r="AZH7" s="19"/>
      <c r="AZI7" s="19"/>
      <c r="AZJ7" s="19"/>
      <c r="AZK7" s="19"/>
      <c r="AZL7" s="19"/>
      <c r="AZM7" s="19"/>
      <c r="AZN7" s="19"/>
      <c r="AZO7" s="19"/>
      <c r="AZP7" s="19"/>
      <c r="AZQ7" s="19"/>
      <c r="AZR7" s="19"/>
      <c r="AZS7" s="19"/>
      <c r="AZT7" s="19"/>
      <c r="AZU7" s="19"/>
      <c r="AZV7" s="19"/>
      <c r="AZW7" s="19"/>
      <c r="AZX7" s="19"/>
      <c r="AZY7" s="19"/>
      <c r="AZZ7" s="19"/>
      <c r="BAA7" s="19"/>
      <c r="BAB7" s="19"/>
      <c r="BAC7" s="19"/>
      <c r="BAD7" s="19"/>
      <c r="BAE7" s="19"/>
      <c r="BAF7" s="19"/>
      <c r="BAG7" s="19"/>
      <c r="BAH7" s="19"/>
      <c r="BAI7" s="19"/>
      <c r="BAJ7" s="19"/>
      <c r="BAK7" s="19"/>
      <c r="BAL7" s="19"/>
      <c r="BAM7" s="19"/>
      <c r="BAN7" s="19"/>
      <c r="BAO7" s="19"/>
      <c r="BAP7" s="19"/>
      <c r="BAQ7" s="19"/>
      <c r="BAR7" s="19"/>
      <c r="BAS7" s="19"/>
      <c r="BAT7" s="19"/>
      <c r="BAU7" s="19"/>
      <c r="BAV7" s="19"/>
      <c r="BAW7" s="19"/>
      <c r="BAX7" s="19"/>
      <c r="BAY7" s="19"/>
      <c r="BAZ7" s="19"/>
      <c r="BBA7" s="19"/>
      <c r="BBB7" s="19"/>
      <c r="BBC7" s="19"/>
      <c r="BBD7" s="19"/>
      <c r="BBE7" s="19"/>
      <c r="BBF7" s="19"/>
      <c r="BBG7" s="19"/>
      <c r="BBH7" s="19"/>
      <c r="BBI7" s="19"/>
      <c r="BBJ7" s="19"/>
      <c r="BBK7" s="19"/>
      <c r="BBL7" s="19"/>
      <c r="BBM7" s="19"/>
      <c r="BBN7" s="19"/>
      <c r="BBO7" s="19"/>
      <c r="BBP7" s="19"/>
      <c r="BBQ7" s="19"/>
      <c r="BBR7" s="19"/>
      <c r="BBS7" s="19"/>
      <c r="BBT7" s="19"/>
      <c r="BBU7" s="19"/>
      <c r="BBV7" s="19"/>
      <c r="BBW7" s="19"/>
      <c r="BBX7" s="19"/>
      <c r="BBY7" s="19"/>
      <c r="BBZ7" s="19"/>
      <c r="BCA7" s="19"/>
      <c r="BCB7" s="19"/>
      <c r="BCC7" s="19"/>
      <c r="BCD7" s="19"/>
      <c r="BCE7" s="19"/>
      <c r="BCF7" s="19"/>
      <c r="BCG7" s="19"/>
      <c r="BCH7" s="19"/>
      <c r="BCI7" s="19"/>
      <c r="BCJ7" s="19"/>
      <c r="BCK7" s="19"/>
      <c r="BCL7" s="19"/>
      <c r="BCM7" s="19"/>
      <c r="BCN7" s="19"/>
      <c r="BCO7" s="19"/>
      <c r="BCP7" s="19"/>
      <c r="BCQ7" s="19"/>
      <c r="BCR7" s="19"/>
      <c r="BCS7" s="19"/>
      <c r="BCT7" s="19"/>
      <c r="BCU7" s="19"/>
      <c r="BCV7" s="19"/>
      <c r="BCW7" s="19"/>
      <c r="BCX7" s="19"/>
      <c r="BCY7" s="19"/>
      <c r="BCZ7" s="19"/>
      <c r="BDA7" s="19"/>
      <c r="BDB7" s="19"/>
      <c r="BDC7" s="19"/>
      <c r="BDD7" s="19"/>
      <c r="BDE7" s="19"/>
      <c r="BDF7" s="19"/>
      <c r="BDG7" s="19"/>
      <c r="BDH7" s="19"/>
      <c r="BDI7" s="19"/>
      <c r="BDJ7" s="19"/>
      <c r="BDK7" s="19"/>
      <c r="BDL7" s="19"/>
      <c r="BDM7" s="19"/>
      <c r="BDN7" s="19"/>
      <c r="BDO7" s="19"/>
      <c r="BDP7" s="19"/>
      <c r="BDQ7" s="19"/>
      <c r="BDR7" s="19"/>
      <c r="BDS7" s="19"/>
      <c r="BDT7" s="19"/>
      <c r="BDU7" s="19"/>
      <c r="BDV7" s="19"/>
      <c r="BDW7" s="19"/>
      <c r="BDX7" s="19"/>
      <c r="BDY7" s="19"/>
      <c r="BDZ7" s="19"/>
      <c r="BEA7" s="19"/>
      <c r="BEB7" s="19"/>
      <c r="BEC7" s="19"/>
      <c r="BED7" s="19"/>
      <c r="BEE7" s="19"/>
      <c r="BEF7" s="19"/>
      <c r="BEG7" s="19"/>
      <c r="BEH7" s="19"/>
      <c r="BEI7" s="19"/>
      <c r="BEJ7" s="19"/>
      <c r="BEK7" s="19"/>
      <c r="BEL7" s="19"/>
      <c r="BEM7" s="19"/>
      <c r="BEN7" s="19"/>
      <c r="BEO7" s="19"/>
      <c r="BEP7" s="19"/>
      <c r="BEQ7" s="19"/>
      <c r="BER7" s="19"/>
      <c r="BES7" s="19"/>
      <c r="BET7" s="19"/>
      <c r="BEU7" s="19"/>
      <c r="BEV7" s="19"/>
      <c r="BEW7" s="19"/>
      <c r="BEX7" s="19"/>
      <c r="BEY7" s="19"/>
      <c r="BEZ7" s="19"/>
      <c r="BFA7" s="19"/>
      <c r="BFB7" s="19"/>
      <c r="BFC7" s="19"/>
      <c r="BFD7" s="19"/>
      <c r="BFE7" s="19"/>
      <c r="BFF7" s="19"/>
      <c r="BFG7" s="19"/>
      <c r="BFH7" s="19"/>
      <c r="BFI7" s="19"/>
      <c r="BFJ7" s="19"/>
      <c r="BFK7" s="19"/>
      <c r="BFL7" s="19"/>
      <c r="BFM7" s="19"/>
      <c r="BFN7" s="19"/>
      <c r="BFO7" s="19"/>
      <c r="BFP7" s="19"/>
      <c r="BFQ7" s="19"/>
      <c r="BFR7" s="19"/>
      <c r="BFS7" s="19"/>
      <c r="BFT7" s="19"/>
      <c r="BFU7" s="19"/>
      <c r="BFV7" s="19"/>
      <c r="BFW7" s="19"/>
      <c r="BFX7" s="19"/>
      <c r="BFY7" s="19"/>
      <c r="BFZ7" s="19"/>
      <c r="BGA7" s="19"/>
      <c r="BGB7" s="19"/>
      <c r="BGC7" s="19"/>
      <c r="BGD7" s="19"/>
      <c r="BGE7" s="19"/>
      <c r="BGF7" s="19"/>
      <c r="BGG7" s="19"/>
      <c r="BGH7" s="19"/>
      <c r="BGI7" s="19"/>
      <c r="BGJ7" s="19"/>
      <c r="BGK7" s="19"/>
      <c r="BGL7" s="19"/>
      <c r="BGM7" s="19"/>
      <c r="BGN7" s="19"/>
      <c r="BGO7" s="19"/>
      <c r="BGP7" s="19"/>
      <c r="BGQ7" s="19"/>
      <c r="BGR7" s="19"/>
      <c r="BGS7" s="19"/>
      <c r="BGT7" s="19"/>
      <c r="BGU7" s="19"/>
      <c r="BGV7" s="19"/>
      <c r="BGW7" s="19"/>
      <c r="BGX7" s="19"/>
      <c r="BGY7" s="19"/>
      <c r="BGZ7" s="19"/>
      <c r="BHA7" s="19"/>
      <c r="BHB7" s="19"/>
      <c r="BHC7" s="19"/>
      <c r="BHD7" s="19"/>
      <c r="BHE7" s="19"/>
      <c r="BHF7" s="19"/>
      <c r="BHG7" s="19"/>
      <c r="BHH7" s="19"/>
      <c r="BHI7" s="19"/>
      <c r="BHJ7" s="19"/>
      <c r="BHK7" s="19"/>
      <c r="BHL7" s="19"/>
      <c r="BHM7" s="19"/>
      <c r="BHN7" s="19"/>
      <c r="BHO7" s="19"/>
      <c r="BHP7" s="19"/>
      <c r="BHQ7" s="19"/>
      <c r="BHR7" s="19"/>
      <c r="BHS7" s="19"/>
      <c r="BHT7" s="19"/>
      <c r="BHU7" s="19"/>
      <c r="BHV7" s="19"/>
      <c r="BHW7" s="19"/>
      <c r="BHX7" s="19"/>
      <c r="BHY7" s="19"/>
      <c r="BHZ7" s="19"/>
      <c r="BIA7" s="19"/>
      <c r="BIB7" s="19"/>
      <c r="BIC7" s="19"/>
      <c r="BID7" s="19"/>
      <c r="BIE7" s="19"/>
      <c r="BIF7" s="19"/>
      <c r="BIG7" s="19"/>
      <c r="BIH7" s="19"/>
      <c r="BII7" s="19"/>
      <c r="BIJ7" s="19"/>
      <c r="BIK7" s="19"/>
      <c r="BIL7" s="19"/>
      <c r="BIM7" s="19"/>
      <c r="BIN7" s="19"/>
      <c r="BIO7" s="19"/>
      <c r="BIP7" s="19"/>
      <c r="BIQ7" s="19"/>
      <c r="BIR7" s="19"/>
      <c r="BIS7" s="19"/>
      <c r="BIT7" s="19"/>
      <c r="BIU7" s="19"/>
      <c r="BIV7" s="19"/>
      <c r="BIW7" s="19"/>
      <c r="BIX7" s="19"/>
      <c r="BIY7" s="19"/>
      <c r="BIZ7" s="19"/>
      <c r="BJA7" s="19"/>
      <c r="BJB7" s="19"/>
      <c r="BJC7" s="19"/>
      <c r="BJD7" s="19"/>
      <c r="BJE7" s="19"/>
      <c r="BJF7" s="19"/>
      <c r="BJG7" s="19"/>
      <c r="BJH7" s="19"/>
      <c r="BJI7" s="19"/>
      <c r="BJJ7" s="19"/>
      <c r="BJK7" s="19"/>
      <c r="BJL7" s="19"/>
      <c r="BJM7" s="19"/>
      <c r="BJN7" s="19"/>
      <c r="BJO7" s="19"/>
      <c r="BJP7" s="19"/>
      <c r="BJQ7" s="19"/>
      <c r="BJR7" s="19"/>
      <c r="BJS7" s="19"/>
      <c r="BJT7" s="19"/>
      <c r="BJU7" s="19"/>
      <c r="BJV7" s="19"/>
      <c r="BJW7" s="19"/>
      <c r="BJX7" s="19"/>
      <c r="BJY7" s="19"/>
      <c r="BJZ7" s="19"/>
      <c r="BKA7" s="19"/>
      <c r="BKB7" s="19"/>
      <c r="BKC7" s="19"/>
      <c r="BKD7" s="19"/>
      <c r="BKE7" s="19"/>
      <c r="BKF7" s="19"/>
      <c r="BKG7" s="19"/>
      <c r="BKH7" s="19"/>
      <c r="BKI7" s="19"/>
      <c r="BKJ7" s="19"/>
      <c r="BKK7" s="19"/>
      <c r="BKL7" s="19"/>
      <c r="BKM7" s="19"/>
      <c r="BKN7" s="19"/>
      <c r="BKO7" s="19"/>
      <c r="BKP7" s="19"/>
      <c r="BKQ7" s="19"/>
      <c r="BKR7" s="19"/>
      <c r="BKS7" s="19"/>
      <c r="BKT7" s="19"/>
      <c r="BKU7" s="19"/>
      <c r="BKV7" s="19"/>
      <c r="BKW7" s="19"/>
      <c r="BKX7" s="19"/>
      <c r="BKY7" s="19"/>
      <c r="BKZ7" s="19"/>
      <c r="BLA7" s="19"/>
      <c r="BLB7" s="19"/>
      <c r="BLC7" s="19"/>
      <c r="BLD7" s="19"/>
      <c r="BLE7" s="19"/>
      <c r="BLF7" s="19"/>
      <c r="BLG7" s="19"/>
      <c r="BLH7" s="19"/>
      <c r="BLI7" s="19"/>
      <c r="BLJ7" s="19"/>
      <c r="BLK7" s="19"/>
      <c r="BLL7" s="19"/>
      <c r="BLM7" s="19"/>
      <c r="BLN7" s="19"/>
      <c r="BLO7" s="19"/>
      <c r="BLP7" s="19"/>
      <c r="BLQ7" s="19"/>
      <c r="BLR7" s="19"/>
      <c r="BLS7" s="19"/>
      <c r="BLT7" s="19"/>
      <c r="BLU7" s="19"/>
      <c r="BLV7" s="19"/>
      <c r="BLW7" s="19"/>
      <c r="BLX7" s="19"/>
      <c r="BLY7" s="19"/>
      <c r="BLZ7" s="19"/>
      <c r="BMA7" s="19"/>
      <c r="BMB7" s="19"/>
      <c r="BMC7" s="19"/>
      <c r="BMD7" s="19"/>
      <c r="BME7" s="19"/>
      <c r="BMF7" s="19"/>
      <c r="BMG7" s="19"/>
      <c r="BMH7" s="19"/>
      <c r="BMI7" s="19"/>
      <c r="BMJ7" s="19"/>
      <c r="BMK7" s="19"/>
      <c r="BML7" s="19"/>
      <c r="BMM7" s="19"/>
      <c r="BMN7" s="19"/>
      <c r="BMO7" s="19"/>
      <c r="BMP7" s="19"/>
      <c r="BMQ7" s="19"/>
      <c r="BMR7" s="19"/>
      <c r="BMS7" s="19"/>
      <c r="BMT7" s="19"/>
      <c r="BMU7" s="19"/>
      <c r="BMV7" s="19"/>
      <c r="BMW7" s="19"/>
      <c r="BMX7" s="19"/>
      <c r="BMY7" s="19"/>
      <c r="BMZ7" s="19"/>
      <c r="BNA7" s="19"/>
      <c r="BNB7" s="19"/>
      <c r="BNC7" s="19"/>
      <c r="BND7" s="19"/>
      <c r="BNE7" s="19"/>
      <c r="BNF7" s="19"/>
      <c r="BNG7" s="19"/>
      <c r="BNH7" s="19"/>
      <c r="BNI7" s="19"/>
      <c r="BNJ7" s="19"/>
      <c r="BNK7" s="19"/>
      <c r="BNL7" s="19"/>
      <c r="BNM7" s="19"/>
      <c r="BNN7" s="19"/>
      <c r="BNO7" s="19"/>
      <c r="BNP7" s="19"/>
      <c r="BNQ7" s="19"/>
      <c r="BNR7" s="19"/>
      <c r="BNS7" s="19"/>
      <c r="BNT7" s="19"/>
      <c r="BNU7" s="19"/>
      <c r="BNV7" s="19"/>
      <c r="BNW7" s="19"/>
      <c r="BNX7" s="19"/>
      <c r="BNY7" s="19"/>
      <c r="BNZ7" s="19"/>
      <c r="BOA7" s="19"/>
      <c r="BOB7" s="19"/>
      <c r="BOC7" s="19"/>
      <c r="BOD7" s="19"/>
      <c r="BOE7" s="19"/>
      <c r="BOF7" s="19"/>
      <c r="BOG7" s="19"/>
      <c r="BOH7" s="19"/>
      <c r="BOI7" s="19"/>
      <c r="BOJ7" s="19"/>
      <c r="BOK7" s="19"/>
      <c r="BOL7" s="19"/>
      <c r="BOM7" s="19"/>
      <c r="BON7" s="19"/>
      <c r="BOO7" s="19"/>
      <c r="BOP7" s="19"/>
      <c r="BOQ7" s="19"/>
      <c r="BOR7" s="19"/>
      <c r="BOS7" s="19"/>
      <c r="BOT7" s="19"/>
      <c r="BOU7" s="19"/>
      <c r="BOV7" s="19"/>
      <c r="BOW7" s="19"/>
      <c r="BOX7" s="19"/>
      <c r="BOY7" s="19"/>
      <c r="BOZ7" s="19"/>
      <c r="BPA7" s="19"/>
      <c r="BPB7" s="19"/>
      <c r="BPC7" s="19"/>
      <c r="BPD7" s="19"/>
      <c r="BPE7" s="19"/>
      <c r="BPF7" s="19"/>
      <c r="BPG7" s="19"/>
      <c r="BPH7" s="19"/>
      <c r="BPI7" s="19"/>
      <c r="BPJ7" s="19"/>
    </row>
    <row r="8" spans="1:1778" s="20" customFormat="1" x14ac:dyDescent="0.25">
      <c r="A8" s="185"/>
      <c r="B8" s="199"/>
      <c r="C8" s="199"/>
      <c r="D8" s="199"/>
      <c r="E8" s="196"/>
      <c r="F8" s="195">
        <v>2023</v>
      </c>
      <c r="G8" s="195">
        <v>2024</v>
      </c>
      <c r="H8" s="212">
        <v>2025</v>
      </c>
      <c r="I8" s="213"/>
      <c r="J8" s="213"/>
      <c r="K8" s="213"/>
      <c r="L8" s="214"/>
      <c r="M8" s="195">
        <v>2026</v>
      </c>
      <c r="N8" s="195">
        <v>2027</v>
      </c>
      <c r="O8" s="198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  <c r="AML8" s="19"/>
      <c r="AMM8" s="19"/>
      <c r="AMN8" s="19"/>
      <c r="AMO8" s="19"/>
      <c r="AMP8" s="19"/>
      <c r="AMQ8" s="19"/>
      <c r="AMR8" s="19"/>
      <c r="AMS8" s="19"/>
      <c r="AMT8" s="19"/>
      <c r="AMU8" s="19"/>
      <c r="AMV8" s="19"/>
      <c r="AMW8" s="19"/>
      <c r="AMX8" s="19"/>
      <c r="AMY8" s="19"/>
      <c r="AMZ8" s="19"/>
      <c r="ANA8" s="19"/>
      <c r="ANB8" s="19"/>
      <c r="ANC8" s="19"/>
      <c r="AND8" s="19"/>
      <c r="ANE8" s="19"/>
      <c r="ANF8" s="19"/>
      <c r="ANG8" s="19"/>
      <c r="ANH8" s="19"/>
      <c r="ANI8" s="19"/>
      <c r="ANJ8" s="19"/>
      <c r="ANK8" s="19"/>
      <c r="ANL8" s="19"/>
      <c r="ANM8" s="19"/>
      <c r="ANN8" s="19"/>
      <c r="ANO8" s="19"/>
      <c r="ANP8" s="19"/>
      <c r="ANQ8" s="19"/>
      <c r="ANR8" s="19"/>
      <c r="ANS8" s="19"/>
      <c r="ANT8" s="19"/>
      <c r="ANU8" s="19"/>
      <c r="ANV8" s="19"/>
      <c r="ANW8" s="19"/>
      <c r="ANX8" s="19"/>
      <c r="ANY8" s="19"/>
      <c r="ANZ8" s="19"/>
      <c r="AOA8" s="19"/>
      <c r="AOB8" s="19"/>
      <c r="AOC8" s="19"/>
      <c r="AOD8" s="19"/>
      <c r="AOE8" s="19"/>
      <c r="AOF8" s="19"/>
      <c r="AOG8" s="19"/>
      <c r="AOH8" s="19"/>
      <c r="AOI8" s="19"/>
      <c r="AOJ8" s="19"/>
      <c r="AOK8" s="19"/>
      <c r="AOL8" s="19"/>
      <c r="AOM8" s="19"/>
      <c r="AON8" s="19"/>
      <c r="AOO8" s="19"/>
      <c r="AOP8" s="19"/>
      <c r="AOQ8" s="19"/>
      <c r="AOR8" s="19"/>
      <c r="AOS8" s="19"/>
      <c r="AOT8" s="19"/>
      <c r="AOU8" s="19"/>
      <c r="AOV8" s="19"/>
      <c r="AOW8" s="19"/>
      <c r="AOX8" s="19"/>
      <c r="AOY8" s="19"/>
      <c r="AOZ8" s="19"/>
      <c r="APA8" s="19"/>
      <c r="APB8" s="19"/>
      <c r="APC8" s="19"/>
      <c r="APD8" s="19"/>
      <c r="APE8" s="19"/>
      <c r="APF8" s="19"/>
      <c r="APG8" s="19"/>
      <c r="APH8" s="19"/>
      <c r="API8" s="19"/>
      <c r="APJ8" s="19"/>
      <c r="APK8" s="19"/>
      <c r="APL8" s="19"/>
      <c r="APM8" s="19"/>
      <c r="APN8" s="19"/>
      <c r="APO8" s="19"/>
      <c r="APP8" s="19"/>
      <c r="APQ8" s="19"/>
      <c r="APR8" s="19"/>
      <c r="APS8" s="19"/>
      <c r="APT8" s="19"/>
      <c r="APU8" s="19"/>
      <c r="APV8" s="19"/>
      <c r="APW8" s="19"/>
      <c r="APX8" s="19"/>
      <c r="APY8" s="19"/>
      <c r="APZ8" s="19"/>
      <c r="AQA8" s="19"/>
      <c r="AQB8" s="19"/>
      <c r="AQC8" s="19"/>
      <c r="AQD8" s="19"/>
      <c r="AQE8" s="19"/>
      <c r="AQF8" s="19"/>
      <c r="AQG8" s="19"/>
      <c r="AQH8" s="19"/>
      <c r="AQI8" s="19"/>
      <c r="AQJ8" s="19"/>
      <c r="AQK8" s="19"/>
      <c r="AQL8" s="19"/>
      <c r="AQM8" s="19"/>
      <c r="AQN8" s="19"/>
      <c r="AQO8" s="19"/>
      <c r="AQP8" s="19"/>
      <c r="AQQ8" s="19"/>
      <c r="AQR8" s="19"/>
      <c r="AQS8" s="19"/>
      <c r="AQT8" s="19"/>
      <c r="AQU8" s="19"/>
      <c r="AQV8" s="19"/>
      <c r="AQW8" s="19"/>
      <c r="AQX8" s="19"/>
      <c r="AQY8" s="19"/>
      <c r="AQZ8" s="19"/>
      <c r="ARA8" s="19"/>
      <c r="ARB8" s="19"/>
      <c r="ARC8" s="19"/>
      <c r="ARD8" s="19"/>
      <c r="ARE8" s="19"/>
      <c r="ARF8" s="19"/>
      <c r="ARG8" s="19"/>
      <c r="ARH8" s="19"/>
      <c r="ARI8" s="19"/>
      <c r="ARJ8" s="19"/>
      <c r="ARK8" s="19"/>
      <c r="ARL8" s="19"/>
      <c r="ARM8" s="19"/>
      <c r="ARN8" s="19"/>
      <c r="ARO8" s="19"/>
      <c r="ARP8" s="19"/>
      <c r="ARQ8" s="19"/>
      <c r="ARR8" s="19"/>
      <c r="ARS8" s="19"/>
      <c r="ART8" s="19"/>
      <c r="ARU8" s="19"/>
      <c r="ARV8" s="19"/>
      <c r="ARW8" s="19"/>
      <c r="ARX8" s="19"/>
      <c r="ARY8" s="19"/>
      <c r="ARZ8" s="19"/>
      <c r="ASA8" s="19"/>
      <c r="ASB8" s="19"/>
      <c r="ASC8" s="19"/>
      <c r="ASD8" s="19"/>
      <c r="ASE8" s="19"/>
      <c r="ASF8" s="19"/>
      <c r="ASG8" s="19"/>
      <c r="ASH8" s="19"/>
      <c r="ASI8" s="19"/>
      <c r="ASJ8" s="19"/>
      <c r="ASK8" s="19"/>
      <c r="ASL8" s="19"/>
      <c r="ASM8" s="19"/>
      <c r="ASN8" s="19"/>
      <c r="ASO8" s="19"/>
      <c r="ASP8" s="19"/>
      <c r="ASQ8" s="19"/>
      <c r="ASR8" s="19"/>
      <c r="ASS8" s="19"/>
      <c r="AST8" s="19"/>
      <c r="ASU8" s="19"/>
      <c r="ASV8" s="19"/>
      <c r="ASW8" s="19"/>
      <c r="ASX8" s="19"/>
      <c r="ASY8" s="19"/>
      <c r="ASZ8" s="19"/>
      <c r="ATA8" s="19"/>
      <c r="ATB8" s="19"/>
      <c r="ATC8" s="19"/>
      <c r="ATD8" s="19"/>
      <c r="ATE8" s="19"/>
      <c r="ATF8" s="19"/>
      <c r="ATG8" s="19"/>
      <c r="ATH8" s="19"/>
      <c r="ATI8" s="19"/>
      <c r="ATJ8" s="19"/>
      <c r="ATK8" s="19"/>
      <c r="ATL8" s="19"/>
      <c r="ATM8" s="19"/>
      <c r="ATN8" s="19"/>
      <c r="ATO8" s="19"/>
      <c r="ATP8" s="19"/>
      <c r="ATQ8" s="19"/>
      <c r="ATR8" s="19"/>
      <c r="ATS8" s="19"/>
      <c r="ATT8" s="19"/>
      <c r="ATU8" s="19"/>
      <c r="ATV8" s="19"/>
      <c r="ATW8" s="19"/>
      <c r="ATX8" s="19"/>
      <c r="ATY8" s="19"/>
      <c r="ATZ8" s="19"/>
      <c r="AUA8" s="19"/>
      <c r="AUB8" s="19"/>
      <c r="AUC8" s="19"/>
      <c r="AUD8" s="19"/>
      <c r="AUE8" s="19"/>
      <c r="AUF8" s="19"/>
      <c r="AUG8" s="19"/>
      <c r="AUH8" s="19"/>
      <c r="AUI8" s="19"/>
      <c r="AUJ8" s="19"/>
      <c r="AUK8" s="19"/>
      <c r="AUL8" s="19"/>
      <c r="AUM8" s="19"/>
      <c r="AUN8" s="19"/>
      <c r="AUO8" s="19"/>
      <c r="AUP8" s="19"/>
      <c r="AUQ8" s="19"/>
      <c r="AUR8" s="19"/>
      <c r="AUS8" s="19"/>
      <c r="AUT8" s="19"/>
      <c r="AUU8" s="19"/>
      <c r="AUV8" s="19"/>
      <c r="AUW8" s="19"/>
      <c r="AUX8" s="19"/>
      <c r="AUY8" s="19"/>
      <c r="AUZ8" s="19"/>
      <c r="AVA8" s="19"/>
      <c r="AVB8" s="19"/>
      <c r="AVC8" s="19"/>
      <c r="AVD8" s="19"/>
      <c r="AVE8" s="19"/>
      <c r="AVF8" s="19"/>
      <c r="AVG8" s="19"/>
      <c r="AVH8" s="19"/>
      <c r="AVI8" s="19"/>
      <c r="AVJ8" s="19"/>
      <c r="AVK8" s="19"/>
      <c r="AVL8" s="19"/>
      <c r="AVM8" s="19"/>
      <c r="AVN8" s="19"/>
      <c r="AVO8" s="19"/>
      <c r="AVP8" s="19"/>
      <c r="AVQ8" s="19"/>
      <c r="AVR8" s="19"/>
      <c r="AVS8" s="19"/>
      <c r="AVT8" s="19"/>
      <c r="AVU8" s="19"/>
      <c r="AVV8" s="19"/>
      <c r="AVW8" s="19"/>
      <c r="AVX8" s="19"/>
      <c r="AVY8" s="19"/>
      <c r="AVZ8" s="19"/>
      <c r="AWA8" s="19"/>
      <c r="AWB8" s="19"/>
      <c r="AWC8" s="19"/>
      <c r="AWD8" s="19"/>
      <c r="AWE8" s="19"/>
      <c r="AWF8" s="19"/>
      <c r="AWG8" s="19"/>
      <c r="AWH8" s="19"/>
      <c r="AWI8" s="19"/>
      <c r="AWJ8" s="19"/>
      <c r="AWK8" s="19"/>
      <c r="AWL8" s="19"/>
      <c r="AWM8" s="19"/>
      <c r="AWN8" s="19"/>
      <c r="AWO8" s="19"/>
      <c r="AWP8" s="19"/>
      <c r="AWQ8" s="19"/>
      <c r="AWR8" s="19"/>
      <c r="AWS8" s="19"/>
      <c r="AWT8" s="19"/>
      <c r="AWU8" s="19"/>
      <c r="AWV8" s="19"/>
      <c r="AWW8" s="19"/>
      <c r="AWX8" s="19"/>
      <c r="AWY8" s="19"/>
      <c r="AWZ8" s="19"/>
      <c r="AXA8" s="19"/>
      <c r="AXB8" s="19"/>
      <c r="AXC8" s="19"/>
      <c r="AXD8" s="19"/>
      <c r="AXE8" s="19"/>
      <c r="AXF8" s="19"/>
      <c r="AXG8" s="19"/>
      <c r="AXH8" s="19"/>
      <c r="AXI8" s="19"/>
      <c r="AXJ8" s="19"/>
      <c r="AXK8" s="19"/>
      <c r="AXL8" s="19"/>
      <c r="AXM8" s="19"/>
      <c r="AXN8" s="19"/>
      <c r="AXO8" s="19"/>
      <c r="AXP8" s="19"/>
      <c r="AXQ8" s="19"/>
      <c r="AXR8" s="19"/>
      <c r="AXS8" s="19"/>
      <c r="AXT8" s="19"/>
      <c r="AXU8" s="19"/>
      <c r="AXV8" s="19"/>
      <c r="AXW8" s="19"/>
      <c r="AXX8" s="19"/>
      <c r="AXY8" s="19"/>
      <c r="AXZ8" s="19"/>
      <c r="AYA8" s="19"/>
      <c r="AYB8" s="19"/>
      <c r="AYC8" s="19"/>
      <c r="AYD8" s="19"/>
      <c r="AYE8" s="19"/>
      <c r="AYF8" s="19"/>
      <c r="AYG8" s="19"/>
      <c r="AYH8" s="19"/>
      <c r="AYI8" s="19"/>
      <c r="AYJ8" s="19"/>
      <c r="AYK8" s="19"/>
      <c r="AYL8" s="19"/>
      <c r="AYM8" s="19"/>
      <c r="AYN8" s="19"/>
      <c r="AYO8" s="19"/>
      <c r="AYP8" s="19"/>
      <c r="AYQ8" s="19"/>
      <c r="AYR8" s="19"/>
      <c r="AYS8" s="19"/>
      <c r="AYT8" s="19"/>
      <c r="AYU8" s="19"/>
      <c r="AYV8" s="19"/>
      <c r="AYW8" s="19"/>
      <c r="AYX8" s="19"/>
      <c r="AYY8" s="19"/>
      <c r="AYZ8" s="19"/>
      <c r="AZA8" s="19"/>
      <c r="AZB8" s="19"/>
      <c r="AZC8" s="19"/>
      <c r="AZD8" s="19"/>
      <c r="AZE8" s="19"/>
      <c r="AZF8" s="19"/>
      <c r="AZG8" s="19"/>
      <c r="AZH8" s="19"/>
      <c r="AZI8" s="19"/>
      <c r="AZJ8" s="19"/>
      <c r="AZK8" s="19"/>
      <c r="AZL8" s="19"/>
      <c r="AZM8" s="19"/>
      <c r="AZN8" s="19"/>
      <c r="AZO8" s="19"/>
      <c r="AZP8" s="19"/>
      <c r="AZQ8" s="19"/>
      <c r="AZR8" s="19"/>
      <c r="AZS8" s="19"/>
      <c r="AZT8" s="19"/>
      <c r="AZU8" s="19"/>
      <c r="AZV8" s="19"/>
      <c r="AZW8" s="19"/>
      <c r="AZX8" s="19"/>
      <c r="AZY8" s="19"/>
      <c r="AZZ8" s="19"/>
      <c r="BAA8" s="19"/>
      <c r="BAB8" s="19"/>
      <c r="BAC8" s="19"/>
      <c r="BAD8" s="19"/>
      <c r="BAE8" s="19"/>
      <c r="BAF8" s="19"/>
      <c r="BAG8" s="19"/>
      <c r="BAH8" s="19"/>
      <c r="BAI8" s="19"/>
      <c r="BAJ8" s="19"/>
      <c r="BAK8" s="19"/>
      <c r="BAL8" s="19"/>
      <c r="BAM8" s="19"/>
      <c r="BAN8" s="19"/>
      <c r="BAO8" s="19"/>
      <c r="BAP8" s="19"/>
      <c r="BAQ8" s="19"/>
      <c r="BAR8" s="19"/>
      <c r="BAS8" s="19"/>
      <c r="BAT8" s="19"/>
      <c r="BAU8" s="19"/>
      <c r="BAV8" s="19"/>
      <c r="BAW8" s="19"/>
      <c r="BAX8" s="19"/>
      <c r="BAY8" s="19"/>
      <c r="BAZ8" s="19"/>
      <c r="BBA8" s="19"/>
      <c r="BBB8" s="19"/>
      <c r="BBC8" s="19"/>
      <c r="BBD8" s="19"/>
      <c r="BBE8" s="19"/>
      <c r="BBF8" s="19"/>
      <c r="BBG8" s="19"/>
      <c r="BBH8" s="19"/>
      <c r="BBI8" s="19"/>
      <c r="BBJ8" s="19"/>
      <c r="BBK8" s="19"/>
      <c r="BBL8" s="19"/>
      <c r="BBM8" s="19"/>
      <c r="BBN8" s="19"/>
      <c r="BBO8" s="19"/>
      <c r="BBP8" s="19"/>
      <c r="BBQ8" s="19"/>
      <c r="BBR8" s="19"/>
      <c r="BBS8" s="19"/>
      <c r="BBT8" s="19"/>
      <c r="BBU8" s="19"/>
      <c r="BBV8" s="19"/>
      <c r="BBW8" s="19"/>
      <c r="BBX8" s="19"/>
      <c r="BBY8" s="19"/>
      <c r="BBZ8" s="19"/>
      <c r="BCA8" s="19"/>
      <c r="BCB8" s="19"/>
      <c r="BCC8" s="19"/>
      <c r="BCD8" s="19"/>
      <c r="BCE8" s="19"/>
      <c r="BCF8" s="19"/>
      <c r="BCG8" s="19"/>
      <c r="BCH8" s="19"/>
      <c r="BCI8" s="19"/>
      <c r="BCJ8" s="19"/>
      <c r="BCK8" s="19"/>
      <c r="BCL8" s="19"/>
      <c r="BCM8" s="19"/>
      <c r="BCN8" s="19"/>
      <c r="BCO8" s="19"/>
      <c r="BCP8" s="19"/>
      <c r="BCQ8" s="19"/>
      <c r="BCR8" s="19"/>
      <c r="BCS8" s="19"/>
      <c r="BCT8" s="19"/>
      <c r="BCU8" s="19"/>
      <c r="BCV8" s="19"/>
      <c r="BCW8" s="19"/>
      <c r="BCX8" s="19"/>
      <c r="BCY8" s="19"/>
      <c r="BCZ8" s="19"/>
      <c r="BDA8" s="19"/>
      <c r="BDB8" s="19"/>
      <c r="BDC8" s="19"/>
      <c r="BDD8" s="19"/>
      <c r="BDE8" s="19"/>
      <c r="BDF8" s="19"/>
      <c r="BDG8" s="19"/>
      <c r="BDH8" s="19"/>
      <c r="BDI8" s="19"/>
      <c r="BDJ8" s="19"/>
      <c r="BDK8" s="19"/>
      <c r="BDL8" s="19"/>
      <c r="BDM8" s="19"/>
      <c r="BDN8" s="19"/>
      <c r="BDO8" s="19"/>
      <c r="BDP8" s="19"/>
      <c r="BDQ8" s="19"/>
      <c r="BDR8" s="19"/>
      <c r="BDS8" s="19"/>
      <c r="BDT8" s="19"/>
      <c r="BDU8" s="19"/>
      <c r="BDV8" s="19"/>
      <c r="BDW8" s="19"/>
      <c r="BDX8" s="19"/>
      <c r="BDY8" s="19"/>
      <c r="BDZ8" s="19"/>
      <c r="BEA8" s="19"/>
      <c r="BEB8" s="19"/>
      <c r="BEC8" s="19"/>
      <c r="BED8" s="19"/>
      <c r="BEE8" s="19"/>
      <c r="BEF8" s="19"/>
      <c r="BEG8" s="19"/>
      <c r="BEH8" s="19"/>
      <c r="BEI8" s="19"/>
      <c r="BEJ8" s="19"/>
      <c r="BEK8" s="19"/>
      <c r="BEL8" s="19"/>
      <c r="BEM8" s="19"/>
      <c r="BEN8" s="19"/>
      <c r="BEO8" s="19"/>
      <c r="BEP8" s="19"/>
      <c r="BEQ8" s="19"/>
      <c r="BER8" s="19"/>
      <c r="BES8" s="19"/>
      <c r="BET8" s="19"/>
      <c r="BEU8" s="19"/>
      <c r="BEV8" s="19"/>
      <c r="BEW8" s="19"/>
      <c r="BEX8" s="19"/>
      <c r="BEY8" s="19"/>
      <c r="BEZ8" s="19"/>
      <c r="BFA8" s="19"/>
      <c r="BFB8" s="19"/>
      <c r="BFC8" s="19"/>
      <c r="BFD8" s="19"/>
      <c r="BFE8" s="19"/>
      <c r="BFF8" s="19"/>
      <c r="BFG8" s="19"/>
      <c r="BFH8" s="19"/>
      <c r="BFI8" s="19"/>
      <c r="BFJ8" s="19"/>
      <c r="BFK8" s="19"/>
      <c r="BFL8" s="19"/>
      <c r="BFM8" s="19"/>
      <c r="BFN8" s="19"/>
      <c r="BFO8" s="19"/>
      <c r="BFP8" s="19"/>
      <c r="BFQ8" s="19"/>
      <c r="BFR8" s="19"/>
      <c r="BFS8" s="19"/>
      <c r="BFT8" s="19"/>
      <c r="BFU8" s="19"/>
      <c r="BFV8" s="19"/>
      <c r="BFW8" s="19"/>
      <c r="BFX8" s="19"/>
      <c r="BFY8" s="19"/>
      <c r="BFZ8" s="19"/>
      <c r="BGA8" s="19"/>
      <c r="BGB8" s="19"/>
      <c r="BGC8" s="19"/>
      <c r="BGD8" s="19"/>
      <c r="BGE8" s="19"/>
      <c r="BGF8" s="19"/>
      <c r="BGG8" s="19"/>
      <c r="BGH8" s="19"/>
      <c r="BGI8" s="19"/>
      <c r="BGJ8" s="19"/>
      <c r="BGK8" s="19"/>
      <c r="BGL8" s="19"/>
      <c r="BGM8" s="19"/>
      <c r="BGN8" s="19"/>
      <c r="BGO8" s="19"/>
      <c r="BGP8" s="19"/>
      <c r="BGQ8" s="19"/>
      <c r="BGR8" s="19"/>
      <c r="BGS8" s="19"/>
      <c r="BGT8" s="19"/>
      <c r="BGU8" s="19"/>
      <c r="BGV8" s="19"/>
      <c r="BGW8" s="19"/>
      <c r="BGX8" s="19"/>
      <c r="BGY8" s="19"/>
      <c r="BGZ8" s="19"/>
      <c r="BHA8" s="19"/>
      <c r="BHB8" s="19"/>
      <c r="BHC8" s="19"/>
      <c r="BHD8" s="19"/>
      <c r="BHE8" s="19"/>
      <c r="BHF8" s="19"/>
      <c r="BHG8" s="19"/>
      <c r="BHH8" s="19"/>
      <c r="BHI8" s="19"/>
      <c r="BHJ8" s="19"/>
      <c r="BHK8" s="19"/>
      <c r="BHL8" s="19"/>
      <c r="BHM8" s="19"/>
      <c r="BHN8" s="19"/>
      <c r="BHO8" s="19"/>
      <c r="BHP8" s="19"/>
      <c r="BHQ8" s="19"/>
      <c r="BHR8" s="19"/>
      <c r="BHS8" s="19"/>
      <c r="BHT8" s="19"/>
      <c r="BHU8" s="19"/>
      <c r="BHV8" s="19"/>
      <c r="BHW8" s="19"/>
      <c r="BHX8" s="19"/>
      <c r="BHY8" s="19"/>
      <c r="BHZ8" s="19"/>
      <c r="BIA8" s="19"/>
      <c r="BIB8" s="19"/>
      <c r="BIC8" s="19"/>
      <c r="BID8" s="19"/>
      <c r="BIE8" s="19"/>
      <c r="BIF8" s="19"/>
      <c r="BIG8" s="19"/>
      <c r="BIH8" s="19"/>
      <c r="BII8" s="19"/>
      <c r="BIJ8" s="19"/>
      <c r="BIK8" s="19"/>
      <c r="BIL8" s="19"/>
      <c r="BIM8" s="19"/>
      <c r="BIN8" s="19"/>
      <c r="BIO8" s="19"/>
      <c r="BIP8" s="19"/>
      <c r="BIQ8" s="19"/>
      <c r="BIR8" s="19"/>
      <c r="BIS8" s="19"/>
      <c r="BIT8" s="19"/>
      <c r="BIU8" s="19"/>
      <c r="BIV8" s="19"/>
      <c r="BIW8" s="19"/>
      <c r="BIX8" s="19"/>
      <c r="BIY8" s="19"/>
      <c r="BIZ8" s="19"/>
      <c r="BJA8" s="19"/>
      <c r="BJB8" s="19"/>
      <c r="BJC8" s="19"/>
      <c r="BJD8" s="19"/>
      <c r="BJE8" s="19"/>
      <c r="BJF8" s="19"/>
      <c r="BJG8" s="19"/>
      <c r="BJH8" s="19"/>
      <c r="BJI8" s="19"/>
      <c r="BJJ8" s="19"/>
      <c r="BJK8" s="19"/>
      <c r="BJL8" s="19"/>
      <c r="BJM8" s="19"/>
      <c r="BJN8" s="19"/>
      <c r="BJO8" s="19"/>
      <c r="BJP8" s="19"/>
      <c r="BJQ8" s="19"/>
      <c r="BJR8" s="19"/>
      <c r="BJS8" s="19"/>
      <c r="BJT8" s="19"/>
      <c r="BJU8" s="19"/>
      <c r="BJV8" s="19"/>
      <c r="BJW8" s="19"/>
      <c r="BJX8" s="19"/>
      <c r="BJY8" s="19"/>
      <c r="BJZ8" s="19"/>
      <c r="BKA8" s="19"/>
      <c r="BKB8" s="19"/>
      <c r="BKC8" s="19"/>
      <c r="BKD8" s="19"/>
      <c r="BKE8" s="19"/>
      <c r="BKF8" s="19"/>
      <c r="BKG8" s="19"/>
      <c r="BKH8" s="19"/>
      <c r="BKI8" s="19"/>
      <c r="BKJ8" s="19"/>
      <c r="BKK8" s="19"/>
      <c r="BKL8" s="19"/>
      <c r="BKM8" s="19"/>
      <c r="BKN8" s="19"/>
      <c r="BKO8" s="19"/>
      <c r="BKP8" s="19"/>
      <c r="BKQ8" s="19"/>
      <c r="BKR8" s="19"/>
      <c r="BKS8" s="19"/>
      <c r="BKT8" s="19"/>
      <c r="BKU8" s="19"/>
      <c r="BKV8" s="19"/>
      <c r="BKW8" s="19"/>
      <c r="BKX8" s="19"/>
      <c r="BKY8" s="19"/>
      <c r="BKZ8" s="19"/>
      <c r="BLA8" s="19"/>
      <c r="BLB8" s="19"/>
      <c r="BLC8" s="19"/>
      <c r="BLD8" s="19"/>
      <c r="BLE8" s="19"/>
      <c r="BLF8" s="19"/>
      <c r="BLG8" s="19"/>
      <c r="BLH8" s="19"/>
      <c r="BLI8" s="19"/>
      <c r="BLJ8" s="19"/>
      <c r="BLK8" s="19"/>
      <c r="BLL8" s="19"/>
      <c r="BLM8" s="19"/>
      <c r="BLN8" s="19"/>
      <c r="BLO8" s="19"/>
      <c r="BLP8" s="19"/>
      <c r="BLQ8" s="19"/>
      <c r="BLR8" s="19"/>
      <c r="BLS8" s="19"/>
      <c r="BLT8" s="19"/>
      <c r="BLU8" s="19"/>
      <c r="BLV8" s="19"/>
      <c r="BLW8" s="19"/>
      <c r="BLX8" s="19"/>
      <c r="BLY8" s="19"/>
      <c r="BLZ8" s="19"/>
      <c r="BMA8" s="19"/>
      <c r="BMB8" s="19"/>
      <c r="BMC8" s="19"/>
      <c r="BMD8" s="19"/>
      <c r="BME8" s="19"/>
      <c r="BMF8" s="19"/>
      <c r="BMG8" s="19"/>
      <c r="BMH8" s="19"/>
      <c r="BMI8" s="19"/>
      <c r="BMJ8" s="19"/>
      <c r="BMK8" s="19"/>
      <c r="BML8" s="19"/>
      <c r="BMM8" s="19"/>
      <c r="BMN8" s="19"/>
      <c r="BMO8" s="19"/>
      <c r="BMP8" s="19"/>
      <c r="BMQ8" s="19"/>
      <c r="BMR8" s="19"/>
      <c r="BMS8" s="19"/>
      <c r="BMT8" s="19"/>
      <c r="BMU8" s="19"/>
      <c r="BMV8" s="19"/>
      <c r="BMW8" s="19"/>
      <c r="BMX8" s="19"/>
      <c r="BMY8" s="19"/>
      <c r="BMZ8" s="19"/>
      <c r="BNA8" s="19"/>
      <c r="BNB8" s="19"/>
      <c r="BNC8" s="19"/>
      <c r="BND8" s="19"/>
      <c r="BNE8" s="19"/>
      <c r="BNF8" s="19"/>
      <c r="BNG8" s="19"/>
      <c r="BNH8" s="19"/>
      <c r="BNI8" s="19"/>
      <c r="BNJ8" s="19"/>
      <c r="BNK8" s="19"/>
      <c r="BNL8" s="19"/>
      <c r="BNM8" s="19"/>
      <c r="BNN8" s="19"/>
      <c r="BNO8" s="19"/>
      <c r="BNP8" s="19"/>
      <c r="BNQ8" s="19"/>
      <c r="BNR8" s="19"/>
      <c r="BNS8" s="19"/>
      <c r="BNT8" s="19"/>
      <c r="BNU8" s="19"/>
      <c r="BNV8" s="19"/>
      <c r="BNW8" s="19"/>
      <c r="BNX8" s="19"/>
      <c r="BNY8" s="19"/>
      <c r="BNZ8" s="19"/>
      <c r="BOA8" s="19"/>
      <c r="BOB8" s="19"/>
      <c r="BOC8" s="19"/>
      <c r="BOD8" s="19"/>
      <c r="BOE8" s="19"/>
      <c r="BOF8" s="19"/>
      <c r="BOG8" s="19"/>
      <c r="BOH8" s="19"/>
      <c r="BOI8" s="19"/>
      <c r="BOJ8" s="19"/>
      <c r="BOK8" s="19"/>
      <c r="BOL8" s="19"/>
      <c r="BOM8" s="19"/>
      <c r="BON8" s="19"/>
      <c r="BOO8" s="19"/>
      <c r="BOP8" s="19"/>
      <c r="BOQ8" s="19"/>
      <c r="BOR8" s="19"/>
      <c r="BOS8" s="19"/>
      <c r="BOT8" s="19"/>
      <c r="BOU8" s="19"/>
      <c r="BOV8" s="19"/>
      <c r="BOW8" s="19"/>
      <c r="BOX8" s="19"/>
      <c r="BOY8" s="19"/>
      <c r="BOZ8" s="19"/>
      <c r="BPA8" s="19"/>
      <c r="BPB8" s="19"/>
      <c r="BPC8" s="19"/>
      <c r="BPD8" s="19"/>
      <c r="BPE8" s="19"/>
      <c r="BPF8" s="19"/>
      <c r="BPG8" s="19"/>
      <c r="BPH8" s="19"/>
      <c r="BPI8" s="19"/>
      <c r="BPJ8" s="19"/>
    </row>
    <row r="9" spans="1:1778" s="20" customFormat="1" x14ac:dyDescent="0.25">
      <c r="A9" s="186"/>
      <c r="B9" s="149"/>
      <c r="C9" s="149"/>
      <c r="D9" s="149"/>
      <c r="E9" s="149"/>
      <c r="F9" s="149"/>
      <c r="G9" s="149"/>
      <c r="H9" s="215"/>
      <c r="I9" s="216"/>
      <c r="J9" s="216"/>
      <c r="K9" s="216"/>
      <c r="L9" s="217"/>
      <c r="M9" s="149"/>
      <c r="N9" s="149"/>
      <c r="O9" s="14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  <c r="UD9" s="19"/>
      <c r="UE9" s="19"/>
      <c r="UF9" s="19"/>
      <c r="UG9" s="19"/>
      <c r="UH9" s="19"/>
      <c r="UI9" s="19"/>
      <c r="UJ9" s="19"/>
      <c r="UK9" s="19"/>
      <c r="UL9" s="19"/>
      <c r="UM9" s="19"/>
      <c r="UN9" s="19"/>
      <c r="UO9" s="19"/>
      <c r="UP9" s="19"/>
      <c r="UQ9" s="19"/>
      <c r="UR9" s="19"/>
      <c r="US9" s="19"/>
      <c r="UT9" s="19"/>
      <c r="UU9" s="19"/>
      <c r="UV9" s="19"/>
      <c r="UW9" s="19"/>
      <c r="UX9" s="19"/>
      <c r="UY9" s="19"/>
      <c r="UZ9" s="19"/>
      <c r="VA9" s="19"/>
      <c r="VB9" s="19"/>
      <c r="VC9" s="19"/>
      <c r="VD9" s="19"/>
      <c r="VE9" s="19"/>
      <c r="VF9" s="19"/>
      <c r="VG9" s="19"/>
      <c r="VH9" s="19"/>
      <c r="VI9" s="19"/>
      <c r="VJ9" s="19"/>
      <c r="VK9" s="19"/>
      <c r="VL9" s="19"/>
      <c r="VM9" s="19"/>
      <c r="VN9" s="19"/>
      <c r="VO9" s="19"/>
      <c r="VP9" s="19"/>
      <c r="VQ9" s="19"/>
      <c r="VR9" s="19"/>
      <c r="VS9" s="19"/>
      <c r="VT9" s="19"/>
      <c r="VU9" s="19"/>
      <c r="VV9" s="19"/>
      <c r="VW9" s="19"/>
      <c r="VX9" s="19"/>
      <c r="VY9" s="19"/>
      <c r="VZ9" s="19"/>
      <c r="WA9" s="19"/>
      <c r="WB9" s="19"/>
      <c r="WC9" s="19"/>
      <c r="WD9" s="19"/>
      <c r="WE9" s="19"/>
      <c r="WF9" s="19"/>
      <c r="WG9" s="19"/>
      <c r="WH9" s="19"/>
      <c r="WI9" s="19"/>
      <c r="WJ9" s="19"/>
      <c r="WK9" s="19"/>
      <c r="WL9" s="19"/>
      <c r="WM9" s="19"/>
      <c r="WN9" s="19"/>
      <c r="WO9" s="19"/>
      <c r="WP9" s="19"/>
      <c r="WQ9" s="19"/>
      <c r="WR9" s="19"/>
      <c r="WS9" s="19"/>
      <c r="WT9" s="19"/>
      <c r="WU9" s="19"/>
      <c r="WV9" s="19"/>
      <c r="WW9" s="19"/>
      <c r="WX9" s="19"/>
      <c r="WY9" s="19"/>
      <c r="WZ9" s="19"/>
      <c r="XA9" s="19"/>
      <c r="XB9" s="19"/>
      <c r="XC9" s="19"/>
      <c r="XD9" s="19"/>
      <c r="XE9" s="19"/>
      <c r="XF9" s="19"/>
      <c r="XG9" s="19"/>
      <c r="XH9" s="19"/>
      <c r="XI9" s="19"/>
      <c r="XJ9" s="19"/>
      <c r="XK9" s="19"/>
      <c r="XL9" s="19"/>
      <c r="XM9" s="19"/>
      <c r="XN9" s="19"/>
      <c r="XO9" s="19"/>
      <c r="XP9" s="19"/>
      <c r="XQ9" s="19"/>
      <c r="XR9" s="19"/>
      <c r="XS9" s="19"/>
      <c r="XT9" s="19"/>
      <c r="XU9" s="19"/>
      <c r="XV9" s="19"/>
      <c r="XW9" s="19"/>
      <c r="XX9" s="19"/>
      <c r="XY9" s="19"/>
      <c r="XZ9" s="19"/>
      <c r="YA9" s="19"/>
      <c r="YB9" s="19"/>
      <c r="YC9" s="19"/>
      <c r="YD9" s="19"/>
      <c r="YE9" s="19"/>
      <c r="YF9" s="19"/>
      <c r="YG9" s="19"/>
      <c r="YH9" s="19"/>
      <c r="YI9" s="19"/>
      <c r="YJ9" s="19"/>
      <c r="YK9" s="19"/>
      <c r="YL9" s="19"/>
      <c r="YM9" s="19"/>
      <c r="YN9" s="19"/>
      <c r="YO9" s="19"/>
      <c r="YP9" s="19"/>
      <c r="YQ9" s="19"/>
      <c r="YR9" s="19"/>
      <c r="YS9" s="19"/>
      <c r="YT9" s="19"/>
      <c r="YU9" s="19"/>
      <c r="YV9" s="19"/>
      <c r="YW9" s="19"/>
      <c r="YX9" s="19"/>
      <c r="YY9" s="19"/>
      <c r="YZ9" s="19"/>
      <c r="ZA9" s="19"/>
      <c r="ZB9" s="19"/>
      <c r="ZC9" s="19"/>
      <c r="ZD9" s="19"/>
      <c r="ZE9" s="19"/>
      <c r="ZF9" s="19"/>
      <c r="ZG9" s="19"/>
      <c r="ZH9" s="19"/>
      <c r="ZI9" s="19"/>
      <c r="ZJ9" s="19"/>
      <c r="ZK9" s="19"/>
      <c r="ZL9" s="19"/>
      <c r="ZM9" s="19"/>
      <c r="ZN9" s="19"/>
      <c r="ZO9" s="19"/>
      <c r="ZP9" s="19"/>
      <c r="ZQ9" s="19"/>
      <c r="ZR9" s="19"/>
      <c r="ZS9" s="19"/>
      <c r="ZT9" s="19"/>
      <c r="ZU9" s="19"/>
      <c r="ZV9" s="19"/>
      <c r="ZW9" s="19"/>
      <c r="ZX9" s="19"/>
      <c r="ZY9" s="19"/>
      <c r="ZZ9" s="19"/>
      <c r="AAA9" s="19"/>
      <c r="AAB9" s="19"/>
      <c r="AAC9" s="19"/>
      <c r="AAD9" s="19"/>
      <c r="AAE9" s="19"/>
      <c r="AAF9" s="19"/>
      <c r="AAG9" s="19"/>
      <c r="AAH9" s="19"/>
      <c r="AAI9" s="19"/>
      <c r="AAJ9" s="19"/>
      <c r="AAK9" s="19"/>
      <c r="AAL9" s="19"/>
      <c r="AAM9" s="19"/>
      <c r="AAN9" s="19"/>
      <c r="AAO9" s="19"/>
      <c r="AAP9" s="19"/>
      <c r="AAQ9" s="19"/>
      <c r="AAR9" s="19"/>
      <c r="AAS9" s="19"/>
      <c r="AAT9" s="19"/>
      <c r="AAU9" s="19"/>
      <c r="AAV9" s="19"/>
      <c r="AAW9" s="19"/>
      <c r="AAX9" s="19"/>
      <c r="AAY9" s="19"/>
      <c r="AAZ9" s="19"/>
      <c r="ABA9" s="19"/>
      <c r="ABB9" s="19"/>
      <c r="ABC9" s="19"/>
      <c r="ABD9" s="19"/>
      <c r="ABE9" s="19"/>
      <c r="ABF9" s="19"/>
      <c r="ABG9" s="19"/>
      <c r="ABH9" s="19"/>
      <c r="ABI9" s="19"/>
      <c r="ABJ9" s="19"/>
      <c r="ABK9" s="19"/>
      <c r="ABL9" s="19"/>
      <c r="ABM9" s="19"/>
      <c r="ABN9" s="19"/>
      <c r="ABO9" s="19"/>
      <c r="ABP9" s="19"/>
      <c r="ABQ9" s="19"/>
      <c r="ABR9" s="19"/>
      <c r="ABS9" s="19"/>
      <c r="ABT9" s="19"/>
      <c r="ABU9" s="19"/>
      <c r="ABV9" s="19"/>
      <c r="ABW9" s="19"/>
      <c r="ABX9" s="19"/>
      <c r="ABY9" s="19"/>
      <c r="ABZ9" s="19"/>
      <c r="ACA9" s="19"/>
      <c r="ACB9" s="19"/>
      <c r="ACC9" s="19"/>
      <c r="ACD9" s="19"/>
      <c r="ACE9" s="19"/>
      <c r="ACF9" s="19"/>
      <c r="ACG9" s="19"/>
      <c r="ACH9" s="19"/>
      <c r="ACI9" s="19"/>
      <c r="ACJ9" s="19"/>
      <c r="ACK9" s="19"/>
      <c r="ACL9" s="19"/>
      <c r="ACM9" s="19"/>
      <c r="ACN9" s="19"/>
      <c r="ACO9" s="19"/>
      <c r="ACP9" s="19"/>
      <c r="ACQ9" s="19"/>
      <c r="ACR9" s="19"/>
      <c r="ACS9" s="19"/>
      <c r="ACT9" s="19"/>
      <c r="ACU9" s="19"/>
      <c r="ACV9" s="19"/>
      <c r="ACW9" s="19"/>
      <c r="ACX9" s="19"/>
      <c r="ACY9" s="19"/>
      <c r="ACZ9" s="19"/>
      <c r="ADA9" s="19"/>
      <c r="ADB9" s="19"/>
      <c r="ADC9" s="19"/>
      <c r="ADD9" s="19"/>
      <c r="ADE9" s="19"/>
      <c r="ADF9" s="19"/>
      <c r="ADG9" s="19"/>
      <c r="ADH9" s="19"/>
      <c r="ADI9" s="19"/>
      <c r="ADJ9" s="19"/>
      <c r="ADK9" s="19"/>
      <c r="ADL9" s="19"/>
      <c r="ADM9" s="19"/>
      <c r="ADN9" s="19"/>
      <c r="ADO9" s="19"/>
      <c r="ADP9" s="19"/>
      <c r="ADQ9" s="19"/>
      <c r="ADR9" s="19"/>
      <c r="ADS9" s="19"/>
      <c r="ADT9" s="19"/>
      <c r="ADU9" s="19"/>
      <c r="ADV9" s="19"/>
      <c r="ADW9" s="19"/>
      <c r="ADX9" s="19"/>
      <c r="ADY9" s="19"/>
      <c r="ADZ9" s="19"/>
      <c r="AEA9" s="19"/>
      <c r="AEB9" s="19"/>
      <c r="AEC9" s="19"/>
      <c r="AED9" s="19"/>
      <c r="AEE9" s="19"/>
      <c r="AEF9" s="19"/>
      <c r="AEG9" s="19"/>
      <c r="AEH9" s="19"/>
      <c r="AEI9" s="19"/>
      <c r="AEJ9" s="19"/>
      <c r="AEK9" s="19"/>
      <c r="AEL9" s="19"/>
      <c r="AEM9" s="19"/>
      <c r="AEN9" s="19"/>
      <c r="AEO9" s="19"/>
      <c r="AEP9" s="19"/>
      <c r="AEQ9" s="19"/>
      <c r="AER9" s="19"/>
      <c r="AES9" s="19"/>
      <c r="AET9" s="19"/>
      <c r="AEU9" s="19"/>
      <c r="AEV9" s="19"/>
      <c r="AEW9" s="19"/>
      <c r="AEX9" s="19"/>
      <c r="AEY9" s="19"/>
      <c r="AEZ9" s="19"/>
      <c r="AFA9" s="19"/>
      <c r="AFB9" s="19"/>
      <c r="AFC9" s="19"/>
      <c r="AFD9" s="19"/>
      <c r="AFE9" s="19"/>
      <c r="AFF9" s="19"/>
      <c r="AFG9" s="19"/>
      <c r="AFH9" s="19"/>
      <c r="AFI9" s="19"/>
      <c r="AFJ9" s="19"/>
      <c r="AFK9" s="19"/>
      <c r="AFL9" s="19"/>
      <c r="AFM9" s="19"/>
      <c r="AFN9" s="19"/>
      <c r="AFO9" s="19"/>
      <c r="AFP9" s="19"/>
      <c r="AFQ9" s="19"/>
      <c r="AFR9" s="19"/>
      <c r="AFS9" s="19"/>
      <c r="AFT9" s="19"/>
      <c r="AFU9" s="19"/>
      <c r="AFV9" s="19"/>
      <c r="AFW9" s="19"/>
      <c r="AFX9" s="19"/>
      <c r="AFY9" s="19"/>
      <c r="AFZ9" s="19"/>
      <c r="AGA9" s="19"/>
      <c r="AGB9" s="19"/>
      <c r="AGC9" s="19"/>
      <c r="AGD9" s="19"/>
      <c r="AGE9" s="19"/>
      <c r="AGF9" s="19"/>
      <c r="AGG9" s="19"/>
      <c r="AGH9" s="19"/>
      <c r="AGI9" s="19"/>
      <c r="AGJ9" s="19"/>
      <c r="AGK9" s="19"/>
      <c r="AGL9" s="19"/>
      <c r="AGM9" s="19"/>
      <c r="AGN9" s="19"/>
      <c r="AGO9" s="19"/>
      <c r="AGP9" s="19"/>
      <c r="AGQ9" s="19"/>
      <c r="AGR9" s="19"/>
      <c r="AGS9" s="19"/>
      <c r="AGT9" s="19"/>
      <c r="AGU9" s="19"/>
      <c r="AGV9" s="19"/>
      <c r="AGW9" s="19"/>
      <c r="AGX9" s="19"/>
      <c r="AGY9" s="19"/>
      <c r="AGZ9" s="19"/>
      <c r="AHA9" s="19"/>
      <c r="AHB9" s="19"/>
      <c r="AHC9" s="19"/>
      <c r="AHD9" s="19"/>
      <c r="AHE9" s="19"/>
      <c r="AHF9" s="19"/>
      <c r="AHG9" s="19"/>
      <c r="AHH9" s="19"/>
      <c r="AHI9" s="19"/>
      <c r="AHJ9" s="19"/>
      <c r="AHK9" s="19"/>
      <c r="AHL9" s="19"/>
      <c r="AHM9" s="19"/>
      <c r="AHN9" s="19"/>
      <c r="AHO9" s="19"/>
      <c r="AHP9" s="19"/>
      <c r="AHQ9" s="19"/>
      <c r="AHR9" s="19"/>
      <c r="AHS9" s="19"/>
      <c r="AHT9" s="19"/>
      <c r="AHU9" s="19"/>
      <c r="AHV9" s="19"/>
      <c r="AHW9" s="19"/>
      <c r="AHX9" s="19"/>
      <c r="AHY9" s="19"/>
      <c r="AHZ9" s="19"/>
      <c r="AIA9" s="19"/>
      <c r="AIB9" s="19"/>
      <c r="AIC9" s="19"/>
      <c r="AID9" s="19"/>
      <c r="AIE9" s="19"/>
      <c r="AIF9" s="19"/>
      <c r="AIG9" s="19"/>
      <c r="AIH9" s="19"/>
      <c r="AII9" s="19"/>
      <c r="AIJ9" s="19"/>
      <c r="AIK9" s="19"/>
      <c r="AIL9" s="19"/>
      <c r="AIM9" s="19"/>
      <c r="AIN9" s="19"/>
      <c r="AIO9" s="19"/>
      <c r="AIP9" s="19"/>
      <c r="AIQ9" s="19"/>
      <c r="AIR9" s="19"/>
      <c r="AIS9" s="19"/>
      <c r="AIT9" s="19"/>
      <c r="AIU9" s="19"/>
      <c r="AIV9" s="19"/>
      <c r="AIW9" s="19"/>
      <c r="AIX9" s="19"/>
      <c r="AIY9" s="19"/>
      <c r="AIZ9" s="19"/>
      <c r="AJA9" s="19"/>
      <c r="AJB9" s="19"/>
      <c r="AJC9" s="19"/>
      <c r="AJD9" s="19"/>
      <c r="AJE9" s="19"/>
      <c r="AJF9" s="19"/>
      <c r="AJG9" s="19"/>
      <c r="AJH9" s="19"/>
      <c r="AJI9" s="19"/>
      <c r="AJJ9" s="19"/>
      <c r="AJK9" s="19"/>
      <c r="AJL9" s="19"/>
      <c r="AJM9" s="19"/>
      <c r="AJN9" s="19"/>
      <c r="AJO9" s="19"/>
      <c r="AJP9" s="19"/>
      <c r="AJQ9" s="19"/>
      <c r="AJR9" s="19"/>
      <c r="AJS9" s="19"/>
      <c r="AJT9" s="19"/>
      <c r="AJU9" s="19"/>
      <c r="AJV9" s="19"/>
      <c r="AJW9" s="19"/>
      <c r="AJX9" s="19"/>
      <c r="AJY9" s="19"/>
      <c r="AJZ9" s="19"/>
      <c r="AKA9" s="19"/>
      <c r="AKB9" s="19"/>
      <c r="AKC9" s="19"/>
      <c r="AKD9" s="19"/>
      <c r="AKE9" s="19"/>
      <c r="AKF9" s="19"/>
      <c r="AKG9" s="19"/>
      <c r="AKH9" s="19"/>
      <c r="AKI9" s="19"/>
      <c r="AKJ9" s="19"/>
      <c r="AKK9" s="19"/>
      <c r="AKL9" s="19"/>
      <c r="AKM9" s="19"/>
      <c r="AKN9" s="19"/>
      <c r="AKO9" s="19"/>
      <c r="AKP9" s="19"/>
      <c r="AKQ9" s="19"/>
      <c r="AKR9" s="19"/>
      <c r="AKS9" s="19"/>
      <c r="AKT9" s="19"/>
      <c r="AKU9" s="19"/>
      <c r="AKV9" s="19"/>
      <c r="AKW9" s="19"/>
      <c r="AKX9" s="19"/>
      <c r="AKY9" s="19"/>
      <c r="AKZ9" s="19"/>
      <c r="ALA9" s="19"/>
      <c r="ALB9" s="19"/>
      <c r="ALC9" s="19"/>
      <c r="ALD9" s="19"/>
      <c r="ALE9" s="19"/>
      <c r="ALF9" s="19"/>
      <c r="ALG9" s="19"/>
      <c r="ALH9" s="19"/>
      <c r="ALI9" s="19"/>
      <c r="ALJ9" s="19"/>
      <c r="ALK9" s="19"/>
      <c r="ALL9" s="19"/>
      <c r="ALM9" s="19"/>
      <c r="ALN9" s="19"/>
      <c r="ALO9" s="19"/>
      <c r="ALP9" s="19"/>
      <c r="ALQ9" s="19"/>
      <c r="ALR9" s="19"/>
      <c r="ALS9" s="19"/>
      <c r="ALT9" s="19"/>
      <c r="ALU9" s="19"/>
      <c r="ALV9" s="19"/>
      <c r="ALW9" s="19"/>
      <c r="ALX9" s="19"/>
      <c r="ALY9" s="19"/>
      <c r="ALZ9" s="19"/>
      <c r="AMA9" s="19"/>
      <c r="AMB9" s="19"/>
      <c r="AMC9" s="19"/>
      <c r="AMD9" s="19"/>
      <c r="AME9" s="19"/>
      <c r="AMF9" s="19"/>
      <c r="AMG9" s="19"/>
      <c r="AMH9" s="19"/>
      <c r="AMI9" s="19"/>
      <c r="AMJ9" s="19"/>
      <c r="AMK9" s="19"/>
      <c r="AML9" s="19"/>
      <c r="AMM9" s="19"/>
      <c r="AMN9" s="19"/>
      <c r="AMO9" s="19"/>
      <c r="AMP9" s="19"/>
      <c r="AMQ9" s="19"/>
      <c r="AMR9" s="19"/>
      <c r="AMS9" s="19"/>
      <c r="AMT9" s="19"/>
      <c r="AMU9" s="19"/>
      <c r="AMV9" s="19"/>
      <c r="AMW9" s="19"/>
      <c r="AMX9" s="19"/>
      <c r="AMY9" s="19"/>
      <c r="AMZ9" s="19"/>
      <c r="ANA9" s="19"/>
      <c r="ANB9" s="19"/>
      <c r="ANC9" s="19"/>
      <c r="AND9" s="19"/>
      <c r="ANE9" s="19"/>
      <c r="ANF9" s="19"/>
      <c r="ANG9" s="19"/>
      <c r="ANH9" s="19"/>
      <c r="ANI9" s="19"/>
      <c r="ANJ9" s="19"/>
      <c r="ANK9" s="19"/>
      <c r="ANL9" s="19"/>
      <c r="ANM9" s="19"/>
      <c r="ANN9" s="19"/>
      <c r="ANO9" s="19"/>
      <c r="ANP9" s="19"/>
      <c r="ANQ9" s="19"/>
      <c r="ANR9" s="19"/>
      <c r="ANS9" s="19"/>
      <c r="ANT9" s="19"/>
      <c r="ANU9" s="19"/>
      <c r="ANV9" s="19"/>
      <c r="ANW9" s="19"/>
      <c r="ANX9" s="19"/>
      <c r="ANY9" s="19"/>
      <c r="ANZ9" s="19"/>
      <c r="AOA9" s="19"/>
      <c r="AOB9" s="19"/>
      <c r="AOC9" s="19"/>
      <c r="AOD9" s="19"/>
      <c r="AOE9" s="19"/>
      <c r="AOF9" s="19"/>
      <c r="AOG9" s="19"/>
      <c r="AOH9" s="19"/>
      <c r="AOI9" s="19"/>
      <c r="AOJ9" s="19"/>
      <c r="AOK9" s="19"/>
      <c r="AOL9" s="19"/>
      <c r="AOM9" s="19"/>
      <c r="AON9" s="19"/>
      <c r="AOO9" s="19"/>
      <c r="AOP9" s="19"/>
      <c r="AOQ9" s="19"/>
      <c r="AOR9" s="19"/>
      <c r="AOS9" s="19"/>
      <c r="AOT9" s="19"/>
      <c r="AOU9" s="19"/>
      <c r="AOV9" s="19"/>
      <c r="AOW9" s="19"/>
      <c r="AOX9" s="19"/>
      <c r="AOY9" s="19"/>
      <c r="AOZ9" s="19"/>
      <c r="APA9" s="19"/>
      <c r="APB9" s="19"/>
      <c r="APC9" s="19"/>
      <c r="APD9" s="19"/>
      <c r="APE9" s="19"/>
      <c r="APF9" s="19"/>
      <c r="APG9" s="19"/>
      <c r="APH9" s="19"/>
      <c r="API9" s="19"/>
      <c r="APJ9" s="19"/>
      <c r="APK9" s="19"/>
      <c r="APL9" s="19"/>
      <c r="APM9" s="19"/>
      <c r="APN9" s="19"/>
      <c r="APO9" s="19"/>
      <c r="APP9" s="19"/>
      <c r="APQ9" s="19"/>
      <c r="APR9" s="19"/>
      <c r="APS9" s="19"/>
      <c r="APT9" s="19"/>
      <c r="APU9" s="19"/>
      <c r="APV9" s="19"/>
      <c r="APW9" s="19"/>
      <c r="APX9" s="19"/>
      <c r="APY9" s="19"/>
      <c r="APZ9" s="19"/>
      <c r="AQA9" s="19"/>
      <c r="AQB9" s="19"/>
      <c r="AQC9" s="19"/>
      <c r="AQD9" s="19"/>
      <c r="AQE9" s="19"/>
      <c r="AQF9" s="19"/>
      <c r="AQG9" s="19"/>
      <c r="AQH9" s="19"/>
      <c r="AQI9" s="19"/>
      <c r="AQJ9" s="19"/>
      <c r="AQK9" s="19"/>
      <c r="AQL9" s="19"/>
      <c r="AQM9" s="19"/>
      <c r="AQN9" s="19"/>
      <c r="AQO9" s="19"/>
      <c r="AQP9" s="19"/>
      <c r="AQQ9" s="19"/>
      <c r="AQR9" s="19"/>
      <c r="AQS9" s="19"/>
      <c r="AQT9" s="19"/>
      <c r="AQU9" s="19"/>
      <c r="AQV9" s="19"/>
      <c r="AQW9" s="19"/>
      <c r="AQX9" s="19"/>
      <c r="AQY9" s="19"/>
      <c r="AQZ9" s="19"/>
      <c r="ARA9" s="19"/>
      <c r="ARB9" s="19"/>
      <c r="ARC9" s="19"/>
      <c r="ARD9" s="19"/>
      <c r="ARE9" s="19"/>
      <c r="ARF9" s="19"/>
      <c r="ARG9" s="19"/>
      <c r="ARH9" s="19"/>
      <c r="ARI9" s="19"/>
      <c r="ARJ9" s="19"/>
      <c r="ARK9" s="19"/>
      <c r="ARL9" s="19"/>
      <c r="ARM9" s="19"/>
      <c r="ARN9" s="19"/>
      <c r="ARO9" s="19"/>
      <c r="ARP9" s="19"/>
      <c r="ARQ9" s="19"/>
      <c r="ARR9" s="19"/>
      <c r="ARS9" s="19"/>
      <c r="ART9" s="19"/>
      <c r="ARU9" s="19"/>
      <c r="ARV9" s="19"/>
      <c r="ARW9" s="19"/>
      <c r="ARX9" s="19"/>
      <c r="ARY9" s="19"/>
      <c r="ARZ9" s="19"/>
      <c r="ASA9" s="19"/>
      <c r="ASB9" s="19"/>
      <c r="ASC9" s="19"/>
      <c r="ASD9" s="19"/>
      <c r="ASE9" s="19"/>
      <c r="ASF9" s="19"/>
      <c r="ASG9" s="19"/>
      <c r="ASH9" s="19"/>
      <c r="ASI9" s="19"/>
      <c r="ASJ9" s="19"/>
      <c r="ASK9" s="19"/>
      <c r="ASL9" s="19"/>
      <c r="ASM9" s="19"/>
      <c r="ASN9" s="19"/>
      <c r="ASO9" s="19"/>
      <c r="ASP9" s="19"/>
      <c r="ASQ9" s="19"/>
      <c r="ASR9" s="19"/>
      <c r="ASS9" s="19"/>
      <c r="AST9" s="19"/>
      <c r="ASU9" s="19"/>
      <c r="ASV9" s="19"/>
      <c r="ASW9" s="19"/>
      <c r="ASX9" s="19"/>
      <c r="ASY9" s="19"/>
      <c r="ASZ9" s="19"/>
      <c r="ATA9" s="19"/>
      <c r="ATB9" s="19"/>
      <c r="ATC9" s="19"/>
      <c r="ATD9" s="19"/>
      <c r="ATE9" s="19"/>
      <c r="ATF9" s="19"/>
      <c r="ATG9" s="19"/>
      <c r="ATH9" s="19"/>
      <c r="ATI9" s="19"/>
      <c r="ATJ9" s="19"/>
      <c r="ATK9" s="19"/>
      <c r="ATL9" s="19"/>
      <c r="ATM9" s="19"/>
      <c r="ATN9" s="19"/>
      <c r="ATO9" s="19"/>
      <c r="ATP9" s="19"/>
      <c r="ATQ9" s="19"/>
      <c r="ATR9" s="19"/>
      <c r="ATS9" s="19"/>
      <c r="ATT9" s="19"/>
      <c r="ATU9" s="19"/>
      <c r="ATV9" s="19"/>
      <c r="ATW9" s="19"/>
      <c r="ATX9" s="19"/>
      <c r="ATY9" s="19"/>
      <c r="ATZ9" s="19"/>
      <c r="AUA9" s="19"/>
      <c r="AUB9" s="19"/>
      <c r="AUC9" s="19"/>
      <c r="AUD9" s="19"/>
      <c r="AUE9" s="19"/>
      <c r="AUF9" s="19"/>
      <c r="AUG9" s="19"/>
      <c r="AUH9" s="19"/>
      <c r="AUI9" s="19"/>
      <c r="AUJ9" s="19"/>
      <c r="AUK9" s="19"/>
      <c r="AUL9" s="19"/>
      <c r="AUM9" s="19"/>
      <c r="AUN9" s="19"/>
      <c r="AUO9" s="19"/>
      <c r="AUP9" s="19"/>
      <c r="AUQ9" s="19"/>
      <c r="AUR9" s="19"/>
      <c r="AUS9" s="19"/>
      <c r="AUT9" s="19"/>
      <c r="AUU9" s="19"/>
      <c r="AUV9" s="19"/>
      <c r="AUW9" s="19"/>
      <c r="AUX9" s="19"/>
      <c r="AUY9" s="19"/>
      <c r="AUZ9" s="19"/>
      <c r="AVA9" s="19"/>
      <c r="AVB9" s="19"/>
      <c r="AVC9" s="19"/>
      <c r="AVD9" s="19"/>
      <c r="AVE9" s="19"/>
      <c r="AVF9" s="19"/>
      <c r="AVG9" s="19"/>
      <c r="AVH9" s="19"/>
      <c r="AVI9" s="19"/>
      <c r="AVJ9" s="19"/>
      <c r="AVK9" s="19"/>
      <c r="AVL9" s="19"/>
      <c r="AVM9" s="19"/>
      <c r="AVN9" s="19"/>
      <c r="AVO9" s="19"/>
      <c r="AVP9" s="19"/>
      <c r="AVQ9" s="19"/>
      <c r="AVR9" s="19"/>
      <c r="AVS9" s="19"/>
      <c r="AVT9" s="19"/>
      <c r="AVU9" s="19"/>
      <c r="AVV9" s="19"/>
      <c r="AVW9" s="19"/>
      <c r="AVX9" s="19"/>
      <c r="AVY9" s="19"/>
      <c r="AVZ9" s="19"/>
      <c r="AWA9" s="19"/>
      <c r="AWB9" s="19"/>
      <c r="AWC9" s="19"/>
      <c r="AWD9" s="19"/>
      <c r="AWE9" s="19"/>
      <c r="AWF9" s="19"/>
      <c r="AWG9" s="19"/>
      <c r="AWH9" s="19"/>
      <c r="AWI9" s="19"/>
      <c r="AWJ9" s="19"/>
      <c r="AWK9" s="19"/>
      <c r="AWL9" s="19"/>
      <c r="AWM9" s="19"/>
      <c r="AWN9" s="19"/>
      <c r="AWO9" s="19"/>
      <c r="AWP9" s="19"/>
      <c r="AWQ9" s="19"/>
      <c r="AWR9" s="19"/>
      <c r="AWS9" s="19"/>
      <c r="AWT9" s="19"/>
      <c r="AWU9" s="19"/>
      <c r="AWV9" s="19"/>
      <c r="AWW9" s="19"/>
      <c r="AWX9" s="19"/>
      <c r="AWY9" s="19"/>
      <c r="AWZ9" s="19"/>
      <c r="AXA9" s="19"/>
      <c r="AXB9" s="19"/>
      <c r="AXC9" s="19"/>
      <c r="AXD9" s="19"/>
      <c r="AXE9" s="19"/>
      <c r="AXF9" s="19"/>
      <c r="AXG9" s="19"/>
      <c r="AXH9" s="19"/>
      <c r="AXI9" s="19"/>
      <c r="AXJ9" s="19"/>
      <c r="AXK9" s="19"/>
      <c r="AXL9" s="19"/>
      <c r="AXM9" s="19"/>
      <c r="AXN9" s="19"/>
      <c r="AXO9" s="19"/>
      <c r="AXP9" s="19"/>
      <c r="AXQ9" s="19"/>
      <c r="AXR9" s="19"/>
      <c r="AXS9" s="19"/>
      <c r="AXT9" s="19"/>
      <c r="AXU9" s="19"/>
      <c r="AXV9" s="19"/>
      <c r="AXW9" s="19"/>
      <c r="AXX9" s="19"/>
      <c r="AXY9" s="19"/>
      <c r="AXZ9" s="19"/>
      <c r="AYA9" s="19"/>
      <c r="AYB9" s="19"/>
      <c r="AYC9" s="19"/>
      <c r="AYD9" s="19"/>
      <c r="AYE9" s="19"/>
      <c r="AYF9" s="19"/>
      <c r="AYG9" s="19"/>
      <c r="AYH9" s="19"/>
      <c r="AYI9" s="19"/>
      <c r="AYJ9" s="19"/>
      <c r="AYK9" s="19"/>
      <c r="AYL9" s="19"/>
      <c r="AYM9" s="19"/>
      <c r="AYN9" s="19"/>
      <c r="AYO9" s="19"/>
      <c r="AYP9" s="19"/>
      <c r="AYQ9" s="19"/>
      <c r="AYR9" s="19"/>
      <c r="AYS9" s="19"/>
      <c r="AYT9" s="19"/>
      <c r="AYU9" s="19"/>
      <c r="AYV9" s="19"/>
      <c r="AYW9" s="19"/>
      <c r="AYX9" s="19"/>
      <c r="AYY9" s="19"/>
      <c r="AYZ9" s="19"/>
      <c r="AZA9" s="19"/>
      <c r="AZB9" s="19"/>
      <c r="AZC9" s="19"/>
      <c r="AZD9" s="19"/>
      <c r="AZE9" s="19"/>
      <c r="AZF9" s="19"/>
      <c r="AZG9" s="19"/>
      <c r="AZH9" s="19"/>
      <c r="AZI9" s="19"/>
      <c r="AZJ9" s="19"/>
      <c r="AZK9" s="19"/>
      <c r="AZL9" s="19"/>
      <c r="AZM9" s="19"/>
      <c r="AZN9" s="19"/>
      <c r="AZO9" s="19"/>
      <c r="AZP9" s="19"/>
      <c r="AZQ9" s="19"/>
      <c r="AZR9" s="19"/>
      <c r="AZS9" s="19"/>
      <c r="AZT9" s="19"/>
      <c r="AZU9" s="19"/>
      <c r="AZV9" s="19"/>
      <c r="AZW9" s="19"/>
      <c r="AZX9" s="19"/>
      <c r="AZY9" s="19"/>
      <c r="AZZ9" s="19"/>
      <c r="BAA9" s="19"/>
      <c r="BAB9" s="19"/>
      <c r="BAC9" s="19"/>
      <c r="BAD9" s="19"/>
      <c r="BAE9" s="19"/>
      <c r="BAF9" s="19"/>
      <c r="BAG9" s="19"/>
      <c r="BAH9" s="19"/>
      <c r="BAI9" s="19"/>
      <c r="BAJ9" s="19"/>
      <c r="BAK9" s="19"/>
      <c r="BAL9" s="19"/>
      <c r="BAM9" s="19"/>
      <c r="BAN9" s="19"/>
      <c r="BAO9" s="19"/>
      <c r="BAP9" s="19"/>
      <c r="BAQ9" s="19"/>
      <c r="BAR9" s="19"/>
      <c r="BAS9" s="19"/>
      <c r="BAT9" s="19"/>
      <c r="BAU9" s="19"/>
      <c r="BAV9" s="19"/>
      <c r="BAW9" s="19"/>
      <c r="BAX9" s="19"/>
      <c r="BAY9" s="19"/>
      <c r="BAZ9" s="19"/>
      <c r="BBA9" s="19"/>
      <c r="BBB9" s="19"/>
      <c r="BBC9" s="19"/>
      <c r="BBD9" s="19"/>
      <c r="BBE9" s="19"/>
      <c r="BBF9" s="19"/>
      <c r="BBG9" s="19"/>
      <c r="BBH9" s="19"/>
      <c r="BBI9" s="19"/>
      <c r="BBJ9" s="19"/>
      <c r="BBK9" s="19"/>
      <c r="BBL9" s="19"/>
      <c r="BBM9" s="19"/>
      <c r="BBN9" s="19"/>
      <c r="BBO9" s="19"/>
      <c r="BBP9" s="19"/>
      <c r="BBQ9" s="19"/>
      <c r="BBR9" s="19"/>
      <c r="BBS9" s="19"/>
      <c r="BBT9" s="19"/>
      <c r="BBU9" s="19"/>
      <c r="BBV9" s="19"/>
      <c r="BBW9" s="19"/>
      <c r="BBX9" s="19"/>
      <c r="BBY9" s="19"/>
      <c r="BBZ9" s="19"/>
      <c r="BCA9" s="19"/>
      <c r="BCB9" s="19"/>
      <c r="BCC9" s="19"/>
      <c r="BCD9" s="19"/>
      <c r="BCE9" s="19"/>
      <c r="BCF9" s="19"/>
      <c r="BCG9" s="19"/>
      <c r="BCH9" s="19"/>
      <c r="BCI9" s="19"/>
      <c r="BCJ9" s="19"/>
      <c r="BCK9" s="19"/>
      <c r="BCL9" s="19"/>
      <c r="BCM9" s="19"/>
      <c r="BCN9" s="19"/>
      <c r="BCO9" s="19"/>
      <c r="BCP9" s="19"/>
      <c r="BCQ9" s="19"/>
      <c r="BCR9" s="19"/>
      <c r="BCS9" s="19"/>
      <c r="BCT9" s="19"/>
      <c r="BCU9" s="19"/>
      <c r="BCV9" s="19"/>
      <c r="BCW9" s="19"/>
      <c r="BCX9" s="19"/>
      <c r="BCY9" s="19"/>
      <c r="BCZ9" s="19"/>
      <c r="BDA9" s="19"/>
      <c r="BDB9" s="19"/>
      <c r="BDC9" s="19"/>
      <c r="BDD9" s="19"/>
      <c r="BDE9" s="19"/>
      <c r="BDF9" s="19"/>
      <c r="BDG9" s="19"/>
      <c r="BDH9" s="19"/>
      <c r="BDI9" s="19"/>
      <c r="BDJ9" s="19"/>
      <c r="BDK9" s="19"/>
      <c r="BDL9" s="19"/>
      <c r="BDM9" s="19"/>
      <c r="BDN9" s="19"/>
      <c r="BDO9" s="19"/>
      <c r="BDP9" s="19"/>
      <c r="BDQ9" s="19"/>
      <c r="BDR9" s="19"/>
      <c r="BDS9" s="19"/>
      <c r="BDT9" s="19"/>
      <c r="BDU9" s="19"/>
      <c r="BDV9" s="19"/>
      <c r="BDW9" s="19"/>
      <c r="BDX9" s="19"/>
      <c r="BDY9" s="19"/>
      <c r="BDZ9" s="19"/>
      <c r="BEA9" s="19"/>
      <c r="BEB9" s="19"/>
      <c r="BEC9" s="19"/>
      <c r="BED9" s="19"/>
      <c r="BEE9" s="19"/>
      <c r="BEF9" s="19"/>
      <c r="BEG9" s="19"/>
      <c r="BEH9" s="19"/>
      <c r="BEI9" s="19"/>
      <c r="BEJ9" s="19"/>
      <c r="BEK9" s="19"/>
      <c r="BEL9" s="19"/>
      <c r="BEM9" s="19"/>
      <c r="BEN9" s="19"/>
      <c r="BEO9" s="19"/>
      <c r="BEP9" s="19"/>
      <c r="BEQ9" s="19"/>
      <c r="BER9" s="19"/>
      <c r="BES9" s="19"/>
      <c r="BET9" s="19"/>
      <c r="BEU9" s="19"/>
      <c r="BEV9" s="19"/>
      <c r="BEW9" s="19"/>
      <c r="BEX9" s="19"/>
      <c r="BEY9" s="19"/>
      <c r="BEZ9" s="19"/>
      <c r="BFA9" s="19"/>
      <c r="BFB9" s="19"/>
      <c r="BFC9" s="19"/>
      <c r="BFD9" s="19"/>
      <c r="BFE9" s="19"/>
      <c r="BFF9" s="19"/>
      <c r="BFG9" s="19"/>
      <c r="BFH9" s="19"/>
      <c r="BFI9" s="19"/>
      <c r="BFJ9" s="19"/>
      <c r="BFK9" s="19"/>
      <c r="BFL9" s="19"/>
      <c r="BFM9" s="19"/>
      <c r="BFN9" s="19"/>
      <c r="BFO9" s="19"/>
      <c r="BFP9" s="19"/>
      <c r="BFQ9" s="19"/>
      <c r="BFR9" s="19"/>
      <c r="BFS9" s="19"/>
      <c r="BFT9" s="19"/>
      <c r="BFU9" s="19"/>
      <c r="BFV9" s="19"/>
      <c r="BFW9" s="19"/>
      <c r="BFX9" s="19"/>
      <c r="BFY9" s="19"/>
      <c r="BFZ9" s="19"/>
      <c r="BGA9" s="19"/>
      <c r="BGB9" s="19"/>
      <c r="BGC9" s="19"/>
      <c r="BGD9" s="19"/>
      <c r="BGE9" s="19"/>
      <c r="BGF9" s="19"/>
      <c r="BGG9" s="19"/>
      <c r="BGH9" s="19"/>
      <c r="BGI9" s="19"/>
      <c r="BGJ9" s="19"/>
      <c r="BGK9" s="19"/>
      <c r="BGL9" s="19"/>
      <c r="BGM9" s="19"/>
      <c r="BGN9" s="19"/>
      <c r="BGO9" s="19"/>
      <c r="BGP9" s="19"/>
      <c r="BGQ9" s="19"/>
      <c r="BGR9" s="19"/>
      <c r="BGS9" s="19"/>
      <c r="BGT9" s="19"/>
      <c r="BGU9" s="19"/>
      <c r="BGV9" s="19"/>
      <c r="BGW9" s="19"/>
      <c r="BGX9" s="19"/>
      <c r="BGY9" s="19"/>
      <c r="BGZ9" s="19"/>
      <c r="BHA9" s="19"/>
      <c r="BHB9" s="19"/>
      <c r="BHC9" s="19"/>
      <c r="BHD9" s="19"/>
      <c r="BHE9" s="19"/>
      <c r="BHF9" s="19"/>
      <c r="BHG9" s="19"/>
      <c r="BHH9" s="19"/>
      <c r="BHI9" s="19"/>
      <c r="BHJ9" s="19"/>
      <c r="BHK9" s="19"/>
      <c r="BHL9" s="19"/>
      <c r="BHM9" s="19"/>
      <c r="BHN9" s="19"/>
      <c r="BHO9" s="19"/>
      <c r="BHP9" s="19"/>
      <c r="BHQ9" s="19"/>
      <c r="BHR9" s="19"/>
      <c r="BHS9" s="19"/>
      <c r="BHT9" s="19"/>
      <c r="BHU9" s="19"/>
      <c r="BHV9" s="19"/>
      <c r="BHW9" s="19"/>
      <c r="BHX9" s="19"/>
      <c r="BHY9" s="19"/>
      <c r="BHZ9" s="19"/>
      <c r="BIA9" s="19"/>
      <c r="BIB9" s="19"/>
      <c r="BIC9" s="19"/>
      <c r="BID9" s="19"/>
      <c r="BIE9" s="19"/>
      <c r="BIF9" s="19"/>
      <c r="BIG9" s="19"/>
      <c r="BIH9" s="19"/>
      <c r="BII9" s="19"/>
      <c r="BIJ9" s="19"/>
      <c r="BIK9" s="19"/>
      <c r="BIL9" s="19"/>
      <c r="BIM9" s="19"/>
      <c r="BIN9" s="19"/>
      <c r="BIO9" s="19"/>
      <c r="BIP9" s="19"/>
      <c r="BIQ9" s="19"/>
      <c r="BIR9" s="19"/>
      <c r="BIS9" s="19"/>
      <c r="BIT9" s="19"/>
      <c r="BIU9" s="19"/>
      <c r="BIV9" s="19"/>
      <c r="BIW9" s="19"/>
      <c r="BIX9" s="19"/>
      <c r="BIY9" s="19"/>
      <c r="BIZ9" s="19"/>
      <c r="BJA9" s="19"/>
      <c r="BJB9" s="19"/>
      <c r="BJC9" s="19"/>
      <c r="BJD9" s="19"/>
      <c r="BJE9" s="19"/>
      <c r="BJF9" s="19"/>
      <c r="BJG9" s="19"/>
      <c r="BJH9" s="19"/>
      <c r="BJI9" s="19"/>
      <c r="BJJ9" s="19"/>
      <c r="BJK9" s="19"/>
      <c r="BJL9" s="19"/>
      <c r="BJM9" s="19"/>
      <c r="BJN9" s="19"/>
      <c r="BJO9" s="19"/>
      <c r="BJP9" s="19"/>
      <c r="BJQ9" s="19"/>
      <c r="BJR9" s="19"/>
      <c r="BJS9" s="19"/>
      <c r="BJT9" s="19"/>
      <c r="BJU9" s="19"/>
      <c r="BJV9" s="19"/>
      <c r="BJW9" s="19"/>
      <c r="BJX9" s="19"/>
      <c r="BJY9" s="19"/>
      <c r="BJZ9" s="19"/>
      <c r="BKA9" s="19"/>
      <c r="BKB9" s="19"/>
      <c r="BKC9" s="19"/>
      <c r="BKD9" s="19"/>
      <c r="BKE9" s="19"/>
      <c r="BKF9" s="19"/>
      <c r="BKG9" s="19"/>
      <c r="BKH9" s="19"/>
      <c r="BKI9" s="19"/>
      <c r="BKJ9" s="19"/>
      <c r="BKK9" s="19"/>
      <c r="BKL9" s="19"/>
      <c r="BKM9" s="19"/>
      <c r="BKN9" s="19"/>
      <c r="BKO9" s="19"/>
      <c r="BKP9" s="19"/>
      <c r="BKQ9" s="19"/>
      <c r="BKR9" s="19"/>
      <c r="BKS9" s="19"/>
      <c r="BKT9" s="19"/>
      <c r="BKU9" s="19"/>
      <c r="BKV9" s="19"/>
      <c r="BKW9" s="19"/>
      <c r="BKX9" s="19"/>
      <c r="BKY9" s="19"/>
      <c r="BKZ9" s="19"/>
      <c r="BLA9" s="19"/>
      <c r="BLB9" s="19"/>
      <c r="BLC9" s="19"/>
      <c r="BLD9" s="19"/>
      <c r="BLE9" s="19"/>
      <c r="BLF9" s="19"/>
      <c r="BLG9" s="19"/>
      <c r="BLH9" s="19"/>
      <c r="BLI9" s="19"/>
      <c r="BLJ9" s="19"/>
      <c r="BLK9" s="19"/>
      <c r="BLL9" s="19"/>
      <c r="BLM9" s="19"/>
      <c r="BLN9" s="19"/>
      <c r="BLO9" s="19"/>
      <c r="BLP9" s="19"/>
      <c r="BLQ9" s="19"/>
      <c r="BLR9" s="19"/>
      <c r="BLS9" s="19"/>
      <c r="BLT9" s="19"/>
      <c r="BLU9" s="19"/>
      <c r="BLV9" s="19"/>
      <c r="BLW9" s="19"/>
      <c r="BLX9" s="19"/>
      <c r="BLY9" s="19"/>
      <c r="BLZ9" s="19"/>
      <c r="BMA9" s="19"/>
      <c r="BMB9" s="19"/>
      <c r="BMC9" s="19"/>
      <c r="BMD9" s="19"/>
      <c r="BME9" s="19"/>
      <c r="BMF9" s="19"/>
      <c r="BMG9" s="19"/>
      <c r="BMH9" s="19"/>
      <c r="BMI9" s="19"/>
      <c r="BMJ9" s="19"/>
      <c r="BMK9" s="19"/>
      <c r="BML9" s="19"/>
      <c r="BMM9" s="19"/>
      <c r="BMN9" s="19"/>
      <c r="BMO9" s="19"/>
      <c r="BMP9" s="19"/>
      <c r="BMQ9" s="19"/>
      <c r="BMR9" s="19"/>
      <c r="BMS9" s="19"/>
      <c r="BMT9" s="19"/>
      <c r="BMU9" s="19"/>
      <c r="BMV9" s="19"/>
      <c r="BMW9" s="19"/>
      <c r="BMX9" s="19"/>
      <c r="BMY9" s="19"/>
      <c r="BMZ9" s="19"/>
      <c r="BNA9" s="19"/>
      <c r="BNB9" s="19"/>
      <c r="BNC9" s="19"/>
      <c r="BND9" s="19"/>
      <c r="BNE9" s="19"/>
      <c r="BNF9" s="19"/>
      <c r="BNG9" s="19"/>
      <c r="BNH9" s="19"/>
      <c r="BNI9" s="19"/>
      <c r="BNJ9" s="19"/>
      <c r="BNK9" s="19"/>
      <c r="BNL9" s="19"/>
      <c r="BNM9" s="19"/>
      <c r="BNN9" s="19"/>
      <c r="BNO9" s="19"/>
      <c r="BNP9" s="19"/>
      <c r="BNQ9" s="19"/>
      <c r="BNR9" s="19"/>
      <c r="BNS9" s="19"/>
      <c r="BNT9" s="19"/>
      <c r="BNU9" s="19"/>
      <c r="BNV9" s="19"/>
      <c r="BNW9" s="19"/>
      <c r="BNX9" s="19"/>
      <c r="BNY9" s="19"/>
      <c r="BNZ9" s="19"/>
      <c r="BOA9" s="19"/>
      <c r="BOB9" s="19"/>
      <c r="BOC9" s="19"/>
      <c r="BOD9" s="19"/>
      <c r="BOE9" s="19"/>
      <c r="BOF9" s="19"/>
      <c r="BOG9" s="19"/>
      <c r="BOH9" s="19"/>
      <c r="BOI9" s="19"/>
      <c r="BOJ9" s="19"/>
      <c r="BOK9" s="19"/>
      <c r="BOL9" s="19"/>
      <c r="BOM9" s="19"/>
      <c r="BON9" s="19"/>
      <c r="BOO9" s="19"/>
      <c r="BOP9" s="19"/>
      <c r="BOQ9" s="19"/>
      <c r="BOR9" s="19"/>
      <c r="BOS9" s="19"/>
      <c r="BOT9" s="19"/>
      <c r="BOU9" s="19"/>
      <c r="BOV9" s="19"/>
      <c r="BOW9" s="19"/>
      <c r="BOX9" s="19"/>
      <c r="BOY9" s="19"/>
      <c r="BOZ9" s="19"/>
      <c r="BPA9" s="19"/>
      <c r="BPB9" s="19"/>
      <c r="BPC9" s="19"/>
      <c r="BPD9" s="19"/>
      <c r="BPE9" s="19"/>
      <c r="BPF9" s="19"/>
      <c r="BPG9" s="19"/>
      <c r="BPH9" s="19"/>
      <c r="BPI9" s="19"/>
      <c r="BPJ9" s="19"/>
    </row>
    <row r="10" spans="1:1778" s="20" customFormat="1" x14ac:dyDescent="0.25">
      <c r="A10" s="33" t="s">
        <v>9</v>
      </c>
      <c r="B10" s="46">
        <v>2</v>
      </c>
      <c r="C10" s="46">
        <v>3</v>
      </c>
      <c r="D10" s="22">
        <v>4</v>
      </c>
      <c r="E10" s="34">
        <v>5</v>
      </c>
      <c r="F10" s="34">
        <v>6</v>
      </c>
      <c r="G10" s="34">
        <v>7</v>
      </c>
      <c r="H10" s="218">
        <v>8</v>
      </c>
      <c r="I10" s="219"/>
      <c r="J10" s="219"/>
      <c r="K10" s="219"/>
      <c r="L10" s="220"/>
      <c r="M10" s="34">
        <v>9</v>
      </c>
      <c r="N10" s="34">
        <v>10</v>
      </c>
      <c r="O10" s="46">
        <v>11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  <c r="UD10" s="19"/>
      <c r="UE10" s="19"/>
      <c r="UF10" s="19"/>
      <c r="UG10" s="19"/>
      <c r="UH10" s="19"/>
      <c r="UI10" s="19"/>
      <c r="UJ10" s="19"/>
      <c r="UK10" s="19"/>
      <c r="UL10" s="19"/>
      <c r="UM10" s="19"/>
      <c r="UN10" s="19"/>
      <c r="UO10" s="19"/>
      <c r="UP10" s="19"/>
      <c r="UQ10" s="19"/>
      <c r="UR10" s="19"/>
      <c r="US10" s="19"/>
      <c r="UT10" s="19"/>
      <c r="UU10" s="19"/>
      <c r="UV10" s="19"/>
      <c r="UW10" s="19"/>
      <c r="UX10" s="19"/>
      <c r="UY10" s="19"/>
      <c r="UZ10" s="19"/>
      <c r="VA10" s="19"/>
      <c r="VB10" s="19"/>
      <c r="VC10" s="19"/>
      <c r="VD10" s="19"/>
      <c r="VE10" s="19"/>
      <c r="VF10" s="19"/>
      <c r="VG10" s="19"/>
      <c r="VH10" s="19"/>
      <c r="VI10" s="19"/>
      <c r="VJ10" s="19"/>
      <c r="VK10" s="19"/>
      <c r="VL10" s="19"/>
      <c r="VM10" s="19"/>
      <c r="VN10" s="19"/>
      <c r="VO10" s="19"/>
      <c r="VP10" s="19"/>
      <c r="VQ10" s="19"/>
      <c r="VR10" s="19"/>
      <c r="VS10" s="19"/>
      <c r="VT10" s="19"/>
      <c r="VU10" s="19"/>
      <c r="VV10" s="19"/>
      <c r="VW10" s="19"/>
      <c r="VX10" s="19"/>
      <c r="VY10" s="19"/>
      <c r="VZ10" s="19"/>
      <c r="WA10" s="19"/>
      <c r="WB10" s="19"/>
      <c r="WC10" s="19"/>
      <c r="WD10" s="19"/>
      <c r="WE10" s="19"/>
      <c r="WF10" s="19"/>
      <c r="WG10" s="19"/>
      <c r="WH10" s="19"/>
      <c r="WI10" s="19"/>
      <c r="WJ10" s="19"/>
      <c r="WK10" s="19"/>
      <c r="WL10" s="19"/>
      <c r="WM10" s="19"/>
      <c r="WN10" s="19"/>
      <c r="WO10" s="19"/>
      <c r="WP10" s="19"/>
      <c r="WQ10" s="19"/>
      <c r="WR10" s="19"/>
      <c r="WS10" s="19"/>
      <c r="WT10" s="19"/>
      <c r="WU10" s="19"/>
      <c r="WV10" s="19"/>
      <c r="WW10" s="19"/>
      <c r="WX10" s="19"/>
      <c r="WY10" s="19"/>
      <c r="WZ10" s="19"/>
      <c r="XA10" s="19"/>
      <c r="XB10" s="19"/>
      <c r="XC10" s="19"/>
      <c r="XD10" s="19"/>
      <c r="XE10" s="19"/>
      <c r="XF10" s="19"/>
      <c r="XG10" s="19"/>
      <c r="XH10" s="19"/>
      <c r="XI10" s="19"/>
      <c r="XJ10" s="19"/>
      <c r="XK10" s="19"/>
      <c r="XL10" s="19"/>
      <c r="XM10" s="19"/>
      <c r="XN10" s="19"/>
      <c r="XO10" s="19"/>
      <c r="XP10" s="19"/>
      <c r="XQ10" s="19"/>
      <c r="XR10" s="19"/>
      <c r="XS10" s="19"/>
      <c r="XT10" s="19"/>
      <c r="XU10" s="19"/>
      <c r="XV10" s="19"/>
      <c r="XW10" s="19"/>
      <c r="XX10" s="19"/>
      <c r="XY10" s="19"/>
      <c r="XZ10" s="19"/>
      <c r="YA10" s="19"/>
      <c r="YB10" s="19"/>
      <c r="YC10" s="19"/>
      <c r="YD10" s="19"/>
      <c r="YE10" s="19"/>
      <c r="YF10" s="19"/>
      <c r="YG10" s="19"/>
      <c r="YH10" s="19"/>
      <c r="YI10" s="19"/>
      <c r="YJ10" s="19"/>
      <c r="YK10" s="19"/>
      <c r="YL10" s="19"/>
      <c r="YM10" s="19"/>
      <c r="YN10" s="19"/>
      <c r="YO10" s="19"/>
      <c r="YP10" s="19"/>
      <c r="YQ10" s="19"/>
      <c r="YR10" s="19"/>
      <c r="YS10" s="19"/>
      <c r="YT10" s="19"/>
      <c r="YU10" s="19"/>
      <c r="YV10" s="19"/>
      <c r="YW10" s="19"/>
      <c r="YX10" s="19"/>
      <c r="YY10" s="19"/>
      <c r="YZ10" s="19"/>
      <c r="ZA10" s="19"/>
      <c r="ZB10" s="19"/>
      <c r="ZC10" s="19"/>
      <c r="ZD10" s="19"/>
      <c r="ZE10" s="19"/>
      <c r="ZF10" s="19"/>
      <c r="ZG10" s="19"/>
      <c r="ZH10" s="19"/>
      <c r="ZI10" s="19"/>
      <c r="ZJ10" s="19"/>
      <c r="ZK10" s="19"/>
      <c r="ZL10" s="19"/>
      <c r="ZM10" s="19"/>
      <c r="ZN10" s="19"/>
      <c r="ZO10" s="19"/>
      <c r="ZP10" s="19"/>
      <c r="ZQ10" s="19"/>
      <c r="ZR10" s="19"/>
      <c r="ZS10" s="19"/>
      <c r="ZT10" s="19"/>
      <c r="ZU10" s="19"/>
      <c r="ZV10" s="19"/>
      <c r="ZW10" s="19"/>
      <c r="ZX10" s="19"/>
      <c r="ZY10" s="19"/>
      <c r="ZZ10" s="19"/>
      <c r="AAA10" s="19"/>
      <c r="AAB10" s="19"/>
      <c r="AAC10" s="19"/>
      <c r="AAD10" s="19"/>
      <c r="AAE10" s="19"/>
      <c r="AAF10" s="19"/>
      <c r="AAG10" s="19"/>
      <c r="AAH10" s="19"/>
      <c r="AAI10" s="19"/>
      <c r="AAJ10" s="19"/>
      <c r="AAK10" s="19"/>
      <c r="AAL10" s="19"/>
      <c r="AAM10" s="19"/>
      <c r="AAN10" s="19"/>
      <c r="AAO10" s="19"/>
      <c r="AAP10" s="19"/>
      <c r="AAQ10" s="19"/>
      <c r="AAR10" s="19"/>
      <c r="AAS10" s="19"/>
      <c r="AAT10" s="19"/>
      <c r="AAU10" s="19"/>
      <c r="AAV10" s="19"/>
      <c r="AAW10" s="19"/>
      <c r="AAX10" s="19"/>
      <c r="AAY10" s="19"/>
      <c r="AAZ10" s="19"/>
      <c r="ABA10" s="19"/>
      <c r="ABB10" s="19"/>
      <c r="ABC10" s="19"/>
      <c r="ABD10" s="19"/>
      <c r="ABE10" s="19"/>
      <c r="ABF10" s="19"/>
      <c r="ABG10" s="19"/>
      <c r="ABH10" s="19"/>
      <c r="ABI10" s="19"/>
      <c r="ABJ10" s="19"/>
      <c r="ABK10" s="19"/>
      <c r="ABL10" s="19"/>
      <c r="ABM10" s="19"/>
      <c r="ABN10" s="19"/>
      <c r="ABO10" s="19"/>
      <c r="ABP10" s="19"/>
      <c r="ABQ10" s="19"/>
      <c r="ABR10" s="19"/>
      <c r="ABS10" s="19"/>
      <c r="ABT10" s="19"/>
      <c r="ABU10" s="19"/>
      <c r="ABV10" s="19"/>
      <c r="ABW10" s="19"/>
      <c r="ABX10" s="19"/>
      <c r="ABY10" s="19"/>
      <c r="ABZ10" s="19"/>
      <c r="ACA10" s="19"/>
      <c r="ACB10" s="19"/>
      <c r="ACC10" s="19"/>
      <c r="ACD10" s="19"/>
      <c r="ACE10" s="19"/>
      <c r="ACF10" s="19"/>
      <c r="ACG10" s="19"/>
      <c r="ACH10" s="19"/>
      <c r="ACI10" s="19"/>
      <c r="ACJ10" s="19"/>
      <c r="ACK10" s="19"/>
      <c r="ACL10" s="19"/>
      <c r="ACM10" s="19"/>
      <c r="ACN10" s="19"/>
      <c r="ACO10" s="19"/>
      <c r="ACP10" s="19"/>
      <c r="ACQ10" s="19"/>
      <c r="ACR10" s="19"/>
      <c r="ACS10" s="19"/>
      <c r="ACT10" s="19"/>
      <c r="ACU10" s="19"/>
      <c r="ACV10" s="19"/>
      <c r="ACW10" s="19"/>
      <c r="ACX10" s="19"/>
      <c r="ACY10" s="19"/>
      <c r="ACZ10" s="19"/>
      <c r="ADA10" s="19"/>
      <c r="ADB10" s="19"/>
      <c r="ADC10" s="19"/>
      <c r="ADD10" s="19"/>
      <c r="ADE10" s="19"/>
      <c r="ADF10" s="19"/>
      <c r="ADG10" s="19"/>
      <c r="ADH10" s="19"/>
      <c r="ADI10" s="19"/>
      <c r="ADJ10" s="19"/>
      <c r="ADK10" s="19"/>
      <c r="ADL10" s="19"/>
      <c r="ADM10" s="19"/>
      <c r="ADN10" s="19"/>
      <c r="ADO10" s="19"/>
      <c r="ADP10" s="19"/>
      <c r="ADQ10" s="19"/>
      <c r="ADR10" s="19"/>
      <c r="ADS10" s="19"/>
      <c r="ADT10" s="19"/>
      <c r="ADU10" s="19"/>
      <c r="ADV10" s="19"/>
      <c r="ADW10" s="19"/>
      <c r="ADX10" s="19"/>
      <c r="ADY10" s="19"/>
      <c r="ADZ10" s="19"/>
      <c r="AEA10" s="19"/>
      <c r="AEB10" s="19"/>
      <c r="AEC10" s="19"/>
      <c r="AED10" s="19"/>
      <c r="AEE10" s="19"/>
      <c r="AEF10" s="19"/>
      <c r="AEG10" s="19"/>
      <c r="AEH10" s="19"/>
      <c r="AEI10" s="19"/>
      <c r="AEJ10" s="19"/>
      <c r="AEK10" s="19"/>
      <c r="AEL10" s="19"/>
      <c r="AEM10" s="19"/>
      <c r="AEN10" s="19"/>
      <c r="AEO10" s="19"/>
      <c r="AEP10" s="19"/>
      <c r="AEQ10" s="19"/>
      <c r="AER10" s="19"/>
      <c r="AES10" s="19"/>
      <c r="AET10" s="19"/>
      <c r="AEU10" s="19"/>
      <c r="AEV10" s="19"/>
      <c r="AEW10" s="19"/>
      <c r="AEX10" s="19"/>
      <c r="AEY10" s="19"/>
      <c r="AEZ10" s="19"/>
      <c r="AFA10" s="19"/>
      <c r="AFB10" s="19"/>
      <c r="AFC10" s="19"/>
      <c r="AFD10" s="19"/>
      <c r="AFE10" s="19"/>
      <c r="AFF10" s="19"/>
      <c r="AFG10" s="19"/>
      <c r="AFH10" s="19"/>
      <c r="AFI10" s="19"/>
      <c r="AFJ10" s="19"/>
      <c r="AFK10" s="19"/>
      <c r="AFL10" s="19"/>
      <c r="AFM10" s="19"/>
      <c r="AFN10" s="19"/>
      <c r="AFO10" s="19"/>
      <c r="AFP10" s="19"/>
      <c r="AFQ10" s="19"/>
      <c r="AFR10" s="19"/>
      <c r="AFS10" s="19"/>
      <c r="AFT10" s="19"/>
      <c r="AFU10" s="19"/>
      <c r="AFV10" s="19"/>
      <c r="AFW10" s="19"/>
      <c r="AFX10" s="19"/>
      <c r="AFY10" s="19"/>
      <c r="AFZ10" s="19"/>
      <c r="AGA10" s="19"/>
      <c r="AGB10" s="19"/>
      <c r="AGC10" s="19"/>
      <c r="AGD10" s="19"/>
      <c r="AGE10" s="19"/>
      <c r="AGF10" s="19"/>
      <c r="AGG10" s="19"/>
      <c r="AGH10" s="19"/>
      <c r="AGI10" s="19"/>
      <c r="AGJ10" s="19"/>
      <c r="AGK10" s="19"/>
      <c r="AGL10" s="19"/>
      <c r="AGM10" s="19"/>
      <c r="AGN10" s="19"/>
      <c r="AGO10" s="19"/>
      <c r="AGP10" s="19"/>
      <c r="AGQ10" s="19"/>
      <c r="AGR10" s="19"/>
      <c r="AGS10" s="19"/>
      <c r="AGT10" s="19"/>
      <c r="AGU10" s="19"/>
      <c r="AGV10" s="19"/>
      <c r="AGW10" s="19"/>
      <c r="AGX10" s="19"/>
      <c r="AGY10" s="19"/>
      <c r="AGZ10" s="19"/>
      <c r="AHA10" s="19"/>
      <c r="AHB10" s="19"/>
      <c r="AHC10" s="19"/>
      <c r="AHD10" s="19"/>
      <c r="AHE10" s="19"/>
      <c r="AHF10" s="19"/>
      <c r="AHG10" s="19"/>
      <c r="AHH10" s="19"/>
      <c r="AHI10" s="19"/>
      <c r="AHJ10" s="19"/>
      <c r="AHK10" s="19"/>
      <c r="AHL10" s="19"/>
      <c r="AHM10" s="19"/>
      <c r="AHN10" s="19"/>
      <c r="AHO10" s="19"/>
      <c r="AHP10" s="19"/>
      <c r="AHQ10" s="19"/>
      <c r="AHR10" s="19"/>
      <c r="AHS10" s="19"/>
      <c r="AHT10" s="19"/>
      <c r="AHU10" s="19"/>
      <c r="AHV10" s="19"/>
      <c r="AHW10" s="19"/>
      <c r="AHX10" s="19"/>
      <c r="AHY10" s="19"/>
      <c r="AHZ10" s="19"/>
      <c r="AIA10" s="19"/>
      <c r="AIB10" s="19"/>
      <c r="AIC10" s="19"/>
      <c r="AID10" s="19"/>
      <c r="AIE10" s="19"/>
      <c r="AIF10" s="19"/>
      <c r="AIG10" s="19"/>
      <c r="AIH10" s="19"/>
      <c r="AII10" s="19"/>
      <c r="AIJ10" s="19"/>
      <c r="AIK10" s="19"/>
      <c r="AIL10" s="19"/>
      <c r="AIM10" s="19"/>
      <c r="AIN10" s="19"/>
      <c r="AIO10" s="19"/>
      <c r="AIP10" s="19"/>
      <c r="AIQ10" s="19"/>
      <c r="AIR10" s="19"/>
      <c r="AIS10" s="19"/>
      <c r="AIT10" s="19"/>
      <c r="AIU10" s="19"/>
      <c r="AIV10" s="19"/>
      <c r="AIW10" s="19"/>
      <c r="AIX10" s="19"/>
      <c r="AIY10" s="19"/>
      <c r="AIZ10" s="19"/>
      <c r="AJA10" s="19"/>
      <c r="AJB10" s="19"/>
      <c r="AJC10" s="19"/>
      <c r="AJD10" s="19"/>
      <c r="AJE10" s="19"/>
      <c r="AJF10" s="19"/>
      <c r="AJG10" s="19"/>
      <c r="AJH10" s="19"/>
      <c r="AJI10" s="19"/>
      <c r="AJJ10" s="19"/>
      <c r="AJK10" s="19"/>
      <c r="AJL10" s="19"/>
      <c r="AJM10" s="19"/>
      <c r="AJN10" s="19"/>
      <c r="AJO10" s="19"/>
      <c r="AJP10" s="19"/>
      <c r="AJQ10" s="19"/>
      <c r="AJR10" s="19"/>
      <c r="AJS10" s="19"/>
      <c r="AJT10" s="19"/>
      <c r="AJU10" s="19"/>
      <c r="AJV10" s="19"/>
      <c r="AJW10" s="19"/>
      <c r="AJX10" s="19"/>
      <c r="AJY10" s="19"/>
      <c r="AJZ10" s="19"/>
      <c r="AKA10" s="19"/>
      <c r="AKB10" s="19"/>
      <c r="AKC10" s="19"/>
      <c r="AKD10" s="19"/>
      <c r="AKE10" s="19"/>
      <c r="AKF10" s="19"/>
      <c r="AKG10" s="19"/>
      <c r="AKH10" s="19"/>
      <c r="AKI10" s="19"/>
      <c r="AKJ10" s="19"/>
      <c r="AKK10" s="19"/>
      <c r="AKL10" s="19"/>
      <c r="AKM10" s="19"/>
      <c r="AKN10" s="19"/>
      <c r="AKO10" s="19"/>
      <c r="AKP10" s="19"/>
      <c r="AKQ10" s="19"/>
      <c r="AKR10" s="19"/>
      <c r="AKS10" s="19"/>
      <c r="AKT10" s="19"/>
      <c r="AKU10" s="19"/>
      <c r="AKV10" s="19"/>
      <c r="AKW10" s="19"/>
      <c r="AKX10" s="19"/>
      <c r="AKY10" s="19"/>
      <c r="AKZ10" s="19"/>
      <c r="ALA10" s="19"/>
      <c r="ALB10" s="19"/>
      <c r="ALC10" s="19"/>
      <c r="ALD10" s="19"/>
      <c r="ALE10" s="19"/>
      <c r="ALF10" s="19"/>
      <c r="ALG10" s="19"/>
      <c r="ALH10" s="19"/>
      <c r="ALI10" s="19"/>
      <c r="ALJ10" s="19"/>
      <c r="ALK10" s="19"/>
      <c r="ALL10" s="19"/>
      <c r="ALM10" s="19"/>
      <c r="ALN10" s="19"/>
      <c r="ALO10" s="19"/>
      <c r="ALP10" s="19"/>
      <c r="ALQ10" s="19"/>
      <c r="ALR10" s="19"/>
      <c r="ALS10" s="19"/>
      <c r="ALT10" s="19"/>
      <c r="ALU10" s="19"/>
      <c r="ALV10" s="19"/>
      <c r="ALW10" s="19"/>
      <c r="ALX10" s="19"/>
      <c r="ALY10" s="19"/>
      <c r="ALZ10" s="19"/>
      <c r="AMA10" s="19"/>
      <c r="AMB10" s="19"/>
      <c r="AMC10" s="19"/>
      <c r="AMD10" s="19"/>
      <c r="AME10" s="19"/>
      <c r="AMF10" s="19"/>
      <c r="AMG10" s="19"/>
      <c r="AMH10" s="19"/>
      <c r="AMI10" s="19"/>
      <c r="AMJ10" s="19"/>
      <c r="AMK10" s="19"/>
      <c r="AML10" s="19"/>
      <c r="AMM10" s="19"/>
      <c r="AMN10" s="19"/>
      <c r="AMO10" s="19"/>
      <c r="AMP10" s="19"/>
      <c r="AMQ10" s="19"/>
      <c r="AMR10" s="19"/>
      <c r="AMS10" s="19"/>
      <c r="AMT10" s="19"/>
      <c r="AMU10" s="19"/>
      <c r="AMV10" s="19"/>
      <c r="AMW10" s="19"/>
      <c r="AMX10" s="19"/>
      <c r="AMY10" s="19"/>
      <c r="AMZ10" s="19"/>
      <c r="ANA10" s="19"/>
      <c r="ANB10" s="19"/>
      <c r="ANC10" s="19"/>
      <c r="AND10" s="19"/>
      <c r="ANE10" s="19"/>
      <c r="ANF10" s="19"/>
      <c r="ANG10" s="19"/>
      <c r="ANH10" s="19"/>
      <c r="ANI10" s="19"/>
      <c r="ANJ10" s="19"/>
      <c r="ANK10" s="19"/>
      <c r="ANL10" s="19"/>
      <c r="ANM10" s="19"/>
      <c r="ANN10" s="19"/>
      <c r="ANO10" s="19"/>
      <c r="ANP10" s="19"/>
      <c r="ANQ10" s="19"/>
      <c r="ANR10" s="19"/>
      <c r="ANS10" s="19"/>
      <c r="ANT10" s="19"/>
      <c r="ANU10" s="19"/>
      <c r="ANV10" s="19"/>
      <c r="ANW10" s="19"/>
      <c r="ANX10" s="19"/>
      <c r="ANY10" s="19"/>
      <c r="ANZ10" s="19"/>
      <c r="AOA10" s="19"/>
      <c r="AOB10" s="19"/>
      <c r="AOC10" s="19"/>
      <c r="AOD10" s="19"/>
      <c r="AOE10" s="19"/>
      <c r="AOF10" s="19"/>
      <c r="AOG10" s="19"/>
      <c r="AOH10" s="19"/>
      <c r="AOI10" s="19"/>
      <c r="AOJ10" s="19"/>
      <c r="AOK10" s="19"/>
      <c r="AOL10" s="19"/>
      <c r="AOM10" s="19"/>
      <c r="AON10" s="19"/>
      <c r="AOO10" s="19"/>
      <c r="AOP10" s="19"/>
      <c r="AOQ10" s="19"/>
      <c r="AOR10" s="19"/>
      <c r="AOS10" s="19"/>
      <c r="AOT10" s="19"/>
      <c r="AOU10" s="19"/>
      <c r="AOV10" s="19"/>
      <c r="AOW10" s="19"/>
      <c r="AOX10" s="19"/>
      <c r="AOY10" s="19"/>
      <c r="AOZ10" s="19"/>
      <c r="APA10" s="19"/>
      <c r="APB10" s="19"/>
      <c r="APC10" s="19"/>
      <c r="APD10" s="19"/>
      <c r="APE10" s="19"/>
      <c r="APF10" s="19"/>
      <c r="APG10" s="19"/>
      <c r="APH10" s="19"/>
      <c r="API10" s="19"/>
      <c r="APJ10" s="19"/>
      <c r="APK10" s="19"/>
      <c r="APL10" s="19"/>
      <c r="APM10" s="19"/>
      <c r="APN10" s="19"/>
      <c r="APO10" s="19"/>
      <c r="APP10" s="19"/>
      <c r="APQ10" s="19"/>
      <c r="APR10" s="19"/>
      <c r="APS10" s="19"/>
      <c r="APT10" s="19"/>
      <c r="APU10" s="19"/>
      <c r="APV10" s="19"/>
      <c r="APW10" s="19"/>
      <c r="APX10" s="19"/>
      <c r="APY10" s="19"/>
      <c r="APZ10" s="19"/>
      <c r="AQA10" s="19"/>
      <c r="AQB10" s="19"/>
      <c r="AQC10" s="19"/>
      <c r="AQD10" s="19"/>
      <c r="AQE10" s="19"/>
      <c r="AQF10" s="19"/>
      <c r="AQG10" s="19"/>
      <c r="AQH10" s="19"/>
      <c r="AQI10" s="19"/>
      <c r="AQJ10" s="19"/>
      <c r="AQK10" s="19"/>
      <c r="AQL10" s="19"/>
      <c r="AQM10" s="19"/>
      <c r="AQN10" s="19"/>
      <c r="AQO10" s="19"/>
      <c r="AQP10" s="19"/>
      <c r="AQQ10" s="19"/>
      <c r="AQR10" s="19"/>
      <c r="AQS10" s="19"/>
      <c r="AQT10" s="19"/>
      <c r="AQU10" s="19"/>
      <c r="AQV10" s="19"/>
      <c r="AQW10" s="19"/>
      <c r="AQX10" s="19"/>
      <c r="AQY10" s="19"/>
      <c r="AQZ10" s="19"/>
      <c r="ARA10" s="19"/>
      <c r="ARB10" s="19"/>
      <c r="ARC10" s="19"/>
      <c r="ARD10" s="19"/>
      <c r="ARE10" s="19"/>
      <c r="ARF10" s="19"/>
      <c r="ARG10" s="19"/>
      <c r="ARH10" s="19"/>
      <c r="ARI10" s="19"/>
      <c r="ARJ10" s="19"/>
      <c r="ARK10" s="19"/>
      <c r="ARL10" s="19"/>
      <c r="ARM10" s="19"/>
      <c r="ARN10" s="19"/>
      <c r="ARO10" s="19"/>
      <c r="ARP10" s="19"/>
      <c r="ARQ10" s="19"/>
      <c r="ARR10" s="19"/>
      <c r="ARS10" s="19"/>
      <c r="ART10" s="19"/>
      <c r="ARU10" s="19"/>
      <c r="ARV10" s="19"/>
      <c r="ARW10" s="19"/>
      <c r="ARX10" s="19"/>
      <c r="ARY10" s="19"/>
      <c r="ARZ10" s="19"/>
      <c r="ASA10" s="19"/>
      <c r="ASB10" s="19"/>
      <c r="ASC10" s="19"/>
      <c r="ASD10" s="19"/>
      <c r="ASE10" s="19"/>
      <c r="ASF10" s="19"/>
      <c r="ASG10" s="19"/>
      <c r="ASH10" s="19"/>
      <c r="ASI10" s="19"/>
      <c r="ASJ10" s="19"/>
      <c r="ASK10" s="19"/>
      <c r="ASL10" s="19"/>
      <c r="ASM10" s="19"/>
      <c r="ASN10" s="19"/>
      <c r="ASO10" s="19"/>
      <c r="ASP10" s="19"/>
      <c r="ASQ10" s="19"/>
      <c r="ASR10" s="19"/>
      <c r="ASS10" s="19"/>
      <c r="AST10" s="19"/>
      <c r="ASU10" s="19"/>
      <c r="ASV10" s="19"/>
      <c r="ASW10" s="19"/>
      <c r="ASX10" s="19"/>
      <c r="ASY10" s="19"/>
      <c r="ASZ10" s="19"/>
      <c r="ATA10" s="19"/>
      <c r="ATB10" s="19"/>
      <c r="ATC10" s="19"/>
      <c r="ATD10" s="19"/>
      <c r="ATE10" s="19"/>
      <c r="ATF10" s="19"/>
      <c r="ATG10" s="19"/>
      <c r="ATH10" s="19"/>
      <c r="ATI10" s="19"/>
      <c r="ATJ10" s="19"/>
      <c r="ATK10" s="19"/>
      <c r="ATL10" s="19"/>
      <c r="ATM10" s="19"/>
      <c r="ATN10" s="19"/>
      <c r="ATO10" s="19"/>
      <c r="ATP10" s="19"/>
      <c r="ATQ10" s="19"/>
      <c r="ATR10" s="19"/>
      <c r="ATS10" s="19"/>
      <c r="ATT10" s="19"/>
      <c r="ATU10" s="19"/>
      <c r="ATV10" s="19"/>
      <c r="ATW10" s="19"/>
      <c r="ATX10" s="19"/>
      <c r="ATY10" s="19"/>
      <c r="ATZ10" s="19"/>
      <c r="AUA10" s="19"/>
      <c r="AUB10" s="19"/>
      <c r="AUC10" s="19"/>
      <c r="AUD10" s="19"/>
      <c r="AUE10" s="19"/>
      <c r="AUF10" s="19"/>
      <c r="AUG10" s="19"/>
      <c r="AUH10" s="19"/>
      <c r="AUI10" s="19"/>
      <c r="AUJ10" s="19"/>
      <c r="AUK10" s="19"/>
      <c r="AUL10" s="19"/>
      <c r="AUM10" s="19"/>
      <c r="AUN10" s="19"/>
      <c r="AUO10" s="19"/>
      <c r="AUP10" s="19"/>
      <c r="AUQ10" s="19"/>
      <c r="AUR10" s="19"/>
      <c r="AUS10" s="19"/>
      <c r="AUT10" s="19"/>
      <c r="AUU10" s="19"/>
      <c r="AUV10" s="19"/>
      <c r="AUW10" s="19"/>
      <c r="AUX10" s="19"/>
      <c r="AUY10" s="19"/>
      <c r="AUZ10" s="19"/>
      <c r="AVA10" s="19"/>
      <c r="AVB10" s="19"/>
      <c r="AVC10" s="19"/>
      <c r="AVD10" s="19"/>
      <c r="AVE10" s="19"/>
      <c r="AVF10" s="19"/>
      <c r="AVG10" s="19"/>
      <c r="AVH10" s="19"/>
      <c r="AVI10" s="19"/>
      <c r="AVJ10" s="19"/>
      <c r="AVK10" s="19"/>
      <c r="AVL10" s="19"/>
      <c r="AVM10" s="19"/>
      <c r="AVN10" s="19"/>
      <c r="AVO10" s="19"/>
      <c r="AVP10" s="19"/>
      <c r="AVQ10" s="19"/>
      <c r="AVR10" s="19"/>
      <c r="AVS10" s="19"/>
      <c r="AVT10" s="19"/>
      <c r="AVU10" s="19"/>
      <c r="AVV10" s="19"/>
      <c r="AVW10" s="19"/>
      <c r="AVX10" s="19"/>
      <c r="AVY10" s="19"/>
      <c r="AVZ10" s="19"/>
      <c r="AWA10" s="19"/>
      <c r="AWB10" s="19"/>
      <c r="AWC10" s="19"/>
      <c r="AWD10" s="19"/>
      <c r="AWE10" s="19"/>
      <c r="AWF10" s="19"/>
      <c r="AWG10" s="19"/>
      <c r="AWH10" s="19"/>
      <c r="AWI10" s="19"/>
      <c r="AWJ10" s="19"/>
      <c r="AWK10" s="19"/>
      <c r="AWL10" s="19"/>
      <c r="AWM10" s="19"/>
      <c r="AWN10" s="19"/>
      <c r="AWO10" s="19"/>
      <c r="AWP10" s="19"/>
      <c r="AWQ10" s="19"/>
      <c r="AWR10" s="19"/>
      <c r="AWS10" s="19"/>
      <c r="AWT10" s="19"/>
      <c r="AWU10" s="19"/>
      <c r="AWV10" s="19"/>
      <c r="AWW10" s="19"/>
      <c r="AWX10" s="19"/>
      <c r="AWY10" s="19"/>
      <c r="AWZ10" s="19"/>
      <c r="AXA10" s="19"/>
      <c r="AXB10" s="19"/>
      <c r="AXC10" s="19"/>
      <c r="AXD10" s="19"/>
      <c r="AXE10" s="19"/>
      <c r="AXF10" s="19"/>
      <c r="AXG10" s="19"/>
      <c r="AXH10" s="19"/>
      <c r="AXI10" s="19"/>
      <c r="AXJ10" s="19"/>
      <c r="AXK10" s="19"/>
      <c r="AXL10" s="19"/>
      <c r="AXM10" s="19"/>
      <c r="AXN10" s="19"/>
      <c r="AXO10" s="19"/>
      <c r="AXP10" s="19"/>
      <c r="AXQ10" s="19"/>
      <c r="AXR10" s="19"/>
      <c r="AXS10" s="19"/>
      <c r="AXT10" s="19"/>
      <c r="AXU10" s="19"/>
      <c r="AXV10" s="19"/>
      <c r="AXW10" s="19"/>
      <c r="AXX10" s="19"/>
      <c r="AXY10" s="19"/>
      <c r="AXZ10" s="19"/>
      <c r="AYA10" s="19"/>
      <c r="AYB10" s="19"/>
      <c r="AYC10" s="19"/>
      <c r="AYD10" s="19"/>
      <c r="AYE10" s="19"/>
      <c r="AYF10" s="19"/>
      <c r="AYG10" s="19"/>
      <c r="AYH10" s="19"/>
      <c r="AYI10" s="19"/>
      <c r="AYJ10" s="19"/>
      <c r="AYK10" s="19"/>
      <c r="AYL10" s="19"/>
      <c r="AYM10" s="19"/>
      <c r="AYN10" s="19"/>
      <c r="AYO10" s="19"/>
      <c r="AYP10" s="19"/>
      <c r="AYQ10" s="19"/>
      <c r="AYR10" s="19"/>
      <c r="AYS10" s="19"/>
      <c r="AYT10" s="19"/>
      <c r="AYU10" s="19"/>
      <c r="AYV10" s="19"/>
      <c r="AYW10" s="19"/>
      <c r="AYX10" s="19"/>
      <c r="AYY10" s="19"/>
      <c r="AYZ10" s="19"/>
      <c r="AZA10" s="19"/>
      <c r="AZB10" s="19"/>
      <c r="AZC10" s="19"/>
      <c r="AZD10" s="19"/>
      <c r="AZE10" s="19"/>
      <c r="AZF10" s="19"/>
      <c r="AZG10" s="19"/>
      <c r="AZH10" s="19"/>
      <c r="AZI10" s="19"/>
      <c r="AZJ10" s="19"/>
      <c r="AZK10" s="19"/>
      <c r="AZL10" s="19"/>
      <c r="AZM10" s="19"/>
      <c r="AZN10" s="19"/>
      <c r="AZO10" s="19"/>
      <c r="AZP10" s="19"/>
      <c r="AZQ10" s="19"/>
      <c r="AZR10" s="19"/>
      <c r="AZS10" s="19"/>
      <c r="AZT10" s="19"/>
      <c r="AZU10" s="19"/>
      <c r="AZV10" s="19"/>
      <c r="AZW10" s="19"/>
      <c r="AZX10" s="19"/>
      <c r="AZY10" s="19"/>
      <c r="AZZ10" s="19"/>
      <c r="BAA10" s="19"/>
      <c r="BAB10" s="19"/>
      <c r="BAC10" s="19"/>
      <c r="BAD10" s="19"/>
      <c r="BAE10" s="19"/>
      <c r="BAF10" s="19"/>
      <c r="BAG10" s="19"/>
      <c r="BAH10" s="19"/>
      <c r="BAI10" s="19"/>
      <c r="BAJ10" s="19"/>
      <c r="BAK10" s="19"/>
      <c r="BAL10" s="19"/>
      <c r="BAM10" s="19"/>
      <c r="BAN10" s="19"/>
      <c r="BAO10" s="19"/>
      <c r="BAP10" s="19"/>
      <c r="BAQ10" s="19"/>
      <c r="BAR10" s="19"/>
      <c r="BAS10" s="19"/>
      <c r="BAT10" s="19"/>
      <c r="BAU10" s="19"/>
      <c r="BAV10" s="19"/>
      <c r="BAW10" s="19"/>
      <c r="BAX10" s="19"/>
      <c r="BAY10" s="19"/>
      <c r="BAZ10" s="19"/>
      <c r="BBA10" s="19"/>
      <c r="BBB10" s="19"/>
      <c r="BBC10" s="19"/>
      <c r="BBD10" s="19"/>
      <c r="BBE10" s="19"/>
      <c r="BBF10" s="19"/>
      <c r="BBG10" s="19"/>
      <c r="BBH10" s="19"/>
      <c r="BBI10" s="19"/>
      <c r="BBJ10" s="19"/>
      <c r="BBK10" s="19"/>
      <c r="BBL10" s="19"/>
      <c r="BBM10" s="19"/>
      <c r="BBN10" s="19"/>
      <c r="BBO10" s="19"/>
      <c r="BBP10" s="19"/>
      <c r="BBQ10" s="19"/>
      <c r="BBR10" s="19"/>
      <c r="BBS10" s="19"/>
      <c r="BBT10" s="19"/>
      <c r="BBU10" s="19"/>
      <c r="BBV10" s="19"/>
      <c r="BBW10" s="19"/>
      <c r="BBX10" s="19"/>
      <c r="BBY10" s="19"/>
      <c r="BBZ10" s="19"/>
      <c r="BCA10" s="19"/>
      <c r="BCB10" s="19"/>
      <c r="BCC10" s="19"/>
      <c r="BCD10" s="19"/>
      <c r="BCE10" s="19"/>
      <c r="BCF10" s="19"/>
      <c r="BCG10" s="19"/>
      <c r="BCH10" s="19"/>
      <c r="BCI10" s="19"/>
      <c r="BCJ10" s="19"/>
      <c r="BCK10" s="19"/>
      <c r="BCL10" s="19"/>
      <c r="BCM10" s="19"/>
      <c r="BCN10" s="19"/>
      <c r="BCO10" s="19"/>
      <c r="BCP10" s="19"/>
      <c r="BCQ10" s="19"/>
      <c r="BCR10" s="19"/>
      <c r="BCS10" s="19"/>
      <c r="BCT10" s="19"/>
      <c r="BCU10" s="19"/>
      <c r="BCV10" s="19"/>
      <c r="BCW10" s="19"/>
      <c r="BCX10" s="19"/>
      <c r="BCY10" s="19"/>
      <c r="BCZ10" s="19"/>
      <c r="BDA10" s="19"/>
      <c r="BDB10" s="19"/>
      <c r="BDC10" s="19"/>
      <c r="BDD10" s="19"/>
      <c r="BDE10" s="19"/>
      <c r="BDF10" s="19"/>
      <c r="BDG10" s="19"/>
      <c r="BDH10" s="19"/>
      <c r="BDI10" s="19"/>
      <c r="BDJ10" s="19"/>
      <c r="BDK10" s="19"/>
      <c r="BDL10" s="19"/>
      <c r="BDM10" s="19"/>
      <c r="BDN10" s="19"/>
      <c r="BDO10" s="19"/>
      <c r="BDP10" s="19"/>
      <c r="BDQ10" s="19"/>
      <c r="BDR10" s="19"/>
      <c r="BDS10" s="19"/>
      <c r="BDT10" s="19"/>
      <c r="BDU10" s="19"/>
      <c r="BDV10" s="19"/>
      <c r="BDW10" s="19"/>
      <c r="BDX10" s="19"/>
      <c r="BDY10" s="19"/>
      <c r="BDZ10" s="19"/>
      <c r="BEA10" s="19"/>
      <c r="BEB10" s="19"/>
      <c r="BEC10" s="19"/>
      <c r="BED10" s="19"/>
      <c r="BEE10" s="19"/>
      <c r="BEF10" s="19"/>
      <c r="BEG10" s="19"/>
      <c r="BEH10" s="19"/>
      <c r="BEI10" s="19"/>
      <c r="BEJ10" s="19"/>
      <c r="BEK10" s="19"/>
      <c r="BEL10" s="19"/>
      <c r="BEM10" s="19"/>
      <c r="BEN10" s="19"/>
      <c r="BEO10" s="19"/>
      <c r="BEP10" s="19"/>
      <c r="BEQ10" s="19"/>
      <c r="BER10" s="19"/>
      <c r="BES10" s="19"/>
      <c r="BET10" s="19"/>
      <c r="BEU10" s="19"/>
      <c r="BEV10" s="19"/>
      <c r="BEW10" s="19"/>
      <c r="BEX10" s="19"/>
      <c r="BEY10" s="19"/>
      <c r="BEZ10" s="19"/>
      <c r="BFA10" s="19"/>
      <c r="BFB10" s="19"/>
      <c r="BFC10" s="19"/>
      <c r="BFD10" s="19"/>
      <c r="BFE10" s="19"/>
      <c r="BFF10" s="19"/>
      <c r="BFG10" s="19"/>
      <c r="BFH10" s="19"/>
      <c r="BFI10" s="19"/>
      <c r="BFJ10" s="19"/>
      <c r="BFK10" s="19"/>
      <c r="BFL10" s="19"/>
      <c r="BFM10" s="19"/>
      <c r="BFN10" s="19"/>
      <c r="BFO10" s="19"/>
      <c r="BFP10" s="19"/>
      <c r="BFQ10" s="19"/>
      <c r="BFR10" s="19"/>
      <c r="BFS10" s="19"/>
      <c r="BFT10" s="19"/>
      <c r="BFU10" s="19"/>
      <c r="BFV10" s="19"/>
      <c r="BFW10" s="19"/>
      <c r="BFX10" s="19"/>
      <c r="BFY10" s="19"/>
      <c r="BFZ10" s="19"/>
      <c r="BGA10" s="19"/>
      <c r="BGB10" s="19"/>
      <c r="BGC10" s="19"/>
      <c r="BGD10" s="19"/>
      <c r="BGE10" s="19"/>
      <c r="BGF10" s="19"/>
      <c r="BGG10" s="19"/>
      <c r="BGH10" s="19"/>
      <c r="BGI10" s="19"/>
      <c r="BGJ10" s="19"/>
      <c r="BGK10" s="19"/>
      <c r="BGL10" s="19"/>
      <c r="BGM10" s="19"/>
      <c r="BGN10" s="19"/>
      <c r="BGO10" s="19"/>
      <c r="BGP10" s="19"/>
      <c r="BGQ10" s="19"/>
      <c r="BGR10" s="19"/>
      <c r="BGS10" s="19"/>
      <c r="BGT10" s="19"/>
      <c r="BGU10" s="19"/>
      <c r="BGV10" s="19"/>
      <c r="BGW10" s="19"/>
      <c r="BGX10" s="19"/>
      <c r="BGY10" s="19"/>
      <c r="BGZ10" s="19"/>
      <c r="BHA10" s="19"/>
      <c r="BHB10" s="19"/>
      <c r="BHC10" s="19"/>
      <c r="BHD10" s="19"/>
      <c r="BHE10" s="19"/>
      <c r="BHF10" s="19"/>
      <c r="BHG10" s="19"/>
      <c r="BHH10" s="19"/>
      <c r="BHI10" s="19"/>
      <c r="BHJ10" s="19"/>
      <c r="BHK10" s="19"/>
      <c r="BHL10" s="19"/>
      <c r="BHM10" s="19"/>
      <c r="BHN10" s="19"/>
      <c r="BHO10" s="19"/>
      <c r="BHP10" s="19"/>
      <c r="BHQ10" s="19"/>
      <c r="BHR10" s="19"/>
      <c r="BHS10" s="19"/>
      <c r="BHT10" s="19"/>
      <c r="BHU10" s="19"/>
      <c r="BHV10" s="19"/>
      <c r="BHW10" s="19"/>
      <c r="BHX10" s="19"/>
      <c r="BHY10" s="19"/>
      <c r="BHZ10" s="19"/>
      <c r="BIA10" s="19"/>
      <c r="BIB10" s="19"/>
      <c r="BIC10" s="19"/>
      <c r="BID10" s="19"/>
      <c r="BIE10" s="19"/>
      <c r="BIF10" s="19"/>
      <c r="BIG10" s="19"/>
      <c r="BIH10" s="19"/>
      <c r="BII10" s="19"/>
      <c r="BIJ10" s="19"/>
      <c r="BIK10" s="19"/>
      <c r="BIL10" s="19"/>
      <c r="BIM10" s="19"/>
      <c r="BIN10" s="19"/>
      <c r="BIO10" s="19"/>
      <c r="BIP10" s="19"/>
      <c r="BIQ10" s="19"/>
      <c r="BIR10" s="19"/>
      <c r="BIS10" s="19"/>
      <c r="BIT10" s="19"/>
      <c r="BIU10" s="19"/>
      <c r="BIV10" s="19"/>
      <c r="BIW10" s="19"/>
      <c r="BIX10" s="19"/>
      <c r="BIY10" s="19"/>
      <c r="BIZ10" s="19"/>
      <c r="BJA10" s="19"/>
      <c r="BJB10" s="19"/>
      <c r="BJC10" s="19"/>
      <c r="BJD10" s="19"/>
      <c r="BJE10" s="19"/>
      <c r="BJF10" s="19"/>
      <c r="BJG10" s="19"/>
      <c r="BJH10" s="19"/>
      <c r="BJI10" s="19"/>
      <c r="BJJ10" s="19"/>
      <c r="BJK10" s="19"/>
      <c r="BJL10" s="19"/>
      <c r="BJM10" s="19"/>
      <c r="BJN10" s="19"/>
      <c r="BJO10" s="19"/>
      <c r="BJP10" s="19"/>
      <c r="BJQ10" s="19"/>
      <c r="BJR10" s="19"/>
      <c r="BJS10" s="19"/>
      <c r="BJT10" s="19"/>
      <c r="BJU10" s="19"/>
      <c r="BJV10" s="19"/>
      <c r="BJW10" s="19"/>
      <c r="BJX10" s="19"/>
      <c r="BJY10" s="19"/>
      <c r="BJZ10" s="19"/>
      <c r="BKA10" s="19"/>
      <c r="BKB10" s="19"/>
      <c r="BKC10" s="19"/>
      <c r="BKD10" s="19"/>
      <c r="BKE10" s="19"/>
      <c r="BKF10" s="19"/>
      <c r="BKG10" s="19"/>
      <c r="BKH10" s="19"/>
      <c r="BKI10" s="19"/>
      <c r="BKJ10" s="19"/>
      <c r="BKK10" s="19"/>
      <c r="BKL10" s="19"/>
      <c r="BKM10" s="19"/>
      <c r="BKN10" s="19"/>
      <c r="BKO10" s="19"/>
      <c r="BKP10" s="19"/>
      <c r="BKQ10" s="19"/>
      <c r="BKR10" s="19"/>
      <c r="BKS10" s="19"/>
      <c r="BKT10" s="19"/>
      <c r="BKU10" s="19"/>
      <c r="BKV10" s="19"/>
      <c r="BKW10" s="19"/>
      <c r="BKX10" s="19"/>
      <c r="BKY10" s="19"/>
      <c r="BKZ10" s="19"/>
      <c r="BLA10" s="19"/>
      <c r="BLB10" s="19"/>
      <c r="BLC10" s="19"/>
      <c r="BLD10" s="19"/>
      <c r="BLE10" s="19"/>
      <c r="BLF10" s="19"/>
      <c r="BLG10" s="19"/>
      <c r="BLH10" s="19"/>
      <c r="BLI10" s="19"/>
      <c r="BLJ10" s="19"/>
      <c r="BLK10" s="19"/>
      <c r="BLL10" s="19"/>
      <c r="BLM10" s="19"/>
      <c r="BLN10" s="19"/>
      <c r="BLO10" s="19"/>
      <c r="BLP10" s="19"/>
      <c r="BLQ10" s="19"/>
      <c r="BLR10" s="19"/>
      <c r="BLS10" s="19"/>
      <c r="BLT10" s="19"/>
      <c r="BLU10" s="19"/>
      <c r="BLV10" s="19"/>
      <c r="BLW10" s="19"/>
      <c r="BLX10" s="19"/>
      <c r="BLY10" s="19"/>
      <c r="BLZ10" s="19"/>
      <c r="BMA10" s="19"/>
      <c r="BMB10" s="19"/>
      <c r="BMC10" s="19"/>
      <c r="BMD10" s="19"/>
      <c r="BME10" s="19"/>
      <c r="BMF10" s="19"/>
      <c r="BMG10" s="19"/>
      <c r="BMH10" s="19"/>
      <c r="BMI10" s="19"/>
      <c r="BMJ10" s="19"/>
      <c r="BMK10" s="19"/>
      <c r="BML10" s="19"/>
      <c r="BMM10" s="19"/>
      <c r="BMN10" s="19"/>
      <c r="BMO10" s="19"/>
      <c r="BMP10" s="19"/>
      <c r="BMQ10" s="19"/>
      <c r="BMR10" s="19"/>
      <c r="BMS10" s="19"/>
      <c r="BMT10" s="19"/>
      <c r="BMU10" s="19"/>
      <c r="BMV10" s="19"/>
      <c r="BMW10" s="19"/>
      <c r="BMX10" s="19"/>
      <c r="BMY10" s="19"/>
      <c r="BMZ10" s="19"/>
      <c r="BNA10" s="19"/>
      <c r="BNB10" s="19"/>
      <c r="BNC10" s="19"/>
      <c r="BND10" s="19"/>
      <c r="BNE10" s="19"/>
      <c r="BNF10" s="19"/>
      <c r="BNG10" s="19"/>
      <c r="BNH10" s="19"/>
      <c r="BNI10" s="19"/>
      <c r="BNJ10" s="19"/>
      <c r="BNK10" s="19"/>
      <c r="BNL10" s="19"/>
      <c r="BNM10" s="19"/>
      <c r="BNN10" s="19"/>
      <c r="BNO10" s="19"/>
      <c r="BNP10" s="19"/>
      <c r="BNQ10" s="19"/>
      <c r="BNR10" s="19"/>
      <c r="BNS10" s="19"/>
      <c r="BNT10" s="19"/>
      <c r="BNU10" s="19"/>
      <c r="BNV10" s="19"/>
      <c r="BNW10" s="19"/>
      <c r="BNX10" s="19"/>
      <c r="BNY10" s="19"/>
      <c r="BNZ10" s="19"/>
      <c r="BOA10" s="19"/>
      <c r="BOB10" s="19"/>
      <c r="BOC10" s="19"/>
      <c r="BOD10" s="19"/>
      <c r="BOE10" s="19"/>
      <c r="BOF10" s="19"/>
      <c r="BOG10" s="19"/>
      <c r="BOH10" s="19"/>
      <c r="BOI10" s="19"/>
      <c r="BOJ10" s="19"/>
      <c r="BOK10" s="19"/>
      <c r="BOL10" s="19"/>
      <c r="BOM10" s="19"/>
      <c r="BON10" s="19"/>
      <c r="BOO10" s="19"/>
      <c r="BOP10" s="19"/>
      <c r="BOQ10" s="19"/>
      <c r="BOR10" s="19"/>
      <c r="BOS10" s="19"/>
      <c r="BOT10" s="19"/>
      <c r="BOU10" s="19"/>
      <c r="BOV10" s="19"/>
      <c r="BOW10" s="19"/>
      <c r="BOX10" s="19"/>
      <c r="BOY10" s="19"/>
      <c r="BOZ10" s="19"/>
      <c r="BPA10" s="19"/>
      <c r="BPB10" s="19"/>
      <c r="BPC10" s="19"/>
      <c r="BPD10" s="19"/>
      <c r="BPE10" s="19"/>
      <c r="BPF10" s="19"/>
      <c r="BPG10" s="19"/>
      <c r="BPH10" s="19"/>
      <c r="BPI10" s="19"/>
      <c r="BPJ10" s="19"/>
    </row>
    <row r="11" spans="1:1778" s="20" customFormat="1" ht="21" customHeight="1" x14ac:dyDescent="0.25">
      <c r="A11" s="266" t="s">
        <v>40</v>
      </c>
      <c r="B11" s="266"/>
      <c r="C11" s="266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6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19"/>
      <c r="JN11" s="19"/>
      <c r="JO11" s="19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19"/>
      <c r="KD11" s="19"/>
      <c r="KE11" s="19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19"/>
      <c r="KT11" s="19"/>
      <c r="KU11" s="19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19"/>
      <c r="LJ11" s="19"/>
      <c r="LK11" s="19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19"/>
      <c r="LZ11" s="19"/>
      <c r="MA11" s="19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19"/>
      <c r="MP11" s="19"/>
      <c r="MQ11" s="19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19"/>
      <c r="NF11" s="19"/>
      <c r="NG11" s="19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19"/>
      <c r="NV11" s="19"/>
      <c r="NW11" s="19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19"/>
      <c r="OL11" s="19"/>
      <c r="OM11" s="19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19"/>
      <c r="PB11" s="19"/>
      <c r="PC11" s="19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19"/>
      <c r="PR11" s="19"/>
      <c r="PS11" s="19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19"/>
      <c r="QH11" s="19"/>
      <c r="QI11" s="19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19"/>
      <c r="QX11" s="19"/>
      <c r="QY11" s="19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19"/>
      <c r="RN11" s="19"/>
      <c r="RO11" s="19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19"/>
      <c r="SD11" s="19"/>
      <c r="SE11" s="19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19"/>
      <c r="ST11" s="19"/>
      <c r="SU11" s="19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19"/>
      <c r="TJ11" s="19"/>
      <c r="TK11" s="19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19"/>
      <c r="TZ11" s="19"/>
      <c r="UA11" s="19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19"/>
      <c r="UP11" s="19"/>
      <c r="UQ11" s="19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19"/>
      <c r="VF11" s="19"/>
      <c r="VG11" s="19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19"/>
      <c r="VV11" s="19"/>
      <c r="VW11" s="19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19"/>
      <c r="WL11" s="19"/>
      <c r="WM11" s="19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19"/>
      <c r="XB11" s="19"/>
      <c r="XC11" s="19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19"/>
      <c r="XR11" s="19"/>
      <c r="XS11" s="19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19"/>
      <c r="YH11" s="19"/>
      <c r="YI11" s="19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19"/>
      <c r="YX11" s="19"/>
      <c r="YY11" s="19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19"/>
      <c r="ZN11" s="19"/>
      <c r="ZO11" s="19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19"/>
      <c r="AAD11" s="19"/>
      <c r="AAE11" s="19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19"/>
      <c r="AAT11" s="19"/>
      <c r="AAU11" s="19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19"/>
      <c r="ABJ11" s="19"/>
      <c r="ABK11" s="19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19"/>
      <c r="ABZ11" s="19"/>
      <c r="ACA11" s="19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19"/>
      <c r="ACP11" s="19"/>
      <c r="ACQ11" s="19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19"/>
      <c r="ADF11" s="19"/>
      <c r="ADG11" s="19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19"/>
      <c r="ADV11" s="19"/>
      <c r="ADW11" s="19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19"/>
      <c r="AEL11" s="19"/>
      <c r="AEM11" s="19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19"/>
      <c r="AFB11" s="19"/>
      <c r="AFC11" s="19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19"/>
      <c r="AFR11" s="19"/>
      <c r="AFS11" s="19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19"/>
      <c r="AGH11" s="19"/>
      <c r="AGI11" s="19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19"/>
      <c r="AGX11" s="19"/>
      <c r="AGY11" s="19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19"/>
      <c r="AHN11" s="19"/>
      <c r="AHO11" s="19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19"/>
      <c r="AID11" s="19"/>
      <c r="AIE11" s="19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19"/>
      <c r="AIT11" s="19"/>
      <c r="AIU11" s="19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19"/>
      <c r="AJJ11" s="19"/>
      <c r="AJK11" s="19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19"/>
      <c r="AJZ11" s="19"/>
      <c r="AKA11" s="19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19"/>
      <c r="AKP11" s="19"/>
      <c r="AKQ11" s="19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19"/>
      <c r="ALF11" s="19"/>
      <c r="ALG11" s="19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19"/>
      <c r="ALV11" s="19"/>
      <c r="ALW11" s="19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  <c r="AMJ11" s="19"/>
      <c r="AMK11" s="19"/>
      <c r="AML11" s="19"/>
      <c r="AMM11" s="19"/>
      <c r="AMN11" s="19"/>
      <c r="AMO11" s="19"/>
      <c r="AMP11" s="19"/>
      <c r="AMQ11" s="19"/>
      <c r="AMR11" s="19"/>
      <c r="AMS11" s="19"/>
      <c r="AMT11" s="19"/>
      <c r="AMU11" s="19"/>
      <c r="AMV11" s="19"/>
      <c r="AMW11" s="19"/>
      <c r="AMX11" s="19"/>
      <c r="AMY11" s="19"/>
      <c r="AMZ11" s="19"/>
      <c r="ANA11" s="19"/>
      <c r="ANB11" s="19"/>
      <c r="ANC11" s="19"/>
      <c r="AND11" s="19"/>
      <c r="ANE11" s="19"/>
      <c r="ANF11" s="19"/>
      <c r="ANG11" s="19"/>
      <c r="ANH11" s="19"/>
      <c r="ANI11" s="19"/>
      <c r="ANJ11" s="19"/>
      <c r="ANK11" s="19"/>
      <c r="ANL11" s="19"/>
      <c r="ANM11" s="19"/>
      <c r="ANN11" s="19"/>
      <c r="ANO11" s="19"/>
      <c r="ANP11" s="19"/>
      <c r="ANQ11" s="19"/>
      <c r="ANR11" s="19"/>
      <c r="ANS11" s="19"/>
      <c r="ANT11" s="19"/>
      <c r="ANU11" s="19"/>
      <c r="ANV11" s="19"/>
      <c r="ANW11" s="19"/>
      <c r="ANX11" s="19"/>
      <c r="ANY11" s="19"/>
      <c r="ANZ11" s="19"/>
      <c r="AOA11" s="19"/>
      <c r="AOB11" s="19"/>
      <c r="AOC11" s="19"/>
      <c r="AOD11" s="19"/>
      <c r="AOE11" s="19"/>
      <c r="AOF11" s="19"/>
      <c r="AOG11" s="19"/>
      <c r="AOH11" s="19"/>
      <c r="AOI11" s="19"/>
      <c r="AOJ11" s="19"/>
      <c r="AOK11" s="19"/>
      <c r="AOL11" s="19"/>
      <c r="AOM11" s="19"/>
      <c r="AON11" s="19"/>
      <c r="AOO11" s="19"/>
      <c r="AOP11" s="19"/>
      <c r="AOQ11" s="19"/>
      <c r="AOR11" s="19"/>
      <c r="AOS11" s="19"/>
      <c r="AOT11" s="19"/>
      <c r="AOU11" s="19"/>
      <c r="AOV11" s="19"/>
      <c r="AOW11" s="19"/>
      <c r="AOX11" s="19"/>
      <c r="AOY11" s="19"/>
      <c r="AOZ11" s="19"/>
      <c r="APA11" s="19"/>
      <c r="APB11" s="19"/>
      <c r="APC11" s="19"/>
      <c r="APD11" s="19"/>
      <c r="APE11" s="19"/>
      <c r="APF11" s="19"/>
      <c r="APG11" s="19"/>
      <c r="APH11" s="19"/>
      <c r="API11" s="19"/>
      <c r="APJ11" s="19"/>
      <c r="APK11" s="19"/>
      <c r="APL11" s="19"/>
      <c r="APM11" s="19"/>
      <c r="APN11" s="19"/>
      <c r="APO11" s="19"/>
      <c r="APP11" s="19"/>
      <c r="APQ11" s="19"/>
      <c r="APR11" s="19"/>
      <c r="APS11" s="19"/>
      <c r="APT11" s="19"/>
      <c r="APU11" s="19"/>
      <c r="APV11" s="19"/>
      <c r="APW11" s="19"/>
      <c r="APX11" s="19"/>
      <c r="APY11" s="19"/>
      <c r="APZ11" s="19"/>
      <c r="AQA11" s="19"/>
      <c r="AQB11" s="19"/>
      <c r="AQC11" s="19"/>
      <c r="AQD11" s="19"/>
      <c r="AQE11" s="19"/>
      <c r="AQF11" s="19"/>
      <c r="AQG11" s="19"/>
      <c r="AQH11" s="19"/>
      <c r="AQI11" s="19"/>
      <c r="AQJ11" s="19"/>
      <c r="AQK11" s="19"/>
      <c r="AQL11" s="19"/>
      <c r="AQM11" s="19"/>
      <c r="AQN11" s="19"/>
      <c r="AQO11" s="19"/>
      <c r="AQP11" s="19"/>
      <c r="AQQ11" s="19"/>
      <c r="AQR11" s="19"/>
      <c r="AQS11" s="19"/>
      <c r="AQT11" s="19"/>
      <c r="AQU11" s="19"/>
      <c r="AQV11" s="19"/>
      <c r="AQW11" s="19"/>
      <c r="AQX11" s="19"/>
      <c r="AQY11" s="19"/>
      <c r="AQZ11" s="19"/>
      <c r="ARA11" s="19"/>
      <c r="ARB11" s="19"/>
      <c r="ARC11" s="19"/>
      <c r="ARD11" s="19"/>
      <c r="ARE11" s="19"/>
      <c r="ARF11" s="19"/>
      <c r="ARG11" s="19"/>
      <c r="ARH11" s="19"/>
      <c r="ARI11" s="19"/>
      <c r="ARJ11" s="19"/>
      <c r="ARK11" s="19"/>
      <c r="ARL11" s="19"/>
      <c r="ARM11" s="19"/>
      <c r="ARN11" s="19"/>
      <c r="ARO11" s="19"/>
      <c r="ARP11" s="19"/>
      <c r="ARQ11" s="19"/>
      <c r="ARR11" s="19"/>
      <c r="ARS11" s="19"/>
      <c r="ART11" s="19"/>
      <c r="ARU11" s="19"/>
      <c r="ARV11" s="19"/>
      <c r="ARW11" s="19"/>
      <c r="ARX11" s="19"/>
      <c r="ARY11" s="19"/>
      <c r="ARZ11" s="19"/>
      <c r="ASA11" s="19"/>
      <c r="ASB11" s="19"/>
      <c r="ASC11" s="19"/>
      <c r="ASD11" s="19"/>
      <c r="ASE11" s="19"/>
      <c r="ASF11" s="19"/>
      <c r="ASG11" s="19"/>
      <c r="ASH11" s="19"/>
      <c r="ASI11" s="19"/>
      <c r="ASJ11" s="19"/>
      <c r="ASK11" s="19"/>
      <c r="ASL11" s="19"/>
      <c r="ASM11" s="19"/>
      <c r="ASN11" s="19"/>
      <c r="ASO11" s="19"/>
      <c r="ASP11" s="19"/>
      <c r="ASQ11" s="19"/>
      <c r="ASR11" s="19"/>
      <c r="ASS11" s="19"/>
      <c r="AST11" s="19"/>
      <c r="ASU11" s="19"/>
      <c r="ASV11" s="19"/>
      <c r="ASW11" s="19"/>
      <c r="ASX11" s="19"/>
      <c r="ASY11" s="19"/>
      <c r="ASZ11" s="19"/>
      <c r="ATA11" s="19"/>
      <c r="ATB11" s="19"/>
      <c r="ATC11" s="19"/>
      <c r="ATD11" s="19"/>
      <c r="ATE11" s="19"/>
      <c r="ATF11" s="19"/>
      <c r="ATG11" s="19"/>
      <c r="ATH11" s="19"/>
      <c r="ATI11" s="19"/>
      <c r="ATJ11" s="19"/>
      <c r="ATK11" s="19"/>
      <c r="ATL11" s="19"/>
      <c r="ATM11" s="19"/>
      <c r="ATN11" s="19"/>
      <c r="ATO11" s="19"/>
      <c r="ATP11" s="19"/>
      <c r="ATQ11" s="19"/>
      <c r="ATR11" s="19"/>
      <c r="ATS11" s="19"/>
      <c r="ATT11" s="19"/>
      <c r="ATU11" s="19"/>
      <c r="ATV11" s="19"/>
      <c r="ATW11" s="19"/>
      <c r="ATX11" s="19"/>
      <c r="ATY11" s="19"/>
      <c r="ATZ11" s="19"/>
      <c r="AUA11" s="19"/>
      <c r="AUB11" s="19"/>
      <c r="AUC11" s="19"/>
      <c r="AUD11" s="19"/>
      <c r="AUE11" s="19"/>
      <c r="AUF11" s="19"/>
      <c r="AUG11" s="19"/>
      <c r="AUH11" s="19"/>
      <c r="AUI11" s="19"/>
      <c r="AUJ11" s="19"/>
      <c r="AUK11" s="19"/>
      <c r="AUL11" s="19"/>
      <c r="AUM11" s="19"/>
      <c r="AUN11" s="19"/>
      <c r="AUO11" s="19"/>
      <c r="AUP11" s="19"/>
      <c r="AUQ11" s="19"/>
      <c r="AUR11" s="19"/>
      <c r="AUS11" s="19"/>
      <c r="AUT11" s="19"/>
      <c r="AUU11" s="19"/>
      <c r="AUV11" s="19"/>
      <c r="AUW11" s="19"/>
      <c r="AUX11" s="19"/>
      <c r="AUY11" s="19"/>
      <c r="AUZ11" s="19"/>
      <c r="AVA11" s="19"/>
      <c r="AVB11" s="19"/>
      <c r="AVC11" s="19"/>
      <c r="AVD11" s="19"/>
      <c r="AVE11" s="19"/>
      <c r="AVF11" s="19"/>
      <c r="AVG11" s="19"/>
      <c r="AVH11" s="19"/>
      <c r="AVI11" s="19"/>
      <c r="AVJ11" s="19"/>
      <c r="AVK11" s="19"/>
      <c r="AVL11" s="19"/>
      <c r="AVM11" s="19"/>
      <c r="AVN11" s="19"/>
      <c r="AVO11" s="19"/>
      <c r="AVP11" s="19"/>
      <c r="AVQ11" s="19"/>
      <c r="AVR11" s="19"/>
      <c r="AVS11" s="19"/>
      <c r="AVT11" s="19"/>
      <c r="AVU11" s="19"/>
      <c r="AVV11" s="19"/>
      <c r="AVW11" s="19"/>
      <c r="AVX11" s="19"/>
      <c r="AVY11" s="19"/>
      <c r="AVZ11" s="19"/>
      <c r="AWA11" s="19"/>
      <c r="AWB11" s="19"/>
      <c r="AWC11" s="19"/>
      <c r="AWD11" s="19"/>
      <c r="AWE11" s="19"/>
      <c r="AWF11" s="19"/>
      <c r="AWG11" s="19"/>
      <c r="AWH11" s="19"/>
      <c r="AWI11" s="19"/>
      <c r="AWJ11" s="19"/>
      <c r="AWK11" s="19"/>
      <c r="AWL11" s="19"/>
      <c r="AWM11" s="19"/>
      <c r="AWN11" s="19"/>
      <c r="AWO11" s="19"/>
      <c r="AWP11" s="19"/>
      <c r="AWQ11" s="19"/>
      <c r="AWR11" s="19"/>
      <c r="AWS11" s="19"/>
      <c r="AWT11" s="19"/>
      <c r="AWU11" s="19"/>
      <c r="AWV11" s="19"/>
      <c r="AWW11" s="19"/>
      <c r="AWX11" s="19"/>
      <c r="AWY11" s="19"/>
      <c r="AWZ11" s="19"/>
      <c r="AXA11" s="19"/>
      <c r="AXB11" s="19"/>
      <c r="AXC11" s="19"/>
      <c r="AXD11" s="19"/>
      <c r="AXE11" s="19"/>
      <c r="AXF11" s="19"/>
      <c r="AXG11" s="19"/>
      <c r="AXH11" s="19"/>
      <c r="AXI11" s="19"/>
      <c r="AXJ11" s="19"/>
      <c r="AXK11" s="19"/>
      <c r="AXL11" s="19"/>
      <c r="AXM11" s="19"/>
      <c r="AXN11" s="19"/>
      <c r="AXO11" s="19"/>
      <c r="AXP11" s="19"/>
      <c r="AXQ11" s="19"/>
      <c r="AXR11" s="19"/>
      <c r="AXS11" s="19"/>
      <c r="AXT11" s="19"/>
      <c r="AXU11" s="19"/>
      <c r="AXV11" s="19"/>
      <c r="AXW11" s="19"/>
      <c r="AXX11" s="19"/>
      <c r="AXY11" s="19"/>
      <c r="AXZ11" s="19"/>
      <c r="AYA11" s="19"/>
      <c r="AYB11" s="19"/>
      <c r="AYC11" s="19"/>
      <c r="AYD11" s="19"/>
      <c r="AYE11" s="19"/>
      <c r="AYF11" s="19"/>
      <c r="AYG11" s="19"/>
      <c r="AYH11" s="19"/>
      <c r="AYI11" s="19"/>
      <c r="AYJ11" s="19"/>
      <c r="AYK11" s="19"/>
      <c r="AYL11" s="19"/>
      <c r="AYM11" s="19"/>
      <c r="AYN11" s="19"/>
      <c r="AYO11" s="19"/>
      <c r="AYP11" s="19"/>
      <c r="AYQ11" s="19"/>
      <c r="AYR11" s="19"/>
      <c r="AYS11" s="19"/>
      <c r="AYT11" s="19"/>
      <c r="AYU11" s="19"/>
      <c r="AYV11" s="19"/>
      <c r="AYW11" s="19"/>
      <c r="AYX11" s="19"/>
      <c r="AYY11" s="19"/>
      <c r="AYZ11" s="19"/>
      <c r="AZA11" s="19"/>
      <c r="AZB11" s="19"/>
      <c r="AZC11" s="19"/>
      <c r="AZD11" s="19"/>
      <c r="AZE11" s="19"/>
      <c r="AZF11" s="19"/>
      <c r="AZG11" s="19"/>
      <c r="AZH11" s="19"/>
      <c r="AZI11" s="19"/>
      <c r="AZJ11" s="19"/>
      <c r="AZK11" s="19"/>
      <c r="AZL11" s="19"/>
      <c r="AZM11" s="19"/>
      <c r="AZN11" s="19"/>
      <c r="AZO11" s="19"/>
      <c r="AZP11" s="19"/>
      <c r="AZQ11" s="19"/>
      <c r="AZR11" s="19"/>
      <c r="AZS11" s="19"/>
      <c r="AZT11" s="19"/>
      <c r="AZU11" s="19"/>
      <c r="AZV11" s="19"/>
      <c r="AZW11" s="19"/>
      <c r="AZX11" s="19"/>
      <c r="AZY11" s="19"/>
      <c r="AZZ11" s="19"/>
      <c r="BAA11" s="19"/>
      <c r="BAB11" s="19"/>
      <c r="BAC11" s="19"/>
      <c r="BAD11" s="19"/>
      <c r="BAE11" s="19"/>
      <c r="BAF11" s="19"/>
      <c r="BAG11" s="19"/>
      <c r="BAH11" s="19"/>
      <c r="BAI11" s="19"/>
      <c r="BAJ11" s="19"/>
      <c r="BAK11" s="19"/>
      <c r="BAL11" s="19"/>
      <c r="BAM11" s="19"/>
      <c r="BAN11" s="19"/>
      <c r="BAO11" s="19"/>
      <c r="BAP11" s="19"/>
      <c r="BAQ11" s="19"/>
      <c r="BAR11" s="19"/>
      <c r="BAS11" s="19"/>
      <c r="BAT11" s="19"/>
      <c r="BAU11" s="19"/>
      <c r="BAV11" s="19"/>
      <c r="BAW11" s="19"/>
      <c r="BAX11" s="19"/>
      <c r="BAY11" s="19"/>
      <c r="BAZ11" s="19"/>
      <c r="BBA11" s="19"/>
      <c r="BBB11" s="19"/>
      <c r="BBC11" s="19"/>
      <c r="BBD11" s="19"/>
      <c r="BBE11" s="19"/>
      <c r="BBF11" s="19"/>
      <c r="BBG11" s="19"/>
      <c r="BBH11" s="19"/>
      <c r="BBI11" s="19"/>
      <c r="BBJ11" s="19"/>
      <c r="BBK11" s="19"/>
      <c r="BBL11" s="19"/>
      <c r="BBM11" s="19"/>
      <c r="BBN11" s="19"/>
      <c r="BBO11" s="19"/>
      <c r="BBP11" s="19"/>
      <c r="BBQ11" s="19"/>
      <c r="BBR11" s="19"/>
      <c r="BBS11" s="19"/>
      <c r="BBT11" s="19"/>
      <c r="BBU11" s="19"/>
      <c r="BBV11" s="19"/>
      <c r="BBW11" s="19"/>
      <c r="BBX11" s="19"/>
      <c r="BBY11" s="19"/>
      <c r="BBZ11" s="19"/>
      <c r="BCA11" s="19"/>
      <c r="BCB11" s="19"/>
      <c r="BCC11" s="19"/>
      <c r="BCD11" s="19"/>
      <c r="BCE11" s="19"/>
      <c r="BCF11" s="19"/>
      <c r="BCG11" s="19"/>
      <c r="BCH11" s="19"/>
      <c r="BCI11" s="19"/>
      <c r="BCJ11" s="19"/>
      <c r="BCK11" s="19"/>
      <c r="BCL11" s="19"/>
      <c r="BCM11" s="19"/>
      <c r="BCN11" s="19"/>
      <c r="BCO11" s="19"/>
      <c r="BCP11" s="19"/>
      <c r="BCQ11" s="19"/>
      <c r="BCR11" s="19"/>
      <c r="BCS11" s="19"/>
      <c r="BCT11" s="19"/>
      <c r="BCU11" s="19"/>
      <c r="BCV11" s="19"/>
      <c r="BCW11" s="19"/>
      <c r="BCX11" s="19"/>
      <c r="BCY11" s="19"/>
      <c r="BCZ11" s="19"/>
      <c r="BDA11" s="19"/>
      <c r="BDB11" s="19"/>
      <c r="BDC11" s="19"/>
      <c r="BDD11" s="19"/>
      <c r="BDE11" s="19"/>
      <c r="BDF11" s="19"/>
      <c r="BDG11" s="19"/>
      <c r="BDH11" s="19"/>
      <c r="BDI11" s="19"/>
      <c r="BDJ11" s="19"/>
      <c r="BDK11" s="19"/>
      <c r="BDL11" s="19"/>
      <c r="BDM11" s="19"/>
      <c r="BDN11" s="19"/>
      <c r="BDO11" s="19"/>
      <c r="BDP11" s="19"/>
      <c r="BDQ11" s="19"/>
      <c r="BDR11" s="19"/>
      <c r="BDS11" s="19"/>
      <c r="BDT11" s="19"/>
      <c r="BDU11" s="19"/>
      <c r="BDV11" s="19"/>
      <c r="BDW11" s="19"/>
      <c r="BDX11" s="19"/>
      <c r="BDY11" s="19"/>
      <c r="BDZ11" s="19"/>
      <c r="BEA11" s="19"/>
      <c r="BEB11" s="19"/>
      <c r="BEC11" s="19"/>
      <c r="BED11" s="19"/>
      <c r="BEE11" s="19"/>
      <c r="BEF11" s="19"/>
      <c r="BEG11" s="19"/>
      <c r="BEH11" s="19"/>
      <c r="BEI11" s="19"/>
      <c r="BEJ11" s="19"/>
      <c r="BEK11" s="19"/>
      <c r="BEL11" s="19"/>
      <c r="BEM11" s="19"/>
      <c r="BEN11" s="19"/>
      <c r="BEO11" s="19"/>
      <c r="BEP11" s="19"/>
      <c r="BEQ11" s="19"/>
      <c r="BER11" s="19"/>
      <c r="BES11" s="19"/>
      <c r="BET11" s="19"/>
      <c r="BEU11" s="19"/>
      <c r="BEV11" s="19"/>
      <c r="BEW11" s="19"/>
      <c r="BEX11" s="19"/>
      <c r="BEY11" s="19"/>
      <c r="BEZ11" s="19"/>
      <c r="BFA11" s="19"/>
      <c r="BFB11" s="19"/>
      <c r="BFC11" s="19"/>
      <c r="BFD11" s="19"/>
      <c r="BFE11" s="19"/>
      <c r="BFF11" s="19"/>
      <c r="BFG11" s="19"/>
      <c r="BFH11" s="19"/>
      <c r="BFI11" s="19"/>
      <c r="BFJ11" s="19"/>
      <c r="BFK11" s="19"/>
      <c r="BFL11" s="19"/>
      <c r="BFM11" s="19"/>
      <c r="BFN11" s="19"/>
      <c r="BFO11" s="19"/>
      <c r="BFP11" s="19"/>
      <c r="BFQ11" s="19"/>
      <c r="BFR11" s="19"/>
      <c r="BFS11" s="19"/>
      <c r="BFT11" s="19"/>
      <c r="BFU11" s="19"/>
      <c r="BFV11" s="19"/>
      <c r="BFW11" s="19"/>
      <c r="BFX11" s="19"/>
      <c r="BFY11" s="19"/>
      <c r="BFZ11" s="19"/>
      <c r="BGA11" s="19"/>
      <c r="BGB11" s="19"/>
      <c r="BGC11" s="19"/>
      <c r="BGD11" s="19"/>
      <c r="BGE11" s="19"/>
      <c r="BGF11" s="19"/>
      <c r="BGG11" s="19"/>
      <c r="BGH11" s="19"/>
      <c r="BGI11" s="19"/>
      <c r="BGJ11" s="19"/>
      <c r="BGK11" s="19"/>
      <c r="BGL11" s="19"/>
      <c r="BGM11" s="19"/>
      <c r="BGN11" s="19"/>
      <c r="BGO11" s="19"/>
      <c r="BGP11" s="19"/>
      <c r="BGQ11" s="19"/>
      <c r="BGR11" s="19"/>
      <c r="BGS11" s="19"/>
      <c r="BGT11" s="19"/>
      <c r="BGU11" s="19"/>
      <c r="BGV11" s="19"/>
      <c r="BGW11" s="19"/>
      <c r="BGX11" s="19"/>
      <c r="BGY11" s="19"/>
      <c r="BGZ11" s="19"/>
      <c r="BHA11" s="19"/>
      <c r="BHB11" s="19"/>
      <c r="BHC11" s="19"/>
      <c r="BHD11" s="19"/>
      <c r="BHE11" s="19"/>
      <c r="BHF11" s="19"/>
      <c r="BHG11" s="19"/>
      <c r="BHH11" s="19"/>
      <c r="BHI11" s="19"/>
      <c r="BHJ11" s="19"/>
      <c r="BHK11" s="19"/>
      <c r="BHL11" s="19"/>
      <c r="BHM11" s="19"/>
      <c r="BHN11" s="19"/>
      <c r="BHO11" s="19"/>
      <c r="BHP11" s="19"/>
      <c r="BHQ11" s="19"/>
      <c r="BHR11" s="19"/>
      <c r="BHS11" s="19"/>
      <c r="BHT11" s="19"/>
      <c r="BHU11" s="19"/>
      <c r="BHV11" s="19"/>
      <c r="BHW11" s="19"/>
      <c r="BHX11" s="19"/>
      <c r="BHY11" s="19"/>
      <c r="BHZ11" s="19"/>
      <c r="BIA11" s="19"/>
      <c r="BIB11" s="19"/>
      <c r="BIC11" s="19"/>
      <c r="BID11" s="19"/>
      <c r="BIE11" s="19"/>
      <c r="BIF11" s="19"/>
      <c r="BIG11" s="19"/>
      <c r="BIH11" s="19"/>
      <c r="BII11" s="19"/>
      <c r="BIJ11" s="19"/>
      <c r="BIK11" s="19"/>
      <c r="BIL11" s="19"/>
      <c r="BIM11" s="19"/>
      <c r="BIN11" s="19"/>
      <c r="BIO11" s="19"/>
      <c r="BIP11" s="19"/>
      <c r="BIQ11" s="19"/>
      <c r="BIR11" s="19"/>
      <c r="BIS11" s="19"/>
      <c r="BIT11" s="19"/>
      <c r="BIU11" s="19"/>
      <c r="BIV11" s="19"/>
      <c r="BIW11" s="19"/>
      <c r="BIX11" s="19"/>
      <c r="BIY11" s="19"/>
      <c r="BIZ11" s="19"/>
      <c r="BJA11" s="19"/>
      <c r="BJB11" s="19"/>
      <c r="BJC11" s="19"/>
      <c r="BJD11" s="19"/>
      <c r="BJE11" s="19"/>
      <c r="BJF11" s="19"/>
      <c r="BJG11" s="19"/>
      <c r="BJH11" s="19"/>
      <c r="BJI11" s="19"/>
      <c r="BJJ11" s="19"/>
      <c r="BJK11" s="19"/>
      <c r="BJL11" s="19"/>
      <c r="BJM11" s="19"/>
      <c r="BJN11" s="19"/>
      <c r="BJO11" s="19"/>
      <c r="BJP11" s="19"/>
      <c r="BJQ11" s="19"/>
      <c r="BJR11" s="19"/>
      <c r="BJS11" s="19"/>
      <c r="BJT11" s="19"/>
      <c r="BJU11" s="19"/>
      <c r="BJV11" s="19"/>
      <c r="BJW11" s="19"/>
      <c r="BJX11" s="19"/>
      <c r="BJY11" s="19"/>
      <c r="BJZ11" s="19"/>
      <c r="BKA11" s="19"/>
      <c r="BKB11" s="19"/>
      <c r="BKC11" s="19"/>
      <c r="BKD11" s="19"/>
      <c r="BKE11" s="19"/>
      <c r="BKF11" s="19"/>
      <c r="BKG11" s="19"/>
      <c r="BKH11" s="19"/>
      <c r="BKI11" s="19"/>
      <c r="BKJ11" s="19"/>
      <c r="BKK11" s="19"/>
      <c r="BKL11" s="19"/>
      <c r="BKM11" s="19"/>
      <c r="BKN11" s="19"/>
      <c r="BKO11" s="19"/>
      <c r="BKP11" s="19"/>
      <c r="BKQ11" s="19"/>
      <c r="BKR11" s="19"/>
      <c r="BKS11" s="19"/>
      <c r="BKT11" s="19"/>
      <c r="BKU11" s="19"/>
      <c r="BKV11" s="19"/>
      <c r="BKW11" s="19"/>
      <c r="BKX11" s="19"/>
      <c r="BKY11" s="19"/>
      <c r="BKZ11" s="19"/>
      <c r="BLA11" s="19"/>
      <c r="BLB11" s="19"/>
      <c r="BLC11" s="19"/>
      <c r="BLD11" s="19"/>
      <c r="BLE11" s="19"/>
      <c r="BLF11" s="19"/>
      <c r="BLG11" s="19"/>
      <c r="BLH11" s="19"/>
      <c r="BLI11" s="19"/>
      <c r="BLJ11" s="19"/>
      <c r="BLK11" s="19"/>
      <c r="BLL11" s="19"/>
      <c r="BLM11" s="19"/>
      <c r="BLN11" s="19"/>
      <c r="BLO11" s="19"/>
      <c r="BLP11" s="19"/>
      <c r="BLQ11" s="19"/>
      <c r="BLR11" s="19"/>
      <c r="BLS11" s="19"/>
      <c r="BLT11" s="19"/>
      <c r="BLU11" s="19"/>
      <c r="BLV11" s="19"/>
      <c r="BLW11" s="19"/>
      <c r="BLX11" s="19"/>
      <c r="BLY11" s="19"/>
      <c r="BLZ11" s="19"/>
      <c r="BMA11" s="19"/>
      <c r="BMB11" s="19"/>
      <c r="BMC11" s="19"/>
      <c r="BMD11" s="19"/>
      <c r="BME11" s="19"/>
      <c r="BMF11" s="19"/>
      <c r="BMG11" s="19"/>
      <c r="BMH11" s="19"/>
      <c r="BMI11" s="19"/>
      <c r="BMJ11" s="19"/>
      <c r="BMK11" s="19"/>
      <c r="BML11" s="19"/>
      <c r="BMM11" s="19"/>
      <c r="BMN11" s="19"/>
      <c r="BMO11" s="19"/>
      <c r="BMP11" s="19"/>
      <c r="BMQ11" s="19"/>
      <c r="BMR11" s="19"/>
      <c r="BMS11" s="19"/>
      <c r="BMT11" s="19"/>
      <c r="BMU11" s="19"/>
      <c r="BMV11" s="19"/>
      <c r="BMW11" s="19"/>
      <c r="BMX11" s="19"/>
      <c r="BMY11" s="19"/>
      <c r="BMZ11" s="19"/>
      <c r="BNA11" s="19"/>
      <c r="BNB11" s="19"/>
      <c r="BNC11" s="19"/>
      <c r="BND11" s="19"/>
      <c r="BNE11" s="19"/>
      <c r="BNF11" s="19"/>
      <c r="BNG11" s="19"/>
      <c r="BNH11" s="19"/>
      <c r="BNI11" s="19"/>
      <c r="BNJ11" s="19"/>
      <c r="BNK11" s="19"/>
      <c r="BNL11" s="19"/>
      <c r="BNM11" s="19"/>
      <c r="BNN11" s="19"/>
      <c r="BNO11" s="19"/>
      <c r="BNP11" s="19"/>
      <c r="BNQ11" s="19"/>
      <c r="BNR11" s="19"/>
      <c r="BNS11" s="19"/>
      <c r="BNT11" s="19"/>
      <c r="BNU11" s="19"/>
      <c r="BNV11" s="19"/>
      <c r="BNW11" s="19"/>
      <c r="BNX11" s="19"/>
      <c r="BNY11" s="19"/>
      <c r="BNZ11" s="19"/>
      <c r="BOA11" s="19"/>
      <c r="BOB11" s="19"/>
      <c r="BOC11" s="19"/>
      <c r="BOD11" s="19"/>
      <c r="BOE11" s="19"/>
      <c r="BOF11" s="19"/>
      <c r="BOG11" s="19"/>
      <c r="BOH11" s="19"/>
      <c r="BOI11" s="19"/>
      <c r="BOJ11" s="19"/>
      <c r="BOK11" s="19"/>
      <c r="BOL11" s="19"/>
      <c r="BOM11" s="19"/>
      <c r="BON11" s="19"/>
      <c r="BOO11" s="19"/>
      <c r="BOP11" s="19"/>
      <c r="BOQ11" s="19"/>
      <c r="BOR11" s="19"/>
      <c r="BOS11" s="19"/>
      <c r="BOT11" s="19"/>
      <c r="BOU11" s="19"/>
      <c r="BOV11" s="19"/>
      <c r="BOW11" s="19"/>
      <c r="BOX11" s="19"/>
      <c r="BOY11" s="19"/>
      <c r="BOZ11" s="19"/>
      <c r="BPA11" s="19"/>
      <c r="BPB11" s="19"/>
      <c r="BPC11" s="19"/>
      <c r="BPD11" s="19"/>
      <c r="BPE11" s="19"/>
      <c r="BPF11" s="19"/>
      <c r="BPG11" s="19"/>
      <c r="BPH11" s="19"/>
      <c r="BPI11" s="19"/>
      <c r="BPJ11" s="19"/>
    </row>
    <row r="12" spans="1:1778" s="20" customFormat="1" x14ac:dyDescent="0.25">
      <c r="A12" s="271" t="s">
        <v>7</v>
      </c>
      <c r="B12" s="151" t="s">
        <v>49</v>
      </c>
      <c r="C12" s="153" t="s">
        <v>20</v>
      </c>
      <c r="D12" s="151" t="s">
        <v>11</v>
      </c>
      <c r="E12" s="210">
        <f>SUM(F12:N12)</f>
        <v>5158.9999699999998</v>
      </c>
      <c r="F12" s="241">
        <f>F14</f>
        <v>951.5</v>
      </c>
      <c r="G12" s="210">
        <f>G14</f>
        <v>1100</v>
      </c>
      <c r="H12" s="243">
        <f>H14</f>
        <v>907.49996999999996</v>
      </c>
      <c r="I12" s="244"/>
      <c r="J12" s="244"/>
      <c r="K12" s="244"/>
      <c r="L12" s="245"/>
      <c r="M12" s="210">
        <f>M14</f>
        <v>1100</v>
      </c>
      <c r="N12" s="210">
        <f>N14</f>
        <v>1100</v>
      </c>
      <c r="O12" s="238" t="s">
        <v>116</v>
      </c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  <c r="JD12" s="19"/>
      <c r="JE12" s="19"/>
      <c r="JF12" s="19"/>
      <c r="JG12" s="19"/>
      <c r="JH12" s="19"/>
      <c r="JI12" s="19"/>
      <c r="JJ12" s="19"/>
      <c r="JK12" s="19"/>
      <c r="JL12" s="19"/>
      <c r="JM12" s="19"/>
      <c r="JN12" s="19"/>
      <c r="JO12" s="19"/>
      <c r="JP12" s="19"/>
      <c r="JQ12" s="19"/>
      <c r="JR12" s="19"/>
      <c r="JS12" s="19"/>
      <c r="JT12" s="19"/>
      <c r="JU12" s="19"/>
      <c r="JV12" s="19"/>
      <c r="JW12" s="19"/>
      <c r="JX12" s="19"/>
      <c r="JY12" s="19"/>
      <c r="JZ12" s="19"/>
      <c r="KA12" s="19"/>
      <c r="KB12" s="19"/>
      <c r="KC12" s="19"/>
      <c r="KD12" s="19"/>
      <c r="KE12" s="19"/>
      <c r="KF12" s="19"/>
      <c r="KG12" s="19"/>
      <c r="KH12" s="19"/>
      <c r="KI12" s="19"/>
      <c r="KJ12" s="19"/>
      <c r="KK12" s="19"/>
      <c r="KL12" s="19"/>
      <c r="KM12" s="19"/>
      <c r="KN12" s="19"/>
      <c r="KO12" s="19"/>
      <c r="KP12" s="19"/>
      <c r="KQ12" s="19"/>
      <c r="KR12" s="19"/>
      <c r="KS12" s="19"/>
      <c r="KT12" s="19"/>
      <c r="KU12" s="19"/>
      <c r="KV12" s="19"/>
      <c r="KW12" s="19"/>
      <c r="KX12" s="19"/>
      <c r="KY12" s="19"/>
      <c r="KZ12" s="19"/>
      <c r="LA12" s="19"/>
      <c r="LB12" s="19"/>
      <c r="LC12" s="19"/>
      <c r="LD12" s="19"/>
      <c r="LE12" s="19"/>
      <c r="LF12" s="19"/>
      <c r="LG12" s="19"/>
      <c r="LH12" s="19"/>
      <c r="LI12" s="19"/>
      <c r="LJ12" s="19"/>
      <c r="LK12" s="19"/>
      <c r="LL12" s="19"/>
      <c r="LM12" s="19"/>
      <c r="LN12" s="19"/>
      <c r="LO12" s="19"/>
      <c r="LP12" s="19"/>
      <c r="LQ12" s="19"/>
      <c r="LR12" s="19"/>
      <c r="LS12" s="19"/>
      <c r="LT12" s="19"/>
      <c r="LU12" s="19"/>
      <c r="LV12" s="19"/>
      <c r="LW12" s="19"/>
      <c r="LX12" s="19"/>
      <c r="LY12" s="19"/>
      <c r="LZ12" s="19"/>
      <c r="MA12" s="19"/>
      <c r="MB12" s="19"/>
      <c r="MC12" s="19"/>
      <c r="MD12" s="19"/>
      <c r="ME12" s="19"/>
      <c r="MF12" s="19"/>
      <c r="MG12" s="19"/>
      <c r="MH12" s="19"/>
      <c r="MI12" s="19"/>
      <c r="MJ12" s="19"/>
      <c r="MK12" s="19"/>
      <c r="ML12" s="19"/>
      <c r="MM12" s="19"/>
      <c r="MN12" s="19"/>
      <c r="MO12" s="19"/>
      <c r="MP12" s="19"/>
      <c r="MQ12" s="19"/>
      <c r="MR12" s="19"/>
      <c r="MS12" s="19"/>
      <c r="MT12" s="19"/>
      <c r="MU12" s="19"/>
      <c r="MV12" s="19"/>
      <c r="MW12" s="19"/>
      <c r="MX12" s="19"/>
      <c r="MY12" s="19"/>
      <c r="MZ12" s="19"/>
      <c r="NA12" s="19"/>
      <c r="NB12" s="19"/>
      <c r="NC12" s="19"/>
      <c r="ND12" s="19"/>
      <c r="NE12" s="19"/>
      <c r="NF12" s="19"/>
      <c r="NG12" s="19"/>
      <c r="NH12" s="19"/>
      <c r="NI12" s="19"/>
      <c r="NJ12" s="19"/>
      <c r="NK12" s="19"/>
      <c r="NL12" s="19"/>
      <c r="NM12" s="19"/>
      <c r="NN12" s="19"/>
      <c r="NO12" s="19"/>
      <c r="NP12" s="19"/>
      <c r="NQ12" s="19"/>
      <c r="NR12" s="19"/>
      <c r="NS12" s="19"/>
      <c r="NT12" s="19"/>
      <c r="NU12" s="19"/>
      <c r="NV12" s="19"/>
      <c r="NW12" s="19"/>
      <c r="NX12" s="19"/>
      <c r="NY12" s="19"/>
      <c r="NZ12" s="19"/>
      <c r="OA12" s="19"/>
      <c r="OB12" s="19"/>
      <c r="OC12" s="19"/>
      <c r="OD12" s="19"/>
      <c r="OE12" s="19"/>
      <c r="OF12" s="19"/>
      <c r="OG12" s="19"/>
      <c r="OH12" s="19"/>
      <c r="OI12" s="19"/>
      <c r="OJ12" s="19"/>
      <c r="OK12" s="19"/>
      <c r="OL12" s="19"/>
      <c r="OM12" s="19"/>
      <c r="ON12" s="19"/>
      <c r="OO12" s="19"/>
      <c r="OP12" s="19"/>
      <c r="OQ12" s="19"/>
      <c r="OR12" s="19"/>
      <c r="OS12" s="19"/>
      <c r="OT12" s="19"/>
      <c r="OU12" s="19"/>
      <c r="OV12" s="19"/>
      <c r="OW12" s="19"/>
      <c r="OX12" s="19"/>
      <c r="OY12" s="19"/>
      <c r="OZ12" s="19"/>
      <c r="PA12" s="19"/>
      <c r="PB12" s="19"/>
      <c r="PC12" s="19"/>
      <c r="PD12" s="19"/>
      <c r="PE12" s="19"/>
      <c r="PF12" s="19"/>
      <c r="PG12" s="19"/>
      <c r="PH12" s="19"/>
      <c r="PI12" s="19"/>
      <c r="PJ12" s="19"/>
      <c r="PK12" s="19"/>
      <c r="PL12" s="19"/>
      <c r="PM12" s="19"/>
      <c r="PN12" s="19"/>
      <c r="PO12" s="19"/>
      <c r="PP12" s="19"/>
      <c r="PQ12" s="19"/>
      <c r="PR12" s="19"/>
      <c r="PS12" s="19"/>
      <c r="PT12" s="19"/>
      <c r="PU12" s="19"/>
      <c r="PV12" s="19"/>
      <c r="PW12" s="19"/>
      <c r="PX12" s="19"/>
      <c r="PY12" s="19"/>
      <c r="PZ12" s="19"/>
      <c r="QA12" s="19"/>
      <c r="QB12" s="19"/>
      <c r="QC12" s="19"/>
      <c r="QD12" s="19"/>
      <c r="QE12" s="19"/>
      <c r="QF12" s="19"/>
      <c r="QG12" s="19"/>
      <c r="QH12" s="19"/>
      <c r="QI12" s="19"/>
      <c r="QJ12" s="19"/>
      <c r="QK12" s="19"/>
      <c r="QL12" s="19"/>
      <c r="QM12" s="19"/>
      <c r="QN12" s="19"/>
      <c r="QO12" s="19"/>
      <c r="QP12" s="19"/>
      <c r="QQ12" s="19"/>
      <c r="QR12" s="19"/>
      <c r="QS12" s="19"/>
      <c r="QT12" s="19"/>
      <c r="QU12" s="19"/>
      <c r="QV12" s="19"/>
      <c r="QW12" s="19"/>
      <c r="QX12" s="19"/>
      <c r="QY12" s="19"/>
      <c r="QZ12" s="19"/>
      <c r="RA12" s="19"/>
      <c r="RB12" s="19"/>
      <c r="RC12" s="19"/>
      <c r="RD12" s="19"/>
      <c r="RE12" s="19"/>
      <c r="RF12" s="19"/>
      <c r="RG12" s="19"/>
      <c r="RH12" s="19"/>
      <c r="RI12" s="19"/>
      <c r="RJ12" s="19"/>
      <c r="RK12" s="19"/>
      <c r="RL12" s="19"/>
      <c r="RM12" s="19"/>
      <c r="RN12" s="19"/>
      <c r="RO12" s="19"/>
      <c r="RP12" s="19"/>
      <c r="RQ12" s="19"/>
      <c r="RR12" s="19"/>
      <c r="RS12" s="19"/>
      <c r="RT12" s="19"/>
      <c r="RU12" s="19"/>
      <c r="RV12" s="19"/>
      <c r="RW12" s="19"/>
      <c r="RX12" s="19"/>
      <c r="RY12" s="19"/>
      <c r="RZ12" s="19"/>
      <c r="SA12" s="19"/>
      <c r="SB12" s="19"/>
      <c r="SC12" s="19"/>
      <c r="SD12" s="19"/>
      <c r="SE12" s="19"/>
      <c r="SF12" s="19"/>
      <c r="SG12" s="19"/>
      <c r="SH12" s="19"/>
      <c r="SI12" s="19"/>
      <c r="SJ12" s="19"/>
      <c r="SK12" s="19"/>
      <c r="SL12" s="19"/>
      <c r="SM12" s="19"/>
      <c r="SN12" s="19"/>
      <c r="SO12" s="19"/>
      <c r="SP12" s="19"/>
      <c r="SQ12" s="19"/>
      <c r="SR12" s="19"/>
      <c r="SS12" s="19"/>
      <c r="ST12" s="19"/>
      <c r="SU12" s="19"/>
      <c r="SV12" s="19"/>
      <c r="SW12" s="19"/>
      <c r="SX12" s="19"/>
      <c r="SY12" s="19"/>
      <c r="SZ12" s="19"/>
      <c r="TA12" s="19"/>
      <c r="TB12" s="19"/>
      <c r="TC12" s="19"/>
      <c r="TD12" s="19"/>
      <c r="TE12" s="19"/>
      <c r="TF12" s="19"/>
      <c r="TG12" s="19"/>
      <c r="TH12" s="19"/>
      <c r="TI12" s="19"/>
      <c r="TJ12" s="19"/>
      <c r="TK12" s="19"/>
      <c r="TL12" s="19"/>
      <c r="TM12" s="19"/>
      <c r="TN12" s="19"/>
      <c r="TO12" s="19"/>
      <c r="TP12" s="19"/>
      <c r="TQ12" s="19"/>
      <c r="TR12" s="19"/>
      <c r="TS12" s="19"/>
      <c r="TT12" s="19"/>
      <c r="TU12" s="19"/>
      <c r="TV12" s="19"/>
      <c r="TW12" s="19"/>
      <c r="TX12" s="19"/>
      <c r="TY12" s="19"/>
      <c r="TZ12" s="19"/>
      <c r="UA12" s="19"/>
      <c r="UB12" s="19"/>
      <c r="UC12" s="19"/>
      <c r="UD12" s="19"/>
      <c r="UE12" s="19"/>
      <c r="UF12" s="19"/>
      <c r="UG12" s="19"/>
      <c r="UH12" s="19"/>
      <c r="UI12" s="19"/>
      <c r="UJ12" s="19"/>
      <c r="UK12" s="19"/>
      <c r="UL12" s="19"/>
      <c r="UM12" s="19"/>
      <c r="UN12" s="19"/>
      <c r="UO12" s="19"/>
      <c r="UP12" s="19"/>
      <c r="UQ12" s="19"/>
      <c r="UR12" s="19"/>
      <c r="US12" s="19"/>
      <c r="UT12" s="19"/>
      <c r="UU12" s="19"/>
      <c r="UV12" s="19"/>
      <c r="UW12" s="19"/>
      <c r="UX12" s="19"/>
      <c r="UY12" s="19"/>
      <c r="UZ12" s="19"/>
      <c r="VA12" s="19"/>
      <c r="VB12" s="19"/>
      <c r="VC12" s="19"/>
      <c r="VD12" s="19"/>
      <c r="VE12" s="19"/>
      <c r="VF12" s="19"/>
      <c r="VG12" s="19"/>
      <c r="VH12" s="19"/>
      <c r="VI12" s="19"/>
      <c r="VJ12" s="19"/>
      <c r="VK12" s="19"/>
      <c r="VL12" s="19"/>
      <c r="VM12" s="19"/>
      <c r="VN12" s="19"/>
      <c r="VO12" s="19"/>
      <c r="VP12" s="19"/>
      <c r="VQ12" s="19"/>
      <c r="VR12" s="19"/>
      <c r="VS12" s="19"/>
      <c r="VT12" s="19"/>
      <c r="VU12" s="19"/>
      <c r="VV12" s="19"/>
      <c r="VW12" s="19"/>
      <c r="VX12" s="19"/>
      <c r="VY12" s="19"/>
      <c r="VZ12" s="19"/>
      <c r="WA12" s="19"/>
      <c r="WB12" s="19"/>
      <c r="WC12" s="19"/>
      <c r="WD12" s="19"/>
      <c r="WE12" s="19"/>
      <c r="WF12" s="19"/>
      <c r="WG12" s="19"/>
      <c r="WH12" s="19"/>
      <c r="WI12" s="19"/>
      <c r="WJ12" s="19"/>
      <c r="WK12" s="19"/>
      <c r="WL12" s="19"/>
      <c r="WM12" s="19"/>
      <c r="WN12" s="19"/>
      <c r="WO12" s="19"/>
      <c r="WP12" s="19"/>
      <c r="WQ12" s="19"/>
      <c r="WR12" s="19"/>
      <c r="WS12" s="19"/>
      <c r="WT12" s="19"/>
      <c r="WU12" s="19"/>
      <c r="WV12" s="19"/>
      <c r="WW12" s="19"/>
      <c r="WX12" s="19"/>
      <c r="WY12" s="19"/>
      <c r="WZ12" s="19"/>
      <c r="XA12" s="19"/>
      <c r="XB12" s="19"/>
      <c r="XC12" s="19"/>
      <c r="XD12" s="19"/>
      <c r="XE12" s="19"/>
      <c r="XF12" s="19"/>
      <c r="XG12" s="19"/>
      <c r="XH12" s="19"/>
      <c r="XI12" s="19"/>
      <c r="XJ12" s="19"/>
      <c r="XK12" s="19"/>
      <c r="XL12" s="19"/>
      <c r="XM12" s="19"/>
      <c r="XN12" s="19"/>
      <c r="XO12" s="19"/>
      <c r="XP12" s="19"/>
      <c r="XQ12" s="19"/>
      <c r="XR12" s="19"/>
      <c r="XS12" s="19"/>
      <c r="XT12" s="19"/>
      <c r="XU12" s="19"/>
      <c r="XV12" s="19"/>
      <c r="XW12" s="19"/>
      <c r="XX12" s="19"/>
      <c r="XY12" s="19"/>
      <c r="XZ12" s="19"/>
      <c r="YA12" s="19"/>
      <c r="YB12" s="19"/>
      <c r="YC12" s="19"/>
      <c r="YD12" s="19"/>
      <c r="YE12" s="19"/>
      <c r="YF12" s="19"/>
      <c r="YG12" s="19"/>
      <c r="YH12" s="19"/>
      <c r="YI12" s="19"/>
      <c r="YJ12" s="19"/>
      <c r="YK12" s="19"/>
      <c r="YL12" s="19"/>
      <c r="YM12" s="19"/>
      <c r="YN12" s="19"/>
      <c r="YO12" s="19"/>
      <c r="YP12" s="19"/>
      <c r="YQ12" s="19"/>
      <c r="YR12" s="19"/>
      <c r="YS12" s="19"/>
      <c r="YT12" s="19"/>
      <c r="YU12" s="19"/>
      <c r="YV12" s="19"/>
      <c r="YW12" s="19"/>
      <c r="YX12" s="19"/>
      <c r="YY12" s="19"/>
      <c r="YZ12" s="19"/>
      <c r="ZA12" s="19"/>
      <c r="ZB12" s="19"/>
      <c r="ZC12" s="19"/>
      <c r="ZD12" s="19"/>
      <c r="ZE12" s="19"/>
      <c r="ZF12" s="19"/>
      <c r="ZG12" s="19"/>
      <c r="ZH12" s="19"/>
      <c r="ZI12" s="19"/>
      <c r="ZJ12" s="19"/>
      <c r="ZK12" s="19"/>
      <c r="ZL12" s="19"/>
      <c r="ZM12" s="19"/>
      <c r="ZN12" s="19"/>
      <c r="ZO12" s="19"/>
      <c r="ZP12" s="19"/>
      <c r="ZQ12" s="19"/>
      <c r="ZR12" s="19"/>
      <c r="ZS12" s="19"/>
      <c r="ZT12" s="19"/>
      <c r="ZU12" s="19"/>
      <c r="ZV12" s="19"/>
      <c r="ZW12" s="19"/>
      <c r="ZX12" s="19"/>
      <c r="ZY12" s="19"/>
      <c r="ZZ12" s="19"/>
      <c r="AAA12" s="19"/>
      <c r="AAB12" s="19"/>
      <c r="AAC12" s="19"/>
      <c r="AAD12" s="19"/>
      <c r="AAE12" s="19"/>
      <c r="AAF12" s="19"/>
      <c r="AAG12" s="19"/>
      <c r="AAH12" s="19"/>
      <c r="AAI12" s="19"/>
      <c r="AAJ12" s="19"/>
      <c r="AAK12" s="19"/>
      <c r="AAL12" s="19"/>
      <c r="AAM12" s="19"/>
      <c r="AAN12" s="19"/>
      <c r="AAO12" s="19"/>
      <c r="AAP12" s="19"/>
      <c r="AAQ12" s="19"/>
      <c r="AAR12" s="19"/>
      <c r="AAS12" s="19"/>
      <c r="AAT12" s="19"/>
      <c r="AAU12" s="19"/>
      <c r="AAV12" s="19"/>
      <c r="AAW12" s="19"/>
      <c r="AAX12" s="19"/>
      <c r="AAY12" s="19"/>
      <c r="AAZ12" s="19"/>
      <c r="ABA12" s="19"/>
      <c r="ABB12" s="19"/>
      <c r="ABC12" s="19"/>
      <c r="ABD12" s="19"/>
      <c r="ABE12" s="19"/>
      <c r="ABF12" s="19"/>
      <c r="ABG12" s="19"/>
      <c r="ABH12" s="19"/>
      <c r="ABI12" s="19"/>
      <c r="ABJ12" s="19"/>
      <c r="ABK12" s="19"/>
      <c r="ABL12" s="19"/>
      <c r="ABM12" s="19"/>
      <c r="ABN12" s="19"/>
      <c r="ABO12" s="19"/>
      <c r="ABP12" s="19"/>
      <c r="ABQ12" s="19"/>
      <c r="ABR12" s="19"/>
      <c r="ABS12" s="19"/>
      <c r="ABT12" s="19"/>
      <c r="ABU12" s="19"/>
      <c r="ABV12" s="19"/>
      <c r="ABW12" s="19"/>
      <c r="ABX12" s="19"/>
      <c r="ABY12" s="19"/>
      <c r="ABZ12" s="19"/>
      <c r="ACA12" s="19"/>
      <c r="ACB12" s="19"/>
      <c r="ACC12" s="19"/>
      <c r="ACD12" s="19"/>
      <c r="ACE12" s="19"/>
      <c r="ACF12" s="19"/>
      <c r="ACG12" s="19"/>
      <c r="ACH12" s="19"/>
      <c r="ACI12" s="19"/>
      <c r="ACJ12" s="19"/>
      <c r="ACK12" s="19"/>
      <c r="ACL12" s="19"/>
      <c r="ACM12" s="19"/>
      <c r="ACN12" s="19"/>
      <c r="ACO12" s="19"/>
      <c r="ACP12" s="19"/>
      <c r="ACQ12" s="19"/>
      <c r="ACR12" s="19"/>
      <c r="ACS12" s="19"/>
      <c r="ACT12" s="19"/>
      <c r="ACU12" s="19"/>
      <c r="ACV12" s="19"/>
      <c r="ACW12" s="19"/>
      <c r="ACX12" s="19"/>
      <c r="ACY12" s="19"/>
      <c r="ACZ12" s="19"/>
      <c r="ADA12" s="19"/>
      <c r="ADB12" s="19"/>
      <c r="ADC12" s="19"/>
      <c r="ADD12" s="19"/>
      <c r="ADE12" s="19"/>
      <c r="ADF12" s="19"/>
      <c r="ADG12" s="19"/>
      <c r="ADH12" s="19"/>
      <c r="ADI12" s="19"/>
      <c r="ADJ12" s="19"/>
      <c r="ADK12" s="19"/>
      <c r="ADL12" s="19"/>
      <c r="ADM12" s="19"/>
      <c r="ADN12" s="19"/>
      <c r="ADO12" s="19"/>
      <c r="ADP12" s="19"/>
      <c r="ADQ12" s="19"/>
      <c r="ADR12" s="19"/>
      <c r="ADS12" s="19"/>
      <c r="ADT12" s="19"/>
      <c r="ADU12" s="19"/>
      <c r="ADV12" s="19"/>
      <c r="ADW12" s="19"/>
      <c r="ADX12" s="19"/>
      <c r="ADY12" s="19"/>
      <c r="ADZ12" s="19"/>
      <c r="AEA12" s="19"/>
      <c r="AEB12" s="19"/>
      <c r="AEC12" s="19"/>
      <c r="AED12" s="19"/>
      <c r="AEE12" s="19"/>
      <c r="AEF12" s="19"/>
      <c r="AEG12" s="19"/>
      <c r="AEH12" s="19"/>
      <c r="AEI12" s="19"/>
      <c r="AEJ12" s="19"/>
      <c r="AEK12" s="19"/>
      <c r="AEL12" s="19"/>
      <c r="AEM12" s="19"/>
      <c r="AEN12" s="19"/>
      <c r="AEO12" s="19"/>
      <c r="AEP12" s="19"/>
      <c r="AEQ12" s="19"/>
      <c r="AER12" s="19"/>
      <c r="AES12" s="19"/>
      <c r="AET12" s="19"/>
      <c r="AEU12" s="19"/>
      <c r="AEV12" s="19"/>
      <c r="AEW12" s="19"/>
      <c r="AEX12" s="19"/>
      <c r="AEY12" s="19"/>
      <c r="AEZ12" s="19"/>
      <c r="AFA12" s="19"/>
      <c r="AFB12" s="19"/>
      <c r="AFC12" s="19"/>
      <c r="AFD12" s="19"/>
      <c r="AFE12" s="19"/>
      <c r="AFF12" s="19"/>
      <c r="AFG12" s="19"/>
      <c r="AFH12" s="19"/>
      <c r="AFI12" s="19"/>
      <c r="AFJ12" s="19"/>
      <c r="AFK12" s="19"/>
      <c r="AFL12" s="19"/>
      <c r="AFM12" s="19"/>
      <c r="AFN12" s="19"/>
      <c r="AFO12" s="19"/>
      <c r="AFP12" s="19"/>
      <c r="AFQ12" s="19"/>
      <c r="AFR12" s="19"/>
      <c r="AFS12" s="19"/>
      <c r="AFT12" s="19"/>
      <c r="AFU12" s="19"/>
      <c r="AFV12" s="19"/>
      <c r="AFW12" s="19"/>
      <c r="AFX12" s="19"/>
      <c r="AFY12" s="19"/>
      <c r="AFZ12" s="19"/>
      <c r="AGA12" s="19"/>
      <c r="AGB12" s="19"/>
      <c r="AGC12" s="19"/>
      <c r="AGD12" s="19"/>
      <c r="AGE12" s="19"/>
      <c r="AGF12" s="19"/>
      <c r="AGG12" s="19"/>
      <c r="AGH12" s="19"/>
      <c r="AGI12" s="19"/>
      <c r="AGJ12" s="19"/>
      <c r="AGK12" s="19"/>
      <c r="AGL12" s="19"/>
      <c r="AGM12" s="19"/>
      <c r="AGN12" s="19"/>
      <c r="AGO12" s="19"/>
      <c r="AGP12" s="19"/>
      <c r="AGQ12" s="19"/>
      <c r="AGR12" s="19"/>
      <c r="AGS12" s="19"/>
      <c r="AGT12" s="19"/>
      <c r="AGU12" s="19"/>
      <c r="AGV12" s="19"/>
      <c r="AGW12" s="19"/>
      <c r="AGX12" s="19"/>
      <c r="AGY12" s="19"/>
      <c r="AGZ12" s="19"/>
      <c r="AHA12" s="19"/>
      <c r="AHB12" s="19"/>
      <c r="AHC12" s="19"/>
      <c r="AHD12" s="19"/>
      <c r="AHE12" s="19"/>
      <c r="AHF12" s="19"/>
      <c r="AHG12" s="19"/>
      <c r="AHH12" s="19"/>
      <c r="AHI12" s="19"/>
      <c r="AHJ12" s="19"/>
      <c r="AHK12" s="19"/>
      <c r="AHL12" s="19"/>
      <c r="AHM12" s="19"/>
      <c r="AHN12" s="19"/>
      <c r="AHO12" s="19"/>
      <c r="AHP12" s="19"/>
      <c r="AHQ12" s="19"/>
      <c r="AHR12" s="19"/>
      <c r="AHS12" s="19"/>
      <c r="AHT12" s="19"/>
      <c r="AHU12" s="19"/>
      <c r="AHV12" s="19"/>
      <c r="AHW12" s="19"/>
      <c r="AHX12" s="19"/>
      <c r="AHY12" s="19"/>
      <c r="AHZ12" s="19"/>
      <c r="AIA12" s="19"/>
      <c r="AIB12" s="19"/>
      <c r="AIC12" s="19"/>
      <c r="AID12" s="19"/>
      <c r="AIE12" s="19"/>
      <c r="AIF12" s="19"/>
      <c r="AIG12" s="19"/>
      <c r="AIH12" s="19"/>
      <c r="AII12" s="19"/>
      <c r="AIJ12" s="19"/>
      <c r="AIK12" s="19"/>
      <c r="AIL12" s="19"/>
      <c r="AIM12" s="19"/>
      <c r="AIN12" s="19"/>
      <c r="AIO12" s="19"/>
      <c r="AIP12" s="19"/>
      <c r="AIQ12" s="19"/>
      <c r="AIR12" s="19"/>
      <c r="AIS12" s="19"/>
      <c r="AIT12" s="19"/>
      <c r="AIU12" s="19"/>
      <c r="AIV12" s="19"/>
      <c r="AIW12" s="19"/>
      <c r="AIX12" s="19"/>
      <c r="AIY12" s="19"/>
      <c r="AIZ12" s="19"/>
      <c r="AJA12" s="19"/>
      <c r="AJB12" s="19"/>
      <c r="AJC12" s="19"/>
      <c r="AJD12" s="19"/>
      <c r="AJE12" s="19"/>
      <c r="AJF12" s="19"/>
      <c r="AJG12" s="19"/>
      <c r="AJH12" s="19"/>
      <c r="AJI12" s="19"/>
      <c r="AJJ12" s="19"/>
      <c r="AJK12" s="19"/>
      <c r="AJL12" s="19"/>
      <c r="AJM12" s="19"/>
      <c r="AJN12" s="19"/>
      <c r="AJO12" s="19"/>
      <c r="AJP12" s="19"/>
      <c r="AJQ12" s="19"/>
      <c r="AJR12" s="19"/>
      <c r="AJS12" s="19"/>
      <c r="AJT12" s="19"/>
      <c r="AJU12" s="19"/>
      <c r="AJV12" s="19"/>
      <c r="AJW12" s="19"/>
      <c r="AJX12" s="19"/>
      <c r="AJY12" s="19"/>
      <c r="AJZ12" s="19"/>
      <c r="AKA12" s="19"/>
      <c r="AKB12" s="19"/>
      <c r="AKC12" s="19"/>
      <c r="AKD12" s="19"/>
      <c r="AKE12" s="19"/>
      <c r="AKF12" s="19"/>
      <c r="AKG12" s="19"/>
      <c r="AKH12" s="19"/>
      <c r="AKI12" s="19"/>
      <c r="AKJ12" s="19"/>
      <c r="AKK12" s="19"/>
      <c r="AKL12" s="19"/>
      <c r="AKM12" s="19"/>
      <c r="AKN12" s="19"/>
      <c r="AKO12" s="19"/>
      <c r="AKP12" s="19"/>
      <c r="AKQ12" s="19"/>
      <c r="AKR12" s="19"/>
      <c r="AKS12" s="19"/>
      <c r="AKT12" s="19"/>
      <c r="AKU12" s="19"/>
      <c r="AKV12" s="19"/>
      <c r="AKW12" s="19"/>
      <c r="AKX12" s="19"/>
      <c r="AKY12" s="19"/>
      <c r="AKZ12" s="19"/>
      <c r="ALA12" s="19"/>
      <c r="ALB12" s="19"/>
      <c r="ALC12" s="19"/>
      <c r="ALD12" s="19"/>
      <c r="ALE12" s="19"/>
      <c r="ALF12" s="19"/>
      <c r="ALG12" s="19"/>
      <c r="ALH12" s="19"/>
      <c r="ALI12" s="19"/>
      <c r="ALJ12" s="19"/>
      <c r="ALK12" s="19"/>
      <c r="ALL12" s="19"/>
      <c r="ALM12" s="19"/>
      <c r="ALN12" s="19"/>
      <c r="ALO12" s="19"/>
      <c r="ALP12" s="19"/>
      <c r="ALQ12" s="19"/>
      <c r="ALR12" s="19"/>
      <c r="ALS12" s="19"/>
      <c r="ALT12" s="19"/>
      <c r="ALU12" s="19"/>
      <c r="ALV12" s="19"/>
      <c r="ALW12" s="19"/>
      <c r="ALX12" s="19"/>
      <c r="ALY12" s="19"/>
      <c r="ALZ12" s="19"/>
      <c r="AMA12" s="19"/>
      <c r="AMB12" s="19"/>
      <c r="AMC12" s="19"/>
      <c r="AMD12" s="19"/>
      <c r="AME12" s="19"/>
      <c r="AMF12" s="19"/>
      <c r="AMG12" s="19"/>
      <c r="AMH12" s="19"/>
      <c r="AMI12" s="19"/>
      <c r="AMJ12" s="19"/>
      <c r="AMK12" s="19"/>
      <c r="AML12" s="19"/>
      <c r="AMM12" s="19"/>
      <c r="AMN12" s="19"/>
      <c r="AMO12" s="19"/>
      <c r="AMP12" s="19"/>
      <c r="AMQ12" s="19"/>
      <c r="AMR12" s="19"/>
      <c r="AMS12" s="19"/>
      <c r="AMT12" s="19"/>
      <c r="AMU12" s="19"/>
      <c r="AMV12" s="19"/>
      <c r="AMW12" s="19"/>
      <c r="AMX12" s="19"/>
      <c r="AMY12" s="19"/>
      <c r="AMZ12" s="19"/>
      <c r="ANA12" s="19"/>
      <c r="ANB12" s="19"/>
      <c r="ANC12" s="19"/>
      <c r="AND12" s="19"/>
      <c r="ANE12" s="19"/>
      <c r="ANF12" s="19"/>
      <c r="ANG12" s="19"/>
      <c r="ANH12" s="19"/>
      <c r="ANI12" s="19"/>
      <c r="ANJ12" s="19"/>
      <c r="ANK12" s="19"/>
      <c r="ANL12" s="19"/>
      <c r="ANM12" s="19"/>
      <c r="ANN12" s="19"/>
      <c r="ANO12" s="19"/>
      <c r="ANP12" s="19"/>
      <c r="ANQ12" s="19"/>
      <c r="ANR12" s="19"/>
      <c r="ANS12" s="19"/>
      <c r="ANT12" s="19"/>
      <c r="ANU12" s="19"/>
      <c r="ANV12" s="19"/>
      <c r="ANW12" s="19"/>
      <c r="ANX12" s="19"/>
      <c r="ANY12" s="19"/>
      <c r="ANZ12" s="19"/>
      <c r="AOA12" s="19"/>
      <c r="AOB12" s="19"/>
      <c r="AOC12" s="19"/>
      <c r="AOD12" s="19"/>
      <c r="AOE12" s="19"/>
      <c r="AOF12" s="19"/>
      <c r="AOG12" s="19"/>
      <c r="AOH12" s="19"/>
      <c r="AOI12" s="19"/>
      <c r="AOJ12" s="19"/>
      <c r="AOK12" s="19"/>
      <c r="AOL12" s="19"/>
      <c r="AOM12" s="19"/>
      <c r="AON12" s="19"/>
      <c r="AOO12" s="19"/>
      <c r="AOP12" s="19"/>
      <c r="AOQ12" s="19"/>
      <c r="AOR12" s="19"/>
      <c r="AOS12" s="19"/>
      <c r="AOT12" s="19"/>
      <c r="AOU12" s="19"/>
      <c r="AOV12" s="19"/>
      <c r="AOW12" s="19"/>
      <c r="AOX12" s="19"/>
      <c r="AOY12" s="19"/>
      <c r="AOZ12" s="19"/>
      <c r="APA12" s="19"/>
      <c r="APB12" s="19"/>
      <c r="APC12" s="19"/>
      <c r="APD12" s="19"/>
      <c r="APE12" s="19"/>
      <c r="APF12" s="19"/>
      <c r="APG12" s="19"/>
      <c r="APH12" s="19"/>
      <c r="API12" s="19"/>
      <c r="APJ12" s="19"/>
      <c r="APK12" s="19"/>
      <c r="APL12" s="19"/>
      <c r="APM12" s="19"/>
      <c r="APN12" s="19"/>
      <c r="APO12" s="19"/>
      <c r="APP12" s="19"/>
      <c r="APQ12" s="19"/>
      <c r="APR12" s="19"/>
      <c r="APS12" s="19"/>
      <c r="APT12" s="19"/>
      <c r="APU12" s="19"/>
      <c r="APV12" s="19"/>
      <c r="APW12" s="19"/>
      <c r="APX12" s="19"/>
      <c r="APY12" s="19"/>
      <c r="APZ12" s="19"/>
      <c r="AQA12" s="19"/>
      <c r="AQB12" s="19"/>
      <c r="AQC12" s="19"/>
      <c r="AQD12" s="19"/>
      <c r="AQE12" s="19"/>
      <c r="AQF12" s="19"/>
      <c r="AQG12" s="19"/>
      <c r="AQH12" s="19"/>
      <c r="AQI12" s="19"/>
      <c r="AQJ12" s="19"/>
      <c r="AQK12" s="19"/>
      <c r="AQL12" s="19"/>
      <c r="AQM12" s="19"/>
      <c r="AQN12" s="19"/>
      <c r="AQO12" s="19"/>
      <c r="AQP12" s="19"/>
      <c r="AQQ12" s="19"/>
      <c r="AQR12" s="19"/>
      <c r="AQS12" s="19"/>
      <c r="AQT12" s="19"/>
      <c r="AQU12" s="19"/>
      <c r="AQV12" s="19"/>
      <c r="AQW12" s="19"/>
      <c r="AQX12" s="19"/>
      <c r="AQY12" s="19"/>
      <c r="AQZ12" s="19"/>
      <c r="ARA12" s="19"/>
      <c r="ARB12" s="19"/>
      <c r="ARC12" s="19"/>
      <c r="ARD12" s="19"/>
      <c r="ARE12" s="19"/>
      <c r="ARF12" s="19"/>
      <c r="ARG12" s="19"/>
      <c r="ARH12" s="19"/>
      <c r="ARI12" s="19"/>
      <c r="ARJ12" s="19"/>
      <c r="ARK12" s="19"/>
      <c r="ARL12" s="19"/>
      <c r="ARM12" s="19"/>
      <c r="ARN12" s="19"/>
      <c r="ARO12" s="19"/>
      <c r="ARP12" s="19"/>
      <c r="ARQ12" s="19"/>
      <c r="ARR12" s="19"/>
      <c r="ARS12" s="19"/>
      <c r="ART12" s="19"/>
      <c r="ARU12" s="19"/>
      <c r="ARV12" s="19"/>
      <c r="ARW12" s="19"/>
      <c r="ARX12" s="19"/>
      <c r="ARY12" s="19"/>
      <c r="ARZ12" s="19"/>
      <c r="ASA12" s="19"/>
      <c r="ASB12" s="19"/>
      <c r="ASC12" s="19"/>
      <c r="ASD12" s="19"/>
      <c r="ASE12" s="19"/>
      <c r="ASF12" s="19"/>
      <c r="ASG12" s="19"/>
      <c r="ASH12" s="19"/>
      <c r="ASI12" s="19"/>
      <c r="ASJ12" s="19"/>
      <c r="ASK12" s="19"/>
      <c r="ASL12" s="19"/>
      <c r="ASM12" s="19"/>
      <c r="ASN12" s="19"/>
      <c r="ASO12" s="19"/>
      <c r="ASP12" s="19"/>
      <c r="ASQ12" s="19"/>
      <c r="ASR12" s="19"/>
      <c r="ASS12" s="19"/>
      <c r="AST12" s="19"/>
      <c r="ASU12" s="19"/>
      <c r="ASV12" s="19"/>
      <c r="ASW12" s="19"/>
      <c r="ASX12" s="19"/>
      <c r="ASY12" s="19"/>
      <c r="ASZ12" s="19"/>
      <c r="ATA12" s="19"/>
      <c r="ATB12" s="19"/>
      <c r="ATC12" s="19"/>
      <c r="ATD12" s="19"/>
      <c r="ATE12" s="19"/>
      <c r="ATF12" s="19"/>
      <c r="ATG12" s="19"/>
      <c r="ATH12" s="19"/>
      <c r="ATI12" s="19"/>
      <c r="ATJ12" s="19"/>
      <c r="ATK12" s="19"/>
      <c r="ATL12" s="19"/>
      <c r="ATM12" s="19"/>
      <c r="ATN12" s="19"/>
      <c r="ATO12" s="19"/>
      <c r="ATP12" s="19"/>
      <c r="ATQ12" s="19"/>
      <c r="ATR12" s="19"/>
      <c r="ATS12" s="19"/>
      <c r="ATT12" s="19"/>
      <c r="ATU12" s="19"/>
      <c r="ATV12" s="19"/>
      <c r="ATW12" s="19"/>
      <c r="ATX12" s="19"/>
      <c r="ATY12" s="19"/>
      <c r="ATZ12" s="19"/>
      <c r="AUA12" s="19"/>
      <c r="AUB12" s="19"/>
      <c r="AUC12" s="19"/>
      <c r="AUD12" s="19"/>
      <c r="AUE12" s="19"/>
      <c r="AUF12" s="19"/>
      <c r="AUG12" s="19"/>
      <c r="AUH12" s="19"/>
      <c r="AUI12" s="19"/>
      <c r="AUJ12" s="19"/>
      <c r="AUK12" s="19"/>
      <c r="AUL12" s="19"/>
      <c r="AUM12" s="19"/>
      <c r="AUN12" s="19"/>
      <c r="AUO12" s="19"/>
      <c r="AUP12" s="19"/>
      <c r="AUQ12" s="19"/>
      <c r="AUR12" s="19"/>
      <c r="AUS12" s="19"/>
      <c r="AUT12" s="19"/>
      <c r="AUU12" s="19"/>
      <c r="AUV12" s="19"/>
      <c r="AUW12" s="19"/>
      <c r="AUX12" s="19"/>
      <c r="AUY12" s="19"/>
      <c r="AUZ12" s="19"/>
      <c r="AVA12" s="19"/>
      <c r="AVB12" s="19"/>
      <c r="AVC12" s="19"/>
      <c r="AVD12" s="19"/>
      <c r="AVE12" s="19"/>
      <c r="AVF12" s="19"/>
      <c r="AVG12" s="19"/>
      <c r="AVH12" s="19"/>
      <c r="AVI12" s="19"/>
      <c r="AVJ12" s="19"/>
      <c r="AVK12" s="19"/>
      <c r="AVL12" s="19"/>
      <c r="AVM12" s="19"/>
      <c r="AVN12" s="19"/>
      <c r="AVO12" s="19"/>
      <c r="AVP12" s="19"/>
      <c r="AVQ12" s="19"/>
      <c r="AVR12" s="19"/>
      <c r="AVS12" s="19"/>
      <c r="AVT12" s="19"/>
      <c r="AVU12" s="19"/>
      <c r="AVV12" s="19"/>
      <c r="AVW12" s="19"/>
      <c r="AVX12" s="19"/>
      <c r="AVY12" s="19"/>
      <c r="AVZ12" s="19"/>
      <c r="AWA12" s="19"/>
      <c r="AWB12" s="19"/>
      <c r="AWC12" s="19"/>
      <c r="AWD12" s="19"/>
      <c r="AWE12" s="19"/>
      <c r="AWF12" s="19"/>
      <c r="AWG12" s="19"/>
      <c r="AWH12" s="19"/>
      <c r="AWI12" s="19"/>
      <c r="AWJ12" s="19"/>
      <c r="AWK12" s="19"/>
      <c r="AWL12" s="19"/>
      <c r="AWM12" s="19"/>
      <c r="AWN12" s="19"/>
      <c r="AWO12" s="19"/>
      <c r="AWP12" s="19"/>
      <c r="AWQ12" s="19"/>
      <c r="AWR12" s="19"/>
      <c r="AWS12" s="19"/>
      <c r="AWT12" s="19"/>
      <c r="AWU12" s="19"/>
      <c r="AWV12" s="19"/>
      <c r="AWW12" s="19"/>
      <c r="AWX12" s="19"/>
      <c r="AWY12" s="19"/>
      <c r="AWZ12" s="19"/>
      <c r="AXA12" s="19"/>
      <c r="AXB12" s="19"/>
      <c r="AXC12" s="19"/>
      <c r="AXD12" s="19"/>
      <c r="AXE12" s="19"/>
      <c r="AXF12" s="19"/>
      <c r="AXG12" s="19"/>
      <c r="AXH12" s="19"/>
      <c r="AXI12" s="19"/>
      <c r="AXJ12" s="19"/>
      <c r="AXK12" s="19"/>
      <c r="AXL12" s="19"/>
      <c r="AXM12" s="19"/>
      <c r="AXN12" s="19"/>
      <c r="AXO12" s="19"/>
      <c r="AXP12" s="19"/>
      <c r="AXQ12" s="19"/>
      <c r="AXR12" s="19"/>
      <c r="AXS12" s="19"/>
      <c r="AXT12" s="19"/>
      <c r="AXU12" s="19"/>
      <c r="AXV12" s="19"/>
      <c r="AXW12" s="19"/>
      <c r="AXX12" s="19"/>
      <c r="AXY12" s="19"/>
      <c r="AXZ12" s="19"/>
      <c r="AYA12" s="19"/>
      <c r="AYB12" s="19"/>
      <c r="AYC12" s="19"/>
      <c r="AYD12" s="19"/>
      <c r="AYE12" s="19"/>
      <c r="AYF12" s="19"/>
      <c r="AYG12" s="19"/>
      <c r="AYH12" s="19"/>
      <c r="AYI12" s="19"/>
      <c r="AYJ12" s="19"/>
      <c r="AYK12" s="19"/>
      <c r="AYL12" s="19"/>
      <c r="AYM12" s="19"/>
      <c r="AYN12" s="19"/>
      <c r="AYO12" s="19"/>
      <c r="AYP12" s="19"/>
      <c r="AYQ12" s="19"/>
      <c r="AYR12" s="19"/>
      <c r="AYS12" s="19"/>
      <c r="AYT12" s="19"/>
      <c r="AYU12" s="19"/>
      <c r="AYV12" s="19"/>
      <c r="AYW12" s="19"/>
      <c r="AYX12" s="19"/>
      <c r="AYY12" s="19"/>
      <c r="AYZ12" s="19"/>
      <c r="AZA12" s="19"/>
      <c r="AZB12" s="19"/>
      <c r="AZC12" s="19"/>
      <c r="AZD12" s="19"/>
      <c r="AZE12" s="19"/>
      <c r="AZF12" s="19"/>
      <c r="AZG12" s="19"/>
      <c r="AZH12" s="19"/>
      <c r="AZI12" s="19"/>
      <c r="AZJ12" s="19"/>
      <c r="AZK12" s="19"/>
      <c r="AZL12" s="19"/>
      <c r="AZM12" s="19"/>
      <c r="AZN12" s="19"/>
      <c r="AZO12" s="19"/>
      <c r="AZP12" s="19"/>
      <c r="AZQ12" s="19"/>
      <c r="AZR12" s="19"/>
      <c r="AZS12" s="19"/>
      <c r="AZT12" s="19"/>
      <c r="AZU12" s="19"/>
      <c r="AZV12" s="19"/>
      <c r="AZW12" s="19"/>
      <c r="AZX12" s="19"/>
      <c r="AZY12" s="19"/>
      <c r="AZZ12" s="19"/>
      <c r="BAA12" s="19"/>
      <c r="BAB12" s="19"/>
      <c r="BAC12" s="19"/>
      <c r="BAD12" s="19"/>
      <c r="BAE12" s="19"/>
      <c r="BAF12" s="19"/>
      <c r="BAG12" s="19"/>
      <c r="BAH12" s="19"/>
      <c r="BAI12" s="19"/>
      <c r="BAJ12" s="19"/>
      <c r="BAK12" s="19"/>
      <c r="BAL12" s="19"/>
      <c r="BAM12" s="19"/>
      <c r="BAN12" s="19"/>
      <c r="BAO12" s="19"/>
      <c r="BAP12" s="19"/>
      <c r="BAQ12" s="19"/>
      <c r="BAR12" s="19"/>
      <c r="BAS12" s="19"/>
      <c r="BAT12" s="19"/>
      <c r="BAU12" s="19"/>
      <c r="BAV12" s="19"/>
      <c r="BAW12" s="19"/>
      <c r="BAX12" s="19"/>
      <c r="BAY12" s="19"/>
      <c r="BAZ12" s="19"/>
      <c r="BBA12" s="19"/>
      <c r="BBB12" s="19"/>
      <c r="BBC12" s="19"/>
      <c r="BBD12" s="19"/>
      <c r="BBE12" s="19"/>
      <c r="BBF12" s="19"/>
      <c r="BBG12" s="19"/>
      <c r="BBH12" s="19"/>
      <c r="BBI12" s="19"/>
      <c r="BBJ12" s="19"/>
      <c r="BBK12" s="19"/>
      <c r="BBL12" s="19"/>
      <c r="BBM12" s="19"/>
      <c r="BBN12" s="19"/>
      <c r="BBO12" s="19"/>
      <c r="BBP12" s="19"/>
      <c r="BBQ12" s="19"/>
      <c r="BBR12" s="19"/>
      <c r="BBS12" s="19"/>
      <c r="BBT12" s="19"/>
      <c r="BBU12" s="19"/>
      <c r="BBV12" s="19"/>
      <c r="BBW12" s="19"/>
      <c r="BBX12" s="19"/>
      <c r="BBY12" s="19"/>
      <c r="BBZ12" s="19"/>
      <c r="BCA12" s="19"/>
      <c r="BCB12" s="19"/>
      <c r="BCC12" s="19"/>
      <c r="BCD12" s="19"/>
      <c r="BCE12" s="19"/>
      <c r="BCF12" s="19"/>
      <c r="BCG12" s="19"/>
      <c r="BCH12" s="19"/>
      <c r="BCI12" s="19"/>
      <c r="BCJ12" s="19"/>
      <c r="BCK12" s="19"/>
      <c r="BCL12" s="19"/>
      <c r="BCM12" s="19"/>
      <c r="BCN12" s="19"/>
      <c r="BCO12" s="19"/>
      <c r="BCP12" s="19"/>
      <c r="BCQ12" s="19"/>
      <c r="BCR12" s="19"/>
      <c r="BCS12" s="19"/>
      <c r="BCT12" s="19"/>
      <c r="BCU12" s="19"/>
      <c r="BCV12" s="19"/>
      <c r="BCW12" s="19"/>
      <c r="BCX12" s="19"/>
      <c r="BCY12" s="19"/>
      <c r="BCZ12" s="19"/>
      <c r="BDA12" s="19"/>
      <c r="BDB12" s="19"/>
      <c r="BDC12" s="19"/>
      <c r="BDD12" s="19"/>
      <c r="BDE12" s="19"/>
      <c r="BDF12" s="19"/>
      <c r="BDG12" s="19"/>
      <c r="BDH12" s="19"/>
      <c r="BDI12" s="19"/>
      <c r="BDJ12" s="19"/>
      <c r="BDK12" s="19"/>
      <c r="BDL12" s="19"/>
      <c r="BDM12" s="19"/>
      <c r="BDN12" s="19"/>
      <c r="BDO12" s="19"/>
      <c r="BDP12" s="19"/>
      <c r="BDQ12" s="19"/>
      <c r="BDR12" s="19"/>
      <c r="BDS12" s="19"/>
      <c r="BDT12" s="19"/>
      <c r="BDU12" s="19"/>
      <c r="BDV12" s="19"/>
      <c r="BDW12" s="19"/>
      <c r="BDX12" s="19"/>
      <c r="BDY12" s="19"/>
      <c r="BDZ12" s="19"/>
      <c r="BEA12" s="19"/>
      <c r="BEB12" s="19"/>
      <c r="BEC12" s="19"/>
      <c r="BED12" s="19"/>
      <c r="BEE12" s="19"/>
      <c r="BEF12" s="19"/>
      <c r="BEG12" s="19"/>
      <c r="BEH12" s="19"/>
      <c r="BEI12" s="19"/>
      <c r="BEJ12" s="19"/>
      <c r="BEK12" s="19"/>
      <c r="BEL12" s="19"/>
      <c r="BEM12" s="19"/>
      <c r="BEN12" s="19"/>
      <c r="BEO12" s="19"/>
      <c r="BEP12" s="19"/>
      <c r="BEQ12" s="19"/>
      <c r="BER12" s="19"/>
      <c r="BES12" s="19"/>
      <c r="BET12" s="19"/>
      <c r="BEU12" s="19"/>
      <c r="BEV12" s="19"/>
      <c r="BEW12" s="19"/>
      <c r="BEX12" s="19"/>
      <c r="BEY12" s="19"/>
      <c r="BEZ12" s="19"/>
      <c r="BFA12" s="19"/>
      <c r="BFB12" s="19"/>
      <c r="BFC12" s="19"/>
      <c r="BFD12" s="19"/>
      <c r="BFE12" s="19"/>
      <c r="BFF12" s="19"/>
      <c r="BFG12" s="19"/>
      <c r="BFH12" s="19"/>
      <c r="BFI12" s="19"/>
      <c r="BFJ12" s="19"/>
      <c r="BFK12" s="19"/>
      <c r="BFL12" s="19"/>
      <c r="BFM12" s="19"/>
      <c r="BFN12" s="19"/>
      <c r="BFO12" s="19"/>
      <c r="BFP12" s="19"/>
      <c r="BFQ12" s="19"/>
      <c r="BFR12" s="19"/>
      <c r="BFS12" s="19"/>
      <c r="BFT12" s="19"/>
      <c r="BFU12" s="19"/>
      <c r="BFV12" s="19"/>
      <c r="BFW12" s="19"/>
      <c r="BFX12" s="19"/>
      <c r="BFY12" s="19"/>
      <c r="BFZ12" s="19"/>
      <c r="BGA12" s="19"/>
      <c r="BGB12" s="19"/>
      <c r="BGC12" s="19"/>
      <c r="BGD12" s="19"/>
      <c r="BGE12" s="19"/>
      <c r="BGF12" s="19"/>
      <c r="BGG12" s="19"/>
      <c r="BGH12" s="19"/>
      <c r="BGI12" s="19"/>
      <c r="BGJ12" s="19"/>
      <c r="BGK12" s="19"/>
      <c r="BGL12" s="19"/>
      <c r="BGM12" s="19"/>
      <c r="BGN12" s="19"/>
      <c r="BGO12" s="19"/>
      <c r="BGP12" s="19"/>
      <c r="BGQ12" s="19"/>
      <c r="BGR12" s="19"/>
      <c r="BGS12" s="19"/>
      <c r="BGT12" s="19"/>
      <c r="BGU12" s="19"/>
      <c r="BGV12" s="19"/>
      <c r="BGW12" s="19"/>
      <c r="BGX12" s="19"/>
      <c r="BGY12" s="19"/>
      <c r="BGZ12" s="19"/>
      <c r="BHA12" s="19"/>
      <c r="BHB12" s="19"/>
      <c r="BHC12" s="19"/>
      <c r="BHD12" s="19"/>
      <c r="BHE12" s="19"/>
      <c r="BHF12" s="19"/>
      <c r="BHG12" s="19"/>
      <c r="BHH12" s="19"/>
      <c r="BHI12" s="19"/>
      <c r="BHJ12" s="19"/>
      <c r="BHK12" s="19"/>
      <c r="BHL12" s="19"/>
      <c r="BHM12" s="19"/>
      <c r="BHN12" s="19"/>
      <c r="BHO12" s="19"/>
      <c r="BHP12" s="19"/>
      <c r="BHQ12" s="19"/>
      <c r="BHR12" s="19"/>
      <c r="BHS12" s="19"/>
      <c r="BHT12" s="19"/>
      <c r="BHU12" s="19"/>
      <c r="BHV12" s="19"/>
      <c r="BHW12" s="19"/>
      <c r="BHX12" s="19"/>
      <c r="BHY12" s="19"/>
      <c r="BHZ12" s="19"/>
      <c r="BIA12" s="19"/>
      <c r="BIB12" s="19"/>
      <c r="BIC12" s="19"/>
      <c r="BID12" s="19"/>
      <c r="BIE12" s="19"/>
      <c r="BIF12" s="19"/>
      <c r="BIG12" s="19"/>
      <c r="BIH12" s="19"/>
      <c r="BII12" s="19"/>
      <c r="BIJ12" s="19"/>
      <c r="BIK12" s="19"/>
      <c r="BIL12" s="19"/>
      <c r="BIM12" s="19"/>
      <c r="BIN12" s="19"/>
      <c r="BIO12" s="19"/>
      <c r="BIP12" s="19"/>
      <c r="BIQ12" s="19"/>
      <c r="BIR12" s="19"/>
      <c r="BIS12" s="19"/>
      <c r="BIT12" s="19"/>
      <c r="BIU12" s="19"/>
      <c r="BIV12" s="19"/>
      <c r="BIW12" s="19"/>
      <c r="BIX12" s="19"/>
      <c r="BIY12" s="19"/>
      <c r="BIZ12" s="19"/>
      <c r="BJA12" s="19"/>
      <c r="BJB12" s="19"/>
      <c r="BJC12" s="19"/>
      <c r="BJD12" s="19"/>
      <c r="BJE12" s="19"/>
      <c r="BJF12" s="19"/>
      <c r="BJG12" s="19"/>
      <c r="BJH12" s="19"/>
      <c r="BJI12" s="19"/>
      <c r="BJJ12" s="19"/>
      <c r="BJK12" s="19"/>
      <c r="BJL12" s="19"/>
      <c r="BJM12" s="19"/>
      <c r="BJN12" s="19"/>
      <c r="BJO12" s="19"/>
      <c r="BJP12" s="19"/>
      <c r="BJQ12" s="19"/>
      <c r="BJR12" s="19"/>
      <c r="BJS12" s="19"/>
      <c r="BJT12" s="19"/>
      <c r="BJU12" s="19"/>
      <c r="BJV12" s="19"/>
      <c r="BJW12" s="19"/>
      <c r="BJX12" s="19"/>
      <c r="BJY12" s="19"/>
      <c r="BJZ12" s="19"/>
      <c r="BKA12" s="19"/>
      <c r="BKB12" s="19"/>
      <c r="BKC12" s="19"/>
      <c r="BKD12" s="19"/>
      <c r="BKE12" s="19"/>
      <c r="BKF12" s="19"/>
      <c r="BKG12" s="19"/>
      <c r="BKH12" s="19"/>
      <c r="BKI12" s="19"/>
      <c r="BKJ12" s="19"/>
      <c r="BKK12" s="19"/>
      <c r="BKL12" s="19"/>
      <c r="BKM12" s="19"/>
      <c r="BKN12" s="19"/>
      <c r="BKO12" s="19"/>
      <c r="BKP12" s="19"/>
      <c r="BKQ12" s="19"/>
      <c r="BKR12" s="19"/>
      <c r="BKS12" s="19"/>
      <c r="BKT12" s="19"/>
      <c r="BKU12" s="19"/>
      <c r="BKV12" s="19"/>
      <c r="BKW12" s="19"/>
      <c r="BKX12" s="19"/>
      <c r="BKY12" s="19"/>
      <c r="BKZ12" s="19"/>
      <c r="BLA12" s="19"/>
      <c r="BLB12" s="19"/>
      <c r="BLC12" s="19"/>
      <c r="BLD12" s="19"/>
      <c r="BLE12" s="19"/>
      <c r="BLF12" s="19"/>
      <c r="BLG12" s="19"/>
      <c r="BLH12" s="19"/>
      <c r="BLI12" s="19"/>
      <c r="BLJ12" s="19"/>
      <c r="BLK12" s="19"/>
      <c r="BLL12" s="19"/>
      <c r="BLM12" s="19"/>
      <c r="BLN12" s="19"/>
      <c r="BLO12" s="19"/>
      <c r="BLP12" s="19"/>
      <c r="BLQ12" s="19"/>
      <c r="BLR12" s="19"/>
      <c r="BLS12" s="19"/>
      <c r="BLT12" s="19"/>
      <c r="BLU12" s="19"/>
      <c r="BLV12" s="19"/>
      <c r="BLW12" s="19"/>
      <c r="BLX12" s="19"/>
      <c r="BLY12" s="19"/>
      <c r="BLZ12" s="19"/>
      <c r="BMA12" s="19"/>
      <c r="BMB12" s="19"/>
      <c r="BMC12" s="19"/>
      <c r="BMD12" s="19"/>
      <c r="BME12" s="19"/>
      <c r="BMF12" s="19"/>
      <c r="BMG12" s="19"/>
      <c r="BMH12" s="19"/>
      <c r="BMI12" s="19"/>
      <c r="BMJ12" s="19"/>
      <c r="BMK12" s="19"/>
      <c r="BML12" s="19"/>
      <c r="BMM12" s="19"/>
      <c r="BMN12" s="19"/>
      <c r="BMO12" s="19"/>
      <c r="BMP12" s="19"/>
      <c r="BMQ12" s="19"/>
      <c r="BMR12" s="19"/>
      <c r="BMS12" s="19"/>
      <c r="BMT12" s="19"/>
      <c r="BMU12" s="19"/>
      <c r="BMV12" s="19"/>
      <c r="BMW12" s="19"/>
      <c r="BMX12" s="19"/>
      <c r="BMY12" s="19"/>
      <c r="BMZ12" s="19"/>
      <c r="BNA12" s="19"/>
      <c r="BNB12" s="19"/>
      <c r="BNC12" s="19"/>
      <c r="BND12" s="19"/>
      <c r="BNE12" s="19"/>
      <c r="BNF12" s="19"/>
      <c r="BNG12" s="19"/>
      <c r="BNH12" s="19"/>
      <c r="BNI12" s="19"/>
      <c r="BNJ12" s="19"/>
      <c r="BNK12" s="19"/>
      <c r="BNL12" s="19"/>
      <c r="BNM12" s="19"/>
      <c r="BNN12" s="19"/>
      <c r="BNO12" s="19"/>
      <c r="BNP12" s="19"/>
      <c r="BNQ12" s="19"/>
      <c r="BNR12" s="19"/>
      <c r="BNS12" s="19"/>
      <c r="BNT12" s="19"/>
      <c r="BNU12" s="19"/>
      <c r="BNV12" s="19"/>
      <c r="BNW12" s="19"/>
      <c r="BNX12" s="19"/>
      <c r="BNY12" s="19"/>
      <c r="BNZ12" s="19"/>
      <c r="BOA12" s="19"/>
      <c r="BOB12" s="19"/>
      <c r="BOC12" s="19"/>
      <c r="BOD12" s="19"/>
      <c r="BOE12" s="19"/>
      <c r="BOF12" s="19"/>
      <c r="BOG12" s="19"/>
      <c r="BOH12" s="19"/>
      <c r="BOI12" s="19"/>
      <c r="BOJ12" s="19"/>
      <c r="BOK12" s="19"/>
      <c r="BOL12" s="19"/>
      <c r="BOM12" s="19"/>
      <c r="BON12" s="19"/>
      <c r="BOO12" s="19"/>
      <c r="BOP12" s="19"/>
      <c r="BOQ12" s="19"/>
      <c r="BOR12" s="19"/>
      <c r="BOS12" s="19"/>
      <c r="BOT12" s="19"/>
      <c r="BOU12" s="19"/>
      <c r="BOV12" s="19"/>
      <c r="BOW12" s="19"/>
      <c r="BOX12" s="19"/>
      <c r="BOY12" s="19"/>
      <c r="BOZ12" s="19"/>
      <c r="BPA12" s="19"/>
      <c r="BPB12" s="19"/>
      <c r="BPC12" s="19"/>
      <c r="BPD12" s="19"/>
      <c r="BPE12" s="19"/>
      <c r="BPF12" s="19"/>
      <c r="BPG12" s="19"/>
      <c r="BPH12" s="19"/>
      <c r="BPI12" s="19"/>
      <c r="BPJ12" s="19"/>
    </row>
    <row r="13" spans="1:1778" s="20" customFormat="1" ht="52.5" customHeight="1" x14ac:dyDescent="0.25">
      <c r="A13" s="272"/>
      <c r="B13" s="172"/>
      <c r="C13" s="273"/>
      <c r="D13" s="172"/>
      <c r="E13" s="211"/>
      <c r="F13" s="242"/>
      <c r="G13" s="211"/>
      <c r="H13" s="246"/>
      <c r="I13" s="247"/>
      <c r="J13" s="247"/>
      <c r="K13" s="247"/>
      <c r="L13" s="248"/>
      <c r="M13" s="211"/>
      <c r="N13" s="211"/>
      <c r="O13" s="23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  <c r="JB13" s="19"/>
      <c r="JC13" s="19"/>
      <c r="JD13" s="19"/>
      <c r="JE13" s="19"/>
      <c r="JF13" s="19"/>
      <c r="JG13" s="19"/>
      <c r="JH13" s="19"/>
      <c r="JI13" s="19"/>
      <c r="JJ13" s="19"/>
      <c r="JK13" s="19"/>
      <c r="JL13" s="19"/>
      <c r="JM13" s="19"/>
      <c r="JN13" s="19"/>
      <c r="JO13" s="19"/>
      <c r="JP13" s="19"/>
      <c r="JQ13" s="19"/>
      <c r="JR13" s="19"/>
      <c r="JS13" s="19"/>
      <c r="JT13" s="19"/>
      <c r="JU13" s="19"/>
      <c r="JV13" s="19"/>
      <c r="JW13" s="19"/>
      <c r="JX13" s="19"/>
      <c r="JY13" s="19"/>
      <c r="JZ13" s="19"/>
      <c r="KA13" s="19"/>
      <c r="KB13" s="19"/>
      <c r="KC13" s="19"/>
      <c r="KD13" s="19"/>
      <c r="KE13" s="19"/>
      <c r="KF13" s="19"/>
      <c r="KG13" s="19"/>
      <c r="KH13" s="19"/>
      <c r="KI13" s="19"/>
      <c r="KJ13" s="19"/>
      <c r="KK13" s="19"/>
      <c r="KL13" s="19"/>
      <c r="KM13" s="19"/>
      <c r="KN13" s="19"/>
      <c r="KO13" s="19"/>
      <c r="KP13" s="19"/>
      <c r="KQ13" s="19"/>
      <c r="KR13" s="19"/>
      <c r="KS13" s="19"/>
      <c r="KT13" s="19"/>
      <c r="KU13" s="19"/>
      <c r="KV13" s="19"/>
      <c r="KW13" s="19"/>
      <c r="KX13" s="19"/>
      <c r="KY13" s="19"/>
      <c r="KZ13" s="19"/>
      <c r="LA13" s="19"/>
      <c r="LB13" s="19"/>
      <c r="LC13" s="19"/>
      <c r="LD13" s="19"/>
      <c r="LE13" s="19"/>
      <c r="LF13" s="19"/>
      <c r="LG13" s="19"/>
      <c r="LH13" s="19"/>
      <c r="LI13" s="19"/>
      <c r="LJ13" s="19"/>
      <c r="LK13" s="19"/>
      <c r="LL13" s="19"/>
      <c r="LM13" s="19"/>
      <c r="LN13" s="19"/>
      <c r="LO13" s="19"/>
      <c r="LP13" s="19"/>
      <c r="LQ13" s="19"/>
      <c r="LR13" s="19"/>
      <c r="LS13" s="19"/>
      <c r="LT13" s="19"/>
      <c r="LU13" s="19"/>
      <c r="LV13" s="19"/>
      <c r="LW13" s="19"/>
      <c r="LX13" s="19"/>
      <c r="LY13" s="19"/>
      <c r="LZ13" s="19"/>
      <c r="MA13" s="19"/>
      <c r="MB13" s="19"/>
      <c r="MC13" s="19"/>
      <c r="MD13" s="19"/>
      <c r="ME13" s="19"/>
      <c r="MF13" s="19"/>
      <c r="MG13" s="19"/>
      <c r="MH13" s="19"/>
      <c r="MI13" s="19"/>
      <c r="MJ13" s="19"/>
      <c r="MK13" s="19"/>
      <c r="ML13" s="19"/>
      <c r="MM13" s="19"/>
      <c r="MN13" s="19"/>
      <c r="MO13" s="19"/>
      <c r="MP13" s="19"/>
      <c r="MQ13" s="19"/>
      <c r="MR13" s="19"/>
      <c r="MS13" s="19"/>
      <c r="MT13" s="19"/>
      <c r="MU13" s="19"/>
      <c r="MV13" s="19"/>
      <c r="MW13" s="19"/>
      <c r="MX13" s="19"/>
      <c r="MY13" s="19"/>
      <c r="MZ13" s="19"/>
      <c r="NA13" s="19"/>
      <c r="NB13" s="19"/>
      <c r="NC13" s="19"/>
      <c r="ND13" s="19"/>
      <c r="NE13" s="19"/>
      <c r="NF13" s="19"/>
      <c r="NG13" s="19"/>
      <c r="NH13" s="19"/>
      <c r="NI13" s="19"/>
      <c r="NJ13" s="19"/>
      <c r="NK13" s="19"/>
      <c r="NL13" s="19"/>
      <c r="NM13" s="19"/>
      <c r="NN13" s="19"/>
      <c r="NO13" s="19"/>
      <c r="NP13" s="19"/>
      <c r="NQ13" s="19"/>
      <c r="NR13" s="19"/>
      <c r="NS13" s="19"/>
      <c r="NT13" s="19"/>
      <c r="NU13" s="19"/>
      <c r="NV13" s="19"/>
      <c r="NW13" s="19"/>
      <c r="NX13" s="19"/>
      <c r="NY13" s="19"/>
      <c r="NZ13" s="19"/>
      <c r="OA13" s="19"/>
      <c r="OB13" s="19"/>
      <c r="OC13" s="19"/>
      <c r="OD13" s="19"/>
      <c r="OE13" s="19"/>
      <c r="OF13" s="19"/>
      <c r="OG13" s="19"/>
      <c r="OH13" s="19"/>
      <c r="OI13" s="19"/>
      <c r="OJ13" s="19"/>
      <c r="OK13" s="19"/>
      <c r="OL13" s="19"/>
      <c r="OM13" s="19"/>
      <c r="ON13" s="19"/>
      <c r="OO13" s="19"/>
      <c r="OP13" s="19"/>
      <c r="OQ13" s="19"/>
      <c r="OR13" s="19"/>
      <c r="OS13" s="19"/>
      <c r="OT13" s="19"/>
      <c r="OU13" s="19"/>
      <c r="OV13" s="19"/>
      <c r="OW13" s="19"/>
      <c r="OX13" s="19"/>
      <c r="OY13" s="19"/>
      <c r="OZ13" s="19"/>
      <c r="PA13" s="19"/>
      <c r="PB13" s="19"/>
      <c r="PC13" s="19"/>
      <c r="PD13" s="19"/>
      <c r="PE13" s="19"/>
      <c r="PF13" s="19"/>
      <c r="PG13" s="19"/>
      <c r="PH13" s="19"/>
      <c r="PI13" s="19"/>
      <c r="PJ13" s="19"/>
      <c r="PK13" s="19"/>
      <c r="PL13" s="19"/>
      <c r="PM13" s="19"/>
      <c r="PN13" s="19"/>
      <c r="PO13" s="19"/>
      <c r="PP13" s="19"/>
      <c r="PQ13" s="19"/>
      <c r="PR13" s="19"/>
      <c r="PS13" s="19"/>
      <c r="PT13" s="19"/>
      <c r="PU13" s="19"/>
      <c r="PV13" s="19"/>
      <c r="PW13" s="19"/>
      <c r="PX13" s="19"/>
      <c r="PY13" s="19"/>
      <c r="PZ13" s="19"/>
      <c r="QA13" s="19"/>
      <c r="QB13" s="19"/>
      <c r="QC13" s="19"/>
      <c r="QD13" s="19"/>
      <c r="QE13" s="19"/>
      <c r="QF13" s="19"/>
      <c r="QG13" s="19"/>
      <c r="QH13" s="19"/>
      <c r="QI13" s="19"/>
      <c r="QJ13" s="19"/>
      <c r="QK13" s="19"/>
      <c r="QL13" s="19"/>
      <c r="QM13" s="19"/>
      <c r="QN13" s="19"/>
      <c r="QO13" s="19"/>
      <c r="QP13" s="19"/>
      <c r="QQ13" s="19"/>
      <c r="QR13" s="19"/>
      <c r="QS13" s="19"/>
      <c r="QT13" s="19"/>
      <c r="QU13" s="19"/>
      <c r="QV13" s="19"/>
      <c r="QW13" s="19"/>
      <c r="QX13" s="19"/>
      <c r="QY13" s="19"/>
      <c r="QZ13" s="19"/>
      <c r="RA13" s="19"/>
      <c r="RB13" s="19"/>
      <c r="RC13" s="19"/>
      <c r="RD13" s="19"/>
      <c r="RE13" s="19"/>
      <c r="RF13" s="19"/>
      <c r="RG13" s="19"/>
      <c r="RH13" s="19"/>
      <c r="RI13" s="19"/>
      <c r="RJ13" s="19"/>
      <c r="RK13" s="19"/>
      <c r="RL13" s="19"/>
      <c r="RM13" s="19"/>
      <c r="RN13" s="19"/>
      <c r="RO13" s="19"/>
      <c r="RP13" s="19"/>
      <c r="RQ13" s="19"/>
      <c r="RR13" s="19"/>
      <c r="RS13" s="19"/>
      <c r="RT13" s="19"/>
      <c r="RU13" s="19"/>
      <c r="RV13" s="19"/>
      <c r="RW13" s="19"/>
      <c r="RX13" s="19"/>
      <c r="RY13" s="19"/>
      <c r="RZ13" s="19"/>
      <c r="SA13" s="19"/>
      <c r="SB13" s="19"/>
      <c r="SC13" s="19"/>
      <c r="SD13" s="19"/>
      <c r="SE13" s="19"/>
      <c r="SF13" s="19"/>
      <c r="SG13" s="19"/>
      <c r="SH13" s="19"/>
      <c r="SI13" s="19"/>
      <c r="SJ13" s="19"/>
      <c r="SK13" s="19"/>
      <c r="SL13" s="19"/>
      <c r="SM13" s="19"/>
      <c r="SN13" s="19"/>
      <c r="SO13" s="19"/>
      <c r="SP13" s="19"/>
      <c r="SQ13" s="19"/>
      <c r="SR13" s="19"/>
      <c r="SS13" s="19"/>
      <c r="ST13" s="19"/>
      <c r="SU13" s="19"/>
      <c r="SV13" s="19"/>
      <c r="SW13" s="19"/>
      <c r="SX13" s="19"/>
      <c r="SY13" s="19"/>
      <c r="SZ13" s="19"/>
      <c r="TA13" s="19"/>
      <c r="TB13" s="19"/>
      <c r="TC13" s="19"/>
      <c r="TD13" s="19"/>
      <c r="TE13" s="19"/>
      <c r="TF13" s="19"/>
      <c r="TG13" s="19"/>
      <c r="TH13" s="19"/>
      <c r="TI13" s="19"/>
      <c r="TJ13" s="19"/>
      <c r="TK13" s="19"/>
      <c r="TL13" s="19"/>
      <c r="TM13" s="19"/>
      <c r="TN13" s="19"/>
      <c r="TO13" s="19"/>
      <c r="TP13" s="19"/>
      <c r="TQ13" s="19"/>
      <c r="TR13" s="19"/>
      <c r="TS13" s="19"/>
      <c r="TT13" s="19"/>
      <c r="TU13" s="19"/>
      <c r="TV13" s="19"/>
      <c r="TW13" s="19"/>
      <c r="TX13" s="19"/>
      <c r="TY13" s="19"/>
      <c r="TZ13" s="19"/>
      <c r="UA13" s="19"/>
      <c r="UB13" s="19"/>
      <c r="UC13" s="19"/>
      <c r="UD13" s="19"/>
      <c r="UE13" s="19"/>
      <c r="UF13" s="19"/>
      <c r="UG13" s="19"/>
      <c r="UH13" s="19"/>
      <c r="UI13" s="19"/>
      <c r="UJ13" s="19"/>
      <c r="UK13" s="19"/>
      <c r="UL13" s="19"/>
      <c r="UM13" s="19"/>
      <c r="UN13" s="19"/>
      <c r="UO13" s="19"/>
      <c r="UP13" s="19"/>
      <c r="UQ13" s="19"/>
      <c r="UR13" s="19"/>
      <c r="US13" s="19"/>
      <c r="UT13" s="19"/>
      <c r="UU13" s="19"/>
      <c r="UV13" s="19"/>
      <c r="UW13" s="19"/>
      <c r="UX13" s="19"/>
      <c r="UY13" s="19"/>
      <c r="UZ13" s="19"/>
      <c r="VA13" s="19"/>
      <c r="VB13" s="19"/>
      <c r="VC13" s="19"/>
      <c r="VD13" s="19"/>
      <c r="VE13" s="19"/>
      <c r="VF13" s="19"/>
      <c r="VG13" s="19"/>
      <c r="VH13" s="19"/>
      <c r="VI13" s="19"/>
      <c r="VJ13" s="19"/>
      <c r="VK13" s="19"/>
      <c r="VL13" s="19"/>
      <c r="VM13" s="19"/>
      <c r="VN13" s="19"/>
      <c r="VO13" s="19"/>
      <c r="VP13" s="19"/>
      <c r="VQ13" s="19"/>
      <c r="VR13" s="19"/>
      <c r="VS13" s="19"/>
      <c r="VT13" s="19"/>
      <c r="VU13" s="19"/>
      <c r="VV13" s="19"/>
      <c r="VW13" s="19"/>
      <c r="VX13" s="19"/>
      <c r="VY13" s="19"/>
      <c r="VZ13" s="19"/>
      <c r="WA13" s="19"/>
      <c r="WB13" s="19"/>
      <c r="WC13" s="19"/>
      <c r="WD13" s="19"/>
      <c r="WE13" s="19"/>
      <c r="WF13" s="19"/>
      <c r="WG13" s="19"/>
      <c r="WH13" s="19"/>
      <c r="WI13" s="19"/>
      <c r="WJ13" s="19"/>
      <c r="WK13" s="19"/>
      <c r="WL13" s="19"/>
      <c r="WM13" s="19"/>
      <c r="WN13" s="19"/>
      <c r="WO13" s="19"/>
      <c r="WP13" s="19"/>
      <c r="WQ13" s="19"/>
      <c r="WR13" s="19"/>
      <c r="WS13" s="19"/>
      <c r="WT13" s="19"/>
      <c r="WU13" s="19"/>
      <c r="WV13" s="19"/>
      <c r="WW13" s="19"/>
      <c r="WX13" s="19"/>
      <c r="WY13" s="19"/>
      <c r="WZ13" s="19"/>
      <c r="XA13" s="19"/>
      <c r="XB13" s="19"/>
      <c r="XC13" s="19"/>
      <c r="XD13" s="19"/>
      <c r="XE13" s="19"/>
      <c r="XF13" s="19"/>
      <c r="XG13" s="19"/>
      <c r="XH13" s="19"/>
      <c r="XI13" s="19"/>
      <c r="XJ13" s="19"/>
      <c r="XK13" s="19"/>
      <c r="XL13" s="19"/>
      <c r="XM13" s="19"/>
      <c r="XN13" s="19"/>
      <c r="XO13" s="19"/>
      <c r="XP13" s="19"/>
      <c r="XQ13" s="19"/>
      <c r="XR13" s="19"/>
      <c r="XS13" s="19"/>
      <c r="XT13" s="19"/>
      <c r="XU13" s="19"/>
      <c r="XV13" s="19"/>
      <c r="XW13" s="19"/>
      <c r="XX13" s="19"/>
      <c r="XY13" s="19"/>
      <c r="XZ13" s="19"/>
      <c r="YA13" s="19"/>
      <c r="YB13" s="19"/>
      <c r="YC13" s="19"/>
      <c r="YD13" s="19"/>
      <c r="YE13" s="19"/>
      <c r="YF13" s="19"/>
      <c r="YG13" s="19"/>
      <c r="YH13" s="19"/>
      <c r="YI13" s="19"/>
      <c r="YJ13" s="19"/>
      <c r="YK13" s="19"/>
      <c r="YL13" s="19"/>
      <c r="YM13" s="19"/>
      <c r="YN13" s="19"/>
      <c r="YO13" s="19"/>
      <c r="YP13" s="19"/>
      <c r="YQ13" s="19"/>
      <c r="YR13" s="19"/>
      <c r="YS13" s="19"/>
      <c r="YT13" s="19"/>
      <c r="YU13" s="19"/>
      <c r="YV13" s="19"/>
      <c r="YW13" s="19"/>
      <c r="YX13" s="19"/>
      <c r="YY13" s="19"/>
      <c r="YZ13" s="19"/>
      <c r="ZA13" s="19"/>
      <c r="ZB13" s="19"/>
      <c r="ZC13" s="19"/>
      <c r="ZD13" s="19"/>
      <c r="ZE13" s="19"/>
      <c r="ZF13" s="19"/>
      <c r="ZG13" s="19"/>
      <c r="ZH13" s="19"/>
      <c r="ZI13" s="19"/>
      <c r="ZJ13" s="19"/>
      <c r="ZK13" s="19"/>
      <c r="ZL13" s="19"/>
      <c r="ZM13" s="19"/>
      <c r="ZN13" s="19"/>
      <c r="ZO13" s="19"/>
      <c r="ZP13" s="19"/>
      <c r="ZQ13" s="19"/>
      <c r="ZR13" s="19"/>
      <c r="ZS13" s="19"/>
      <c r="ZT13" s="19"/>
      <c r="ZU13" s="19"/>
      <c r="ZV13" s="19"/>
      <c r="ZW13" s="19"/>
      <c r="ZX13" s="19"/>
      <c r="ZY13" s="19"/>
      <c r="ZZ13" s="19"/>
      <c r="AAA13" s="19"/>
      <c r="AAB13" s="19"/>
      <c r="AAC13" s="19"/>
      <c r="AAD13" s="19"/>
      <c r="AAE13" s="19"/>
      <c r="AAF13" s="19"/>
      <c r="AAG13" s="19"/>
      <c r="AAH13" s="19"/>
      <c r="AAI13" s="19"/>
      <c r="AAJ13" s="19"/>
      <c r="AAK13" s="19"/>
      <c r="AAL13" s="19"/>
      <c r="AAM13" s="19"/>
      <c r="AAN13" s="19"/>
      <c r="AAO13" s="19"/>
      <c r="AAP13" s="19"/>
      <c r="AAQ13" s="19"/>
      <c r="AAR13" s="19"/>
      <c r="AAS13" s="19"/>
      <c r="AAT13" s="19"/>
      <c r="AAU13" s="19"/>
      <c r="AAV13" s="19"/>
      <c r="AAW13" s="19"/>
      <c r="AAX13" s="19"/>
      <c r="AAY13" s="19"/>
      <c r="AAZ13" s="19"/>
      <c r="ABA13" s="19"/>
      <c r="ABB13" s="19"/>
      <c r="ABC13" s="19"/>
      <c r="ABD13" s="19"/>
      <c r="ABE13" s="19"/>
      <c r="ABF13" s="19"/>
      <c r="ABG13" s="19"/>
      <c r="ABH13" s="19"/>
      <c r="ABI13" s="19"/>
      <c r="ABJ13" s="19"/>
      <c r="ABK13" s="19"/>
      <c r="ABL13" s="19"/>
      <c r="ABM13" s="19"/>
      <c r="ABN13" s="19"/>
      <c r="ABO13" s="19"/>
      <c r="ABP13" s="19"/>
      <c r="ABQ13" s="19"/>
      <c r="ABR13" s="19"/>
      <c r="ABS13" s="19"/>
      <c r="ABT13" s="19"/>
      <c r="ABU13" s="19"/>
      <c r="ABV13" s="19"/>
      <c r="ABW13" s="19"/>
      <c r="ABX13" s="19"/>
      <c r="ABY13" s="19"/>
      <c r="ABZ13" s="19"/>
      <c r="ACA13" s="19"/>
      <c r="ACB13" s="19"/>
      <c r="ACC13" s="19"/>
      <c r="ACD13" s="19"/>
      <c r="ACE13" s="19"/>
      <c r="ACF13" s="19"/>
      <c r="ACG13" s="19"/>
      <c r="ACH13" s="19"/>
      <c r="ACI13" s="19"/>
      <c r="ACJ13" s="19"/>
      <c r="ACK13" s="19"/>
      <c r="ACL13" s="19"/>
      <c r="ACM13" s="19"/>
      <c r="ACN13" s="19"/>
      <c r="ACO13" s="19"/>
      <c r="ACP13" s="19"/>
      <c r="ACQ13" s="19"/>
      <c r="ACR13" s="19"/>
      <c r="ACS13" s="19"/>
      <c r="ACT13" s="19"/>
      <c r="ACU13" s="19"/>
      <c r="ACV13" s="19"/>
      <c r="ACW13" s="19"/>
      <c r="ACX13" s="19"/>
      <c r="ACY13" s="19"/>
      <c r="ACZ13" s="19"/>
      <c r="ADA13" s="19"/>
      <c r="ADB13" s="19"/>
      <c r="ADC13" s="19"/>
      <c r="ADD13" s="19"/>
      <c r="ADE13" s="19"/>
      <c r="ADF13" s="19"/>
      <c r="ADG13" s="19"/>
      <c r="ADH13" s="19"/>
      <c r="ADI13" s="19"/>
      <c r="ADJ13" s="19"/>
      <c r="ADK13" s="19"/>
      <c r="ADL13" s="19"/>
      <c r="ADM13" s="19"/>
      <c r="ADN13" s="19"/>
      <c r="ADO13" s="19"/>
      <c r="ADP13" s="19"/>
      <c r="ADQ13" s="19"/>
      <c r="ADR13" s="19"/>
      <c r="ADS13" s="19"/>
      <c r="ADT13" s="19"/>
      <c r="ADU13" s="19"/>
      <c r="ADV13" s="19"/>
      <c r="ADW13" s="19"/>
      <c r="ADX13" s="19"/>
      <c r="ADY13" s="19"/>
      <c r="ADZ13" s="19"/>
      <c r="AEA13" s="19"/>
      <c r="AEB13" s="19"/>
      <c r="AEC13" s="19"/>
      <c r="AED13" s="19"/>
      <c r="AEE13" s="19"/>
      <c r="AEF13" s="19"/>
      <c r="AEG13" s="19"/>
      <c r="AEH13" s="19"/>
      <c r="AEI13" s="19"/>
      <c r="AEJ13" s="19"/>
      <c r="AEK13" s="19"/>
      <c r="AEL13" s="19"/>
      <c r="AEM13" s="19"/>
      <c r="AEN13" s="19"/>
      <c r="AEO13" s="19"/>
      <c r="AEP13" s="19"/>
      <c r="AEQ13" s="19"/>
      <c r="AER13" s="19"/>
      <c r="AES13" s="19"/>
      <c r="AET13" s="19"/>
      <c r="AEU13" s="19"/>
      <c r="AEV13" s="19"/>
      <c r="AEW13" s="19"/>
      <c r="AEX13" s="19"/>
      <c r="AEY13" s="19"/>
      <c r="AEZ13" s="19"/>
      <c r="AFA13" s="19"/>
      <c r="AFB13" s="19"/>
      <c r="AFC13" s="19"/>
      <c r="AFD13" s="19"/>
      <c r="AFE13" s="19"/>
      <c r="AFF13" s="19"/>
      <c r="AFG13" s="19"/>
      <c r="AFH13" s="19"/>
      <c r="AFI13" s="19"/>
      <c r="AFJ13" s="19"/>
      <c r="AFK13" s="19"/>
      <c r="AFL13" s="19"/>
      <c r="AFM13" s="19"/>
      <c r="AFN13" s="19"/>
      <c r="AFO13" s="19"/>
      <c r="AFP13" s="19"/>
      <c r="AFQ13" s="19"/>
      <c r="AFR13" s="19"/>
      <c r="AFS13" s="19"/>
      <c r="AFT13" s="19"/>
      <c r="AFU13" s="19"/>
      <c r="AFV13" s="19"/>
      <c r="AFW13" s="19"/>
      <c r="AFX13" s="19"/>
      <c r="AFY13" s="19"/>
      <c r="AFZ13" s="19"/>
      <c r="AGA13" s="19"/>
      <c r="AGB13" s="19"/>
      <c r="AGC13" s="19"/>
      <c r="AGD13" s="19"/>
      <c r="AGE13" s="19"/>
      <c r="AGF13" s="19"/>
      <c r="AGG13" s="19"/>
      <c r="AGH13" s="19"/>
      <c r="AGI13" s="19"/>
      <c r="AGJ13" s="19"/>
      <c r="AGK13" s="19"/>
      <c r="AGL13" s="19"/>
      <c r="AGM13" s="19"/>
      <c r="AGN13" s="19"/>
      <c r="AGO13" s="19"/>
      <c r="AGP13" s="19"/>
      <c r="AGQ13" s="19"/>
      <c r="AGR13" s="19"/>
      <c r="AGS13" s="19"/>
      <c r="AGT13" s="19"/>
      <c r="AGU13" s="19"/>
      <c r="AGV13" s="19"/>
      <c r="AGW13" s="19"/>
      <c r="AGX13" s="19"/>
      <c r="AGY13" s="19"/>
      <c r="AGZ13" s="19"/>
      <c r="AHA13" s="19"/>
      <c r="AHB13" s="19"/>
      <c r="AHC13" s="19"/>
      <c r="AHD13" s="19"/>
      <c r="AHE13" s="19"/>
      <c r="AHF13" s="19"/>
      <c r="AHG13" s="19"/>
      <c r="AHH13" s="19"/>
      <c r="AHI13" s="19"/>
      <c r="AHJ13" s="19"/>
      <c r="AHK13" s="19"/>
      <c r="AHL13" s="19"/>
      <c r="AHM13" s="19"/>
      <c r="AHN13" s="19"/>
      <c r="AHO13" s="19"/>
      <c r="AHP13" s="19"/>
      <c r="AHQ13" s="19"/>
      <c r="AHR13" s="19"/>
      <c r="AHS13" s="19"/>
      <c r="AHT13" s="19"/>
      <c r="AHU13" s="19"/>
      <c r="AHV13" s="19"/>
      <c r="AHW13" s="19"/>
      <c r="AHX13" s="19"/>
      <c r="AHY13" s="19"/>
      <c r="AHZ13" s="19"/>
      <c r="AIA13" s="19"/>
      <c r="AIB13" s="19"/>
      <c r="AIC13" s="19"/>
      <c r="AID13" s="19"/>
      <c r="AIE13" s="19"/>
      <c r="AIF13" s="19"/>
      <c r="AIG13" s="19"/>
      <c r="AIH13" s="19"/>
      <c r="AII13" s="19"/>
      <c r="AIJ13" s="19"/>
      <c r="AIK13" s="19"/>
      <c r="AIL13" s="19"/>
      <c r="AIM13" s="19"/>
      <c r="AIN13" s="19"/>
      <c r="AIO13" s="19"/>
      <c r="AIP13" s="19"/>
      <c r="AIQ13" s="19"/>
      <c r="AIR13" s="19"/>
      <c r="AIS13" s="19"/>
      <c r="AIT13" s="19"/>
      <c r="AIU13" s="19"/>
      <c r="AIV13" s="19"/>
      <c r="AIW13" s="19"/>
      <c r="AIX13" s="19"/>
      <c r="AIY13" s="19"/>
      <c r="AIZ13" s="19"/>
      <c r="AJA13" s="19"/>
      <c r="AJB13" s="19"/>
      <c r="AJC13" s="19"/>
      <c r="AJD13" s="19"/>
      <c r="AJE13" s="19"/>
      <c r="AJF13" s="19"/>
      <c r="AJG13" s="19"/>
      <c r="AJH13" s="19"/>
      <c r="AJI13" s="19"/>
      <c r="AJJ13" s="19"/>
      <c r="AJK13" s="19"/>
      <c r="AJL13" s="19"/>
      <c r="AJM13" s="19"/>
      <c r="AJN13" s="19"/>
      <c r="AJO13" s="19"/>
      <c r="AJP13" s="19"/>
      <c r="AJQ13" s="19"/>
      <c r="AJR13" s="19"/>
      <c r="AJS13" s="19"/>
      <c r="AJT13" s="19"/>
      <c r="AJU13" s="19"/>
      <c r="AJV13" s="19"/>
      <c r="AJW13" s="19"/>
      <c r="AJX13" s="19"/>
      <c r="AJY13" s="19"/>
      <c r="AJZ13" s="19"/>
      <c r="AKA13" s="19"/>
      <c r="AKB13" s="19"/>
      <c r="AKC13" s="19"/>
      <c r="AKD13" s="19"/>
      <c r="AKE13" s="19"/>
      <c r="AKF13" s="19"/>
      <c r="AKG13" s="19"/>
      <c r="AKH13" s="19"/>
      <c r="AKI13" s="19"/>
      <c r="AKJ13" s="19"/>
      <c r="AKK13" s="19"/>
      <c r="AKL13" s="19"/>
      <c r="AKM13" s="19"/>
      <c r="AKN13" s="19"/>
      <c r="AKO13" s="19"/>
      <c r="AKP13" s="19"/>
      <c r="AKQ13" s="19"/>
      <c r="AKR13" s="19"/>
      <c r="AKS13" s="19"/>
      <c r="AKT13" s="19"/>
      <c r="AKU13" s="19"/>
      <c r="AKV13" s="19"/>
      <c r="AKW13" s="19"/>
      <c r="AKX13" s="19"/>
      <c r="AKY13" s="19"/>
      <c r="AKZ13" s="19"/>
      <c r="ALA13" s="19"/>
      <c r="ALB13" s="19"/>
      <c r="ALC13" s="19"/>
      <c r="ALD13" s="19"/>
      <c r="ALE13" s="19"/>
      <c r="ALF13" s="19"/>
      <c r="ALG13" s="19"/>
      <c r="ALH13" s="19"/>
      <c r="ALI13" s="19"/>
      <c r="ALJ13" s="19"/>
      <c r="ALK13" s="19"/>
      <c r="ALL13" s="19"/>
      <c r="ALM13" s="19"/>
      <c r="ALN13" s="19"/>
      <c r="ALO13" s="19"/>
      <c r="ALP13" s="19"/>
      <c r="ALQ13" s="19"/>
      <c r="ALR13" s="19"/>
      <c r="ALS13" s="19"/>
      <c r="ALT13" s="19"/>
      <c r="ALU13" s="19"/>
      <c r="ALV13" s="19"/>
      <c r="ALW13" s="19"/>
      <c r="ALX13" s="19"/>
      <c r="ALY13" s="19"/>
      <c r="ALZ13" s="19"/>
      <c r="AMA13" s="19"/>
      <c r="AMB13" s="19"/>
      <c r="AMC13" s="19"/>
      <c r="AMD13" s="19"/>
      <c r="AME13" s="19"/>
      <c r="AMF13" s="19"/>
      <c r="AMG13" s="19"/>
      <c r="AMH13" s="19"/>
      <c r="AMI13" s="19"/>
      <c r="AMJ13" s="19"/>
      <c r="AMK13" s="19"/>
      <c r="AML13" s="19"/>
      <c r="AMM13" s="19"/>
      <c r="AMN13" s="19"/>
      <c r="AMO13" s="19"/>
      <c r="AMP13" s="19"/>
      <c r="AMQ13" s="19"/>
      <c r="AMR13" s="19"/>
      <c r="AMS13" s="19"/>
      <c r="AMT13" s="19"/>
      <c r="AMU13" s="19"/>
      <c r="AMV13" s="19"/>
      <c r="AMW13" s="19"/>
      <c r="AMX13" s="19"/>
      <c r="AMY13" s="19"/>
      <c r="AMZ13" s="19"/>
      <c r="ANA13" s="19"/>
      <c r="ANB13" s="19"/>
      <c r="ANC13" s="19"/>
      <c r="AND13" s="19"/>
      <c r="ANE13" s="19"/>
      <c r="ANF13" s="19"/>
      <c r="ANG13" s="19"/>
      <c r="ANH13" s="19"/>
      <c r="ANI13" s="19"/>
      <c r="ANJ13" s="19"/>
      <c r="ANK13" s="19"/>
      <c r="ANL13" s="19"/>
      <c r="ANM13" s="19"/>
      <c r="ANN13" s="19"/>
      <c r="ANO13" s="19"/>
      <c r="ANP13" s="19"/>
      <c r="ANQ13" s="19"/>
      <c r="ANR13" s="19"/>
      <c r="ANS13" s="19"/>
      <c r="ANT13" s="19"/>
      <c r="ANU13" s="19"/>
      <c r="ANV13" s="19"/>
      <c r="ANW13" s="19"/>
      <c r="ANX13" s="19"/>
      <c r="ANY13" s="19"/>
      <c r="ANZ13" s="19"/>
      <c r="AOA13" s="19"/>
      <c r="AOB13" s="19"/>
      <c r="AOC13" s="19"/>
      <c r="AOD13" s="19"/>
      <c r="AOE13" s="19"/>
      <c r="AOF13" s="19"/>
      <c r="AOG13" s="19"/>
      <c r="AOH13" s="19"/>
      <c r="AOI13" s="19"/>
      <c r="AOJ13" s="19"/>
      <c r="AOK13" s="19"/>
      <c r="AOL13" s="19"/>
      <c r="AOM13" s="19"/>
      <c r="AON13" s="19"/>
      <c r="AOO13" s="19"/>
      <c r="AOP13" s="19"/>
      <c r="AOQ13" s="19"/>
      <c r="AOR13" s="19"/>
      <c r="AOS13" s="19"/>
      <c r="AOT13" s="19"/>
      <c r="AOU13" s="19"/>
      <c r="AOV13" s="19"/>
      <c r="AOW13" s="19"/>
      <c r="AOX13" s="19"/>
      <c r="AOY13" s="19"/>
      <c r="AOZ13" s="19"/>
      <c r="APA13" s="19"/>
      <c r="APB13" s="19"/>
      <c r="APC13" s="19"/>
      <c r="APD13" s="19"/>
      <c r="APE13" s="19"/>
      <c r="APF13" s="19"/>
      <c r="APG13" s="19"/>
      <c r="APH13" s="19"/>
      <c r="API13" s="19"/>
      <c r="APJ13" s="19"/>
      <c r="APK13" s="19"/>
      <c r="APL13" s="19"/>
      <c r="APM13" s="19"/>
      <c r="APN13" s="19"/>
      <c r="APO13" s="19"/>
      <c r="APP13" s="19"/>
      <c r="APQ13" s="19"/>
      <c r="APR13" s="19"/>
      <c r="APS13" s="19"/>
      <c r="APT13" s="19"/>
      <c r="APU13" s="19"/>
      <c r="APV13" s="19"/>
      <c r="APW13" s="19"/>
      <c r="APX13" s="19"/>
      <c r="APY13" s="19"/>
      <c r="APZ13" s="19"/>
      <c r="AQA13" s="19"/>
      <c r="AQB13" s="19"/>
      <c r="AQC13" s="19"/>
      <c r="AQD13" s="19"/>
      <c r="AQE13" s="19"/>
      <c r="AQF13" s="19"/>
      <c r="AQG13" s="19"/>
      <c r="AQH13" s="19"/>
      <c r="AQI13" s="19"/>
      <c r="AQJ13" s="19"/>
      <c r="AQK13" s="19"/>
      <c r="AQL13" s="19"/>
      <c r="AQM13" s="19"/>
      <c r="AQN13" s="19"/>
      <c r="AQO13" s="19"/>
      <c r="AQP13" s="19"/>
      <c r="AQQ13" s="19"/>
      <c r="AQR13" s="19"/>
      <c r="AQS13" s="19"/>
      <c r="AQT13" s="19"/>
      <c r="AQU13" s="19"/>
      <c r="AQV13" s="19"/>
      <c r="AQW13" s="19"/>
      <c r="AQX13" s="19"/>
      <c r="AQY13" s="19"/>
      <c r="AQZ13" s="19"/>
      <c r="ARA13" s="19"/>
      <c r="ARB13" s="19"/>
      <c r="ARC13" s="19"/>
      <c r="ARD13" s="19"/>
      <c r="ARE13" s="19"/>
      <c r="ARF13" s="19"/>
      <c r="ARG13" s="19"/>
      <c r="ARH13" s="19"/>
      <c r="ARI13" s="19"/>
      <c r="ARJ13" s="19"/>
      <c r="ARK13" s="19"/>
      <c r="ARL13" s="19"/>
      <c r="ARM13" s="19"/>
      <c r="ARN13" s="19"/>
      <c r="ARO13" s="19"/>
      <c r="ARP13" s="19"/>
      <c r="ARQ13" s="19"/>
      <c r="ARR13" s="19"/>
      <c r="ARS13" s="19"/>
      <c r="ART13" s="19"/>
      <c r="ARU13" s="19"/>
      <c r="ARV13" s="19"/>
      <c r="ARW13" s="19"/>
      <c r="ARX13" s="19"/>
      <c r="ARY13" s="19"/>
      <c r="ARZ13" s="19"/>
      <c r="ASA13" s="19"/>
      <c r="ASB13" s="19"/>
      <c r="ASC13" s="19"/>
      <c r="ASD13" s="19"/>
      <c r="ASE13" s="19"/>
      <c r="ASF13" s="19"/>
      <c r="ASG13" s="19"/>
      <c r="ASH13" s="19"/>
      <c r="ASI13" s="19"/>
      <c r="ASJ13" s="19"/>
      <c r="ASK13" s="19"/>
      <c r="ASL13" s="19"/>
      <c r="ASM13" s="19"/>
      <c r="ASN13" s="19"/>
      <c r="ASO13" s="19"/>
      <c r="ASP13" s="19"/>
      <c r="ASQ13" s="19"/>
      <c r="ASR13" s="19"/>
      <c r="ASS13" s="19"/>
      <c r="AST13" s="19"/>
      <c r="ASU13" s="19"/>
      <c r="ASV13" s="19"/>
      <c r="ASW13" s="19"/>
      <c r="ASX13" s="19"/>
      <c r="ASY13" s="19"/>
      <c r="ASZ13" s="19"/>
      <c r="ATA13" s="19"/>
      <c r="ATB13" s="19"/>
      <c r="ATC13" s="19"/>
      <c r="ATD13" s="19"/>
      <c r="ATE13" s="19"/>
      <c r="ATF13" s="19"/>
      <c r="ATG13" s="19"/>
      <c r="ATH13" s="19"/>
      <c r="ATI13" s="19"/>
      <c r="ATJ13" s="19"/>
      <c r="ATK13" s="19"/>
      <c r="ATL13" s="19"/>
      <c r="ATM13" s="19"/>
      <c r="ATN13" s="19"/>
      <c r="ATO13" s="19"/>
      <c r="ATP13" s="19"/>
      <c r="ATQ13" s="19"/>
      <c r="ATR13" s="19"/>
      <c r="ATS13" s="19"/>
      <c r="ATT13" s="19"/>
      <c r="ATU13" s="19"/>
      <c r="ATV13" s="19"/>
      <c r="ATW13" s="19"/>
      <c r="ATX13" s="19"/>
      <c r="ATY13" s="19"/>
      <c r="ATZ13" s="19"/>
      <c r="AUA13" s="19"/>
      <c r="AUB13" s="19"/>
      <c r="AUC13" s="19"/>
      <c r="AUD13" s="19"/>
      <c r="AUE13" s="19"/>
      <c r="AUF13" s="19"/>
      <c r="AUG13" s="19"/>
      <c r="AUH13" s="19"/>
      <c r="AUI13" s="19"/>
      <c r="AUJ13" s="19"/>
      <c r="AUK13" s="19"/>
      <c r="AUL13" s="19"/>
      <c r="AUM13" s="19"/>
      <c r="AUN13" s="19"/>
      <c r="AUO13" s="19"/>
      <c r="AUP13" s="19"/>
      <c r="AUQ13" s="19"/>
      <c r="AUR13" s="19"/>
      <c r="AUS13" s="19"/>
      <c r="AUT13" s="19"/>
      <c r="AUU13" s="19"/>
      <c r="AUV13" s="19"/>
      <c r="AUW13" s="19"/>
      <c r="AUX13" s="19"/>
      <c r="AUY13" s="19"/>
      <c r="AUZ13" s="19"/>
      <c r="AVA13" s="19"/>
      <c r="AVB13" s="19"/>
      <c r="AVC13" s="19"/>
      <c r="AVD13" s="19"/>
      <c r="AVE13" s="19"/>
      <c r="AVF13" s="19"/>
      <c r="AVG13" s="19"/>
      <c r="AVH13" s="19"/>
      <c r="AVI13" s="19"/>
      <c r="AVJ13" s="19"/>
      <c r="AVK13" s="19"/>
      <c r="AVL13" s="19"/>
      <c r="AVM13" s="19"/>
      <c r="AVN13" s="19"/>
      <c r="AVO13" s="19"/>
      <c r="AVP13" s="19"/>
      <c r="AVQ13" s="19"/>
      <c r="AVR13" s="19"/>
      <c r="AVS13" s="19"/>
      <c r="AVT13" s="19"/>
      <c r="AVU13" s="19"/>
      <c r="AVV13" s="19"/>
      <c r="AVW13" s="19"/>
      <c r="AVX13" s="19"/>
      <c r="AVY13" s="19"/>
      <c r="AVZ13" s="19"/>
      <c r="AWA13" s="19"/>
      <c r="AWB13" s="19"/>
      <c r="AWC13" s="19"/>
      <c r="AWD13" s="19"/>
      <c r="AWE13" s="19"/>
      <c r="AWF13" s="19"/>
      <c r="AWG13" s="19"/>
      <c r="AWH13" s="19"/>
      <c r="AWI13" s="19"/>
      <c r="AWJ13" s="19"/>
      <c r="AWK13" s="19"/>
      <c r="AWL13" s="19"/>
      <c r="AWM13" s="19"/>
      <c r="AWN13" s="19"/>
      <c r="AWO13" s="19"/>
      <c r="AWP13" s="19"/>
      <c r="AWQ13" s="19"/>
      <c r="AWR13" s="19"/>
      <c r="AWS13" s="19"/>
      <c r="AWT13" s="19"/>
      <c r="AWU13" s="19"/>
      <c r="AWV13" s="19"/>
      <c r="AWW13" s="19"/>
      <c r="AWX13" s="19"/>
      <c r="AWY13" s="19"/>
      <c r="AWZ13" s="19"/>
      <c r="AXA13" s="19"/>
      <c r="AXB13" s="19"/>
      <c r="AXC13" s="19"/>
      <c r="AXD13" s="19"/>
      <c r="AXE13" s="19"/>
      <c r="AXF13" s="19"/>
      <c r="AXG13" s="19"/>
      <c r="AXH13" s="19"/>
      <c r="AXI13" s="19"/>
      <c r="AXJ13" s="19"/>
      <c r="AXK13" s="19"/>
      <c r="AXL13" s="19"/>
      <c r="AXM13" s="19"/>
      <c r="AXN13" s="19"/>
      <c r="AXO13" s="19"/>
      <c r="AXP13" s="19"/>
      <c r="AXQ13" s="19"/>
      <c r="AXR13" s="19"/>
      <c r="AXS13" s="19"/>
      <c r="AXT13" s="19"/>
      <c r="AXU13" s="19"/>
      <c r="AXV13" s="19"/>
      <c r="AXW13" s="19"/>
      <c r="AXX13" s="19"/>
      <c r="AXY13" s="19"/>
      <c r="AXZ13" s="19"/>
      <c r="AYA13" s="19"/>
      <c r="AYB13" s="19"/>
      <c r="AYC13" s="19"/>
      <c r="AYD13" s="19"/>
      <c r="AYE13" s="19"/>
      <c r="AYF13" s="19"/>
      <c r="AYG13" s="19"/>
      <c r="AYH13" s="19"/>
      <c r="AYI13" s="19"/>
      <c r="AYJ13" s="19"/>
      <c r="AYK13" s="19"/>
      <c r="AYL13" s="19"/>
      <c r="AYM13" s="19"/>
      <c r="AYN13" s="19"/>
      <c r="AYO13" s="19"/>
      <c r="AYP13" s="19"/>
      <c r="AYQ13" s="19"/>
      <c r="AYR13" s="19"/>
      <c r="AYS13" s="19"/>
      <c r="AYT13" s="19"/>
      <c r="AYU13" s="19"/>
      <c r="AYV13" s="19"/>
      <c r="AYW13" s="19"/>
      <c r="AYX13" s="19"/>
      <c r="AYY13" s="19"/>
      <c r="AYZ13" s="19"/>
      <c r="AZA13" s="19"/>
      <c r="AZB13" s="19"/>
      <c r="AZC13" s="19"/>
      <c r="AZD13" s="19"/>
      <c r="AZE13" s="19"/>
      <c r="AZF13" s="19"/>
      <c r="AZG13" s="19"/>
      <c r="AZH13" s="19"/>
      <c r="AZI13" s="19"/>
      <c r="AZJ13" s="19"/>
      <c r="AZK13" s="19"/>
      <c r="AZL13" s="19"/>
      <c r="AZM13" s="19"/>
      <c r="AZN13" s="19"/>
      <c r="AZO13" s="19"/>
      <c r="AZP13" s="19"/>
      <c r="AZQ13" s="19"/>
      <c r="AZR13" s="19"/>
      <c r="AZS13" s="19"/>
      <c r="AZT13" s="19"/>
      <c r="AZU13" s="19"/>
      <c r="AZV13" s="19"/>
      <c r="AZW13" s="19"/>
      <c r="AZX13" s="19"/>
      <c r="AZY13" s="19"/>
      <c r="AZZ13" s="19"/>
      <c r="BAA13" s="19"/>
      <c r="BAB13" s="19"/>
      <c r="BAC13" s="19"/>
      <c r="BAD13" s="19"/>
      <c r="BAE13" s="19"/>
      <c r="BAF13" s="19"/>
      <c r="BAG13" s="19"/>
      <c r="BAH13" s="19"/>
      <c r="BAI13" s="19"/>
      <c r="BAJ13" s="19"/>
      <c r="BAK13" s="19"/>
      <c r="BAL13" s="19"/>
      <c r="BAM13" s="19"/>
      <c r="BAN13" s="19"/>
      <c r="BAO13" s="19"/>
      <c r="BAP13" s="19"/>
      <c r="BAQ13" s="19"/>
      <c r="BAR13" s="19"/>
      <c r="BAS13" s="19"/>
      <c r="BAT13" s="19"/>
      <c r="BAU13" s="19"/>
      <c r="BAV13" s="19"/>
      <c r="BAW13" s="19"/>
      <c r="BAX13" s="19"/>
      <c r="BAY13" s="19"/>
      <c r="BAZ13" s="19"/>
      <c r="BBA13" s="19"/>
      <c r="BBB13" s="19"/>
      <c r="BBC13" s="19"/>
      <c r="BBD13" s="19"/>
      <c r="BBE13" s="19"/>
      <c r="BBF13" s="19"/>
      <c r="BBG13" s="19"/>
      <c r="BBH13" s="19"/>
      <c r="BBI13" s="19"/>
      <c r="BBJ13" s="19"/>
      <c r="BBK13" s="19"/>
      <c r="BBL13" s="19"/>
      <c r="BBM13" s="19"/>
      <c r="BBN13" s="19"/>
      <c r="BBO13" s="19"/>
      <c r="BBP13" s="19"/>
      <c r="BBQ13" s="19"/>
      <c r="BBR13" s="19"/>
      <c r="BBS13" s="19"/>
      <c r="BBT13" s="19"/>
      <c r="BBU13" s="19"/>
      <c r="BBV13" s="19"/>
      <c r="BBW13" s="19"/>
      <c r="BBX13" s="19"/>
      <c r="BBY13" s="19"/>
      <c r="BBZ13" s="19"/>
      <c r="BCA13" s="19"/>
      <c r="BCB13" s="19"/>
      <c r="BCC13" s="19"/>
      <c r="BCD13" s="19"/>
      <c r="BCE13" s="19"/>
      <c r="BCF13" s="19"/>
      <c r="BCG13" s="19"/>
      <c r="BCH13" s="19"/>
      <c r="BCI13" s="19"/>
      <c r="BCJ13" s="19"/>
      <c r="BCK13" s="19"/>
      <c r="BCL13" s="19"/>
      <c r="BCM13" s="19"/>
      <c r="BCN13" s="19"/>
      <c r="BCO13" s="19"/>
      <c r="BCP13" s="19"/>
      <c r="BCQ13" s="19"/>
      <c r="BCR13" s="19"/>
      <c r="BCS13" s="19"/>
      <c r="BCT13" s="19"/>
      <c r="BCU13" s="19"/>
      <c r="BCV13" s="19"/>
      <c r="BCW13" s="19"/>
      <c r="BCX13" s="19"/>
      <c r="BCY13" s="19"/>
      <c r="BCZ13" s="19"/>
      <c r="BDA13" s="19"/>
      <c r="BDB13" s="19"/>
      <c r="BDC13" s="19"/>
      <c r="BDD13" s="19"/>
      <c r="BDE13" s="19"/>
      <c r="BDF13" s="19"/>
      <c r="BDG13" s="19"/>
      <c r="BDH13" s="19"/>
      <c r="BDI13" s="19"/>
      <c r="BDJ13" s="19"/>
      <c r="BDK13" s="19"/>
      <c r="BDL13" s="19"/>
      <c r="BDM13" s="19"/>
      <c r="BDN13" s="19"/>
      <c r="BDO13" s="19"/>
      <c r="BDP13" s="19"/>
      <c r="BDQ13" s="19"/>
      <c r="BDR13" s="19"/>
      <c r="BDS13" s="19"/>
      <c r="BDT13" s="19"/>
      <c r="BDU13" s="19"/>
      <c r="BDV13" s="19"/>
      <c r="BDW13" s="19"/>
      <c r="BDX13" s="19"/>
      <c r="BDY13" s="19"/>
      <c r="BDZ13" s="19"/>
      <c r="BEA13" s="19"/>
      <c r="BEB13" s="19"/>
      <c r="BEC13" s="19"/>
      <c r="BED13" s="19"/>
      <c r="BEE13" s="19"/>
      <c r="BEF13" s="19"/>
      <c r="BEG13" s="19"/>
      <c r="BEH13" s="19"/>
      <c r="BEI13" s="19"/>
      <c r="BEJ13" s="19"/>
      <c r="BEK13" s="19"/>
      <c r="BEL13" s="19"/>
      <c r="BEM13" s="19"/>
      <c r="BEN13" s="19"/>
      <c r="BEO13" s="19"/>
      <c r="BEP13" s="19"/>
      <c r="BEQ13" s="19"/>
      <c r="BER13" s="19"/>
      <c r="BES13" s="19"/>
      <c r="BET13" s="19"/>
      <c r="BEU13" s="19"/>
      <c r="BEV13" s="19"/>
      <c r="BEW13" s="19"/>
      <c r="BEX13" s="19"/>
      <c r="BEY13" s="19"/>
      <c r="BEZ13" s="19"/>
      <c r="BFA13" s="19"/>
      <c r="BFB13" s="19"/>
      <c r="BFC13" s="19"/>
      <c r="BFD13" s="19"/>
      <c r="BFE13" s="19"/>
      <c r="BFF13" s="19"/>
      <c r="BFG13" s="19"/>
      <c r="BFH13" s="19"/>
      <c r="BFI13" s="19"/>
      <c r="BFJ13" s="19"/>
      <c r="BFK13" s="19"/>
      <c r="BFL13" s="19"/>
      <c r="BFM13" s="19"/>
      <c r="BFN13" s="19"/>
      <c r="BFO13" s="19"/>
      <c r="BFP13" s="19"/>
      <c r="BFQ13" s="19"/>
      <c r="BFR13" s="19"/>
      <c r="BFS13" s="19"/>
      <c r="BFT13" s="19"/>
      <c r="BFU13" s="19"/>
      <c r="BFV13" s="19"/>
      <c r="BFW13" s="19"/>
      <c r="BFX13" s="19"/>
      <c r="BFY13" s="19"/>
      <c r="BFZ13" s="19"/>
      <c r="BGA13" s="19"/>
      <c r="BGB13" s="19"/>
      <c r="BGC13" s="19"/>
      <c r="BGD13" s="19"/>
      <c r="BGE13" s="19"/>
      <c r="BGF13" s="19"/>
      <c r="BGG13" s="19"/>
      <c r="BGH13" s="19"/>
      <c r="BGI13" s="19"/>
      <c r="BGJ13" s="19"/>
      <c r="BGK13" s="19"/>
      <c r="BGL13" s="19"/>
      <c r="BGM13" s="19"/>
      <c r="BGN13" s="19"/>
      <c r="BGO13" s="19"/>
      <c r="BGP13" s="19"/>
      <c r="BGQ13" s="19"/>
      <c r="BGR13" s="19"/>
      <c r="BGS13" s="19"/>
      <c r="BGT13" s="19"/>
      <c r="BGU13" s="19"/>
      <c r="BGV13" s="19"/>
      <c r="BGW13" s="19"/>
      <c r="BGX13" s="19"/>
      <c r="BGY13" s="19"/>
      <c r="BGZ13" s="19"/>
      <c r="BHA13" s="19"/>
      <c r="BHB13" s="19"/>
      <c r="BHC13" s="19"/>
      <c r="BHD13" s="19"/>
      <c r="BHE13" s="19"/>
      <c r="BHF13" s="19"/>
      <c r="BHG13" s="19"/>
      <c r="BHH13" s="19"/>
      <c r="BHI13" s="19"/>
      <c r="BHJ13" s="19"/>
      <c r="BHK13" s="19"/>
      <c r="BHL13" s="19"/>
      <c r="BHM13" s="19"/>
      <c r="BHN13" s="19"/>
      <c r="BHO13" s="19"/>
      <c r="BHP13" s="19"/>
      <c r="BHQ13" s="19"/>
      <c r="BHR13" s="19"/>
      <c r="BHS13" s="19"/>
      <c r="BHT13" s="19"/>
      <c r="BHU13" s="19"/>
      <c r="BHV13" s="19"/>
      <c r="BHW13" s="19"/>
      <c r="BHX13" s="19"/>
      <c r="BHY13" s="19"/>
      <c r="BHZ13" s="19"/>
      <c r="BIA13" s="19"/>
      <c r="BIB13" s="19"/>
      <c r="BIC13" s="19"/>
      <c r="BID13" s="19"/>
      <c r="BIE13" s="19"/>
      <c r="BIF13" s="19"/>
      <c r="BIG13" s="19"/>
      <c r="BIH13" s="19"/>
      <c r="BII13" s="19"/>
      <c r="BIJ13" s="19"/>
      <c r="BIK13" s="19"/>
      <c r="BIL13" s="19"/>
      <c r="BIM13" s="19"/>
      <c r="BIN13" s="19"/>
      <c r="BIO13" s="19"/>
      <c r="BIP13" s="19"/>
      <c r="BIQ13" s="19"/>
      <c r="BIR13" s="19"/>
      <c r="BIS13" s="19"/>
      <c r="BIT13" s="19"/>
      <c r="BIU13" s="19"/>
      <c r="BIV13" s="19"/>
      <c r="BIW13" s="19"/>
      <c r="BIX13" s="19"/>
      <c r="BIY13" s="19"/>
      <c r="BIZ13" s="19"/>
      <c r="BJA13" s="19"/>
      <c r="BJB13" s="19"/>
      <c r="BJC13" s="19"/>
      <c r="BJD13" s="19"/>
      <c r="BJE13" s="19"/>
      <c r="BJF13" s="19"/>
      <c r="BJG13" s="19"/>
      <c r="BJH13" s="19"/>
      <c r="BJI13" s="19"/>
      <c r="BJJ13" s="19"/>
      <c r="BJK13" s="19"/>
      <c r="BJL13" s="19"/>
      <c r="BJM13" s="19"/>
      <c r="BJN13" s="19"/>
      <c r="BJO13" s="19"/>
      <c r="BJP13" s="19"/>
      <c r="BJQ13" s="19"/>
      <c r="BJR13" s="19"/>
      <c r="BJS13" s="19"/>
      <c r="BJT13" s="19"/>
      <c r="BJU13" s="19"/>
      <c r="BJV13" s="19"/>
      <c r="BJW13" s="19"/>
      <c r="BJX13" s="19"/>
      <c r="BJY13" s="19"/>
      <c r="BJZ13" s="19"/>
      <c r="BKA13" s="19"/>
      <c r="BKB13" s="19"/>
      <c r="BKC13" s="19"/>
      <c r="BKD13" s="19"/>
      <c r="BKE13" s="19"/>
      <c r="BKF13" s="19"/>
      <c r="BKG13" s="19"/>
      <c r="BKH13" s="19"/>
      <c r="BKI13" s="19"/>
      <c r="BKJ13" s="19"/>
      <c r="BKK13" s="19"/>
      <c r="BKL13" s="19"/>
      <c r="BKM13" s="19"/>
      <c r="BKN13" s="19"/>
      <c r="BKO13" s="19"/>
      <c r="BKP13" s="19"/>
      <c r="BKQ13" s="19"/>
      <c r="BKR13" s="19"/>
      <c r="BKS13" s="19"/>
      <c r="BKT13" s="19"/>
      <c r="BKU13" s="19"/>
      <c r="BKV13" s="19"/>
      <c r="BKW13" s="19"/>
      <c r="BKX13" s="19"/>
      <c r="BKY13" s="19"/>
      <c r="BKZ13" s="19"/>
      <c r="BLA13" s="19"/>
      <c r="BLB13" s="19"/>
      <c r="BLC13" s="19"/>
      <c r="BLD13" s="19"/>
      <c r="BLE13" s="19"/>
      <c r="BLF13" s="19"/>
      <c r="BLG13" s="19"/>
      <c r="BLH13" s="19"/>
      <c r="BLI13" s="19"/>
      <c r="BLJ13" s="19"/>
      <c r="BLK13" s="19"/>
      <c r="BLL13" s="19"/>
      <c r="BLM13" s="19"/>
      <c r="BLN13" s="19"/>
      <c r="BLO13" s="19"/>
      <c r="BLP13" s="19"/>
      <c r="BLQ13" s="19"/>
      <c r="BLR13" s="19"/>
      <c r="BLS13" s="19"/>
      <c r="BLT13" s="19"/>
      <c r="BLU13" s="19"/>
      <c r="BLV13" s="19"/>
      <c r="BLW13" s="19"/>
      <c r="BLX13" s="19"/>
      <c r="BLY13" s="19"/>
      <c r="BLZ13" s="19"/>
      <c r="BMA13" s="19"/>
      <c r="BMB13" s="19"/>
      <c r="BMC13" s="19"/>
      <c r="BMD13" s="19"/>
      <c r="BME13" s="19"/>
      <c r="BMF13" s="19"/>
      <c r="BMG13" s="19"/>
      <c r="BMH13" s="19"/>
      <c r="BMI13" s="19"/>
      <c r="BMJ13" s="19"/>
      <c r="BMK13" s="19"/>
      <c r="BML13" s="19"/>
      <c r="BMM13" s="19"/>
      <c r="BMN13" s="19"/>
      <c r="BMO13" s="19"/>
      <c r="BMP13" s="19"/>
      <c r="BMQ13" s="19"/>
      <c r="BMR13" s="19"/>
      <c r="BMS13" s="19"/>
      <c r="BMT13" s="19"/>
      <c r="BMU13" s="19"/>
      <c r="BMV13" s="19"/>
      <c r="BMW13" s="19"/>
      <c r="BMX13" s="19"/>
      <c r="BMY13" s="19"/>
      <c r="BMZ13" s="19"/>
      <c r="BNA13" s="19"/>
      <c r="BNB13" s="19"/>
      <c r="BNC13" s="19"/>
      <c r="BND13" s="19"/>
      <c r="BNE13" s="19"/>
      <c r="BNF13" s="19"/>
      <c r="BNG13" s="19"/>
      <c r="BNH13" s="19"/>
      <c r="BNI13" s="19"/>
      <c r="BNJ13" s="19"/>
      <c r="BNK13" s="19"/>
      <c r="BNL13" s="19"/>
      <c r="BNM13" s="19"/>
      <c r="BNN13" s="19"/>
      <c r="BNO13" s="19"/>
      <c r="BNP13" s="19"/>
      <c r="BNQ13" s="19"/>
      <c r="BNR13" s="19"/>
      <c r="BNS13" s="19"/>
      <c r="BNT13" s="19"/>
      <c r="BNU13" s="19"/>
      <c r="BNV13" s="19"/>
      <c r="BNW13" s="19"/>
      <c r="BNX13" s="19"/>
      <c r="BNY13" s="19"/>
      <c r="BNZ13" s="19"/>
      <c r="BOA13" s="19"/>
      <c r="BOB13" s="19"/>
      <c r="BOC13" s="19"/>
      <c r="BOD13" s="19"/>
      <c r="BOE13" s="19"/>
      <c r="BOF13" s="19"/>
      <c r="BOG13" s="19"/>
      <c r="BOH13" s="19"/>
      <c r="BOI13" s="19"/>
      <c r="BOJ13" s="19"/>
      <c r="BOK13" s="19"/>
      <c r="BOL13" s="19"/>
      <c r="BOM13" s="19"/>
      <c r="BON13" s="19"/>
      <c r="BOO13" s="19"/>
      <c r="BOP13" s="19"/>
      <c r="BOQ13" s="19"/>
      <c r="BOR13" s="19"/>
      <c r="BOS13" s="19"/>
      <c r="BOT13" s="19"/>
      <c r="BOU13" s="19"/>
      <c r="BOV13" s="19"/>
      <c r="BOW13" s="19"/>
      <c r="BOX13" s="19"/>
      <c r="BOY13" s="19"/>
      <c r="BOZ13" s="19"/>
      <c r="BPA13" s="19"/>
      <c r="BPB13" s="19"/>
      <c r="BPC13" s="19"/>
      <c r="BPD13" s="19"/>
      <c r="BPE13" s="19"/>
      <c r="BPF13" s="19"/>
      <c r="BPG13" s="19"/>
      <c r="BPH13" s="19"/>
      <c r="BPI13" s="19"/>
      <c r="BPJ13" s="19"/>
    </row>
    <row r="14" spans="1:1778" s="20" customFormat="1" ht="71.25" customHeight="1" x14ac:dyDescent="0.25">
      <c r="A14" s="50" t="s">
        <v>3</v>
      </c>
      <c r="B14" s="21" t="s">
        <v>65</v>
      </c>
      <c r="C14" s="22" t="s">
        <v>21</v>
      </c>
      <c r="D14" s="37" t="s">
        <v>11</v>
      </c>
      <c r="E14" s="106">
        <f>SUM(F14:N14)</f>
        <v>5158.9999699999998</v>
      </c>
      <c r="F14" s="107">
        <v>951.5</v>
      </c>
      <c r="G14" s="106">
        <v>1100</v>
      </c>
      <c r="H14" s="249">
        <v>907.49996999999996</v>
      </c>
      <c r="I14" s="250"/>
      <c r="J14" s="250"/>
      <c r="K14" s="250"/>
      <c r="L14" s="251"/>
      <c r="M14" s="106">
        <v>1100</v>
      </c>
      <c r="N14" s="106">
        <v>1100</v>
      </c>
      <c r="O14" s="99" t="s">
        <v>116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19"/>
      <c r="KW14" s="19"/>
      <c r="KX14" s="19"/>
      <c r="KY14" s="19"/>
      <c r="KZ14" s="19"/>
      <c r="LA14" s="19"/>
      <c r="LB14" s="19"/>
      <c r="LC14" s="19"/>
      <c r="LD14" s="19"/>
      <c r="LE14" s="19"/>
      <c r="LF14" s="19"/>
      <c r="LG14" s="19"/>
      <c r="LH14" s="19"/>
      <c r="LI14" s="19"/>
      <c r="LJ14" s="19"/>
      <c r="LK14" s="19"/>
      <c r="LL14" s="19"/>
      <c r="LM14" s="19"/>
      <c r="LN14" s="19"/>
      <c r="LO14" s="19"/>
      <c r="LP14" s="19"/>
      <c r="LQ14" s="19"/>
      <c r="LR14" s="19"/>
      <c r="LS14" s="19"/>
      <c r="LT14" s="19"/>
      <c r="LU14" s="19"/>
      <c r="LV14" s="19"/>
      <c r="LW14" s="19"/>
      <c r="LX14" s="19"/>
      <c r="LY14" s="19"/>
      <c r="LZ14" s="19"/>
      <c r="MA14" s="19"/>
      <c r="MB14" s="19"/>
      <c r="MC14" s="19"/>
      <c r="MD14" s="19"/>
      <c r="ME14" s="19"/>
      <c r="MF14" s="19"/>
      <c r="MG14" s="19"/>
      <c r="MH14" s="19"/>
      <c r="MI14" s="19"/>
      <c r="MJ14" s="19"/>
      <c r="MK14" s="19"/>
      <c r="ML14" s="19"/>
      <c r="MM14" s="19"/>
      <c r="MN14" s="19"/>
      <c r="MO14" s="19"/>
      <c r="MP14" s="19"/>
      <c r="MQ14" s="19"/>
      <c r="MR14" s="19"/>
      <c r="MS14" s="19"/>
      <c r="MT14" s="19"/>
      <c r="MU14" s="19"/>
      <c r="MV14" s="19"/>
      <c r="MW14" s="19"/>
      <c r="MX14" s="19"/>
      <c r="MY14" s="19"/>
      <c r="MZ14" s="19"/>
      <c r="NA14" s="19"/>
      <c r="NB14" s="19"/>
      <c r="NC14" s="19"/>
      <c r="ND14" s="19"/>
      <c r="NE14" s="19"/>
      <c r="NF14" s="19"/>
      <c r="NG14" s="19"/>
      <c r="NH14" s="19"/>
      <c r="NI14" s="19"/>
      <c r="NJ14" s="19"/>
      <c r="NK14" s="19"/>
      <c r="NL14" s="19"/>
      <c r="NM14" s="19"/>
      <c r="NN14" s="19"/>
      <c r="NO14" s="19"/>
      <c r="NP14" s="19"/>
      <c r="NQ14" s="19"/>
      <c r="NR14" s="19"/>
      <c r="NS14" s="19"/>
      <c r="NT14" s="19"/>
      <c r="NU14" s="19"/>
      <c r="NV14" s="19"/>
      <c r="NW14" s="19"/>
      <c r="NX14" s="19"/>
      <c r="NY14" s="19"/>
      <c r="NZ14" s="19"/>
      <c r="OA14" s="19"/>
      <c r="OB14" s="19"/>
      <c r="OC14" s="19"/>
      <c r="OD14" s="19"/>
      <c r="OE14" s="19"/>
      <c r="OF14" s="19"/>
      <c r="OG14" s="19"/>
      <c r="OH14" s="19"/>
      <c r="OI14" s="19"/>
      <c r="OJ14" s="19"/>
      <c r="OK14" s="19"/>
      <c r="OL14" s="19"/>
      <c r="OM14" s="19"/>
      <c r="ON14" s="19"/>
      <c r="OO14" s="19"/>
      <c r="OP14" s="19"/>
      <c r="OQ14" s="19"/>
      <c r="OR14" s="19"/>
      <c r="OS14" s="19"/>
      <c r="OT14" s="19"/>
      <c r="OU14" s="19"/>
      <c r="OV14" s="19"/>
      <c r="OW14" s="19"/>
      <c r="OX14" s="19"/>
      <c r="OY14" s="19"/>
      <c r="OZ14" s="19"/>
      <c r="PA14" s="19"/>
      <c r="PB14" s="19"/>
      <c r="PC14" s="19"/>
      <c r="PD14" s="19"/>
      <c r="PE14" s="19"/>
      <c r="PF14" s="19"/>
      <c r="PG14" s="19"/>
      <c r="PH14" s="19"/>
      <c r="PI14" s="19"/>
      <c r="PJ14" s="19"/>
      <c r="PK14" s="19"/>
      <c r="PL14" s="19"/>
      <c r="PM14" s="19"/>
      <c r="PN14" s="19"/>
      <c r="PO14" s="19"/>
      <c r="PP14" s="19"/>
      <c r="PQ14" s="19"/>
      <c r="PR14" s="19"/>
      <c r="PS14" s="19"/>
      <c r="PT14" s="19"/>
      <c r="PU14" s="19"/>
      <c r="PV14" s="19"/>
      <c r="PW14" s="19"/>
      <c r="PX14" s="19"/>
      <c r="PY14" s="19"/>
      <c r="PZ14" s="19"/>
      <c r="QA14" s="19"/>
      <c r="QB14" s="19"/>
      <c r="QC14" s="19"/>
      <c r="QD14" s="19"/>
      <c r="QE14" s="19"/>
      <c r="QF14" s="19"/>
      <c r="QG14" s="19"/>
      <c r="QH14" s="19"/>
      <c r="QI14" s="19"/>
      <c r="QJ14" s="19"/>
      <c r="QK14" s="19"/>
      <c r="QL14" s="19"/>
      <c r="QM14" s="19"/>
      <c r="QN14" s="19"/>
      <c r="QO14" s="19"/>
      <c r="QP14" s="19"/>
      <c r="QQ14" s="19"/>
      <c r="QR14" s="19"/>
      <c r="QS14" s="19"/>
      <c r="QT14" s="19"/>
      <c r="QU14" s="19"/>
      <c r="QV14" s="19"/>
      <c r="QW14" s="19"/>
      <c r="QX14" s="19"/>
      <c r="QY14" s="19"/>
      <c r="QZ14" s="19"/>
      <c r="RA14" s="19"/>
      <c r="RB14" s="19"/>
      <c r="RC14" s="19"/>
      <c r="RD14" s="19"/>
      <c r="RE14" s="19"/>
      <c r="RF14" s="19"/>
      <c r="RG14" s="19"/>
      <c r="RH14" s="19"/>
      <c r="RI14" s="19"/>
      <c r="RJ14" s="19"/>
      <c r="RK14" s="19"/>
      <c r="RL14" s="19"/>
      <c r="RM14" s="19"/>
      <c r="RN14" s="19"/>
      <c r="RO14" s="19"/>
      <c r="RP14" s="19"/>
      <c r="RQ14" s="19"/>
      <c r="RR14" s="19"/>
      <c r="RS14" s="19"/>
      <c r="RT14" s="19"/>
      <c r="RU14" s="19"/>
      <c r="RV14" s="19"/>
      <c r="RW14" s="19"/>
      <c r="RX14" s="19"/>
      <c r="RY14" s="19"/>
      <c r="RZ14" s="19"/>
      <c r="SA14" s="19"/>
      <c r="SB14" s="19"/>
      <c r="SC14" s="19"/>
      <c r="SD14" s="19"/>
      <c r="SE14" s="19"/>
      <c r="SF14" s="19"/>
      <c r="SG14" s="19"/>
      <c r="SH14" s="19"/>
      <c r="SI14" s="19"/>
      <c r="SJ14" s="19"/>
      <c r="SK14" s="19"/>
      <c r="SL14" s="19"/>
      <c r="SM14" s="19"/>
      <c r="SN14" s="19"/>
      <c r="SO14" s="19"/>
      <c r="SP14" s="19"/>
      <c r="SQ14" s="19"/>
      <c r="SR14" s="19"/>
      <c r="SS14" s="19"/>
      <c r="ST14" s="19"/>
      <c r="SU14" s="19"/>
      <c r="SV14" s="19"/>
      <c r="SW14" s="19"/>
      <c r="SX14" s="19"/>
      <c r="SY14" s="19"/>
      <c r="SZ14" s="19"/>
      <c r="TA14" s="19"/>
      <c r="TB14" s="19"/>
      <c r="TC14" s="19"/>
      <c r="TD14" s="19"/>
      <c r="TE14" s="19"/>
      <c r="TF14" s="19"/>
      <c r="TG14" s="19"/>
      <c r="TH14" s="19"/>
      <c r="TI14" s="19"/>
      <c r="TJ14" s="19"/>
      <c r="TK14" s="19"/>
      <c r="TL14" s="19"/>
      <c r="TM14" s="19"/>
      <c r="TN14" s="19"/>
      <c r="TO14" s="19"/>
      <c r="TP14" s="19"/>
      <c r="TQ14" s="19"/>
      <c r="TR14" s="19"/>
      <c r="TS14" s="19"/>
      <c r="TT14" s="19"/>
      <c r="TU14" s="19"/>
      <c r="TV14" s="19"/>
      <c r="TW14" s="19"/>
      <c r="TX14" s="19"/>
      <c r="TY14" s="19"/>
      <c r="TZ14" s="19"/>
      <c r="UA14" s="19"/>
      <c r="UB14" s="19"/>
      <c r="UC14" s="19"/>
      <c r="UD14" s="19"/>
      <c r="UE14" s="19"/>
      <c r="UF14" s="19"/>
      <c r="UG14" s="19"/>
      <c r="UH14" s="19"/>
      <c r="UI14" s="19"/>
      <c r="UJ14" s="19"/>
      <c r="UK14" s="19"/>
      <c r="UL14" s="19"/>
      <c r="UM14" s="19"/>
      <c r="UN14" s="19"/>
      <c r="UO14" s="19"/>
      <c r="UP14" s="19"/>
      <c r="UQ14" s="19"/>
      <c r="UR14" s="19"/>
      <c r="US14" s="19"/>
      <c r="UT14" s="19"/>
      <c r="UU14" s="19"/>
      <c r="UV14" s="19"/>
      <c r="UW14" s="19"/>
      <c r="UX14" s="19"/>
      <c r="UY14" s="19"/>
      <c r="UZ14" s="19"/>
      <c r="VA14" s="19"/>
      <c r="VB14" s="19"/>
      <c r="VC14" s="19"/>
      <c r="VD14" s="19"/>
      <c r="VE14" s="19"/>
      <c r="VF14" s="19"/>
      <c r="VG14" s="19"/>
      <c r="VH14" s="19"/>
      <c r="VI14" s="19"/>
      <c r="VJ14" s="19"/>
      <c r="VK14" s="19"/>
      <c r="VL14" s="19"/>
      <c r="VM14" s="19"/>
      <c r="VN14" s="19"/>
      <c r="VO14" s="19"/>
      <c r="VP14" s="19"/>
      <c r="VQ14" s="19"/>
      <c r="VR14" s="19"/>
      <c r="VS14" s="19"/>
      <c r="VT14" s="19"/>
      <c r="VU14" s="19"/>
      <c r="VV14" s="19"/>
      <c r="VW14" s="19"/>
      <c r="VX14" s="19"/>
      <c r="VY14" s="19"/>
      <c r="VZ14" s="19"/>
      <c r="WA14" s="19"/>
      <c r="WB14" s="19"/>
      <c r="WC14" s="19"/>
      <c r="WD14" s="19"/>
      <c r="WE14" s="19"/>
      <c r="WF14" s="19"/>
      <c r="WG14" s="19"/>
      <c r="WH14" s="19"/>
      <c r="WI14" s="19"/>
      <c r="WJ14" s="19"/>
      <c r="WK14" s="19"/>
      <c r="WL14" s="19"/>
      <c r="WM14" s="19"/>
      <c r="WN14" s="19"/>
      <c r="WO14" s="19"/>
      <c r="WP14" s="19"/>
      <c r="WQ14" s="19"/>
      <c r="WR14" s="19"/>
      <c r="WS14" s="19"/>
      <c r="WT14" s="19"/>
      <c r="WU14" s="19"/>
      <c r="WV14" s="19"/>
      <c r="WW14" s="19"/>
      <c r="WX14" s="19"/>
      <c r="WY14" s="19"/>
      <c r="WZ14" s="19"/>
      <c r="XA14" s="19"/>
      <c r="XB14" s="19"/>
      <c r="XC14" s="19"/>
      <c r="XD14" s="19"/>
      <c r="XE14" s="19"/>
      <c r="XF14" s="19"/>
      <c r="XG14" s="19"/>
      <c r="XH14" s="19"/>
      <c r="XI14" s="19"/>
      <c r="XJ14" s="19"/>
      <c r="XK14" s="19"/>
      <c r="XL14" s="19"/>
      <c r="XM14" s="19"/>
      <c r="XN14" s="19"/>
      <c r="XO14" s="19"/>
      <c r="XP14" s="19"/>
      <c r="XQ14" s="19"/>
      <c r="XR14" s="19"/>
      <c r="XS14" s="19"/>
      <c r="XT14" s="19"/>
      <c r="XU14" s="19"/>
      <c r="XV14" s="19"/>
      <c r="XW14" s="19"/>
      <c r="XX14" s="19"/>
      <c r="XY14" s="19"/>
      <c r="XZ14" s="19"/>
      <c r="YA14" s="19"/>
      <c r="YB14" s="19"/>
      <c r="YC14" s="19"/>
      <c r="YD14" s="19"/>
      <c r="YE14" s="19"/>
      <c r="YF14" s="19"/>
      <c r="YG14" s="19"/>
      <c r="YH14" s="19"/>
      <c r="YI14" s="19"/>
      <c r="YJ14" s="19"/>
      <c r="YK14" s="19"/>
      <c r="YL14" s="19"/>
      <c r="YM14" s="19"/>
      <c r="YN14" s="19"/>
      <c r="YO14" s="19"/>
      <c r="YP14" s="19"/>
      <c r="YQ14" s="19"/>
      <c r="YR14" s="19"/>
      <c r="YS14" s="19"/>
      <c r="YT14" s="19"/>
      <c r="YU14" s="19"/>
      <c r="YV14" s="19"/>
      <c r="YW14" s="19"/>
      <c r="YX14" s="19"/>
      <c r="YY14" s="19"/>
      <c r="YZ14" s="19"/>
      <c r="ZA14" s="19"/>
      <c r="ZB14" s="19"/>
      <c r="ZC14" s="19"/>
      <c r="ZD14" s="19"/>
      <c r="ZE14" s="19"/>
      <c r="ZF14" s="19"/>
      <c r="ZG14" s="19"/>
      <c r="ZH14" s="19"/>
      <c r="ZI14" s="19"/>
      <c r="ZJ14" s="19"/>
      <c r="ZK14" s="19"/>
      <c r="ZL14" s="19"/>
      <c r="ZM14" s="19"/>
      <c r="ZN14" s="19"/>
      <c r="ZO14" s="19"/>
      <c r="ZP14" s="19"/>
      <c r="ZQ14" s="19"/>
      <c r="ZR14" s="19"/>
      <c r="ZS14" s="19"/>
      <c r="ZT14" s="19"/>
      <c r="ZU14" s="19"/>
      <c r="ZV14" s="19"/>
      <c r="ZW14" s="19"/>
      <c r="ZX14" s="19"/>
      <c r="ZY14" s="19"/>
      <c r="ZZ14" s="19"/>
      <c r="AAA14" s="19"/>
      <c r="AAB14" s="19"/>
      <c r="AAC14" s="19"/>
      <c r="AAD14" s="19"/>
      <c r="AAE14" s="19"/>
      <c r="AAF14" s="19"/>
      <c r="AAG14" s="19"/>
      <c r="AAH14" s="19"/>
      <c r="AAI14" s="19"/>
      <c r="AAJ14" s="19"/>
      <c r="AAK14" s="19"/>
      <c r="AAL14" s="19"/>
      <c r="AAM14" s="19"/>
      <c r="AAN14" s="19"/>
      <c r="AAO14" s="19"/>
      <c r="AAP14" s="19"/>
      <c r="AAQ14" s="19"/>
      <c r="AAR14" s="19"/>
      <c r="AAS14" s="19"/>
      <c r="AAT14" s="19"/>
      <c r="AAU14" s="19"/>
      <c r="AAV14" s="19"/>
      <c r="AAW14" s="19"/>
      <c r="AAX14" s="19"/>
      <c r="AAY14" s="19"/>
      <c r="AAZ14" s="19"/>
      <c r="ABA14" s="19"/>
      <c r="ABB14" s="19"/>
      <c r="ABC14" s="19"/>
      <c r="ABD14" s="19"/>
      <c r="ABE14" s="19"/>
      <c r="ABF14" s="19"/>
      <c r="ABG14" s="19"/>
      <c r="ABH14" s="19"/>
      <c r="ABI14" s="19"/>
      <c r="ABJ14" s="19"/>
      <c r="ABK14" s="19"/>
      <c r="ABL14" s="19"/>
      <c r="ABM14" s="19"/>
      <c r="ABN14" s="19"/>
      <c r="ABO14" s="19"/>
      <c r="ABP14" s="19"/>
      <c r="ABQ14" s="19"/>
      <c r="ABR14" s="19"/>
      <c r="ABS14" s="19"/>
      <c r="ABT14" s="19"/>
      <c r="ABU14" s="19"/>
      <c r="ABV14" s="19"/>
      <c r="ABW14" s="19"/>
      <c r="ABX14" s="19"/>
      <c r="ABY14" s="19"/>
      <c r="ABZ14" s="19"/>
      <c r="ACA14" s="19"/>
      <c r="ACB14" s="19"/>
      <c r="ACC14" s="19"/>
      <c r="ACD14" s="19"/>
      <c r="ACE14" s="19"/>
      <c r="ACF14" s="19"/>
      <c r="ACG14" s="19"/>
      <c r="ACH14" s="19"/>
      <c r="ACI14" s="19"/>
      <c r="ACJ14" s="19"/>
      <c r="ACK14" s="19"/>
      <c r="ACL14" s="19"/>
      <c r="ACM14" s="19"/>
      <c r="ACN14" s="19"/>
      <c r="ACO14" s="19"/>
      <c r="ACP14" s="19"/>
      <c r="ACQ14" s="19"/>
      <c r="ACR14" s="19"/>
      <c r="ACS14" s="19"/>
      <c r="ACT14" s="19"/>
      <c r="ACU14" s="19"/>
      <c r="ACV14" s="19"/>
      <c r="ACW14" s="19"/>
      <c r="ACX14" s="19"/>
      <c r="ACY14" s="19"/>
      <c r="ACZ14" s="19"/>
      <c r="ADA14" s="19"/>
      <c r="ADB14" s="19"/>
      <c r="ADC14" s="19"/>
      <c r="ADD14" s="19"/>
      <c r="ADE14" s="19"/>
      <c r="ADF14" s="19"/>
      <c r="ADG14" s="19"/>
      <c r="ADH14" s="19"/>
      <c r="ADI14" s="19"/>
      <c r="ADJ14" s="19"/>
      <c r="ADK14" s="19"/>
      <c r="ADL14" s="19"/>
      <c r="ADM14" s="19"/>
      <c r="ADN14" s="19"/>
      <c r="ADO14" s="19"/>
      <c r="ADP14" s="19"/>
      <c r="ADQ14" s="19"/>
      <c r="ADR14" s="19"/>
      <c r="ADS14" s="19"/>
      <c r="ADT14" s="19"/>
      <c r="ADU14" s="19"/>
      <c r="ADV14" s="19"/>
      <c r="ADW14" s="19"/>
      <c r="ADX14" s="19"/>
      <c r="ADY14" s="19"/>
      <c r="ADZ14" s="19"/>
      <c r="AEA14" s="19"/>
      <c r="AEB14" s="19"/>
      <c r="AEC14" s="19"/>
      <c r="AED14" s="19"/>
      <c r="AEE14" s="19"/>
      <c r="AEF14" s="19"/>
      <c r="AEG14" s="19"/>
      <c r="AEH14" s="19"/>
      <c r="AEI14" s="19"/>
      <c r="AEJ14" s="19"/>
      <c r="AEK14" s="19"/>
      <c r="AEL14" s="19"/>
      <c r="AEM14" s="19"/>
      <c r="AEN14" s="19"/>
      <c r="AEO14" s="19"/>
      <c r="AEP14" s="19"/>
      <c r="AEQ14" s="19"/>
      <c r="AER14" s="19"/>
      <c r="AES14" s="19"/>
      <c r="AET14" s="19"/>
      <c r="AEU14" s="19"/>
      <c r="AEV14" s="19"/>
      <c r="AEW14" s="19"/>
      <c r="AEX14" s="19"/>
      <c r="AEY14" s="19"/>
      <c r="AEZ14" s="19"/>
      <c r="AFA14" s="19"/>
      <c r="AFB14" s="19"/>
      <c r="AFC14" s="19"/>
      <c r="AFD14" s="19"/>
      <c r="AFE14" s="19"/>
      <c r="AFF14" s="19"/>
      <c r="AFG14" s="19"/>
      <c r="AFH14" s="19"/>
      <c r="AFI14" s="19"/>
      <c r="AFJ14" s="19"/>
      <c r="AFK14" s="19"/>
      <c r="AFL14" s="19"/>
      <c r="AFM14" s="19"/>
      <c r="AFN14" s="19"/>
      <c r="AFO14" s="19"/>
      <c r="AFP14" s="19"/>
      <c r="AFQ14" s="19"/>
      <c r="AFR14" s="19"/>
      <c r="AFS14" s="19"/>
      <c r="AFT14" s="19"/>
      <c r="AFU14" s="19"/>
      <c r="AFV14" s="19"/>
      <c r="AFW14" s="19"/>
      <c r="AFX14" s="19"/>
      <c r="AFY14" s="19"/>
      <c r="AFZ14" s="19"/>
      <c r="AGA14" s="19"/>
      <c r="AGB14" s="19"/>
      <c r="AGC14" s="19"/>
      <c r="AGD14" s="19"/>
      <c r="AGE14" s="19"/>
      <c r="AGF14" s="19"/>
      <c r="AGG14" s="19"/>
      <c r="AGH14" s="19"/>
      <c r="AGI14" s="19"/>
      <c r="AGJ14" s="19"/>
      <c r="AGK14" s="19"/>
      <c r="AGL14" s="19"/>
      <c r="AGM14" s="19"/>
      <c r="AGN14" s="19"/>
      <c r="AGO14" s="19"/>
      <c r="AGP14" s="19"/>
      <c r="AGQ14" s="19"/>
      <c r="AGR14" s="19"/>
      <c r="AGS14" s="19"/>
      <c r="AGT14" s="19"/>
      <c r="AGU14" s="19"/>
      <c r="AGV14" s="19"/>
      <c r="AGW14" s="19"/>
      <c r="AGX14" s="19"/>
      <c r="AGY14" s="19"/>
      <c r="AGZ14" s="19"/>
      <c r="AHA14" s="19"/>
      <c r="AHB14" s="19"/>
      <c r="AHC14" s="19"/>
      <c r="AHD14" s="19"/>
      <c r="AHE14" s="19"/>
      <c r="AHF14" s="19"/>
      <c r="AHG14" s="19"/>
      <c r="AHH14" s="19"/>
      <c r="AHI14" s="19"/>
      <c r="AHJ14" s="19"/>
      <c r="AHK14" s="19"/>
      <c r="AHL14" s="19"/>
      <c r="AHM14" s="19"/>
      <c r="AHN14" s="19"/>
      <c r="AHO14" s="19"/>
      <c r="AHP14" s="19"/>
      <c r="AHQ14" s="19"/>
      <c r="AHR14" s="19"/>
      <c r="AHS14" s="19"/>
      <c r="AHT14" s="19"/>
      <c r="AHU14" s="19"/>
      <c r="AHV14" s="19"/>
      <c r="AHW14" s="19"/>
      <c r="AHX14" s="19"/>
      <c r="AHY14" s="19"/>
      <c r="AHZ14" s="19"/>
      <c r="AIA14" s="19"/>
      <c r="AIB14" s="19"/>
      <c r="AIC14" s="19"/>
      <c r="AID14" s="19"/>
      <c r="AIE14" s="19"/>
      <c r="AIF14" s="19"/>
      <c r="AIG14" s="19"/>
      <c r="AIH14" s="19"/>
      <c r="AII14" s="19"/>
      <c r="AIJ14" s="19"/>
      <c r="AIK14" s="19"/>
      <c r="AIL14" s="19"/>
      <c r="AIM14" s="19"/>
      <c r="AIN14" s="19"/>
      <c r="AIO14" s="19"/>
      <c r="AIP14" s="19"/>
      <c r="AIQ14" s="19"/>
      <c r="AIR14" s="19"/>
      <c r="AIS14" s="19"/>
      <c r="AIT14" s="19"/>
      <c r="AIU14" s="19"/>
      <c r="AIV14" s="19"/>
      <c r="AIW14" s="19"/>
      <c r="AIX14" s="19"/>
      <c r="AIY14" s="19"/>
      <c r="AIZ14" s="19"/>
      <c r="AJA14" s="19"/>
      <c r="AJB14" s="19"/>
      <c r="AJC14" s="19"/>
      <c r="AJD14" s="19"/>
      <c r="AJE14" s="19"/>
      <c r="AJF14" s="19"/>
      <c r="AJG14" s="19"/>
      <c r="AJH14" s="19"/>
      <c r="AJI14" s="19"/>
      <c r="AJJ14" s="19"/>
      <c r="AJK14" s="19"/>
      <c r="AJL14" s="19"/>
      <c r="AJM14" s="19"/>
      <c r="AJN14" s="19"/>
      <c r="AJO14" s="19"/>
      <c r="AJP14" s="19"/>
      <c r="AJQ14" s="19"/>
      <c r="AJR14" s="19"/>
      <c r="AJS14" s="19"/>
      <c r="AJT14" s="19"/>
      <c r="AJU14" s="19"/>
      <c r="AJV14" s="19"/>
      <c r="AJW14" s="19"/>
      <c r="AJX14" s="19"/>
      <c r="AJY14" s="19"/>
      <c r="AJZ14" s="19"/>
      <c r="AKA14" s="19"/>
      <c r="AKB14" s="19"/>
      <c r="AKC14" s="19"/>
      <c r="AKD14" s="19"/>
      <c r="AKE14" s="19"/>
      <c r="AKF14" s="19"/>
      <c r="AKG14" s="19"/>
      <c r="AKH14" s="19"/>
      <c r="AKI14" s="19"/>
      <c r="AKJ14" s="19"/>
      <c r="AKK14" s="19"/>
      <c r="AKL14" s="19"/>
      <c r="AKM14" s="19"/>
      <c r="AKN14" s="19"/>
      <c r="AKO14" s="19"/>
      <c r="AKP14" s="19"/>
      <c r="AKQ14" s="19"/>
      <c r="AKR14" s="19"/>
      <c r="AKS14" s="19"/>
      <c r="AKT14" s="19"/>
      <c r="AKU14" s="19"/>
      <c r="AKV14" s="19"/>
      <c r="AKW14" s="19"/>
      <c r="AKX14" s="19"/>
      <c r="AKY14" s="19"/>
      <c r="AKZ14" s="19"/>
      <c r="ALA14" s="19"/>
      <c r="ALB14" s="19"/>
      <c r="ALC14" s="19"/>
      <c r="ALD14" s="19"/>
      <c r="ALE14" s="19"/>
      <c r="ALF14" s="19"/>
      <c r="ALG14" s="19"/>
      <c r="ALH14" s="19"/>
      <c r="ALI14" s="19"/>
      <c r="ALJ14" s="19"/>
      <c r="ALK14" s="19"/>
      <c r="ALL14" s="19"/>
      <c r="ALM14" s="19"/>
      <c r="ALN14" s="19"/>
      <c r="ALO14" s="19"/>
      <c r="ALP14" s="19"/>
      <c r="ALQ14" s="19"/>
      <c r="ALR14" s="19"/>
      <c r="ALS14" s="19"/>
      <c r="ALT14" s="19"/>
      <c r="ALU14" s="19"/>
      <c r="ALV14" s="19"/>
      <c r="ALW14" s="19"/>
      <c r="ALX14" s="19"/>
      <c r="ALY14" s="19"/>
      <c r="ALZ14" s="19"/>
      <c r="AMA14" s="19"/>
      <c r="AMB14" s="19"/>
      <c r="AMC14" s="19"/>
      <c r="AMD14" s="19"/>
      <c r="AME14" s="19"/>
      <c r="AMF14" s="19"/>
      <c r="AMG14" s="19"/>
      <c r="AMH14" s="19"/>
      <c r="AMI14" s="19"/>
      <c r="AMJ14" s="19"/>
      <c r="AMK14" s="19"/>
      <c r="AML14" s="19"/>
      <c r="AMM14" s="19"/>
      <c r="AMN14" s="19"/>
      <c r="AMO14" s="19"/>
      <c r="AMP14" s="19"/>
      <c r="AMQ14" s="19"/>
      <c r="AMR14" s="19"/>
      <c r="AMS14" s="19"/>
      <c r="AMT14" s="19"/>
      <c r="AMU14" s="19"/>
      <c r="AMV14" s="19"/>
      <c r="AMW14" s="19"/>
      <c r="AMX14" s="19"/>
      <c r="AMY14" s="19"/>
      <c r="AMZ14" s="19"/>
      <c r="ANA14" s="19"/>
      <c r="ANB14" s="19"/>
      <c r="ANC14" s="19"/>
      <c r="AND14" s="19"/>
      <c r="ANE14" s="19"/>
      <c r="ANF14" s="19"/>
      <c r="ANG14" s="19"/>
      <c r="ANH14" s="19"/>
      <c r="ANI14" s="19"/>
      <c r="ANJ14" s="19"/>
      <c r="ANK14" s="19"/>
      <c r="ANL14" s="19"/>
      <c r="ANM14" s="19"/>
      <c r="ANN14" s="19"/>
      <c r="ANO14" s="19"/>
      <c r="ANP14" s="19"/>
      <c r="ANQ14" s="19"/>
      <c r="ANR14" s="19"/>
      <c r="ANS14" s="19"/>
      <c r="ANT14" s="19"/>
      <c r="ANU14" s="19"/>
      <c r="ANV14" s="19"/>
      <c r="ANW14" s="19"/>
      <c r="ANX14" s="19"/>
      <c r="ANY14" s="19"/>
      <c r="ANZ14" s="19"/>
      <c r="AOA14" s="19"/>
      <c r="AOB14" s="19"/>
      <c r="AOC14" s="19"/>
      <c r="AOD14" s="19"/>
      <c r="AOE14" s="19"/>
      <c r="AOF14" s="19"/>
      <c r="AOG14" s="19"/>
      <c r="AOH14" s="19"/>
      <c r="AOI14" s="19"/>
      <c r="AOJ14" s="19"/>
      <c r="AOK14" s="19"/>
      <c r="AOL14" s="19"/>
      <c r="AOM14" s="19"/>
      <c r="AON14" s="19"/>
      <c r="AOO14" s="19"/>
      <c r="AOP14" s="19"/>
      <c r="AOQ14" s="19"/>
      <c r="AOR14" s="19"/>
      <c r="AOS14" s="19"/>
      <c r="AOT14" s="19"/>
      <c r="AOU14" s="19"/>
      <c r="AOV14" s="19"/>
      <c r="AOW14" s="19"/>
      <c r="AOX14" s="19"/>
      <c r="AOY14" s="19"/>
      <c r="AOZ14" s="19"/>
      <c r="APA14" s="19"/>
      <c r="APB14" s="19"/>
      <c r="APC14" s="19"/>
      <c r="APD14" s="19"/>
      <c r="APE14" s="19"/>
      <c r="APF14" s="19"/>
      <c r="APG14" s="19"/>
      <c r="APH14" s="19"/>
      <c r="API14" s="19"/>
      <c r="APJ14" s="19"/>
      <c r="APK14" s="19"/>
      <c r="APL14" s="19"/>
      <c r="APM14" s="19"/>
      <c r="APN14" s="19"/>
      <c r="APO14" s="19"/>
      <c r="APP14" s="19"/>
      <c r="APQ14" s="19"/>
      <c r="APR14" s="19"/>
      <c r="APS14" s="19"/>
      <c r="APT14" s="19"/>
      <c r="APU14" s="19"/>
      <c r="APV14" s="19"/>
      <c r="APW14" s="19"/>
      <c r="APX14" s="19"/>
      <c r="APY14" s="19"/>
      <c r="APZ14" s="19"/>
      <c r="AQA14" s="19"/>
      <c r="AQB14" s="19"/>
      <c r="AQC14" s="19"/>
      <c r="AQD14" s="19"/>
      <c r="AQE14" s="19"/>
      <c r="AQF14" s="19"/>
      <c r="AQG14" s="19"/>
      <c r="AQH14" s="19"/>
      <c r="AQI14" s="19"/>
      <c r="AQJ14" s="19"/>
      <c r="AQK14" s="19"/>
      <c r="AQL14" s="19"/>
      <c r="AQM14" s="19"/>
      <c r="AQN14" s="19"/>
      <c r="AQO14" s="19"/>
      <c r="AQP14" s="19"/>
      <c r="AQQ14" s="19"/>
      <c r="AQR14" s="19"/>
      <c r="AQS14" s="19"/>
      <c r="AQT14" s="19"/>
      <c r="AQU14" s="19"/>
      <c r="AQV14" s="19"/>
      <c r="AQW14" s="19"/>
      <c r="AQX14" s="19"/>
      <c r="AQY14" s="19"/>
      <c r="AQZ14" s="19"/>
      <c r="ARA14" s="19"/>
      <c r="ARB14" s="19"/>
      <c r="ARC14" s="19"/>
      <c r="ARD14" s="19"/>
      <c r="ARE14" s="19"/>
      <c r="ARF14" s="19"/>
      <c r="ARG14" s="19"/>
      <c r="ARH14" s="19"/>
      <c r="ARI14" s="19"/>
      <c r="ARJ14" s="19"/>
      <c r="ARK14" s="19"/>
      <c r="ARL14" s="19"/>
      <c r="ARM14" s="19"/>
      <c r="ARN14" s="19"/>
      <c r="ARO14" s="19"/>
      <c r="ARP14" s="19"/>
      <c r="ARQ14" s="19"/>
      <c r="ARR14" s="19"/>
      <c r="ARS14" s="19"/>
      <c r="ART14" s="19"/>
      <c r="ARU14" s="19"/>
      <c r="ARV14" s="19"/>
      <c r="ARW14" s="19"/>
      <c r="ARX14" s="19"/>
      <c r="ARY14" s="19"/>
      <c r="ARZ14" s="19"/>
      <c r="ASA14" s="19"/>
      <c r="ASB14" s="19"/>
      <c r="ASC14" s="19"/>
      <c r="ASD14" s="19"/>
      <c r="ASE14" s="19"/>
      <c r="ASF14" s="19"/>
      <c r="ASG14" s="19"/>
      <c r="ASH14" s="19"/>
      <c r="ASI14" s="19"/>
      <c r="ASJ14" s="19"/>
      <c r="ASK14" s="19"/>
      <c r="ASL14" s="19"/>
      <c r="ASM14" s="19"/>
      <c r="ASN14" s="19"/>
      <c r="ASO14" s="19"/>
      <c r="ASP14" s="19"/>
      <c r="ASQ14" s="19"/>
      <c r="ASR14" s="19"/>
      <c r="ASS14" s="19"/>
      <c r="AST14" s="19"/>
      <c r="ASU14" s="19"/>
      <c r="ASV14" s="19"/>
      <c r="ASW14" s="19"/>
      <c r="ASX14" s="19"/>
      <c r="ASY14" s="19"/>
      <c r="ASZ14" s="19"/>
      <c r="ATA14" s="19"/>
      <c r="ATB14" s="19"/>
      <c r="ATC14" s="19"/>
      <c r="ATD14" s="19"/>
      <c r="ATE14" s="19"/>
      <c r="ATF14" s="19"/>
      <c r="ATG14" s="19"/>
      <c r="ATH14" s="19"/>
      <c r="ATI14" s="19"/>
      <c r="ATJ14" s="19"/>
      <c r="ATK14" s="19"/>
      <c r="ATL14" s="19"/>
      <c r="ATM14" s="19"/>
      <c r="ATN14" s="19"/>
      <c r="ATO14" s="19"/>
      <c r="ATP14" s="19"/>
      <c r="ATQ14" s="19"/>
      <c r="ATR14" s="19"/>
      <c r="ATS14" s="19"/>
      <c r="ATT14" s="19"/>
      <c r="ATU14" s="19"/>
      <c r="ATV14" s="19"/>
      <c r="ATW14" s="19"/>
      <c r="ATX14" s="19"/>
      <c r="ATY14" s="19"/>
      <c r="ATZ14" s="19"/>
      <c r="AUA14" s="19"/>
      <c r="AUB14" s="19"/>
      <c r="AUC14" s="19"/>
      <c r="AUD14" s="19"/>
      <c r="AUE14" s="19"/>
      <c r="AUF14" s="19"/>
      <c r="AUG14" s="19"/>
      <c r="AUH14" s="19"/>
      <c r="AUI14" s="19"/>
      <c r="AUJ14" s="19"/>
      <c r="AUK14" s="19"/>
      <c r="AUL14" s="19"/>
      <c r="AUM14" s="19"/>
      <c r="AUN14" s="19"/>
      <c r="AUO14" s="19"/>
      <c r="AUP14" s="19"/>
      <c r="AUQ14" s="19"/>
      <c r="AUR14" s="19"/>
      <c r="AUS14" s="19"/>
      <c r="AUT14" s="19"/>
      <c r="AUU14" s="19"/>
      <c r="AUV14" s="19"/>
      <c r="AUW14" s="19"/>
      <c r="AUX14" s="19"/>
      <c r="AUY14" s="19"/>
      <c r="AUZ14" s="19"/>
      <c r="AVA14" s="19"/>
      <c r="AVB14" s="19"/>
      <c r="AVC14" s="19"/>
      <c r="AVD14" s="19"/>
      <c r="AVE14" s="19"/>
      <c r="AVF14" s="19"/>
      <c r="AVG14" s="19"/>
      <c r="AVH14" s="19"/>
      <c r="AVI14" s="19"/>
      <c r="AVJ14" s="19"/>
      <c r="AVK14" s="19"/>
      <c r="AVL14" s="19"/>
      <c r="AVM14" s="19"/>
      <c r="AVN14" s="19"/>
      <c r="AVO14" s="19"/>
      <c r="AVP14" s="19"/>
      <c r="AVQ14" s="19"/>
      <c r="AVR14" s="19"/>
      <c r="AVS14" s="19"/>
      <c r="AVT14" s="19"/>
      <c r="AVU14" s="19"/>
      <c r="AVV14" s="19"/>
      <c r="AVW14" s="19"/>
      <c r="AVX14" s="19"/>
      <c r="AVY14" s="19"/>
      <c r="AVZ14" s="19"/>
      <c r="AWA14" s="19"/>
      <c r="AWB14" s="19"/>
      <c r="AWC14" s="19"/>
      <c r="AWD14" s="19"/>
      <c r="AWE14" s="19"/>
      <c r="AWF14" s="19"/>
      <c r="AWG14" s="19"/>
      <c r="AWH14" s="19"/>
      <c r="AWI14" s="19"/>
      <c r="AWJ14" s="19"/>
      <c r="AWK14" s="19"/>
      <c r="AWL14" s="19"/>
      <c r="AWM14" s="19"/>
      <c r="AWN14" s="19"/>
      <c r="AWO14" s="19"/>
      <c r="AWP14" s="19"/>
      <c r="AWQ14" s="19"/>
      <c r="AWR14" s="19"/>
      <c r="AWS14" s="19"/>
      <c r="AWT14" s="19"/>
      <c r="AWU14" s="19"/>
      <c r="AWV14" s="19"/>
      <c r="AWW14" s="19"/>
      <c r="AWX14" s="19"/>
      <c r="AWY14" s="19"/>
      <c r="AWZ14" s="19"/>
      <c r="AXA14" s="19"/>
      <c r="AXB14" s="19"/>
      <c r="AXC14" s="19"/>
      <c r="AXD14" s="19"/>
      <c r="AXE14" s="19"/>
      <c r="AXF14" s="19"/>
      <c r="AXG14" s="19"/>
      <c r="AXH14" s="19"/>
      <c r="AXI14" s="19"/>
      <c r="AXJ14" s="19"/>
      <c r="AXK14" s="19"/>
      <c r="AXL14" s="19"/>
      <c r="AXM14" s="19"/>
      <c r="AXN14" s="19"/>
      <c r="AXO14" s="19"/>
      <c r="AXP14" s="19"/>
      <c r="AXQ14" s="19"/>
      <c r="AXR14" s="19"/>
      <c r="AXS14" s="19"/>
      <c r="AXT14" s="19"/>
      <c r="AXU14" s="19"/>
      <c r="AXV14" s="19"/>
      <c r="AXW14" s="19"/>
      <c r="AXX14" s="19"/>
      <c r="AXY14" s="19"/>
      <c r="AXZ14" s="19"/>
      <c r="AYA14" s="19"/>
      <c r="AYB14" s="19"/>
      <c r="AYC14" s="19"/>
      <c r="AYD14" s="19"/>
      <c r="AYE14" s="19"/>
      <c r="AYF14" s="19"/>
      <c r="AYG14" s="19"/>
      <c r="AYH14" s="19"/>
      <c r="AYI14" s="19"/>
      <c r="AYJ14" s="19"/>
      <c r="AYK14" s="19"/>
      <c r="AYL14" s="19"/>
      <c r="AYM14" s="19"/>
      <c r="AYN14" s="19"/>
      <c r="AYO14" s="19"/>
      <c r="AYP14" s="19"/>
      <c r="AYQ14" s="19"/>
      <c r="AYR14" s="19"/>
      <c r="AYS14" s="19"/>
      <c r="AYT14" s="19"/>
      <c r="AYU14" s="19"/>
      <c r="AYV14" s="19"/>
      <c r="AYW14" s="19"/>
      <c r="AYX14" s="19"/>
      <c r="AYY14" s="19"/>
      <c r="AYZ14" s="19"/>
      <c r="AZA14" s="19"/>
      <c r="AZB14" s="19"/>
      <c r="AZC14" s="19"/>
      <c r="AZD14" s="19"/>
      <c r="AZE14" s="19"/>
      <c r="AZF14" s="19"/>
      <c r="AZG14" s="19"/>
      <c r="AZH14" s="19"/>
      <c r="AZI14" s="19"/>
      <c r="AZJ14" s="19"/>
      <c r="AZK14" s="19"/>
      <c r="AZL14" s="19"/>
      <c r="AZM14" s="19"/>
      <c r="AZN14" s="19"/>
      <c r="AZO14" s="19"/>
      <c r="AZP14" s="19"/>
      <c r="AZQ14" s="19"/>
      <c r="AZR14" s="19"/>
      <c r="AZS14" s="19"/>
      <c r="AZT14" s="19"/>
      <c r="AZU14" s="19"/>
      <c r="AZV14" s="19"/>
      <c r="AZW14" s="19"/>
      <c r="AZX14" s="19"/>
      <c r="AZY14" s="19"/>
      <c r="AZZ14" s="19"/>
      <c r="BAA14" s="19"/>
      <c r="BAB14" s="19"/>
      <c r="BAC14" s="19"/>
      <c r="BAD14" s="19"/>
      <c r="BAE14" s="19"/>
      <c r="BAF14" s="19"/>
      <c r="BAG14" s="19"/>
      <c r="BAH14" s="19"/>
      <c r="BAI14" s="19"/>
      <c r="BAJ14" s="19"/>
      <c r="BAK14" s="19"/>
      <c r="BAL14" s="19"/>
      <c r="BAM14" s="19"/>
      <c r="BAN14" s="19"/>
      <c r="BAO14" s="19"/>
      <c r="BAP14" s="19"/>
      <c r="BAQ14" s="19"/>
      <c r="BAR14" s="19"/>
      <c r="BAS14" s="19"/>
      <c r="BAT14" s="19"/>
      <c r="BAU14" s="19"/>
      <c r="BAV14" s="19"/>
      <c r="BAW14" s="19"/>
      <c r="BAX14" s="19"/>
      <c r="BAY14" s="19"/>
      <c r="BAZ14" s="19"/>
      <c r="BBA14" s="19"/>
      <c r="BBB14" s="19"/>
      <c r="BBC14" s="19"/>
      <c r="BBD14" s="19"/>
      <c r="BBE14" s="19"/>
      <c r="BBF14" s="19"/>
      <c r="BBG14" s="19"/>
      <c r="BBH14" s="19"/>
      <c r="BBI14" s="19"/>
      <c r="BBJ14" s="19"/>
      <c r="BBK14" s="19"/>
      <c r="BBL14" s="19"/>
      <c r="BBM14" s="19"/>
      <c r="BBN14" s="19"/>
      <c r="BBO14" s="19"/>
      <c r="BBP14" s="19"/>
      <c r="BBQ14" s="19"/>
      <c r="BBR14" s="19"/>
      <c r="BBS14" s="19"/>
      <c r="BBT14" s="19"/>
      <c r="BBU14" s="19"/>
      <c r="BBV14" s="19"/>
      <c r="BBW14" s="19"/>
      <c r="BBX14" s="19"/>
      <c r="BBY14" s="19"/>
      <c r="BBZ14" s="19"/>
      <c r="BCA14" s="19"/>
      <c r="BCB14" s="19"/>
      <c r="BCC14" s="19"/>
      <c r="BCD14" s="19"/>
      <c r="BCE14" s="19"/>
      <c r="BCF14" s="19"/>
      <c r="BCG14" s="19"/>
      <c r="BCH14" s="19"/>
      <c r="BCI14" s="19"/>
      <c r="BCJ14" s="19"/>
      <c r="BCK14" s="19"/>
      <c r="BCL14" s="19"/>
      <c r="BCM14" s="19"/>
      <c r="BCN14" s="19"/>
      <c r="BCO14" s="19"/>
      <c r="BCP14" s="19"/>
      <c r="BCQ14" s="19"/>
      <c r="BCR14" s="19"/>
      <c r="BCS14" s="19"/>
      <c r="BCT14" s="19"/>
      <c r="BCU14" s="19"/>
      <c r="BCV14" s="19"/>
      <c r="BCW14" s="19"/>
      <c r="BCX14" s="19"/>
      <c r="BCY14" s="19"/>
      <c r="BCZ14" s="19"/>
      <c r="BDA14" s="19"/>
      <c r="BDB14" s="19"/>
      <c r="BDC14" s="19"/>
      <c r="BDD14" s="19"/>
      <c r="BDE14" s="19"/>
      <c r="BDF14" s="19"/>
      <c r="BDG14" s="19"/>
      <c r="BDH14" s="19"/>
      <c r="BDI14" s="19"/>
      <c r="BDJ14" s="19"/>
      <c r="BDK14" s="19"/>
      <c r="BDL14" s="19"/>
      <c r="BDM14" s="19"/>
      <c r="BDN14" s="19"/>
      <c r="BDO14" s="19"/>
      <c r="BDP14" s="19"/>
      <c r="BDQ14" s="19"/>
      <c r="BDR14" s="19"/>
      <c r="BDS14" s="19"/>
      <c r="BDT14" s="19"/>
      <c r="BDU14" s="19"/>
      <c r="BDV14" s="19"/>
      <c r="BDW14" s="19"/>
      <c r="BDX14" s="19"/>
      <c r="BDY14" s="19"/>
      <c r="BDZ14" s="19"/>
      <c r="BEA14" s="19"/>
      <c r="BEB14" s="19"/>
      <c r="BEC14" s="19"/>
      <c r="BED14" s="19"/>
      <c r="BEE14" s="19"/>
      <c r="BEF14" s="19"/>
      <c r="BEG14" s="19"/>
      <c r="BEH14" s="19"/>
      <c r="BEI14" s="19"/>
      <c r="BEJ14" s="19"/>
      <c r="BEK14" s="19"/>
      <c r="BEL14" s="19"/>
      <c r="BEM14" s="19"/>
      <c r="BEN14" s="19"/>
      <c r="BEO14" s="19"/>
      <c r="BEP14" s="19"/>
      <c r="BEQ14" s="19"/>
      <c r="BER14" s="19"/>
      <c r="BES14" s="19"/>
      <c r="BET14" s="19"/>
      <c r="BEU14" s="19"/>
      <c r="BEV14" s="19"/>
      <c r="BEW14" s="19"/>
      <c r="BEX14" s="19"/>
      <c r="BEY14" s="19"/>
      <c r="BEZ14" s="19"/>
      <c r="BFA14" s="19"/>
      <c r="BFB14" s="19"/>
      <c r="BFC14" s="19"/>
      <c r="BFD14" s="19"/>
      <c r="BFE14" s="19"/>
      <c r="BFF14" s="19"/>
      <c r="BFG14" s="19"/>
      <c r="BFH14" s="19"/>
      <c r="BFI14" s="19"/>
      <c r="BFJ14" s="19"/>
      <c r="BFK14" s="19"/>
      <c r="BFL14" s="19"/>
      <c r="BFM14" s="19"/>
      <c r="BFN14" s="19"/>
      <c r="BFO14" s="19"/>
      <c r="BFP14" s="19"/>
      <c r="BFQ14" s="19"/>
      <c r="BFR14" s="19"/>
      <c r="BFS14" s="19"/>
      <c r="BFT14" s="19"/>
      <c r="BFU14" s="19"/>
      <c r="BFV14" s="19"/>
      <c r="BFW14" s="19"/>
      <c r="BFX14" s="19"/>
      <c r="BFY14" s="19"/>
      <c r="BFZ14" s="19"/>
      <c r="BGA14" s="19"/>
      <c r="BGB14" s="19"/>
      <c r="BGC14" s="19"/>
      <c r="BGD14" s="19"/>
      <c r="BGE14" s="19"/>
      <c r="BGF14" s="19"/>
      <c r="BGG14" s="19"/>
      <c r="BGH14" s="19"/>
      <c r="BGI14" s="19"/>
      <c r="BGJ14" s="19"/>
      <c r="BGK14" s="19"/>
      <c r="BGL14" s="19"/>
      <c r="BGM14" s="19"/>
      <c r="BGN14" s="19"/>
      <c r="BGO14" s="19"/>
      <c r="BGP14" s="19"/>
      <c r="BGQ14" s="19"/>
      <c r="BGR14" s="19"/>
      <c r="BGS14" s="19"/>
      <c r="BGT14" s="19"/>
      <c r="BGU14" s="19"/>
      <c r="BGV14" s="19"/>
      <c r="BGW14" s="19"/>
      <c r="BGX14" s="19"/>
      <c r="BGY14" s="19"/>
      <c r="BGZ14" s="19"/>
      <c r="BHA14" s="19"/>
      <c r="BHB14" s="19"/>
      <c r="BHC14" s="19"/>
      <c r="BHD14" s="19"/>
      <c r="BHE14" s="19"/>
      <c r="BHF14" s="19"/>
      <c r="BHG14" s="19"/>
      <c r="BHH14" s="19"/>
      <c r="BHI14" s="19"/>
      <c r="BHJ14" s="19"/>
      <c r="BHK14" s="19"/>
      <c r="BHL14" s="19"/>
      <c r="BHM14" s="19"/>
      <c r="BHN14" s="19"/>
      <c r="BHO14" s="19"/>
      <c r="BHP14" s="19"/>
      <c r="BHQ14" s="19"/>
      <c r="BHR14" s="19"/>
      <c r="BHS14" s="19"/>
      <c r="BHT14" s="19"/>
      <c r="BHU14" s="19"/>
      <c r="BHV14" s="19"/>
      <c r="BHW14" s="19"/>
      <c r="BHX14" s="19"/>
      <c r="BHY14" s="19"/>
      <c r="BHZ14" s="19"/>
      <c r="BIA14" s="19"/>
      <c r="BIB14" s="19"/>
      <c r="BIC14" s="19"/>
      <c r="BID14" s="19"/>
      <c r="BIE14" s="19"/>
      <c r="BIF14" s="19"/>
      <c r="BIG14" s="19"/>
      <c r="BIH14" s="19"/>
      <c r="BII14" s="19"/>
      <c r="BIJ14" s="19"/>
      <c r="BIK14" s="19"/>
      <c r="BIL14" s="19"/>
      <c r="BIM14" s="19"/>
      <c r="BIN14" s="19"/>
      <c r="BIO14" s="19"/>
      <c r="BIP14" s="19"/>
      <c r="BIQ14" s="19"/>
      <c r="BIR14" s="19"/>
      <c r="BIS14" s="19"/>
      <c r="BIT14" s="19"/>
      <c r="BIU14" s="19"/>
      <c r="BIV14" s="19"/>
      <c r="BIW14" s="19"/>
      <c r="BIX14" s="19"/>
      <c r="BIY14" s="19"/>
      <c r="BIZ14" s="19"/>
      <c r="BJA14" s="19"/>
      <c r="BJB14" s="19"/>
      <c r="BJC14" s="19"/>
      <c r="BJD14" s="19"/>
      <c r="BJE14" s="19"/>
      <c r="BJF14" s="19"/>
      <c r="BJG14" s="19"/>
      <c r="BJH14" s="19"/>
      <c r="BJI14" s="19"/>
      <c r="BJJ14" s="19"/>
      <c r="BJK14" s="19"/>
      <c r="BJL14" s="19"/>
      <c r="BJM14" s="19"/>
      <c r="BJN14" s="19"/>
      <c r="BJO14" s="19"/>
      <c r="BJP14" s="19"/>
      <c r="BJQ14" s="19"/>
      <c r="BJR14" s="19"/>
      <c r="BJS14" s="19"/>
      <c r="BJT14" s="19"/>
      <c r="BJU14" s="19"/>
      <c r="BJV14" s="19"/>
      <c r="BJW14" s="19"/>
      <c r="BJX14" s="19"/>
      <c r="BJY14" s="19"/>
      <c r="BJZ14" s="19"/>
      <c r="BKA14" s="19"/>
      <c r="BKB14" s="19"/>
      <c r="BKC14" s="19"/>
      <c r="BKD14" s="19"/>
      <c r="BKE14" s="19"/>
      <c r="BKF14" s="19"/>
      <c r="BKG14" s="19"/>
      <c r="BKH14" s="19"/>
      <c r="BKI14" s="19"/>
      <c r="BKJ14" s="19"/>
      <c r="BKK14" s="19"/>
      <c r="BKL14" s="19"/>
      <c r="BKM14" s="19"/>
      <c r="BKN14" s="19"/>
      <c r="BKO14" s="19"/>
      <c r="BKP14" s="19"/>
      <c r="BKQ14" s="19"/>
      <c r="BKR14" s="19"/>
      <c r="BKS14" s="19"/>
      <c r="BKT14" s="19"/>
      <c r="BKU14" s="19"/>
      <c r="BKV14" s="19"/>
      <c r="BKW14" s="19"/>
      <c r="BKX14" s="19"/>
      <c r="BKY14" s="19"/>
      <c r="BKZ14" s="19"/>
      <c r="BLA14" s="19"/>
      <c r="BLB14" s="19"/>
      <c r="BLC14" s="19"/>
      <c r="BLD14" s="19"/>
      <c r="BLE14" s="19"/>
      <c r="BLF14" s="19"/>
      <c r="BLG14" s="19"/>
      <c r="BLH14" s="19"/>
      <c r="BLI14" s="19"/>
      <c r="BLJ14" s="19"/>
      <c r="BLK14" s="19"/>
      <c r="BLL14" s="19"/>
      <c r="BLM14" s="19"/>
      <c r="BLN14" s="19"/>
      <c r="BLO14" s="19"/>
      <c r="BLP14" s="19"/>
      <c r="BLQ14" s="19"/>
      <c r="BLR14" s="19"/>
      <c r="BLS14" s="19"/>
      <c r="BLT14" s="19"/>
      <c r="BLU14" s="19"/>
      <c r="BLV14" s="19"/>
      <c r="BLW14" s="19"/>
      <c r="BLX14" s="19"/>
      <c r="BLY14" s="19"/>
      <c r="BLZ14" s="19"/>
      <c r="BMA14" s="19"/>
      <c r="BMB14" s="19"/>
      <c r="BMC14" s="19"/>
      <c r="BMD14" s="19"/>
      <c r="BME14" s="19"/>
      <c r="BMF14" s="19"/>
      <c r="BMG14" s="19"/>
      <c r="BMH14" s="19"/>
      <c r="BMI14" s="19"/>
      <c r="BMJ14" s="19"/>
      <c r="BMK14" s="19"/>
      <c r="BML14" s="19"/>
      <c r="BMM14" s="19"/>
      <c r="BMN14" s="19"/>
      <c r="BMO14" s="19"/>
      <c r="BMP14" s="19"/>
      <c r="BMQ14" s="19"/>
      <c r="BMR14" s="19"/>
      <c r="BMS14" s="19"/>
      <c r="BMT14" s="19"/>
      <c r="BMU14" s="19"/>
      <c r="BMV14" s="19"/>
      <c r="BMW14" s="19"/>
      <c r="BMX14" s="19"/>
      <c r="BMY14" s="19"/>
      <c r="BMZ14" s="19"/>
      <c r="BNA14" s="19"/>
      <c r="BNB14" s="19"/>
      <c r="BNC14" s="19"/>
      <c r="BND14" s="19"/>
      <c r="BNE14" s="19"/>
      <c r="BNF14" s="19"/>
      <c r="BNG14" s="19"/>
      <c r="BNH14" s="19"/>
      <c r="BNI14" s="19"/>
      <c r="BNJ14" s="19"/>
      <c r="BNK14" s="19"/>
      <c r="BNL14" s="19"/>
      <c r="BNM14" s="19"/>
      <c r="BNN14" s="19"/>
      <c r="BNO14" s="19"/>
      <c r="BNP14" s="19"/>
      <c r="BNQ14" s="19"/>
      <c r="BNR14" s="19"/>
      <c r="BNS14" s="19"/>
      <c r="BNT14" s="19"/>
      <c r="BNU14" s="19"/>
      <c r="BNV14" s="19"/>
      <c r="BNW14" s="19"/>
      <c r="BNX14" s="19"/>
      <c r="BNY14" s="19"/>
      <c r="BNZ14" s="19"/>
      <c r="BOA14" s="19"/>
      <c r="BOB14" s="19"/>
      <c r="BOC14" s="19"/>
      <c r="BOD14" s="19"/>
      <c r="BOE14" s="19"/>
      <c r="BOF14" s="19"/>
      <c r="BOG14" s="19"/>
      <c r="BOH14" s="19"/>
      <c r="BOI14" s="19"/>
      <c r="BOJ14" s="19"/>
      <c r="BOK14" s="19"/>
      <c r="BOL14" s="19"/>
      <c r="BOM14" s="19"/>
      <c r="BON14" s="19"/>
      <c r="BOO14" s="19"/>
      <c r="BOP14" s="19"/>
      <c r="BOQ14" s="19"/>
      <c r="BOR14" s="19"/>
      <c r="BOS14" s="19"/>
      <c r="BOT14" s="19"/>
      <c r="BOU14" s="19"/>
      <c r="BOV14" s="19"/>
      <c r="BOW14" s="19"/>
      <c r="BOX14" s="19"/>
      <c r="BOY14" s="19"/>
      <c r="BOZ14" s="19"/>
      <c r="BPA14" s="19"/>
      <c r="BPB14" s="19"/>
      <c r="BPC14" s="19"/>
      <c r="BPD14" s="19"/>
      <c r="BPE14" s="19"/>
      <c r="BPF14" s="19"/>
      <c r="BPG14" s="19"/>
      <c r="BPH14" s="19"/>
      <c r="BPI14" s="19"/>
      <c r="BPJ14" s="19"/>
    </row>
    <row r="15" spans="1:1778" s="39" customFormat="1" ht="15" customHeight="1" x14ac:dyDescent="0.25">
      <c r="A15" s="143"/>
      <c r="B15" s="181" t="s">
        <v>71</v>
      </c>
      <c r="C15" s="147" t="s">
        <v>33</v>
      </c>
      <c r="D15" s="147" t="s">
        <v>33</v>
      </c>
      <c r="E15" s="191" t="s">
        <v>32</v>
      </c>
      <c r="F15" s="191" t="s">
        <v>90</v>
      </c>
      <c r="G15" s="191" t="s">
        <v>110</v>
      </c>
      <c r="H15" s="191" t="s">
        <v>111</v>
      </c>
      <c r="I15" s="191" t="s">
        <v>27</v>
      </c>
      <c r="J15" s="191"/>
      <c r="K15" s="191"/>
      <c r="L15" s="191"/>
      <c r="M15" s="191" t="s">
        <v>34</v>
      </c>
      <c r="N15" s="191" t="s">
        <v>35</v>
      </c>
      <c r="O15" s="192" t="s">
        <v>116</v>
      </c>
      <c r="P15" s="38"/>
      <c r="Q15" s="38"/>
      <c r="R15" s="38"/>
      <c r="S15" s="38"/>
    </row>
    <row r="16" spans="1:1778" s="39" customFormat="1" x14ac:dyDescent="0.25">
      <c r="A16" s="145"/>
      <c r="B16" s="182"/>
      <c r="C16" s="148"/>
      <c r="D16" s="148"/>
      <c r="E16" s="191"/>
      <c r="F16" s="191"/>
      <c r="G16" s="191"/>
      <c r="H16" s="191"/>
      <c r="I16" s="83" t="s">
        <v>28</v>
      </c>
      <c r="J16" s="83" t="s">
        <v>29</v>
      </c>
      <c r="K16" s="83" t="s">
        <v>30</v>
      </c>
      <c r="L16" s="83" t="s">
        <v>31</v>
      </c>
      <c r="M16" s="191"/>
      <c r="N16" s="191"/>
      <c r="O16" s="193"/>
      <c r="P16" s="38"/>
      <c r="Q16" s="38"/>
      <c r="R16" s="38"/>
      <c r="S16" s="38"/>
    </row>
    <row r="17" spans="1:1778" s="39" customFormat="1" ht="39.75" customHeight="1" x14ac:dyDescent="0.25">
      <c r="A17" s="146"/>
      <c r="B17" s="183"/>
      <c r="C17" s="149"/>
      <c r="D17" s="149"/>
      <c r="E17" s="104">
        <v>280</v>
      </c>
      <c r="F17" s="104">
        <v>56</v>
      </c>
      <c r="G17" s="104">
        <v>56</v>
      </c>
      <c r="H17" s="104">
        <v>56</v>
      </c>
      <c r="I17" s="83">
        <v>0</v>
      </c>
      <c r="J17" s="83">
        <v>0</v>
      </c>
      <c r="K17" s="83">
        <v>0</v>
      </c>
      <c r="L17" s="104">
        <v>56</v>
      </c>
      <c r="M17" s="83">
        <v>56</v>
      </c>
      <c r="N17" s="83">
        <v>56</v>
      </c>
      <c r="O17" s="194"/>
      <c r="P17" s="38"/>
      <c r="Q17" s="38"/>
      <c r="R17" s="38"/>
      <c r="S17" s="38"/>
    </row>
    <row r="18" spans="1:1778" s="20" customFormat="1" ht="67.5" customHeight="1" x14ac:dyDescent="0.25">
      <c r="A18" s="50" t="s">
        <v>2</v>
      </c>
      <c r="B18" s="40" t="s">
        <v>55</v>
      </c>
      <c r="C18" s="22" t="s">
        <v>37</v>
      </c>
      <c r="D18" s="37" t="s">
        <v>11</v>
      </c>
      <c r="E18" s="108">
        <f>SUM(F18:N18)</f>
        <v>7214.7920100000001</v>
      </c>
      <c r="F18" s="109">
        <f>F19+F23</f>
        <v>808.11500000000001</v>
      </c>
      <c r="G18" s="109">
        <f>G19+G24</f>
        <v>857</v>
      </c>
      <c r="H18" s="134">
        <f>H19+H24</f>
        <v>1835.6770099999999</v>
      </c>
      <c r="I18" s="221"/>
      <c r="J18" s="221"/>
      <c r="K18" s="221"/>
      <c r="L18" s="222"/>
      <c r="M18" s="108">
        <f>SUM(M19+M24)</f>
        <v>1857</v>
      </c>
      <c r="N18" s="108">
        <f>N24+N19</f>
        <v>1857</v>
      </c>
      <c r="O18" s="103" t="s">
        <v>116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  <c r="KH18" s="19"/>
      <c r="KI18" s="19"/>
      <c r="KJ18" s="19"/>
      <c r="KK18" s="19"/>
      <c r="KL18" s="19"/>
      <c r="KM18" s="19"/>
      <c r="KN18" s="19"/>
      <c r="KO18" s="19"/>
      <c r="KP18" s="19"/>
      <c r="KQ18" s="19"/>
      <c r="KR18" s="19"/>
      <c r="KS18" s="19"/>
      <c r="KT18" s="19"/>
      <c r="KU18" s="19"/>
      <c r="KV18" s="19"/>
      <c r="KW18" s="19"/>
      <c r="KX18" s="19"/>
      <c r="KY18" s="19"/>
      <c r="KZ18" s="19"/>
      <c r="LA18" s="19"/>
      <c r="LB18" s="19"/>
      <c r="LC18" s="19"/>
      <c r="LD18" s="19"/>
      <c r="LE18" s="19"/>
      <c r="LF18" s="19"/>
      <c r="LG18" s="19"/>
      <c r="LH18" s="19"/>
      <c r="LI18" s="19"/>
      <c r="LJ18" s="19"/>
      <c r="LK18" s="19"/>
      <c r="LL18" s="19"/>
      <c r="LM18" s="19"/>
      <c r="LN18" s="19"/>
      <c r="LO18" s="19"/>
      <c r="LP18" s="19"/>
      <c r="LQ18" s="19"/>
      <c r="LR18" s="19"/>
      <c r="LS18" s="19"/>
      <c r="LT18" s="19"/>
      <c r="LU18" s="19"/>
      <c r="LV18" s="19"/>
      <c r="LW18" s="19"/>
      <c r="LX18" s="19"/>
      <c r="LY18" s="19"/>
      <c r="LZ18" s="19"/>
      <c r="MA18" s="19"/>
      <c r="MB18" s="19"/>
      <c r="MC18" s="19"/>
      <c r="MD18" s="19"/>
      <c r="ME18" s="19"/>
      <c r="MF18" s="19"/>
      <c r="MG18" s="19"/>
      <c r="MH18" s="19"/>
      <c r="MI18" s="19"/>
      <c r="MJ18" s="19"/>
      <c r="MK18" s="19"/>
      <c r="ML18" s="19"/>
      <c r="MM18" s="19"/>
      <c r="MN18" s="19"/>
      <c r="MO18" s="19"/>
      <c r="MP18" s="19"/>
      <c r="MQ18" s="19"/>
      <c r="MR18" s="19"/>
      <c r="MS18" s="19"/>
      <c r="MT18" s="19"/>
      <c r="MU18" s="19"/>
      <c r="MV18" s="19"/>
      <c r="MW18" s="19"/>
      <c r="MX18" s="19"/>
      <c r="MY18" s="19"/>
      <c r="MZ18" s="19"/>
      <c r="NA18" s="19"/>
      <c r="NB18" s="19"/>
      <c r="NC18" s="19"/>
      <c r="ND18" s="19"/>
      <c r="NE18" s="19"/>
      <c r="NF18" s="19"/>
      <c r="NG18" s="19"/>
      <c r="NH18" s="19"/>
      <c r="NI18" s="19"/>
      <c r="NJ18" s="19"/>
      <c r="NK18" s="19"/>
      <c r="NL18" s="19"/>
      <c r="NM18" s="19"/>
      <c r="NN18" s="19"/>
      <c r="NO18" s="19"/>
      <c r="NP18" s="19"/>
      <c r="NQ18" s="19"/>
      <c r="NR18" s="19"/>
      <c r="NS18" s="19"/>
      <c r="NT18" s="19"/>
      <c r="NU18" s="19"/>
      <c r="NV18" s="19"/>
      <c r="NW18" s="19"/>
      <c r="NX18" s="19"/>
      <c r="NY18" s="19"/>
      <c r="NZ18" s="19"/>
      <c r="OA18" s="19"/>
      <c r="OB18" s="19"/>
      <c r="OC18" s="19"/>
      <c r="OD18" s="19"/>
      <c r="OE18" s="19"/>
      <c r="OF18" s="19"/>
      <c r="OG18" s="19"/>
      <c r="OH18" s="19"/>
      <c r="OI18" s="19"/>
      <c r="OJ18" s="19"/>
      <c r="OK18" s="19"/>
      <c r="OL18" s="19"/>
      <c r="OM18" s="19"/>
      <c r="ON18" s="19"/>
      <c r="OO18" s="19"/>
      <c r="OP18" s="19"/>
      <c r="OQ18" s="19"/>
      <c r="OR18" s="19"/>
      <c r="OS18" s="19"/>
      <c r="OT18" s="19"/>
      <c r="OU18" s="19"/>
      <c r="OV18" s="19"/>
      <c r="OW18" s="19"/>
      <c r="OX18" s="19"/>
      <c r="OY18" s="19"/>
      <c r="OZ18" s="19"/>
      <c r="PA18" s="19"/>
      <c r="PB18" s="19"/>
      <c r="PC18" s="19"/>
      <c r="PD18" s="19"/>
      <c r="PE18" s="19"/>
      <c r="PF18" s="19"/>
      <c r="PG18" s="19"/>
      <c r="PH18" s="19"/>
      <c r="PI18" s="19"/>
      <c r="PJ18" s="19"/>
      <c r="PK18" s="19"/>
      <c r="PL18" s="19"/>
      <c r="PM18" s="19"/>
      <c r="PN18" s="19"/>
      <c r="PO18" s="19"/>
      <c r="PP18" s="19"/>
      <c r="PQ18" s="19"/>
      <c r="PR18" s="19"/>
      <c r="PS18" s="19"/>
      <c r="PT18" s="19"/>
      <c r="PU18" s="19"/>
      <c r="PV18" s="19"/>
      <c r="PW18" s="19"/>
      <c r="PX18" s="19"/>
      <c r="PY18" s="19"/>
      <c r="PZ18" s="19"/>
      <c r="QA18" s="19"/>
      <c r="QB18" s="19"/>
      <c r="QC18" s="19"/>
      <c r="QD18" s="19"/>
      <c r="QE18" s="19"/>
      <c r="QF18" s="19"/>
      <c r="QG18" s="19"/>
      <c r="QH18" s="19"/>
      <c r="QI18" s="19"/>
      <c r="QJ18" s="19"/>
      <c r="QK18" s="19"/>
      <c r="QL18" s="19"/>
      <c r="QM18" s="19"/>
      <c r="QN18" s="19"/>
      <c r="QO18" s="19"/>
      <c r="QP18" s="19"/>
      <c r="QQ18" s="19"/>
      <c r="QR18" s="19"/>
      <c r="QS18" s="19"/>
      <c r="QT18" s="19"/>
      <c r="QU18" s="19"/>
      <c r="QV18" s="19"/>
      <c r="QW18" s="19"/>
      <c r="QX18" s="19"/>
      <c r="QY18" s="19"/>
      <c r="QZ18" s="19"/>
      <c r="RA18" s="19"/>
      <c r="RB18" s="19"/>
      <c r="RC18" s="19"/>
      <c r="RD18" s="19"/>
      <c r="RE18" s="19"/>
      <c r="RF18" s="19"/>
      <c r="RG18" s="19"/>
      <c r="RH18" s="19"/>
      <c r="RI18" s="19"/>
      <c r="RJ18" s="19"/>
      <c r="RK18" s="19"/>
      <c r="RL18" s="19"/>
      <c r="RM18" s="19"/>
      <c r="RN18" s="19"/>
      <c r="RO18" s="19"/>
      <c r="RP18" s="19"/>
      <c r="RQ18" s="19"/>
      <c r="RR18" s="19"/>
      <c r="RS18" s="19"/>
      <c r="RT18" s="19"/>
      <c r="RU18" s="19"/>
      <c r="RV18" s="19"/>
      <c r="RW18" s="19"/>
      <c r="RX18" s="19"/>
      <c r="RY18" s="19"/>
      <c r="RZ18" s="19"/>
      <c r="SA18" s="19"/>
      <c r="SB18" s="19"/>
      <c r="SC18" s="19"/>
      <c r="SD18" s="19"/>
      <c r="SE18" s="19"/>
      <c r="SF18" s="19"/>
      <c r="SG18" s="19"/>
      <c r="SH18" s="19"/>
      <c r="SI18" s="19"/>
      <c r="SJ18" s="19"/>
      <c r="SK18" s="19"/>
      <c r="SL18" s="19"/>
      <c r="SM18" s="19"/>
      <c r="SN18" s="19"/>
      <c r="SO18" s="19"/>
      <c r="SP18" s="19"/>
      <c r="SQ18" s="19"/>
      <c r="SR18" s="19"/>
      <c r="SS18" s="19"/>
      <c r="ST18" s="19"/>
      <c r="SU18" s="19"/>
      <c r="SV18" s="19"/>
      <c r="SW18" s="19"/>
      <c r="SX18" s="19"/>
      <c r="SY18" s="19"/>
      <c r="SZ18" s="19"/>
      <c r="TA18" s="19"/>
      <c r="TB18" s="19"/>
      <c r="TC18" s="19"/>
      <c r="TD18" s="19"/>
      <c r="TE18" s="19"/>
      <c r="TF18" s="19"/>
      <c r="TG18" s="19"/>
      <c r="TH18" s="19"/>
      <c r="TI18" s="19"/>
      <c r="TJ18" s="19"/>
      <c r="TK18" s="19"/>
      <c r="TL18" s="19"/>
      <c r="TM18" s="19"/>
      <c r="TN18" s="19"/>
      <c r="TO18" s="19"/>
      <c r="TP18" s="19"/>
      <c r="TQ18" s="19"/>
      <c r="TR18" s="19"/>
      <c r="TS18" s="19"/>
      <c r="TT18" s="19"/>
      <c r="TU18" s="19"/>
      <c r="TV18" s="19"/>
      <c r="TW18" s="19"/>
      <c r="TX18" s="19"/>
      <c r="TY18" s="19"/>
      <c r="TZ18" s="19"/>
      <c r="UA18" s="19"/>
      <c r="UB18" s="19"/>
      <c r="UC18" s="19"/>
      <c r="UD18" s="19"/>
      <c r="UE18" s="19"/>
      <c r="UF18" s="19"/>
      <c r="UG18" s="19"/>
      <c r="UH18" s="19"/>
      <c r="UI18" s="19"/>
      <c r="UJ18" s="19"/>
      <c r="UK18" s="19"/>
      <c r="UL18" s="19"/>
      <c r="UM18" s="19"/>
      <c r="UN18" s="19"/>
      <c r="UO18" s="19"/>
      <c r="UP18" s="19"/>
      <c r="UQ18" s="19"/>
      <c r="UR18" s="19"/>
      <c r="US18" s="19"/>
      <c r="UT18" s="19"/>
      <c r="UU18" s="19"/>
      <c r="UV18" s="19"/>
      <c r="UW18" s="19"/>
      <c r="UX18" s="19"/>
      <c r="UY18" s="19"/>
      <c r="UZ18" s="19"/>
      <c r="VA18" s="19"/>
      <c r="VB18" s="19"/>
      <c r="VC18" s="19"/>
      <c r="VD18" s="19"/>
      <c r="VE18" s="19"/>
      <c r="VF18" s="19"/>
      <c r="VG18" s="19"/>
      <c r="VH18" s="19"/>
      <c r="VI18" s="19"/>
      <c r="VJ18" s="19"/>
      <c r="VK18" s="19"/>
      <c r="VL18" s="19"/>
      <c r="VM18" s="19"/>
      <c r="VN18" s="19"/>
      <c r="VO18" s="19"/>
      <c r="VP18" s="19"/>
      <c r="VQ18" s="19"/>
      <c r="VR18" s="19"/>
      <c r="VS18" s="19"/>
      <c r="VT18" s="19"/>
      <c r="VU18" s="19"/>
      <c r="VV18" s="19"/>
      <c r="VW18" s="19"/>
      <c r="VX18" s="19"/>
      <c r="VY18" s="19"/>
      <c r="VZ18" s="19"/>
      <c r="WA18" s="19"/>
      <c r="WB18" s="19"/>
      <c r="WC18" s="19"/>
      <c r="WD18" s="19"/>
      <c r="WE18" s="19"/>
      <c r="WF18" s="19"/>
      <c r="WG18" s="19"/>
      <c r="WH18" s="19"/>
      <c r="WI18" s="19"/>
      <c r="WJ18" s="19"/>
      <c r="WK18" s="19"/>
      <c r="WL18" s="19"/>
      <c r="WM18" s="19"/>
      <c r="WN18" s="19"/>
      <c r="WO18" s="19"/>
      <c r="WP18" s="19"/>
      <c r="WQ18" s="19"/>
      <c r="WR18" s="19"/>
      <c r="WS18" s="19"/>
      <c r="WT18" s="19"/>
      <c r="WU18" s="19"/>
      <c r="WV18" s="19"/>
      <c r="WW18" s="19"/>
      <c r="WX18" s="19"/>
      <c r="WY18" s="19"/>
      <c r="WZ18" s="19"/>
      <c r="XA18" s="19"/>
      <c r="XB18" s="19"/>
      <c r="XC18" s="19"/>
      <c r="XD18" s="19"/>
      <c r="XE18" s="19"/>
      <c r="XF18" s="19"/>
      <c r="XG18" s="19"/>
      <c r="XH18" s="19"/>
      <c r="XI18" s="19"/>
      <c r="XJ18" s="19"/>
      <c r="XK18" s="19"/>
      <c r="XL18" s="19"/>
      <c r="XM18" s="19"/>
      <c r="XN18" s="19"/>
      <c r="XO18" s="19"/>
      <c r="XP18" s="19"/>
      <c r="XQ18" s="19"/>
      <c r="XR18" s="19"/>
      <c r="XS18" s="19"/>
      <c r="XT18" s="19"/>
      <c r="XU18" s="19"/>
      <c r="XV18" s="19"/>
      <c r="XW18" s="19"/>
      <c r="XX18" s="19"/>
      <c r="XY18" s="19"/>
      <c r="XZ18" s="19"/>
      <c r="YA18" s="19"/>
      <c r="YB18" s="19"/>
      <c r="YC18" s="19"/>
      <c r="YD18" s="19"/>
      <c r="YE18" s="19"/>
      <c r="YF18" s="19"/>
      <c r="YG18" s="19"/>
      <c r="YH18" s="19"/>
      <c r="YI18" s="19"/>
      <c r="YJ18" s="19"/>
      <c r="YK18" s="19"/>
      <c r="YL18" s="19"/>
      <c r="YM18" s="19"/>
      <c r="YN18" s="19"/>
      <c r="YO18" s="19"/>
      <c r="YP18" s="19"/>
      <c r="YQ18" s="19"/>
      <c r="YR18" s="19"/>
      <c r="YS18" s="19"/>
      <c r="YT18" s="19"/>
      <c r="YU18" s="19"/>
      <c r="YV18" s="19"/>
      <c r="YW18" s="19"/>
      <c r="YX18" s="19"/>
      <c r="YY18" s="19"/>
      <c r="YZ18" s="19"/>
      <c r="ZA18" s="19"/>
      <c r="ZB18" s="19"/>
      <c r="ZC18" s="19"/>
      <c r="ZD18" s="19"/>
      <c r="ZE18" s="19"/>
      <c r="ZF18" s="19"/>
      <c r="ZG18" s="19"/>
      <c r="ZH18" s="19"/>
      <c r="ZI18" s="19"/>
      <c r="ZJ18" s="19"/>
      <c r="ZK18" s="19"/>
      <c r="ZL18" s="19"/>
      <c r="ZM18" s="19"/>
      <c r="ZN18" s="19"/>
      <c r="ZO18" s="19"/>
      <c r="ZP18" s="19"/>
      <c r="ZQ18" s="19"/>
      <c r="ZR18" s="19"/>
      <c r="ZS18" s="19"/>
      <c r="ZT18" s="19"/>
      <c r="ZU18" s="19"/>
      <c r="ZV18" s="19"/>
      <c r="ZW18" s="19"/>
      <c r="ZX18" s="19"/>
      <c r="ZY18" s="19"/>
      <c r="ZZ18" s="19"/>
      <c r="AAA18" s="19"/>
      <c r="AAB18" s="19"/>
      <c r="AAC18" s="19"/>
      <c r="AAD18" s="19"/>
      <c r="AAE18" s="19"/>
      <c r="AAF18" s="19"/>
      <c r="AAG18" s="19"/>
      <c r="AAH18" s="19"/>
      <c r="AAI18" s="19"/>
      <c r="AAJ18" s="19"/>
      <c r="AAK18" s="19"/>
      <c r="AAL18" s="19"/>
      <c r="AAM18" s="19"/>
      <c r="AAN18" s="19"/>
      <c r="AAO18" s="19"/>
      <c r="AAP18" s="19"/>
      <c r="AAQ18" s="19"/>
      <c r="AAR18" s="19"/>
      <c r="AAS18" s="19"/>
      <c r="AAT18" s="19"/>
      <c r="AAU18" s="19"/>
      <c r="AAV18" s="19"/>
      <c r="AAW18" s="19"/>
      <c r="AAX18" s="19"/>
      <c r="AAY18" s="19"/>
      <c r="AAZ18" s="19"/>
      <c r="ABA18" s="19"/>
      <c r="ABB18" s="19"/>
      <c r="ABC18" s="19"/>
      <c r="ABD18" s="19"/>
      <c r="ABE18" s="19"/>
      <c r="ABF18" s="19"/>
      <c r="ABG18" s="19"/>
      <c r="ABH18" s="19"/>
      <c r="ABI18" s="19"/>
      <c r="ABJ18" s="19"/>
      <c r="ABK18" s="19"/>
      <c r="ABL18" s="19"/>
      <c r="ABM18" s="19"/>
      <c r="ABN18" s="19"/>
      <c r="ABO18" s="19"/>
      <c r="ABP18" s="19"/>
      <c r="ABQ18" s="19"/>
      <c r="ABR18" s="19"/>
      <c r="ABS18" s="19"/>
      <c r="ABT18" s="19"/>
      <c r="ABU18" s="19"/>
      <c r="ABV18" s="19"/>
      <c r="ABW18" s="19"/>
      <c r="ABX18" s="19"/>
      <c r="ABY18" s="19"/>
      <c r="ABZ18" s="19"/>
      <c r="ACA18" s="19"/>
      <c r="ACB18" s="19"/>
      <c r="ACC18" s="19"/>
      <c r="ACD18" s="19"/>
      <c r="ACE18" s="19"/>
      <c r="ACF18" s="19"/>
      <c r="ACG18" s="19"/>
      <c r="ACH18" s="19"/>
      <c r="ACI18" s="19"/>
      <c r="ACJ18" s="19"/>
      <c r="ACK18" s="19"/>
      <c r="ACL18" s="19"/>
      <c r="ACM18" s="19"/>
      <c r="ACN18" s="19"/>
      <c r="ACO18" s="19"/>
      <c r="ACP18" s="19"/>
      <c r="ACQ18" s="19"/>
      <c r="ACR18" s="19"/>
      <c r="ACS18" s="19"/>
      <c r="ACT18" s="19"/>
      <c r="ACU18" s="19"/>
      <c r="ACV18" s="19"/>
      <c r="ACW18" s="19"/>
      <c r="ACX18" s="19"/>
      <c r="ACY18" s="19"/>
      <c r="ACZ18" s="19"/>
      <c r="ADA18" s="19"/>
      <c r="ADB18" s="19"/>
      <c r="ADC18" s="19"/>
      <c r="ADD18" s="19"/>
      <c r="ADE18" s="19"/>
      <c r="ADF18" s="19"/>
      <c r="ADG18" s="19"/>
      <c r="ADH18" s="19"/>
      <c r="ADI18" s="19"/>
      <c r="ADJ18" s="19"/>
      <c r="ADK18" s="19"/>
      <c r="ADL18" s="19"/>
      <c r="ADM18" s="19"/>
      <c r="ADN18" s="19"/>
      <c r="ADO18" s="19"/>
      <c r="ADP18" s="19"/>
      <c r="ADQ18" s="19"/>
      <c r="ADR18" s="19"/>
      <c r="ADS18" s="19"/>
      <c r="ADT18" s="19"/>
      <c r="ADU18" s="19"/>
      <c r="ADV18" s="19"/>
      <c r="ADW18" s="19"/>
      <c r="ADX18" s="19"/>
      <c r="ADY18" s="19"/>
      <c r="ADZ18" s="19"/>
      <c r="AEA18" s="19"/>
      <c r="AEB18" s="19"/>
      <c r="AEC18" s="19"/>
      <c r="AED18" s="19"/>
      <c r="AEE18" s="19"/>
      <c r="AEF18" s="19"/>
      <c r="AEG18" s="19"/>
      <c r="AEH18" s="19"/>
      <c r="AEI18" s="19"/>
      <c r="AEJ18" s="19"/>
      <c r="AEK18" s="19"/>
      <c r="AEL18" s="19"/>
      <c r="AEM18" s="19"/>
      <c r="AEN18" s="19"/>
      <c r="AEO18" s="19"/>
      <c r="AEP18" s="19"/>
      <c r="AEQ18" s="19"/>
      <c r="AER18" s="19"/>
      <c r="AES18" s="19"/>
      <c r="AET18" s="19"/>
      <c r="AEU18" s="19"/>
      <c r="AEV18" s="19"/>
      <c r="AEW18" s="19"/>
      <c r="AEX18" s="19"/>
      <c r="AEY18" s="19"/>
      <c r="AEZ18" s="19"/>
      <c r="AFA18" s="19"/>
      <c r="AFB18" s="19"/>
      <c r="AFC18" s="19"/>
      <c r="AFD18" s="19"/>
      <c r="AFE18" s="19"/>
      <c r="AFF18" s="19"/>
      <c r="AFG18" s="19"/>
      <c r="AFH18" s="19"/>
      <c r="AFI18" s="19"/>
      <c r="AFJ18" s="19"/>
      <c r="AFK18" s="19"/>
      <c r="AFL18" s="19"/>
      <c r="AFM18" s="19"/>
      <c r="AFN18" s="19"/>
      <c r="AFO18" s="19"/>
      <c r="AFP18" s="19"/>
      <c r="AFQ18" s="19"/>
      <c r="AFR18" s="19"/>
      <c r="AFS18" s="19"/>
      <c r="AFT18" s="19"/>
      <c r="AFU18" s="19"/>
      <c r="AFV18" s="19"/>
      <c r="AFW18" s="19"/>
      <c r="AFX18" s="19"/>
      <c r="AFY18" s="19"/>
      <c r="AFZ18" s="19"/>
      <c r="AGA18" s="19"/>
      <c r="AGB18" s="19"/>
      <c r="AGC18" s="19"/>
      <c r="AGD18" s="19"/>
      <c r="AGE18" s="19"/>
      <c r="AGF18" s="19"/>
      <c r="AGG18" s="19"/>
      <c r="AGH18" s="19"/>
      <c r="AGI18" s="19"/>
      <c r="AGJ18" s="19"/>
      <c r="AGK18" s="19"/>
      <c r="AGL18" s="19"/>
      <c r="AGM18" s="19"/>
      <c r="AGN18" s="19"/>
      <c r="AGO18" s="19"/>
      <c r="AGP18" s="19"/>
      <c r="AGQ18" s="19"/>
      <c r="AGR18" s="19"/>
      <c r="AGS18" s="19"/>
      <c r="AGT18" s="19"/>
      <c r="AGU18" s="19"/>
      <c r="AGV18" s="19"/>
      <c r="AGW18" s="19"/>
      <c r="AGX18" s="19"/>
      <c r="AGY18" s="19"/>
      <c r="AGZ18" s="19"/>
      <c r="AHA18" s="19"/>
      <c r="AHB18" s="19"/>
      <c r="AHC18" s="19"/>
      <c r="AHD18" s="19"/>
      <c r="AHE18" s="19"/>
      <c r="AHF18" s="19"/>
      <c r="AHG18" s="19"/>
      <c r="AHH18" s="19"/>
      <c r="AHI18" s="19"/>
      <c r="AHJ18" s="19"/>
      <c r="AHK18" s="19"/>
      <c r="AHL18" s="19"/>
      <c r="AHM18" s="19"/>
      <c r="AHN18" s="19"/>
      <c r="AHO18" s="19"/>
      <c r="AHP18" s="19"/>
      <c r="AHQ18" s="19"/>
      <c r="AHR18" s="19"/>
      <c r="AHS18" s="19"/>
      <c r="AHT18" s="19"/>
      <c r="AHU18" s="19"/>
      <c r="AHV18" s="19"/>
      <c r="AHW18" s="19"/>
      <c r="AHX18" s="19"/>
      <c r="AHY18" s="19"/>
      <c r="AHZ18" s="19"/>
      <c r="AIA18" s="19"/>
      <c r="AIB18" s="19"/>
      <c r="AIC18" s="19"/>
      <c r="AID18" s="19"/>
      <c r="AIE18" s="19"/>
      <c r="AIF18" s="19"/>
      <c r="AIG18" s="19"/>
      <c r="AIH18" s="19"/>
      <c r="AII18" s="19"/>
      <c r="AIJ18" s="19"/>
      <c r="AIK18" s="19"/>
      <c r="AIL18" s="19"/>
      <c r="AIM18" s="19"/>
      <c r="AIN18" s="19"/>
      <c r="AIO18" s="19"/>
      <c r="AIP18" s="19"/>
      <c r="AIQ18" s="19"/>
      <c r="AIR18" s="19"/>
      <c r="AIS18" s="19"/>
      <c r="AIT18" s="19"/>
      <c r="AIU18" s="19"/>
      <c r="AIV18" s="19"/>
      <c r="AIW18" s="19"/>
      <c r="AIX18" s="19"/>
      <c r="AIY18" s="19"/>
      <c r="AIZ18" s="19"/>
      <c r="AJA18" s="19"/>
      <c r="AJB18" s="19"/>
      <c r="AJC18" s="19"/>
      <c r="AJD18" s="19"/>
      <c r="AJE18" s="19"/>
      <c r="AJF18" s="19"/>
      <c r="AJG18" s="19"/>
      <c r="AJH18" s="19"/>
      <c r="AJI18" s="19"/>
      <c r="AJJ18" s="19"/>
      <c r="AJK18" s="19"/>
      <c r="AJL18" s="19"/>
      <c r="AJM18" s="19"/>
      <c r="AJN18" s="19"/>
      <c r="AJO18" s="19"/>
      <c r="AJP18" s="19"/>
      <c r="AJQ18" s="19"/>
      <c r="AJR18" s="19"/>
      <c r="AJS18" s="19"/>
      <c r="AJT18" s="19"/>
      <c r="AJU18" s="19"/>
      <c r="AJV18" s="19"/>
      <c r="AJW18" s="19"/>
      <c r="AJX18" s="19"/>
      <c r="AJY18" s="19"/>
      <c r="AJZ18" s="19"/>
      <c r="AKA18" s="19"/>
      <c r="AKB18" s="19"/>
      <c r="AKC18" s="19"/>
      <c r="AKD18" s="19"/>
      <c r="AKE18" s="19"/>
      <c r="AKF18" s="19"/>
      <c r="AKG18" s="19"/>
      <c r="AKH18" s="19"/>
      <c r="AKI18" s="19"/>
      <c r="AKJ18" s="19"/>
      <c r="AKK18" s="19"/>
      <c r="AKL18" s="19"/>
      <c r="AKM18" s="19"/>
      <c r="AKN18" s="19"/>
      <c r="AKO18" s="19"/>
      <c r="AKP18" s="19"/>
      <c r="AKQ18" s="19"/>
      <c r="AKR18" s="19"/>
      <c r="AKS18" s="19"/>
      <c r="AKT18" s="19"/>
      <c r="AKU18" s="19"/>
      <c r="AKV18" s="19"/>
      <c r="AKW18" s="19"/>
      <c r="AKX18" s="19"/>
      <c r="AKY18" s="19"/>
      <c r="AKZ18" s="19"/>
      <c r="ALA18" s="19"/>
      <c r="ALB18" s="19"/>
      <c r="ALC18" s="19"/>
      <c r="ALD18" s="19"/>
      <c r="ALE18" s="19"/>
      <c r="ALF18" s="19"/>
      <c r="ALG18" s="19"/>
      <c r="ALH18" s="19"/>
      <c r="ALI18" s="19"/>
      <c r="ALJ18" s="19"/>
      <c r="ALK18" s="19"/>
      <c r="ALL18" s="19"/>
      <c r="ALM18" s="19"/>
      <c r="ALN18" s="19"/>
      <c r="ALO18" s="19"/>
      <c r="ALP18" s="19"/>
      <c r="ALQ18" s="19"/>
      <c r="ALR18" s="19"/>
      <c r="ALS18" s="19"/>
      <c r="ALT18" s="19"/>
      <c r="ALU18" s="19"/>
      <c r="ALV18" s="19"/>
      <c r="ALW18" s="19"/>
      <c r="ALX18" s="19"/>
      <c r="ALY18" s="19"/>
      <c r="ALZ18" s="19"/>
      <c r="AMA18" s="19"/>
      <c r="AMB18" s="19"/>
      <c r="AMC18" s="19"/>
      <c r="AMD18" s="19"/>
      <c r="AME18" s="19"/>
      <c r="AMF18" s="19"/>
      <c r="AMG18" s="19"/>
      <c r="AMH18" s="19"/>
      <c r="AMI18" s="19"/>
      <c r="AMJ18" s="19"/>
      <c r="AMK18" s="19"/>
      <c r="AML18" s="19"/>
      <c r="AMM18" s="19"/>
      <c r="AMN18" s="19"/>
      <c r="AMO18" s="19"/>
      <c r="AMP18" s="19"/>
      <c r="AMQ18" s="19"/>
      <c r="AMR18" s="19"/>
      <c r="AMS18" s="19"/>
      <c r="AMT18" s="19"/>
      <c r="AMU18" s="19"/>
      <c r="AMV18" s="19"/>
      <c r="AMW18" s="19"/>
      <c r="AMX18" s="19"/>
      <c r="AMY18" s="19"/>
      <c r="AMZ18" s="19"/>
      <c r="ANA18" s="19"/>
      <c r="ANB18" s="19"/>
      <c r="ANC18" s="19"/>
      <c r="AND18" s="19"/>
      <c r="ANE18" s="19"/>
      <c r="ANF18" s="19"/>
      <c r="ANG18" s="19"/>
      <c r="ANH18" s="19"/>
      <c r="ANI18" s="19"/>
      <c r="ANJ18" s="19"/>
      <c r="ANK18" s="19"/>
      <c r="ANL18" s="19"/>
      <c r="ANM18" s="19"/>
      <c r="ANN18" s="19"/>
      <c r="ANO18" s="19"/>
      <c r="ANP18" s="19"/>
      <c r="ANQ18" s="19"/>
      <c r="ANR18" s="19"/>
      <c r="ANS18" s="19"/>
      <c r="ANT18" s="19"/>
      <c r="ANU18" s="19"/>
      <c r="ANV18" s="19"/>
      <c r="ANW18" s="19"/>
      <c r="ANX18" s="19"/>
      <c r="ANY18" s="19"/>
      <c r="ANZ18" s="19"/>
      <c r="AOA18" s="19"/>
      <c r="AOB18" s="19"/>
      <c r="AOC18" s="19"/>
      <c r="AOD18" s="19"/>
      <c r="AOE18" s="19"/>
      <c r="AOF18" s="19"/>
      <c r="AOG18" s="19"/>
      <c r="AOH18" s="19"/>
      <c r="AOI18" s="19"/>
      <c r="AOJ18" s="19"/>
      <c r="AOK18" s="19"/>
      <c r="AOL18" s="19"/>
      <c r="AOM18" s="19"/>
      <c r="AON18" s="19"/>
      <c r="AOO18" s="19"/>
      <c r="AOP18" s="19"/>
      <c r="AOQ18" s="19"/>
      <c r="AOR18" s="19"/>
      <c r="AOS18" s="19"/>
      <c r="AOT18" s="19"/>
      <c r="AOU18" s="19"/>
      <c r="AOV18" s="19"/>
      <c r="AOW18" s="19"/>
      <c r="AOX18" s="19"/>
      <c r="AOY18" s="19"/>
      <c r="AOZ18" s="19"/>
      <c r="APA18" s="19"/>
      <c r="APB18" s="19"/>
      <c r="APC18" s="19"/>
      <c r="APD18" s="19"/>
      <c r="APE18" s="19"/>
      <c r="APF18" s="19"/>
      <c r="APG18" s="19"/>
      <c r="APH18" s="19"/>
      <c r="API18" s="19"/>
      <c r="APJ18" s="19"/>
      <c r="APK18" s="19"/>
      <c r="APL18" s="19"/>
      <c r="APM18" s="19"/>
      <c r="APN18" s="19"/>
      <c r="APO18" s="19"/>
      <c r="APP18" s="19"/>
      <c r="APQ18" s="19"/>
      <c r="APR18" s="19"/>
      <c r="APS18" s="19"/>
      <c r="APT18" s="19"/>
      <c r="APU18" s="19"/>
      <c r="APV18" s="19"/>
      <c r="APW18" s="19"/>
      <c r="APX18" s="19"/>
      <c r="APY18" s="19"/>
      <c r="APZ18" s="19"/>
      <c r="AQA18" s="19"/>
      <c r="AQB18" s="19"/>
      <c r="AQC18" s="19"/>
      <c r="AQD18" s="19"/>
      <c r="AQE18" s="19"/>
      <c r="AQF18" s="19"/>
      <c r="AQG18" s="19"/>
      <c r="AQH18" s="19"/>
      <c r="AQI18" s="19"/>
      <c r="AQJ18" s="19"/>
      <c r="AQK18" s="19"/>
      <c r="AQL18" s="19"/>
      <c r="AQM18" s="19"/>
      <c r="AQN18" s="19"/>
      <c r="AQO18" s="19"/>
      <c r="AQP18" s="19"/>
      <c r="AQQ18" s="19"/>
      <c r="AQR18" s="19"/>
      <c r="AQS18" s="19"/>
      <c r="AQT18" s="19"/>
      <c r="AQU18" s="19"/>
      <c r="AQV18" s="19"/>
      <c r="AQW18" s="19"/>
      <c r="AQX18" s="19"/>
      <c r="AQY18" s="19"/>
      <c r="AQZ18" s="19"/>
      <c r="ARA18" s="19"/>
      <c r="ARB18" s="19"/>
      <c r="ARC18" s="19"/>
      <c r="ARD18" s="19"/>
      <c r="ARE18" s="19"/>
      <c r="ARF18" s="19"/>
      <c r="ARG18" s="19"/>
      <c r="ARH18" s="19"/>
      <c r="ARI18" s="19"/>
      <c r="ARJ18" s="19"/>
      <c r="ARK18" s="19"/>
      <c r="ARL18" s="19"/>
      <c r="ARM18" s="19"/>
      <c r="ARN18" s="19"/>
      <c r="ARO18" s="19"/>
      <c r="ARP18" s="19"/>
      <c r="ARQ18" s="19"/>
      <c r="ARR18" s="19"/>
      <c r="ARS18" s="19"/>
      <c r="ART18" s="19"/>
      <c r="ARU18" s="19"/>
      <c r="ARV18" s="19"/>
      <c r="ARW18" s="19"/>
      <c r="ARX18" s="19"/>
      <c r="ARY18" s="19"/>
      <c r="ARZ18" s="19"/>
      <c r="ASA18" s="19"/>
      <c r="ASB18" s="19"/>
      <c r="ASC18" s="19"/>
      <c r="ASD18" s="19"/>
      <c r="ASE18" s="19"/>
      <c r="ASF18" s="19"/>
      <c r="ASG18" s="19"/>
      <c r="ASH18" s="19"/>
      <c r="ASI18" s="19"/>
      <c r="ASJ18" s="19"/>
      <c r="ASK18" s="19"/>
      <c r="ASL18" s="19"/>
      <c r="ASM18" s="19"/>
      <c r="ASN18" s="19"/>
      <c r="ASO18" s="19"/>
      <c r="ASP18" s="19"/>
      <c r="ASQ18" s="19"/>
      <c r="ASR18" s="19"/>
      <c r="ASS18" s="19"/>
      <c r="AST18" s="19"/>
      <c r="ASU18" s="19"/>
      <c r="ASV18" s="19"/>
      <c r="ASW18" s="19"/>
      <c r="ASX18" s="19"/>
      <c r="ASY18" s="19"/>
      <c r="ASZ18" s="19"/>
      <c r="ATA18" s="19"/>
      <c r="ATB18" s="19"/>
      <c r="ATC18" s="19"/>
      <c r="ATD18" s="19"/>
      <c r="ATE18" s="19"/>
      <c r="ATF18" s="19"/>
      <c r="ATG18" s="19"/>
      <c r="ATH18" s="19"/>
      <c r="ATI18" s="19"/>
      <c r="ATJ18" s="19"/>
      <c r="ATK18" s="19"/>
      <c r="ATL18" s="19"/>
      <c r="ATM18" s="19"/>
      <c r="ATN18" s="19"/>
      <c r="ATO18" s="19"/>
      <c r="ATP18" s="19"/>
      <c r="ATQ18" s="19"/>
      <c r="ATR18" s="19"/>
      <c r="ATS18" s="19"/>
      <c r="ATT18" s="19"/>
      <c r="ATU18" s="19"/>
      <c r="ATV18" s="19"/>
      <c r="ATW18" s="19"/>
      <c r="ATX18" s="19"/>
      <c r="ATY18" s="19"/>
      <c r="ATZ18" s="19"/>
      <c r="AUA18" s="19"/>
      <c r="AUB18" s="19"/>
      <c r="AUC18" s="19"/>
      <c r="AUD18" s="19"/>
      <c r="AUE18" s="19"/>
      <c r="AUF18" s="19"/>
      <c r="AUG18" s="19"/>
      <c r="AUH18" s="19"/>
      <c r="AUI18" s="19"/>
      <c r="AUJ18" s="19"/>
      <c r="AUK18" s="19"/>
      <c r="AUL18" s="19"/>
      <c r="AUM18" s="19"/>
      <c r="AUN18" s="19"/>
      <c r="AUO18" s="19"/>
      <c r="AUP18" s="19"/>
      <c r="AUQ18" s="19"/>
      <c r="AUR18" s="19"/>
      <c r="AUS18" s="19"/>
      <c r="AUT18" s="19"/>
      <c r="AUU18" s="19"/>
      <c r="AUV18" s="19"/>
      <c r="AUW18" s="19"/>
      <c r="AUX18" s="19"/>
      <c r="AUY18" s="19"/>
      <c r="AUZ18" s="19"/>
      <c r="AVA18" s="19"/>
      <c r="AVB18" s="19"/>
      <c r="AVC18" s="19"/>
      <c r="AVD18" s="19"/>
      <c r="AVE18" s="19"/>
      <c r="AVF18" s="19"/>
      <c r="AVG18" s="19"/>
      <c r="AVH18" s="19"/>
      <c r="AVI18" s="19"/>
      <c r="AVJ18" s="19"/>
      <c r="AVK18" s="19"/>
      <c r="AVL18" s="19"/>
      <c r="AVM18" s="19"/>
      <c r="AVN18" s="19"/>
      <c r="AVO18" s="19"/>
      <c r="AVP18" s="19"/>
      <c r="AVQ18" s="19"/>
      <c r="AVR18" s="19"/>
      <c r="AVS18" s="19"/>
      <c r="AVT18" s="19"/>
      <c r="AVU18" s="19"/>
      <c r="AVV18" s="19"/>
      <c r="AVW18" s="19"/>
      <c r="AVX18" s="19"/>
      <c r="AVY18" s="19"/>
      <c r="AVZ18" s="19"/>
      <c r="AWA18" s="19"/>
      <c r="AWB18" s="19"/>
      <c r="AWC18" s="19"/>
      <c r="AWD18" s="19"/>
      <c r="AWE18" s="19"/>
      <c r="AWF18" s="19"/>
      <c r="AWG18" s="19"/>
      <c r="AWH18" s="19"/>
      <c r="AWI18" s="19"/>
      <c r="AWJ18" s="19"/>
      <c r="AWK18" s="19"/>
      <c r="AWL18" s="19"/>
      <c r="AWM18" s="19"/>
      <c r="AWN18" s="19"/>
      <c r="AWO18" s="19"/>
      <c r="AWP18" s="19"/>
      <c r="AWQ18" s="19"/>
      <c r="AWR18" s="19"/>
      <c r="AWS18" s="19"/>
      <c r="AWT18" s="19"/>
      <c r="AWU18" s="19"/>
      <c r="AWV18" s="19"/>
      <c r="AWW18" s="19"/>
      <c r="AWX18" s="19"/>
      <c r="AWY18" s="19"/>
      <c r="AWZ18" s="19"/>
      <c r="AXA18" s="19"/>
      <c r="AXB18" s="19"/>
      <c r="AXC18" s="19"/>
      <c r="AXD18" s="19"/>
      <c r="AXE18" s="19"/>
      <c r="AXF18" s="19"/>
      <c r="AXG18" s="19"/>
      <c r="AXH18" s="19"/>
      <c r="AXI18" s="19"/>
      <c r="AXJ18" s="19"/>
      <c r="AXK18" s="19"/>
      <c r="AXL18" s="19"/>
      <c r="AXM18" s="19"/>
      <c r="AXN18" s="19"/>
      <c r="AXO18" s="19"/>
      <c r="AXP18" s="19"/>
      <c r="AXQ18" s="19"/>
      <c r="AXR18" s="19"/>
      <c r="AXS18" s="19"/>
      <c r="AXT18" s="19"/>
      <c r="AXU18" s="19"/>
      <c r="AXV18" s="19"/>
      <c r="AXW18" s="19"/>
      <c r="AXX18" s="19"/>
      <c r="AXY18" s="19"/>
      <c r="AXZ18" s="19"/>
      <c r="AYA18" s="19"/>
      <c r="AYB18" s="19"/>
      <c r="AYC18" s="19"/>
      <c r="AYD18" s="19"/>
      <c r="AYE18" s="19"/>
      <c r="AYF18" s="19"/>
      <c r="AYG18" s="19"/>
      <c r="AYH18" s="19"/>
      <c r="AYI18" s="19"/>
      <c r="AYJ18" s="19"/>
      <c r="AYK18" s="19"/>
      <c r="AYL18" s="19"/>
      <c r="AYM18" s="19"/>
      <c r="AYN18" s="19"/>
      <c r="AYO18" s="19"/>
      <c r="AYP18" s="19"/>
      <c r="AYQ18" s="19"/>
      <c r="AYR18" s="19"/>
      <c r="AYS18" s="19"/>
      <c r="AYT18" s="19"/>
      <c r="AYU18" s="19"/>
      <c r="AYV18" s="19"/>
      <c r="AYW18" s="19"/>
      <c r="AYX18" s="19"/>
      <c r="AYY18" s="19"/>
      <c r="AYZ18" s="19"/>
      <c r="AZA18" s="19"/>
      <c r="AZB18" s="19"/>
      <c r="AZC18" s="19"/>
      <c r="AZD18" s="19"/>
      <c r="AZE18" s="19"/>
      <c r="AZF18" s="19"/>
      <c r="AZG18" s="19"/>
      <c r="AZH18" s="19"/>
      <c r="AZI18" s="19"/>
      <c r="AZJ18" s="19"/>
      <c r="AZK18" s="19"/>
      <c r="AZL18" s="19"/>
      <c r="AZM18" s="19"/>
      <c r="AZN18" s="19"/>
      <c r="AZO18" s="19"/>
      <c r="AZP18" s="19"/>
      <c r="AZQ18" s="19"/>
      <c r="AZR18" s="19"/>
      <c r="AZS18" s="19"/>
      <c r="AZT18" s="19"/>
      <c r="AZU18" s="19"/>
      <c r="AZV18" s="19"/>
      <c r="AZW18" s="19"/>
      <c r="AZX18" s="19"/>
      <c r="AZY18" s="19"/>
      <c r="AZZ18" s="19"/>
      <c r="BAA18" s="19"/>
      <c r="BAB18" s="19"/>
      <c r="BAC18" s="19"/>
      <c r="BAD18" s="19"/>
      <c r="BAE18" s="19"/>
      <c r="BAF18" s="19"/>
      <c r="BAG18" s="19"/>
      <c r="BAH18" s="19"/>
      <c r="BAI18" s="19"/>
      <c r="BAJ18" s="19"/>
      <c r="BAK18" s="19"/>
      <c r="BAL18" s="19"/>
      <c r="BAM18" s="19"/>
      <c r="BAN18" s="19"/>
      <c r="BAO18" s="19"/>
      <c r="BAP18" s="19"/>
      <c r="BAQ18" s="19"/>
      <c r="BAR18" s="19"/>
      <c r="BAS18" s="19"/>
      <c r="BAT18" s="19"/>
      <c r="BAU18" s="19"/>
      <c r="BAV18" s="19"/>
      <c r="BAW18" s="19"/>
      <c r="BAX18" s="19"/>
      <c r="BAY18" s="19"/>
      <c r="BAZ18" s="19"/>
      <c r="BBA18" s="19"/>
      <c r="BBB18" s="19"/>
      <c r="BBC18" s="19"/>
      <c r="BBD18" s="19"/>
      <c r="BBE18" s="19"/>
      <c r="BBF18" s="19"/>
      <c r="BBG18" s="19"/>
      <c r="BBH18" s="19"/>
      <c r="BBI18" s="19"/>
      <c r="BBJ18" s="19"/>
      <c r="BBK18" s="19"/>
      <c r="BBL18" s="19"/>
      <c r="BBM18" s="19"/>
      <c r="BBN18" s="19"/>
      <c r="BBO18" s="19"/>
      <c r="BBP18" s="19"/>
      <c r="BBQ18" s="19"/>
      <c r="BBR18" s="19"/>
      <c r="BBS18" s="19"/>
      <c r="BBT18" s="19"/>
      <c r="BBU18" s="19"/>
      <c r="BBV18" s="19"/>
      <c r="BBW18" s="19"/>
      <c r="BBX18" s="19"/>
      <c r="BBY18" s="19"/>
      <c r="BBZ18" s="19"/>
      <c r="BCA18" s="19"/>
      <c r="BCB18" s="19"/>
      <c r="BCC18" s="19"/>
      <c r="BCD18" s="19"/>
      <c r="BCE18" s="19"/>
      <c r="BCF18" s="19"/>
      <c r="BCG18" s="19"/>
      <c r="BCH18" s="19"/>
      <c r="BCI18" s="19"/>
      <c r="BCJ18" s="19"/>
      <c r="BCK18" s="19"/>
      <c r="BCL18" s="19"/>
      <c r="BCM18" s="19"/>
      <c r="BCN18" s="19"/>
      <c r="BCO18" s="19"/>
      <c r="BCP18" s="19"/>
      <c r="BCQ18" s="19"/>
      <c r="BCR18" s="19"/>
      <c r="BCS18" s="19"/>
      <c r="BCT18" s="19"/>
      <c r="BCU18" s="19"/>
      <c r="BCV18" s="19"/>
      <c r="BCW18" s="19"/>
      <c r="BCX18" s="19"/>
      <c r="BCY18" s="19"/>
      <c r="BCZ18" s="19"/>
      <c r="BDA18" s="19"/>
      <c r="BDB18" s="19"/>
      <c r="BDC18" s="19"/>
      <c r="BDD18" s="19"/>
      <c r="BDE18" s="19"/>
      <c r="BDF18" s="19"/>
      <c r="BDG18" s="19"/>
      <c r="BDH18" s="19"/>
      <c r="BDI18" s="19"/>
      <c r="BDJ18" s="19"/>
      <c r="BDK18" s="19"/>
      <c r="BDL18" s="19"/>
      <c r="BDM18" s="19"/>
      <c r="BDN18" s="19"/>
      <c r="BDO18" s="19"/>
      <c r="BDP18" s="19"/>
      <c r="BDQ18" s="19"/>
      <c r="BDR18" s="19"/>
      <c r="BDS18" s="19"/>
      <c r="BDT18" s="19"/>
      <c r="BDU18" s="19"/>
      <c r="BDV18" s="19"/>
      <c r="BDW18" s="19"/>
      <c r="BDX18" s="19"/>
      <c r="BDY18" s="19"/>
      <c r="BDZ18" s="19"/>
      <c r="BEA18" s="19"/>
      <c r="BEB18" s="19"/>
      <c r="BEC18" s="19"/>
      <c r="BED18" s="19"/>
      <c r="BEE18" s="19"/>
      <c r="BEF18" s="19"/>
      <c r="BEG18" s="19"/>
      <c r="BEH18" s="19"/>
      <c r="BEI18" s="19"/>
      <c r="BEJ18" s="19"/>
      <c r="BEK18" s="19"/>
      <c r="BEL18" s="19"/>
      <c r="BEM18" s="19"/>
      <c r="BEN18" s="19"/>
      <c r="BEO18" s="19"/>
      <c r="BEP18" s="19"/>
      <c r="BEQ18" s="19"/>
      <c r="BER18" s="19"/>
      <c r="BES18" s="19"/>
      <c r="BET18" s="19"/>
      <c r="BEU18" s="19"/>
      <c r="BEV18" s="19"/>
      <c r="BEW18" s="19"/>
      <c r="BEX18" s="19"/>
      <c r="BEY18" s="19"/>
      <c r="BEZ18" s="19"/>
      <c r="BFA18" s="19"/>
      <c r="BFB18" s="19"/>
      <c r="BFC18" s="19"/>
      <c r="BFD18" s="19"/>
      <c r="BFE18" s="19"/>
      <c r="BFF18" s="19"/>
      <c r="BFG18" s="19"/>
      <c r="BFH18" s="19"/>
      <c r="BFI18" s="19"/>
      <c r="BFJ18" s="19"/>
      <c r="BFK18" s="19"/>
      <c r="BFL18" s="19"/>
      <c r="BFM18" s="19"/>
      <c r="BFN18" s="19"/>
      <c r="BFO18" s="19"/>
      <c r="BFP18" s="19"/>
      <c r="BFQ18" s="19"/>
      <c r="BFR18" s="19"/>
      <c r="BFS18" s="19"/>
      <c r="BFT18" s="19"/>
      <c r="BFU18" s="19"/>
      <c r="BFV18" s="19"/>
      <c r="BFW18" s="19"/>
      <c r="BFX18" s="19"/>
      <c r="BFY18" s="19"/>
      <c r="BFZ18" s="19"/>
      <c r="BGA18" s="19"/>
      <c r="BGB18" s="19"/>
      <c r="BGC18" s="19"/>
      <c r="BGD18" s="19"/>
      <c r="BGE18" s="19"/>
      <c r="BGF18" s="19"/>
      <c r="BGG18" s="19"/>
      <c r="BGH18" s="19"/>
      <c r="BGI18" s="19"/>
      <c r="BGJ18" s="19"/>
      <c r="BGK18" s="19"/>
      <c r="BGL18" s="19"/>
      <c r="BGM18" s="19"/>
      <c r="BGN18" s="19"/>
      <c r="BGO18" s="19"/>
      <c r="BGP18" s="19"/>
      <c r="BGQ18" s="19"/>
      <c r="BGR18" s="19"/>
      <c r="BGS18" s="19"/>
      <c r="BGT18" s="19"/>
      <c r="BGU18" s="19"/>
      <c r="BGV18" s="19"/>
      <c r="BGW18" s="19"/>
      <c r="BGX18" s="19"/>
      <c r="BGY18" s="19"/>
      <c r="BGZ18" s="19"/>
      <c r="BHA18" s="19"/>
      <c r="BHB18" s="19"/>
      <c r="BHC18" s="19"/>
      <c r="BHD18" s="19"/>
      <c r="BHE18" s="19"/>
      <c r="BHF18" s="19"/>
      <c r="BHG18" s="19"/>
      <c r="BHH18" s="19"/>
      <c r="BHI18" s="19"/>
      <c r="BHJ18" s="19"/>
      <c r="BHK18" s="19"/>
      <c r="BHL18" s="19"/>
      <c r="BHM18" s="19"/>
      <c r="BHN18" s="19"/>
      <c r="BHO18" s="19"/>
      <c r="BHP18" s="19"/>
      <c r="BHQ18" s="19"/>
      <c r="BHR18" s="19"/>
      <c r="BHS18" s="19"/>
      <c r="BHT18" s="19"/>
      <c r="BHU18" s="19"/>
      <c r="BHV18" s="19"/>
      <c r="BHW18" s="19"/>
      <c r="BHX18" s="19"/>
      <c r="BHY18" s="19"/>
      <c r="BHZ18" s="19"/>
      <c r="BIA18" s="19"/>
      <c r="BIB18" s="19"/>
      <c r="BIC18" s="19"/>
      <c r="BID18" s="19"/>
      <c r="BIE18" s="19"/>
      <c r="BIF18" s="19"/>
      <c r="BIG18" s="19"/>
      <c r="BIH18" s="19"/>
      <c r="BII18" s="19"/>
      <c r="BIJ18" s="19"/>
      <c r="BIK18" s="19"/>
      <c r="BIL18" s="19"/>
      <c r="BIM18" s="19"/>
      <c r="BIN18" s="19"/>
      <c r="BIO18" s="19"/>
      <c r="BIP18" s="19"/>
      <c r="BIQ18" s="19"/>
      <c r="BIR18" s="19"/>
      <c r="BIS18" s="19"/>
      <c r="BIT18" s="19"/>
      <c r="BIU18" s="19"/>
      <c r="BIV18" s="19"/>
      <c r="BIW18" s="19"/>
      <c r="BIX18" s="19"/>
      <c r="BIY18" s="19"/>
      <c r="BIZ18" s="19"/>
      <c r="BJA18" s="19"/>
      <c r="BJB18" s="19"/>
      <c r="BJC18" s="19"/>
      <c r="BJD18" s="19"/>
      <c r="BJE18" s="19"/>
      <c r="BJF18" s="19"/>
      <c r="BJG18" s="19"/>
      <c r="BJH18" s="19"/>
      <c r="BJI18" s="19"/>
      <c r="BJJ18" s="19"/>
      <c r="BJK18" s="19"/>
      <c r="BJL18" s="19"/>
      <c r="BJM18" s="19"/>
      <c r="BJN18" s="19"/>
      <c r="BJO18" s="19"/>
      <c r="BJP18" s="19"/>
      <c r="BJQ18" s="19"/>
      <c r="BJR18" s="19"/>
      <c r="BJS18" s="19"/>
      <c r="BJT18" s="19"/>
      <c r="BJU18" s="19"/>
      <c r="BJV18" s="19"/>
      <c r="BJW18" s="19"/>
      <c r="BJX18" s="19"/>
      <c r="BJY18" s="19"/>
      <c r="BJZ18" s="19"/>
      <c r="BKA18" s="19"/>
      <c r="BKB18" s="19"/>
      <c r="BKC18" s="19"/>
      <c r="BKD18" s="19"/>
      <c r="BKE18" s="19"/>
      <c r="BKF18" s="19"/>
      <c r="BKG18" s="19"/>
      <c r="BKH18" s="19"/>
      <c r="BKI18" s="19"/>
      <c r="BKJ18" s="19"/>
      <c r="BKK18" s="19"/>
      <c r="BKL18" s="19"/>
      <c r="BKM18" s="19"/>
      <c r="BKN18" s="19"/>
      <c r="BKO18" s="19"/>
      <c r="BKP18" s="19"/>
      <c r="BKQ18" s="19"/>
      <c r="BKR18" s="19"/>
      <c r="BKS18" s="19"/>
      <c r="BKT18" s="19"/>
      <c r="BKU18" s="19"/>
      <c r="BKV18" s="19"/>
      <c r="BKW18" s="19"/>
      <c r="BKX18" s="19"/>
      <c r="BKY18" s="19"/>
      <c r="BKZ18" s="19"/>
      <c r="BLA18" s="19"/>
      <c r="BLB18" s="19"/>
      <c r="BLC18" s="19"/>
      <c r="BLD18" s="19"/>
      <c r="BLE18" s="19"/>
      <c r="BLF18" s="19"/>
      <c r="BLG18" s="19"/>
      <c r="BLH18" s="19"/>
      <c r="BLI18" s="19"/>
      <c r="BLJ18" s="19"/>
      <c r="BLK18" s="19"/>
      <c r="BLL18" s="19"/>
      <c r="BLM18" s="19"/>
      <c r="BLN18" s="19"/>
      <c r="BLO18" s="19"/>
      <c r="BLP18" s="19"/>
      <c r="BLQ18" s="19"/>
      <c r="BLR18" s="19"/>
      <c r="BLS18" s="19"/>
      <c r="BLT18" s="19"/>
      <c r="BLU18" s="19"/>
      <c r="BLV18" s="19"/>
      <c r="BLW18" s="19"/>
      <c r="BLX18" s="19"/>
      <c r="BLY18" s="19"/>
      <c r="BLZ18" s="19"/>
      <c r="BMA18" s="19"/>
      <c r="BMB18" s="19"/>
      <c r="BMC18" s="19"/>
      <c r="BMD18" s="19"/>
      <c r="BME18" s="19"/>
      <c r="BMF18" s="19"/>
      <c r="BMG18" s="19"/>
      <c r="BMH18" s="19"/>
      <c r="BMI18" s="19"/>
      <c r="BMJ18" s="19"/>
      <c r="BMK18" s="19"/>
      <c r="BML18" s="19"/>
      <c r="BMM18" s="19"/>
      <c r="BMN18" s="19"/>
      <c r="BMO18" s="19"/>
      <c r="BMP18" s="19"/>
      <c r="BMQ18" s="19"/>
      <c r="BMR18" s="19"/>
      <c r="BMS18" s="19"/>
      <c r="BMT18" s="19"/>
      <c r="BMU18" s="19"/>
      <c r="BMV18" s="19"/>
      <c r="BMW18" s="19"/>
      <c r="BMX18" s="19"/>
      <c r="BMY18" s="19"/>
      <c r="BMZ18" s="19"/>
      <c r="BNA18" s="19"/>
      <c r="BNB18" s="19"/>
      <c r="BNC18" s="19"/>
      <c r="BND18" s="19"/>
      <c r="BNE18" s="19"/>
      <c r="BNF18" s="19"/>
      <c r="BNG18" s="19"/>
      <c r="BNH18" s="19"/>
      <c r="BNI18" s="19"/>
      <c r="BNJ18" s="19"/>
      <c r="BNK18" s="19"/>
      <c r="BNL18" s="19"/>
      <c r="BNM18" s="19"/>
      <c r="BNN18" s="19"/>
      <c r="BNO18" s="19"/>
      <c r="BNP18" s="19"/>
      <c r="BNQ18" s="19"/>
      <c r="BNR18" s="19"/>
      <c r="BNS18" s="19"/>
      <c r="BNT18" s="19"/>
      <c r="BNU18" s="19"/>
      <c r="BNV18" s="19"/>
      <c r="BNW18" s="19"/>
      <c r="BNX18" s="19"/>
      <c r="BNY18" s="19"/>
      <c r="BNZ18" s="19"/>
      <c r="BOA18" s="19"/>
      <c r="BOB18" s="19"/>
      <c r="BOC18" s="19"/>
      <c r="BOD18" s="19"/>
      <c r="BOE18" s="19"/>
      <c r="BOF18" s="19"/>
      <c r="BOG18" s="19"/>
      <c r="BOH18" s="19"/>
      <c r="BOI18" s="19"/>
      <c r="BOJ18" s="19"/>
      <c r="BOK18" s="19"/>
      <c r="BOL18" s="19"/>
      <c r="BOM18" s="19"/>
      <c r="BON18" s="19"/>
      <c r="BOO18" s="19"/>
      <c r="BOP18" s="19"/>
      <c r="BOQ18" s="19"/>
      <c r="BOR18" s="19"/>
      <c r="BOS18" s="19"/>
      <c r="BOT18" s="19"/>
      <c r="BOU18" s="19"/>
      <c r="BOV18" s="19"/>
      <c r="BOW18" s="19"/>
      <c r="BOX18" s="19"/>
      <c r="BOY18" s="19"/>
      <c r="BOZ18" s="19"/>
      <c r="BPA18" s="19"/>
      <c r="BPB18" s="19"/>
      <c r="BPC18" s="19"/>
      <c r="BPD18" s="19"/>
      <c r="BPE18" s="19"/>
      <c r="BPF18" s="19"/>
      <c r="BPG18" s="19"/>
      <c r="BPH18" s="19"/>
      <c r="BPI18" s="19"/>
      <c r="BPJ18" s="19"/>
    </row>
    <row r="19" spans="1:1778" s="20" customFormat="1" ht="111.75" customHeight="1" x14ac:dyDescent="0.25">
      <c r="A19" s="50" t="s">
        <v>5</v>
      </c>
      <c r="B19" s="21" t="s">
        <v>50</v>
      </c>
      <c r="C19" s="22" t="s">
        <v>37</v>
      </c>
      <c r="D19" s="37" t="s">
        <v>11</v>
      </c>
      <c r="E19" s="106">
        <f>SUM(F19:N19)</f>
        <v>1734.7920100000001</v>
      </c>
      <c r="F19" s="107">
        <v>328.11500000000001</v>
      </c>
      <c r="G19" s="107">
        <v>357</v>
      </c>
      <c r="H19" s="223">
        <v>335.67701</v>
      </c>
      <c r="I19" s="224"/>
      <c r="J19" s="224"/>
      <c r="K19" s="224"/>
      <c r="L19" s="225"/>
      <c r="M19" s="107">
        <v>357</v>
      </c>
      <c r="N19" s="107">
        <v>357</v>
      </c>
      <c r="O19" s="99" t="s">
        <v>116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  <c r="IZ19" s="19"/>
      <c r="JA19" s="19"/>
      <c r="JB19" s="19"/>
      <c r="JC19" s="19"/>
      <c r="JD19" s="19"/>
      <c r="JE19" s="19"/>
      <c r="JF19" s="19"/>
      <c r="JG19" s="19"/>
      <c r="JH19" s="19"/>
      <c r="JI19" s="19"/>
      <c r="JJ19" s="19"/>
      <c r="JK19" s="19"/>
      <c r="JL19" s="19"/>
      <c r="JM19" s="19"/>
      <c r="JN19" s="19"/>
      <c r="JO19" s="19"/>
      <c r="JP19" s="19"/>
      <c r="JQ19" s="19"/>
      <c r="JR19" s="19"/>
      <c r="JS19" s="19"/>
      <c r="JT19" s="19"/>
      <c r="JU19" s="19"/>
      <c r="JV19" s="19"/>
      <c r="JW19" s="19"/>
      <c r="JX19" s="19"/>
      <c r="JY19" s="19"/>
      <c r="JZ19" s="19"/>
      <c r="KA19" s="19"/>
      <c r="KB19" s="19"/>
      <c r="KC19" s="19"/>
      <c r="KD19" s="19"/>
      <c r="KE19" s="19"/>
      <c r="KF19" s="19"/>
      <c r="KG19" s="19"/>
      <c r="KH19" s="19"/>
      <c r="KI19" s="19"/>
      <c r="KJ19" s="19"/>
      <c r="KK19" s="19"/>
      <c r="KL19" s="19"/>
      <c r="KM19" s="19"/>
      <c r="KN19" s="19"/>
      <c r="KO19" s="19"/>
      <c r="KP19" s="19"/>
      <c r="KQ19" s="19"/>
      <c r="KR19" s="19"/>
      <c r="KS19" s="19"/>
      <c r="KT19" s="19"/>
      <c r="KU19" s="19"/>
      <c r="KV19" s="19"/>
      <c r="KW19" s="19"/>
      <c r="KX19" s="19"/>
      <c r="KY19" s="19"/>
      <c r="KZ19" s="19"/>
      <c r="LA19" s="19"/>
      <c r="LB19" s="19"/>
      <c r="LC19" s="19"/>
      <c r="LD19" s="19"/>
      <c r="LE19" s="19"/>
      <c r="LF19" s="19"/>
      <c r="LG19" s="19"/>
      <c r="LH19" s="19"/>
      <c r="LI19" s="19"/>
      <c r="LJ19" s="19"/>
      <c r="LK19" s="19"/>
      <c r="LL19" s="19"/>
      <c r="LM19" s="19"/>
      <c r="LN19" s="19"/>
      <c r="LO19" s="19"/>
      <c r="LP19" s="19"/>
      <c r="LQ19" s="19"/>
      <c r="LR19" s="19"/>
      <c r="LS19" s="19"/>
      <c r="LT19" s="19"/>
      <c r="LU19" s="19"/>
      <c r="LV19" s="19"/>
      <c r="LW19" s="19"/>
      <c r="LX19" s="19"/>
      <c r="LY19" s="19"/>
      <c r="LZ19" s="19"/>
      <c r="MA19" s="19"/>
      <c r="MB19" s="19"/>
      <c r="MC19" s="19"/>
      <c r="MD19" s="19"/>
      <c r="ME19" s="19"/>
      <c r="MF19" s="19"/>
      <c r="MG19" s="19"/>
      <c r="MH19" s="19"/>
      <c r="MI19" s="19"/>
      <c r="MJ19" s="19"/>
      <c r="MK19" s="19"/>
      <c r="ML19" s="19"/>
      <c r="MM19" s="19"/>
      <c r="MN19" s="19"/>
      <c r="MO19" s="19"/>
      <c r="MP19" s="19"/>
      <c r="MQ19" s="19"/>
      <c r="MR19" s="19"/>
      <c r="MS19" s="19"/>
      <c r="MT19" s="19"/>
      <c r="MU19" s="19"/>
      <c r="MV19" s="19"/>
      <c r="MW19" s="19"/>
      <c r="MX19" s="19"/>
      <c r="MY19" s="19"/>
      <c r="MZ19" s="19"/>
      <c r="NA19" s="19"/>
      <c r="NB19" s="19"/>
      <c r="NC19" s="19"/>
      <c r="ND19" s="19"/>
      <c r="NE19" s="19"/>
      <c r="NF19" s="19"/>
      <c r="NG19" s="19"/>
      <c r="NH19" s="19"/>
      <c r="NI19" s="19"/>
      <c r="NJ19" s="19"/>
      <c r="NK19" s="19"/>
      <c r="NL19" s="19"/>
      <c r="NM19" s="19"/>
      <c r="NN19" s="19"/>
      <c r="NO19" s="19"/>
      <c r="NP19" s="19"/>
      <c r="NQ19" s="19"/>
      <c r="NR19" s="19"/>
      <c r="NS19" s="19"/>
      <c r="NT19" s="19"/>
      <c r="NU19" s="19"/>
      <c r="NV19" s="19"/>
      <c r="NW19" s="19"/>
      <c r="NX19" s="19"/>
      <c r="NY19" s="19"/>
      <c r="NZ19" s="19"/>
      <c r="OA19" s="19"/>
      <c r="OB19" s="19"/>
      <c r="OC19" s="19"/>
      <c r="OD19" s="19"/>
      <c r="OE19" s="19"/>
      <c r="OF19" s="19"/>
      <c r="OG19" s="19"/>
      <c r="OH19" s="19"/>
      <c r="OI19" s="19"/>
      <c r="OJ19" s="19"/>
      <c r="OK19" s="19"/>
      <c r="OL19" s="19"/>
      <c r="OM19" s="19"/>
      <c r="ON19" s="19"/>
      <c r="OO19" s="19"/>
      <c r="OP19" s="19"/>
      <c r="OQ19" s="19"/>
      <c r="OR19" s="19"/>
      <c r="OS19" s="19"/>
      <c r="OT19" s="19"/>
      <c r="OU19" s="19"/>
      <c r="OV19" s="19"/>
      <c r="OW19" s="19"/>
      <c r="OX19" s="19"/>
      <c r="OY19" s="19"/>
      <c r="OZ19" s="19"/>
      <c r="PA19" s="19"/>
      <c r="PB19" s="19"/>
      <c r="PC19" s="19"/>
      <c r="PD19" s="19"/>
      <c r="PE19" s="19"/>
      <c r="PF19" s="19"/>
      <c r="PG19" s="19"/>
      <c r="PH19" s="19"/>
      <c r="PI19" s="19"/>
      <c r="PJ19" s="19"/>
      <c r="PK19" s="19"/>
      <c r="PL19" s="19"/>
      <c r="PM19" s="19"/>
      <c r="PN19" s="19"/>
      <c r="PO19" s="19"/>
      <c r="PP19" s="19"/>
      <c r="PQ19" s="19"/>
      <c r="PR19" s="19"/>
      <c r="PS19" s="19"/>
      <c r="PT19" s="19"/>
      <c r="PU19" s="19"/>
      <c r="PV19" s="19"/>
      <c r="PW19" s="19"/>
      <c r="PX19" s="19"/>
      <c r="PY19" s="19"/>
      <c r="PZ19" s="19"/>
      <c r="QA19" s="19"/>
      <c r="QB19" s="19"/>
      <c r="QC19" s="19"/>
      <c r="QD19" s="19"/>
      <c r="QE19" s="19"/>
      <c r="QF19" s="19"/>
      <c r="QG19" s="19"/>
      <c r="QH19" s="19"/>
      <c r="QI19" s="19"/>
      <c r="QJ19" s="19"/>
      <c r="QK19" s="19"/>
      <c r="QL19" s="19"/>
      <c r="QM19" s="19"/>
      <c r="QN19" s="19"/>
      <c r="QO19" s="19"/>
      <c r="QP19" s="19"/>
      <c r="QQ19" s="19"/>
      <c r="QR19" s="19"/>
      <c r="QS19" s="19"/>
      <c r="QT19" s="19"/>
      <c r="QU19" s="19"/>
      <c r="QV19" s="19"/>
      <c r="QW19" s="19"/>
      <c r="QX19" s="19"/>
      <c r="QY19" s="19"/>
      <c r="QZ19" s="19"/>
      <c r="RA19" s="19"/>
      <c r="RB19" s="19"/>
      <c r="RC19" s="19"/>
      <c r="RD19" s="19"/>
      <c r="RE19" s="19"/>
      <c r="RF19" s="19"/>
      <c r="RG19" s="19"/>
      <c r="RH19" s="19"/>
      <c r="RI19" s="19"/>
      <c r="RJ19" s="19"/>
      <c r="RK19" s="19"/>
      <c r="RL19" s="19"/>
      <c r="RM19" s="19"/>
      <c r="RN19" s="19"/>
      <c r="RO19" s="19"/>
      <c r="RP19" s="19"/>
      <c r="RQ19" s="19"/>
      <c r="RR19" s="19"/>
      <c r="RS19" s="19"/>
      <c r="RT19" s="19"/>
      <c r="RU19" s="19"/>
      <c r="RV19" s="19"/>
      <c r="RW19" s="19"/>
      <c r="RX19" s="19"/>
      <c r="RY19" s="19"/>
      <c r="RZ19" s="19"/>
      <c r="SA19" s="19"/>
      <c r="SB19" s="19"/>
      <c r="SC19" s="19"/>
      <c r="SD19" s="19"/>
      <c r="SE19" s="19"/>
      <c r="SF19" s="19"/>
      <c r="SG19" s="19"/>
      <c r="SH19" s="19"/>
      <c r="SI19" s="19"/>
      <c r="SJ19" s="19"/>
      <c r="SK19" s="19"/>
      <c r="SL19" s="19"/>
      <c r="SM19" s="19"/>
      <c r="SN19" s="19"/>
      <c r="SO19" s="19"/>
      <c r="SP19" s="19"/>
      <c r="SQ19" s="19"/>
      <c r="SR19" s="19"/>
      <c r="SS19" s="19"/>
      <c r="ST19" s="19"/>
      <c r="SU19" s="19"/>
      <c r="SV19" s="19"/>
      <c r="SW19" s="19"/>
      <c r="SX19" s="19"/>
      <c r="SY19" s="19"/>
      <c r="SZ19" s="19"/>
      <c r="TA19" s="19"/>
      <c r="TB19" s="19"/>
      <c r="TC19" s="19"/>
      <c r="TD19" s="19"/>
      <c r="TE19" s="19"/>
      <c r="TF19" s="19"/>
      <c r="TG19" s="19"/>
      <c r="TH19" s="19"/>
      <c r="TI19" s="19"/>
      <c r="TJ19" s="19"/>
      <c r="TK19" s="19"/>
      <c r="TL19" s="19"/>
      <c r="TM19" s="19"/>
      <c r="TN19" s="19"/>
      <c r="TO19" s="19"/>
      <c r="TP19" s="19"/>
      <c r="TQ19" s="19"/>
      <c r="TR19" s="19"/>
      <c r="TS19" s="19"/>
      <c r="TT19" s="19"/>
      <c r="TU19" s="19"/>
      <c r="TV19" s="19"/>
      <c r="TW19" s="19"/>
      <c r="TX19" s="19"/>
      <c r="TY19" s="19"/>
      <c r="TZ19" s="19"/>
      <c r="UA19" s="19"/>
      <c r="UB19" s="19"/>
      <c r="UC19" s="19"/>
      <c r="UD19" s="19"/>
      <c r="UE19" s="19"/>
      <c r="UF19" s="19"/>
      <c r="UG19" s="19"/>
      <c r="UH19" s="19"/>
      <c r="UI19" s="19"/>
      <c r="UJ19" s="19"/>
      <c r="UK19" s="19"/>
      <c r="UL19" s="19"/>
      <c r="UM19" s="19"/>
      <c r="UN19" s="19"/>
      <c r="UO19" s="19"/>
      <c r="UP19" s="19"/>
      <c r="UQ19" s="19"/>
      <c r="UR19" s="19"/>
      <c r="US19" s="19"/>
      <c r="UT19" s="19"/>
      <c r="UU19" s="19"/>
      <c r="UV19" s="19"/>
      <c r="UW19" s="19"/>
      <c r="UX19" s="19"/>
      <c r="UY19" s="19"/>
      <c r="UZ19" s="19"/>
      <c r="VA19" s="19"/>
      <c r="VB19" s="19"/>
      <c r="VC19" s="19"/>
      <c r="VD19" s="19"/>
      <c r="VE19" s="19"/>
      <c r="VF19" s="19"/>
      <c r="VG19" s="19"/>
      <c r="VH19" s="19"/>
      <c r="VI19" s="19"/>
      <c r="VJ19" s="19"/>
      <c r="VK19" s="19"/>
      <c r="VL19" s="19"/>
      <c r="VM19" s="19"/>
      <c r="VN19" s="19"/>
      <c r="VO19" s="19"/>
      <c r="VP19" s="19"/>
      <c r="VQ19" s="19"/>
      <c r="VR19" s="19"/>
      <c r="VS19" s="19"/>
      <c r="VT19" s="19"/>
      <c r="VU19" s="19"/>
      <c r="VV19" s="19"/>
      <c r="VW19" s="19"/>
      <c r="VX19" s="19"/>
      <c r="VY19" s="19"/>
      <c r="VZ19" s="19"/>
      <c r="WA19" s="19"/>
      <c r="WB19" s="19"/>
      <c r="WC19" s="19"/>
      <c r="WD19" s="19"/>
      <c r="WE19" s="19"/>
      <c r="WF19" s="19"/>
      <c r="WG19" s="19"/>
      <c r="WH19" s="19"/>
      <c r="WI19" s="19"/>
      <c r="WJ19" s="19"/>
      <c r="WK19" s="19"/>
      <c r="WL19" s="19"/>
      <c r="WM19" s="19"/>
      <c r="WN19" s="19"/>
      <c r="WO19" s="19"/>
      <c r="WP19" s="19"/>
      <c r="WQ19" s="19"/>
      <c r="WR19" s="19"/>
      <c r="WS19" s="19"/>
      <c r="WT19" s="19"/>
      <c r="WU19" s="19"/>
      <c r="WV19" s="19"/>
      <c r="WW19" s="19"/>
      <c r="WX19" s="19"/>
      <c r="WY19" s="19"/>
      <c r="WZ19" s="19"/>
      <c r="XA19" s="19"/>
      <c r="XB19" s="19"/>
      <c r="XC19" s="19"/>
      <c r="XD19" s="19"/>
      <c r="XE19" s="19"/>
      <c r="XF19" s="19"/>
      <c r="XG19" s="19"/>
      <c r="XH19" s="19"/>
      <c r="XI19" s="19"/>
      <c r="XJ19" s="19"/>
      <c r="XK19" s="19"/>
      <c r="XL19" s="19"/>
      <c r="XM19" s="19"/>
      <c r="XN19" s="19"/>
      <c r="XO19" s="19"/>
      <c r="XP19" s="19"/>
      <c r="XQ19" s="19"/>
      <c r="XR19" s="19"/>
      <c r="XS19" s="19"/>
      <c r="XT19" s="19"/>
      <c r="XU19" s="19"/>
      <c r="XV19" s="19"/>
      <c r="XW19" s="19"/>
      <c r="XX19" s="19"/>
      <c r="XY19" s="19"/>
      <c r="XZ19" s="19"/>
      <c r="YA19" s="19"/>
      <c r="YB19" s="19"/>
      <c r="YC19" s="19"/>
      <c r="YD19" s="19"/>
      <c r="YE19" s="19"/>
      <c r="YF19" s="19"/>
      <c r="YG19" s="19"/>
      <c r="YH19" s="19"/>
      <c r="YI19" s="19"/>
      <c r="YJ19" s="19"/>
      <c r="YK19" s="19"/>
      <c r="YL19" s="19"/>
      <c r="YM19" s="19"/>
      <c r="YN19" s="19"/>
      <c r="YO19" s="19"/>
      <c r="YP19" s="19"/>
      <c r="YQ19" s="19"/>
      <c r="YR19" s="19"/>
      <c r="YS19" s="19"/>
      <c r="YT19" s="19"/>
      <c r="YU19" s="19"/>
      <c r="YV19" s="19"/>
      <c r="YW19" s="19"/>
      <c r="YX19" s="19"/>
      <c r="YY19" s="19"/>
      <c r="YZ19" s="19"/>
      <c r="ZA19" s="19"/>
      <c r="ZB19" s="19"/>
      <c r="ZC19" s="19"/>
      <c r="ZD19" s="19"/>
      <c r="ZE19" s="19"/>
      <c r="ZF19" s="19"/>
      <c r="ZG19" s="19"/>
      <c r="ZH19" s="19"/>
      <c r="ZI19" s="19"/>
      <c r="ZJ19" s="19"/>
      <c r="ZK19" s="19"/>
      <c r="ZL19" s="19"/>
      <c r="ZM19" s="19"/>
      <c r="ZN19" s="19"/>
      <c r="ZO19" s="19"/>
      <c r="ZP19" s="19"/>
      <c r="ZQ19" s="19"/>
      <c r="ZR19" s="19"/>
      <c r="ZS19" s="19"/>
      <c r="ZT19" s="19"/>
      <c r="ZU19" s="19"/>
      <c r="ZV19" s="19"/>
      <c r="ZW19" s="19"/>
      <c r="ZX19" s="19"/>
      <c r="ZY19" s="19"/>
      <c r="ZZ19" s="19"/>
      <c r="AAA19" s="19"/>
      <c r="AAB19" s="19"/>
      <c r="AAC19" s="19"/>
      <c r="AAD19" s="19"/>
      <c r="AAE19" s="19"/>
      <c r="AAF19" s="19"/>
      <c r="AAG19" s="19"/>
      <c r="AAH19" s="19"/>
      <c r="AAI19" s="19"/>
      <c r="AAJ19" s="19"/>
      <c r="AAK19" s="19"/>
      <c r="AAL19" s="19"/>
      <c r="AAM19" s="19"/>
      <c r="AAN19" s="19"/>
      <c r="AAO19" s="19"/>
      <c r="AAP19" s="19"/>
      <c r="AAQ19" s="19"/>
      <c r="AAR19" s="19"/>
      <c r="AAS19" s="19"/>
      <c r="AAT19" s="19"/>
      <c r="AAU19" s="19"/>
      <c r="AAV19" s="19"/>
      <c r="AAW19" s="19"/>
      <c r="AAX19" s="19"/>
      <c r="AAY19" s="19"/>
      <c r="AAZ19" s="19"/>
      <c r="ABA19" s="19"/>
      <c r="ABB19" s="19"/>
      <c r="ABC19" s="19"/>
      <c r="ABD19" s="19"/>
      <c r="ABE19" s="19"/>
      <c r="ABF19" s="19"/>
      <c r="ABG19" s="19"/>
      <c r="ABH19" s="19"/>
      <c r="ABI19" s="19"/>
      <c r="ABJ19" s="19"/>
      <c r="ABK19" s="19"/>
      <c r="ABL19" s="19"/>
      <c r="ABM19" s="19"/>
      <c r="ABN19" s="19"/>
      <c r="ABO19" s="19"/>
      <c r="ABP19" s="19"/>
      <c r="ABQ19" s="19"/>
      <c r="ABR19" s="19"/>
      <c r="ABS19" s="19"/>
      <c r="ABT19" s="19"/>
      <c r="ABU19" s="19"/>
      <c r="ABV19" s="19"/>
      <c r="ABW19" s="19"/>
      <c r="ABX19" s="19"/>
      <c r="ABY19" s="19"/>
      <c r="ABZ19" s="19"/>
      <c r="ACA19" s="19"/>
      <c r="ACB19" s="19"/>
      <c r="ACC19" s="19"/>
      <c r="ACD19" s="19"/>
      <c r="ACE19" s="19"/>
      <c r="ACF19" s="19"/>
      <c r="ACG19" s="19"/>
      <c r="ACH19" s="19"/>
      <c r="ACI19" s="19"/>
      <c r="ACJ19" s="19"/>
      <c r="ACK19" s="19"/>
      <c r="ACL19" s="19"/>
      <c r="ACM19" s="19"/>
      <c r="ACN19" s="19"/>
      <c r="ACO19" s="19"/>
      <c r="ACP19" s="19"/>
      <c r="ACQ19" s="19"/>
      <c r="ACR19" s="19"/>
      <c r="ACS19" s="19"/>
      <c r="ACT19" s="19"/>
      <c r="ACU19" s="19"/>
      <c r="ACV19" s="19"/>
      <c r="ACW19" s="19"/>
      <c r="ACX19" s="19"/>
      <c r="ACY19" s="19"/>
      <c r="ACZ19" s="19"/>
      <c r="ADA19" s="19"/>
      <c r="ADB19" s="19"/>
      <c r="ADC19" s="19"/>
      <c r="ADD19" s="19"/>
      <c r="ADE19" s="19"/>
      <c r="ADF19" s="19"/>
      <c r="ADG19" s="19"/>
      <c r="ADH19" s="19"/>
      <c r="ADI19" s="19"/>
      <c r="ADJ19" s="19"/>
      <c r="ADK19" s="19"/>
      <c r="ADL19" s="19"/>
      <c r="ADM19" s="19"/>
      <c r="ADN19" s="19"/>
      <c r="ADO19" s="19"/>
      <c r="ADP19" s="19"/>
      <c r="ADQ19" s="19"/>
      <c r="ADR19" s="19"/>
      <c r="ADS19" s="19"/>
      <c r="ADT19" s="19"/>
      <c r="ADU19" s="19"/>
      <c r="ADV19" s="19"/>
      <c r="ADW19" s="19"/>
      <c r="ADX19" s="19"/>
      <c r="ADY19" s="19"/>
      <c r="ADZ19" s="19"/>
      <c r="AEA19" s="19"/>
      <c r="AEB19" s="19"/>
      <c r="AEC19" s="19"/>
      <c r="AED19" s="19"/>
      <c r="AEE19" s="19"/>
      <c r="AEF19" s="19"/>
      <c r="AEG19" s="19"/>
      <c r="AEH19" s="19"/>
      <c r="AEI19" s="19"/>
      <c r="AEJ19" s="19"/>
      <c r="AEK19" s="19"/>
      <c r="AEL19" s="19"/>
      <c r="AEM19" s="19"/>
      <c r="AEN19" s="19"/>
      <c r="AEO19" s="19"/>
      <c r="AEP19" s="19"/>
      <c r="AEQ19" s="19"/>
      <c r="AER19" s="19"/>
      <c r="AES19" s="19"/>
      <c r="AET19" s="19"/>
      <c r="AEU19" s="19"/>
      <c r="AEV19" s="19"/>
      <c r="AEW19" s="19"/>
      <c r="AEX19" s="19"/>
      <c r="AEY19" s="19"/>
      <c r="AEZ19" s="19"/>
      <c r="AFA19" s="19"/>
      <c r="AFB19" s="19"/>
      <c r="AFC19" s="19"/>
      <c r="AFD19" s="19"/>
      <c r="AFE19" s="19"/>
      <c r="AFF19" s="19"/>
      <c r="AFG19" s="19"/>
      <c r="AFH19" s="19"/>
      <c r="AFI19" s="19"/>
      <c r="AFJ19" s="19"/>
      <c r="AFK19" s="19"/>
      <c r="AFL19" s="19"/>
      <c r="AFM19" s="19"/>
      <c r="AFN19" s="19"/>
      <c r="AFO19" s="19"/>
      <c r="AFP19" s="19"/>
      <c r="AFQ19" s="19"/>
      <c r="AFR19" s="19"/>
      <c r="AFS19" s="19"/>
      <c r="AFT19" s="19"/>
      <c r="AFU19" s="19"/>
      <c r="AFV19" s="19"/>
      <c r="AFW19" s="19"/>
      <c r="AFX19" s="19"/>
      <c r="AFY19" s="19"/>
      <c r="AFZ19" s="19"/>
      <c r="AGA19" s="19"/>
      <c r="AGB19" s="19"/>
      <c r="AGC19" s="19"/>
      <c r="AGD19" s="19"/>
      <c r="AGE19" s="19"/>
      <c r="AGF19" s="19"/>
      <c r="AGG19" s="19"/>
      <c r="AGH19" s="19"/>
      <c r="AGI19" s="19"/>
      <c r="AGJ19" s="19"/>
      <c r="AGK19" s="19"/>
      <c r="AGL19" s="19"/>
      <c r="AGM19" s="19"/>
      <c r="AGN19" s="19"/>
      <c r="AGO19" s="19"/>
      <c r="AGP19" s="19"/>
      <c r="AGQ19" s="19"/>
      <c r="AGR19" s="19"/>
      <c r="AGS19" s="19"/>
      <c r="AGT19" s="19"/>
      <c r="AGU19" s="19"/>
      <c r="AGV19" s="19"/>
      <c r="AGW19" s="19"/>
      <c r="AGX19" s="19"/>
      <c r="AGY19" s="19"/>
      <c r="AGZ19" s="19"/>
      <c r="AHA19" s="19"/>
      <c r="AHB19" s="19"/>
      <c r="AHC19" s="19"/>
      <c r="AHD19" s="19"/>
      <c r="AHE19" s="19"/>
      <c r="AHF19" s="19"/>
      <c r="AHG19" s="19"/>
      <c r="AHH19" s="19"/>
      <c r="AHI19" s="19"/>
      <c r="AHJ19" s="19"/>
      <c r="AHK19" s="19"/>
      <c r="AHL19" s="19"/>
      <c r="AHM19" s="19"/>
      <c r="AHN19" s="19"/>
      <c r="AHO19" s="19"/>
      <c r="AHP19" s="19"/>
      <c r="AHQ19" s="19"/>
      <c r="AHR19" s="19"/>
      <c r="AHS19" s="19"/>
      <c r="AHT19" s="19"/>
      <c r="AHU19" s="19"/>
      <c r="AHV19" s="19"/>
      <c r="AHW19" s="19"/>
      <c r="AHX19" s="19"/>
      <c r="AHY19" s="19"/>
      <c r="AHZ19" s="19"/>
      <c r="AIA19" s="19"/>
      <c r="AIB19" s="19"/>
      <c r="AIC19" s="19"/>
      <c r="AID19" s="19"/>
      <c r="AIE19" s="19"/>
      <c r="AIF19" s="19"/>
      <c r="AIG19" s="19"/>
      <c r="AIH19" s="19"/>
      <c r="AII19" s="19"/>
      <c r="AIJ19" s="19"/>
      <c r="AIK19" s="19"/>
      <c r="AIL19" s="19"/>
      <c r="AIM19" s="19"/>
      <c r="AIN19" s="19"/>
      <c r="AIO19" s="19"/>
      <c r="AIP19" s="19"/>
      <c r="AIQ19" s="19"/>
      <c r="AIR19" s="19"/>
      <c r="AIS19" s="19"/>
      <c r="AIT19" s="19"/>
      <c r="AIU19" s="19"/>
      <c r="AIV19" s="19"/>
      <c r="AIW19" s="19"/>
      <c r="AIX19" s="19"/>
      <c r="AIY19" s="19"/>
      <c r="AIZ19" s="19"/>
      <c r="AJA19" s="19"/>
      <c r="AJB19" s="19"/>
      <c r="AJC19" s="19"/>
      <c r="AJD19" s="19"/>
      <c r="AJE19" s="19"/>
      <c r="AJF19" s="19"/>
      <c r="AJG19" s="19"/>
      <c r="AJH19" s="19"/>
      <c r="AJI19" s="19"/>
      <c r="AJJ19" s="19"/>
      <c r="AJK19" s="19"/>
      <c r="AJL19" s="19"/>
      <c r="AJM19" s="19"/>
      <c r="AJN19" s="19"/>
      <c r="AJO19" s="19"/>
      <c r="AJP19" s="19"/>
      <c r="AJQ19" s="19"/>
      <c r="AJR19" s="19"/>
      <c r="AJS19" s="19"/>
      <c r="AJT19" s="19"/>
      <c r="AJU19" s="19"/>
      <c r="AJV19" s="19"/>
      <c r="AJW19" s="19"/>
      <c r="AJX19" s="19"/>
      <c r="AJY19" s="19"/>
      <c r="AJZ19" s="19"/>
      <c r="AKA19" s="19"/>
      <c r="AKB19" s="19"/>
      <c r="AKC19" s="19"/>
      <c r="AKD19" s="19"/>
      <c r="AKE19" s="19"/>
      <c r="AKF19" s="19"/>
      <c r="AKG19" s="19"/>
      <c r="AKH19" s="19"/>
      <c r="AKI19" s="19"/>
      <c r="AKJ19" s="19"/>
      <c r="AKK19" s="19"/>
      <c r="AKL19" s="19"/>
      <c r="AKM19" s="19"/>
      <c r="AKN19" s="19"/>
      <c r="AKO19" s="19"/>
      <c r="AKP19" s="19"/>
      <c r="AKQ19" s="19"/>
      <c r="AKR19" s="19"/>
      <c r="AKS19" s="19"/>
      <c r="AKT19" s="19"/>
      <c r="AKU19" s="19"/>
      <c r="AKV19" s="19"/>
      <c r="AKW19" s="19"/>
      <c r="AKX19" s="19"/>
      <c r="AKY19" s="19"/>
      <c r="AKZ19" s="19"/>
      <c r="ALA19" s="19"/>
      <c r="ALB19" s="19"/>
      <c r="ALC19" s="19"/>
      <c r="ALD19" s="19"/>
      <c r="ALE19" s="19"/>
      <c r="ALF19" s="19"/>
      <c r="ALG19" s="19"/>
      <c r="ALH19" s="19"/>
      <c r="ALI19" s="19"/>
      <c r="ALJ19" s="19"/>
      <c r="ALK19" s="19"/>
      <c r="ALL19" s="19"/>
      <c r="ALM19" s="19"/>
      <c r="ALN19" s="19"/>
      <c r="ALO19" s="19"/>
      <c r="ALP19" s="19"/>
      <c r="ALQ19" s="19"/>
      <c r="ALR19" s="19"/>
      <c r="ALS19" s="19"/>
      <c r="ALT19" s="19"/>
      <c r="ALU19" s="19"/>
      <c r="ALV19" s="19"/>
      <c r="ALW19" s="19"/>
      <c r="ALX19" s="19"/>
      <c r="ALY19" s="19"/>
      <c r="ALZ19" s="19"/>
      <c r="AMA19" s="19"/>
      <c r="AMB19" s="19"/>
      <c r="AMC19" s="19"/>
      <c r="AMD19" s="19"/>
      <c r="AME19" s="19"/>
      <c r="AMF19" s="19"/>
      <c r="AMG19" s="19"/>
      <c r="AMH19" s="19"/>
      <c r="AMI19" s="19"/>
      <c r="AMJ19" s="19"/>
      <c r="AMK19" s="19"/>
      <c r="AML19" s="19"/>
      <c r="AMM19" s="19"/>
      <c r="AMN19" s="19"/>
      <c r="AMO19" s="19"/>
      <c r="AMP19" s="19"/>
      <c r="AMQ19" s="19"/>
      <c r="AMR19" s="19"/>
      <c r="AMS19" s="19"/>
      <c r="AMT19" s="19"/>
      <c r="AMU19" s="19"/>
      <c r="AMV19" s="19"/>
      <c r="AMW19" s="19"/>
      <c r="AMX19" s="19"/>
      <c r="AMY19" s="19"/>
      <c r="AMZ19" s="19"/>
      <c r="ANA19" s="19"/>
      <c r="ANB19" s="19"/>
      <c r="ANC19" s="19"/>
      <c r="AND19" s="19"/>
      <c r="ANE19" s="19"/>
      <c r="ANF19" s="19"/>
      <c r="ANG19" s="19"/>
      <c r="ANH19" s="19"/>
      <c r="ANI19" s="19"/>
      <c r="ANJ19" s="19"/>
      <c r="ANK19" s="19"/>
      <c r="ANL19" s="19"/>
      <c r="ANM19" s="19"/>
      <c r="ANN19" s="19"/>
      <c r="ANO19" s="19"/>
      <c r="ANP19" s="19"/>
      <c r="ANQ19" s="19"/>
      <c r="ANR19" s="19"/>
      <c r="ANS19" s="19"/>
      <c r="ANT19" s="19"/>
      <c r="ANU19" s="19"/>
      <c r="ANV19" s="19"/>
      <c r="ANW19" s="19"/>
      <c r="ANX19" s="19"/>
      <c r="ANY19" s="19"/>
      <c r="ANZ19" s="19"/>
      <c r="AOA19" s="19"/>
      <c r="AOB19" s="19"/>
      <c r="AOC19" s="19"/>
      <c r="AOD19" s="19"/>
      <c r="AOE19" s="19"/>
      <c r="AOF19" s="19"/>
      <c r="AOG19" s="19"/>
      <c r="AOH19" s="19"/>
      <c r="AOI19" s="19"/>
      <c r="AOJ19" s="19"/>
      <c r="AOK19" s="19"/>
      <c r="AOL19" s="19"/>
      <c r="AOM19" s="19"/>
      <c r="AON19" s="19"/>
      <c r="AOO19" s="19"/>
      <c r="AOP19" s="19"/>
      <c r="AOQ19" s="19"/>
      <c r="AOR19" s="19"/>
      <c r="AOS19" s="19"/>
      <c r="AOT19" s="19"/>
      <c r="AOU19" s="19"/>
      <c r="AOV19" s="19"/>
      <c r="AOW19" s="19"/>
      <c r="AOX19" s="19"/>
      <c r="AOY19" s="19"/>
      <c r="AOZ19" s="19"/>
      <c r="APA19" s="19"/>
      <c r="APB19" s="19"/>
      <c r="APC19" s="19"/>
      <c r="APD19" s="19"/>
      <c r="APE19" s="19"/>
      <c r="APF19" s="19"/>
      <c r="APG19" s="19"/>
      <c r="APH19" s="19"/>
      <c r="API19" s="19"/>
      <c r="APJ19" s="19"/>
      <c r="APK19" s="19"/>
      <c r="APL19" s="19"/>
      <c r="APM19" s="19"/>
      <c r="APN19" s="19"/>
      <c r="APO19" s="19"/>
      <c r="APP19" s="19"/>
      <c r="APQ19" s="19"/>
      <c r="APR19" s="19"/>
      <c r="APS19" s="19"/>
      <c r="APT19" s="19"/>
      <c r="APU19" s="19"/>
      <c r="APV19" s="19"/>
      <c r="APW19" s="19"/>
      <c r="APX19" s="19"/>
      <c r="APY19" s="19"/>
      <c r="APZ19" s="19"/>
      <c r="AQA19" s="19"/>
      <c r="AQB19" s="19"/>
      <c r="AQC19" s="19"/>
      <c r="AQD19" s="19"/>
      <c r="AQE19" s="19"/>
      <c r="AQF19" s="19"/>
      <c r="AQG19" s="19"/>
      <c r="AQH19" s="19"/>
      <c r="AQI19" s="19"/>
      <c r="AQJ19" s="19"/>
      <c r="AQK19" s="19"/>
      <c r="AQL19" s="19"/>
      <c r="AQM19" s="19"/>
      <c r="AQN19" s="19"/>
      <c r="AQO19" s="19"/>
      <c r="AQP19" s="19"/>
      <c r="AQQ19" s="19"/>
      <c r="AQR19" s="19"/>
      <c r="AQS19" s="19"/>
      <c r="AQT19" s="19"/>
      <c r="AQU19" s="19"/>
      <c r="AQV19" s="19"/>
      <c r="AQW19" s="19"/>
      <c r="AQX19" s="19"/>
      <c r="AQY19" s="19"/>
      <c r="AQZ19" s="19"/>
      <c r="ARA19" s="19"/>
      <c r="ARB19" s="19"/>
      <c r="ARC19" s="19"/>
      <c r="ARD19" s="19"/>
      <c r="ARE19" s="19"/>
      <c r="ARF19" s="19"/>
      <c r="ARG19" s="19"/>
      <c r="ARH19" s="19"/>
      <c r="ARI19" s="19"/>
      <c r="ARJ19" s="19"/>
      <c r="ARK19" s="19"/>
      <c r="ARL19" s="19"/>
      <c r="ARM19" s="19"/>
      <c r="ARN19" s="19"/>
      <c r="ARO19" s="19"/>
      <c r="ARP19" s="19"/>
      <c r="ARQ19" s="19"/>
      <c r="ARR19" s="19"/>
      <c r="ARS19" s="19"/>
      <c r="ART19" s="19"/>
      <c r="ARU19" s="19"/>
      <c r="ARV19" s="19"/>
      <c r="ARW19" s="19"/>
      <c r="ARX19" s="19"/>
      <c r="ARY19" s="19"/>
      <c r="ARZ19" s="19"/>
      <c r="ASA19" s="19"/>
      <c r="ASB19" s="19"/>
      <c r="ASC19" s="19"/>
      <c r="ASD19" s="19"/>
      <c r="ASE19" s="19"/>
      <c r="ASF19" s="19"/>
      <c r="ASG19" s="19"/>
      <c r="ASH19" s="19"/>
      <c r="ASI19" s="19"/>
      <c r="ASJ19" s="19"/>
      <c r="ASK19" s="19"/>
      <c r="ASL19" s="19"/>
      <c r="ASM19" s="19"/>
      <c r="ASN19" s="19"/>
      <c r="ASO19" s="19"/>
      <c r="ASP19" s="19"/>
      <c r="ASQ19" s="19"/>
      <c r="ASR19" s="19"/>
      <c r="ASS19" s="19"/>
      <c r="AST19" s="19"/>
      <c r="ASU19" s="19"/>
      <c r="ASV19" s="19"/>
      <c r="ASW19" s="19"/>
      <c r="ASX19" s="19"/>
      <c r="ASY19" s="19"/>
      <c r="ASZ19" s="19"/>
      <c r="ATA19" s="19"/>
      <c r="ATB19" s="19"/>
      <c r="ATC19" s="19"/>
      <c r="ATD19" s="19"/>
      <c r="ATE19" s="19"/>
      <c r="ATF19" s="19"/>
      <c r="ATG19" s="19"/>
      <c r="ATH19" s="19"/>
      <c r="ATI19" s="19"/>
      <c r="ATJ19" s="19"/>
      <c r="ATK19" s="19"/>
      <c r="ATL19" s="19"/>
      <c r="ATM19" s="19"/>
      <c r="ATN19" s="19"/>
      <c r="ATO19" s="19"/>
      <c r="ATP19" s="19"/>
      <c r="ATQ19" s="19"/>
      <c r="ATR19" s="19"/>
      <c r="ATS19" s="19"/>
      <c r="ATT19" s="19"/>
      <c r="ATU19" s="19"/>
      <c r="ATV19" s="19"/>
      <c r="ATW19" s="19"/>
      <c r="ATX19" s="19"/>
      <c r="ATY19" s="19"/>
      <c r="ATZ19" s="19"/>
      <c r="AUA19" s="19"/>
      <c r="AUB19" s="19"/>
      <c r="AUC19" s="19"/>
      <c r="AUD19" s="19"/>
      <c r="AUE19" s="19"/>
      <c r="AUF19" s="19"/>
      <c r="AUG19" s="19"/>
      <c r="AUH19" s="19"/>
      <c r="AUI19" s="19"/>
      <c r="AUJ19" s="19"/>
      <c r="AUK19" s="19"/>
      <c r="AUL19" s="19"/>
      <c r="AUM19" s="19"/>
      <c r="AUN19" s="19"/>
      <c r="AUO19" s="19"/>
      <c r="AUP19" s="19"/>
      <c r="AUQ19" s="19"/>
      <c r="AUR19" s="19"/>
      <c r="AUS19" s="19"/>
      <c r="AUT19" s="19"/>
      <c r="AUU19" s="19"/>
      <c r="AUV19" s="19"/>
      <c r="AUW19" s="19"/>
      <c r="AUX19" s="19"/>
      <c r="AUY19" s="19"/>
      <c r="AUZ19" s="19"/>
      <c r="AVA19" s="19"/>
      <c r="AVB19" s="19"/>
      <c r="AVC19" s="19"/>
      <c r="AVD19" s="19"/>
      <c r="AVE19" s="19"/>
      <c r="AVF19" s="19"/>
      <c r="AVG19" s="19"/>
      <c r="AVH19" s="19"/>
      <c r="AVI19" s="19"/>
      <c r="AVJ19" s="19"/>
      <c r="AVK19" s="19"/>
      <c r="AVL19" s="19"/>
      <c r="AVM19" s="19"/>
      <c r="AVN19" s="19"/>
      <c r="AVO19" s="19"/>
      <c r="AVP19" s="19"/>
      <c r="AVQ19" s="19"/>
      <c r="AVR19" s="19"/>
      <c r="AVS19" s="19"/>
      <c r="AVT19" s="19"/>
      <c r="AVU19" s="19"/>
      <c r="AVV19" s="19"/>
      <c r="AVW19" s="19"/>
      <c r="AVX19" s="19"/>
      <c r="AVY19" s="19"/>
      <c r="AVZ19" s="19"/>
      <c r="AWA19" s="19"/>
      <c r="AWB19" s="19"/>
      <c r="AWC19" s="19"/>
      <c r="AWD19" s="19"/>
      <c r="AWE19" s="19"/>
      <c r="AWF19" s="19"/>
      <c r="AWG19" s="19"/>
      <c r="AWH19" s="19"/>
      <c r="AWI19" s="19"/>
      <c r="AWJ19" s="19"/>
      <c r="AWK19" s="19"/>
      <c r="AWL19" s="19"/>
      <c r="AWM19" s="19"/>
      <c r="AWN19" s="19"/>
      <c r="AWO19" s="19"/>
      <c r="AWP19" s="19"/>
      <c r="AWQ19" s="19"/>
      <c r="AWR19" s="19"/>
      <c r="AWS19" s="19"/>
      <c r="AWT19" s="19"/>
      <c r="AWU19" s="19"/>
      <c r="AWV19" s="19"/>
      <c r="AWW19" s="19"/>
      <c r="AWX19" s="19"/>
      <c r="AWY19" s="19"/>
      <c r="AWZ19" s="19"/>
      <c r="AXA19" s="19"/>
      <c r="AXB19" s="19"/>
      <c r="AXC19" s="19"/>
      <c r="AXD19" s="19"/>
      <c r="AXE19" s="19"/>
      <c r="AXF19" s="19"/>
      <c r="AXG19" s="19"/>
      <c r="AXH19" s="19"/>
      <c r="AXI19" s="19"/>
      <c r="AXJ19" s="19"/>
      <c r="AXK19" s="19"/>
      <c r="AXL19" s="19"/>
      <c r="AXM19" s="19"/>
      <c r="AXN19" s="19"/>
      <c r="AXO19" s="19"/>
      <c r="AXP19" s="19"/>
      <c r="AXQ19" s="19"/>
      <c r="AXR19" s="19"/>
      <c r="AXS19" s="19"/>
      <c r="AXT19" s="19"/>
      <c r="AXU19" s="19"/>
      <c r="AXV19" s="19"/>
      <c r="AXW19" s="19"/>
      <c r="AXX19" s="19"/>
      <c r="AXY19" s="19"/>
      <c r="AXZ19" s="19"/>
      <c r="AYA19" s="19"/>
      <c r="AYB19" s="19"/>
      <c r="AYC19" s="19"/>
      <c r="AYD19" s="19"/>
      <c r="AYE19" s="19"/>
      <c r="AYF19" s="19"/>
      <c r="AYG19" s="19"/>
      <c r="AYH19" s="19"/>
      <c r="AYI19" s="19"/>
      <c r="AYJ19" s="19"/>
      <c r="AYK19" s="19"/>
      <c r="AYL19" s="19"/>
      <c r="AYM19" s="19"/>
      <c r="AYN19" s="19"/>
      <c r="AYO19" s="19"/>
      <c r="AYP19" s="19"/>
      <c r="AYQ19" s="19"/>
      <c r="AYR19" s="19"/>
      <c r="AYS19" s="19"/>
      <c r="AYT19" s="19"/>
      <c r="AYU19" s="19"/>
      <c r="AYV19" s="19"/>
      <c r="AYW19" s="19"/>
      <c r="AYX19" s="19"/>
      <c r="AYY19" s="19"/>
      <c r="AYZ19" s="19"/>
      <c r="AZA19" s="19"/>
      <c r="AZB19" s="19"/>
      <c r="AZC19" s="19"/>
      <c r="AZD19" s="19"/>
      <c r="AZE19" s="19"/>
      <c r="AZF19" s="19"/>
      <c r="AZG19" s="19"/>
      <c r="AZH19" s="19"/>
      <c r="AZI19" s="19"/>
      <c r="AZJ19" s="19"/>
      <c r="AZK19" s="19"/>
      <c r="AZL19" s="19"/>
      <c r="AZM19" s="19"/>
      <c r="AZN19" s="19"/>
      <c r="AZO19" s="19"/>
      <c r="AZP19" s="19"/>
      <c r="AZQ19" s="19"/>
      <c r="AZR19" s="19"/>
      <c r="AZS19" s="19"/>
      <c r="AZT19" s="19"/>
      <c r="AZU19" s="19"/>
      <c r="AZV19" s="19"/>
      <c r="AZW19" s="19"/>
      <c r="AZX19" s="19"/>
      <c r="AZY19" s="19"/>
      <c r="AZZ19" s="19"/>
      <c r="BAA19" s="19"/>
      <c r="BAB19" s="19"/>
      <c r="BAC19" s="19"/>
      <c r="BAD19" s="19"/>
      <c r="BAE19" s="19"/>
      <c r="BAF19" s="19"/>
      <c r="BAG19" s="19"/>
      <c r="BAH19" s="19"/>
      <c r="BAI19" s="19"/>
      <c r="BAJ19" s="19"/>
      <c r="BAK19" s="19"/>
      <c r="BAL19" s="19"/>
      <c r="BAM19" s="19"/>
      <c r="BAN19" s="19"/>
      <c r="BAO19" s="19"/>
      <c r="BAP19" s="19"/>
      <c r="BAQ19" s="19"/>
      <c r="BAR19" s="19"/>
      <c r="BAS19" s="19"/>
      <c r="BAT19" s="19"/>
      <c r="BAU19" s="19"/>
      <c r="BAV19" s="19"/>
      <c r="BAW19" s="19"/>
      <c r="BAX19" s="19"/>
      <c r="BAY19" s="19"/>
      <c r="BAZ19" s="19"/>
      <c r="BBA19" s="19"/>
      <c r="BBB19" s="19"/>
      <c r="BBC19" s="19"/>
      <c r="BBD19" s="19"/>
      <c r="BBE19" s="19"/>
      <c r="BBF19" s="19"/>
      <c r="BBG19" s="19"/>
      <c r="BBH19" s="19"/>
      <c r="BBI19" s="19"/>
      <c r="BBJ19" s="19"/>
      <c r="BBK19" s="19"/>
      <c r="BBL19" s="19"/>
      <c r="BBM19" s="19"/>
      <c r="BBN19" s="19"/>
      <c r="BBO19" s="19"/>
      <c r="BBP19" s="19"/>
      <c r="BBQ19" s="19"/>
      <c r="BBR19" s="19"/>
      <c r="BBS19" s="19"/>
      <c r="BBT19" s="19"/>
      <c r="BBU19" s="19"/>
      <c r="BBV19" s="19"/>
      <c r="BBW19" s="19"/>
      <c r="BBX19" s="19"/>
      <c r="BBY19" s="19"/>
      <c r="BBZ19" s="19"/>
      <c r="BCA19" s="19"/>
      <c r="BCB19" s="19"/>
      <c r="BCC19" s="19"/>
      <c r="BCD19" s="19"/>
      <c r="BCE19" s="19"/>
      <c r="BCF19" s="19"/>
      <c r="BCG19" s="19"/>
      <c r="BCH19" s="19"/>
      <c r="BCI19" s="19"/>
      <c r="BCJ19" s="19"/>
      <c r="BCK19" s="19"/>
      <c r="BCL19" s="19"/>
      <c r="BCM19" s="19"/>
      <c r="BCN19" s="19"/>
      <c r="BCO19" s="19"/>
      <c r="BCP19" s="19"/>
      <c r="BCQ19" s="19"/>
      <c r="BCR19" s="19"/>
      <c r="BCS19" s="19"/>
      <c r="BCT19" s="19"/>
      <c r="BCU19" s="19"/>
      <c r="BCV19" s="19"/>
      <c r="BCW19" s="19"/>
      <c r="BCX19" s="19"/>
      <c r="BCY19" s="19"/>
      <c r="BCZ19" s="19"/>
      <c r="BDA19" s="19"/>
      <c r="BDB19" s="19"/>
      <c r="BDC19" s="19"/>
      <c r="BDD19" s="19"/>
      <c r="BDE19" s="19"/>
      <c r="BDF19" s="19"/>
      <c r="BDG19" s="19"/>
      <c r="BDH19" s="19"/>
      <c r="BDI19" s="19"/>
      <c r="BDJ19" s="19"/>
      <c r="BDK19" s="19"/>
      <c r="BDL19" s="19"/>
      <c r="BDM19" s="19"/>
      <c r="BDN19" s="19"/>
      <c r="BDO19" s="19"/>
      <c r="BDP19" s="19"/>
      <c r="BDQ19" s="19"/>
      <c r="BDR19" s="19"/>
      <c r="BDS19" s="19"/>
      <c r="BDT19" s="19"/>
      <c r="BDU19" s="19"/>
      <c r="BDV19" s="19"/>
      <c r="BDW19" s="19"/>
      <c r="BDX19" s="19"/>
      <c r="BDY19" s="19"/>
      <c r="BDZ19" s="19"/>
      <c r="BEA19" s="19"/>
      <c r="BEB19" s="19"/>
      <c r="BEC19" s="19"/>
      <c r="BED19" s="19"/>
      <c r="BEE19" s="19"/>
      <c r="BEF19" s="19"/>
      <c r="BEG19" s="19"/>
      <c r="BEH19" s="19"/>
      <c r="BEI19" s="19"/>
      <c r="BEJ19" s="19"/>
      <c r="BEK19" s="19"/>
      <c r="BEL19" s="19"/>
      <c r="BEM19" s="19"/>
      <c r="BEN19" s="19"/>
      <c r="BEO19" s="19"/>
      <c r="BEP19" s="19"/>
      <c r="BEQ19" s="19"/>
      <c r="BER19" s="19"/>
      <c r="BES19" s="19"/>
      <c r="BET19" s="19"/>
      <c r="BEU19" s="19"/>
      <c r="BEV19" s="19"/>
      <c r="BEW19" s="19"/>
      <c r="BEX19" s="19"/>
      <c r="BEY19" s="19"/>
      <c r="BEZ19" s="19"/>
      <c r="BFA19" s="19"/>
      <c r="BFB19" s="19"/>
      <c r="BFC19" s="19"/>
      <c r="BFD19" s="19"/>
      <c r="BFE19" s="19"/>
      <c r="BFF19" s="19"/>
      <c r="BFG19" s="19"/>
      <c r="BFH19" s="19"/>
      <c r="BFI19" s="19"/>
      <c r="BFJ19" s="19"/>
      <c r="BFK19" s="19"/>
      <c r="BFL19" s="19"/>
      <c r="BFM19" s="19"/>
      <c r="BFN19" s="19"/>
      <c r="BFO19" s="19"/>
      <c r="BFP19" s="19"/>
      <c r="BFQ19" s="19"/>
      <c r="BFR19" s="19"/>
      <c r="BFS19" s="19"/>
      <c r="BFT19" s="19"/>
      <c r="BFU19" s="19"/>
      <c r="BFV19" s="19"/>
      <c r="BFW19" s="19"/>
      <c r="BFX19" s="19"/>
      <c r="BFY19" s="19"/>
      <c r="BFZ19" s="19"/>
      <c r="BGA19" s="19"/>
      <c r="BGB19" s="19"/>
      <c r="BGC19" s="19"/>
      <c r="BGD19" s="19"/>
      <c r="BGE19" s="19"/>
      <c r="BGF19" s="19"/>
      <c r="BGG19" s="19"/>
      <c r="BGH19" s="19"/>
      <c r="BGI19" s="19"/>
      <c r="BGJ19" s="19"/>
      <c r="BGK19" s="19"/>
      <c r="BGL19" s="19"/>
      <c r="BGM19" s="19"/>
      <c r="BGN19" s="19"/>
      <c r="BGO19" s="19"/>
      <c r="BGP19" s="19"/>
      <c r="BGQ19" s="19"/>
      <c r="BGR19" s="19"/>
      <c r="BGS19" s="19"/>
      <c r="BGT19" s="19"/>
      <c r="BGU19" s="19"/>
      <c r="BGV19" s="19"/>
      <c r="BGW19" s="19"/>
      <c r="BGX19" s="19"/>
      <c r="BGY19" s="19"/>
      <c r="BGZ19" s="19"/>
      <c r="BHA19" s="19"/>
      <c r="BHB19" s="19"/>
      <c r="BHC19" s="19"/>
      <c r="BHD19" s="19"/>
      <c r="BHE19" s="19"/>
      <c r="BHF19" s="19"/>
      <c r="BHG19" s="19"/>
      <c r="BHH19" s="19"/>
      <c r="BHI19" s="19"/>
      <c r="BHJ19" s="19"/>
      <c r="BHK19" s="19"/>
      <c r="BHL19" s="19"/>
      <c r="BHM19" s="19"/>
      <c r="BHN19" s="19"/>
      <c r="BHO19" s="19"/>
      <c r="BHP19" s="19"/>
      <c r="BHQ19" s="19"/>
      <c r="BHR19" s="19"/>
      <c r="BHS19" s="19"/>
      <c r="BHT19" s="19"/>
      <c r="BHU19" s="19"/>
      <c r="BHV19" s="19"/>
      <c r="BHW19" s="19"/>
      <c r="BHX19" s="19"/>
      <c r="BHY19" s="19"/>
      <c r="BHZ19" s="19"/>
      <c r="BIA19" s="19"/>
      <c r="BIB19" s="19"/>
      <c r="BIC19" s="19"/>
      <c r="BID19" s="19"/>
      <c r="BIE19" s="19"/>
      <c r="BIF19" s="19"/>
      <c r="BIG19" s="19"/>
      <c r="BIH19" s="19"/>
      <c r="BII19" s="19"/>
      <c r="BIJ19" s="19"/>
      <c r="BIK19" s="19"/>
      <c r="BIL19" s="19"/>
      <c r="BIM19" s="19"/>
      <c r="BIN19" s="19"/>
      <c r="BIO19" s="19"/>
      <c r="BIP19" s="19"/>
      <c r="BIQ19" s="19"/>
      <c r="BIR19" s="19"/>
      <c r="BIS19" s="19"/>
      <c r="BIT19" s="19"/>
      <c r="BIU19" s="19"/>
      <c r="BIV19" s="19"/>
      <c r="BIW19" s="19"/>
      <c r="BIX19" s="19"/>
      <c r="BIY19" s="19"/>
      <c r="BIZ19" s="19"/>
      <c r="BJA19" s="19"/>
      <c r="BJB19" s="19"/>
      <c r="BJC19" s="19"/>
      <c r="BJD19" s="19"/>
      <c r="BJE19" s="19"/>
      <c r="BJF19" s="19"/>
      <c r="BJG19" s="19"/>
      <c r="BJH19" s="19"/>
      <c r="BJI19" s="19"/>
      <c r="BJJ19" s="19"/>
      <c r="BJK19" s="19"/>
      <c r="BJL19" s="19"/>
      <c r="BJM19" s="19"/>
      <c r="BJN19" s="19"/>
      <c r="BJO19" s="19"/>
      <c r="BJP19" s="19"/>
      <c r="BJQ19" s="19"/>
      <c r="BJR19" s="19"/>
      <c r="BJS19" s="19"/>
      <c r="BJT19" s="19"/>
      <c r="BJU19" s="19"/>
      <c r="BJV19" s="19"/>
      <c r="BJW19" s="19"/>
      <c r="BJX19" s="19"/>
      <c r="BJY19" s="19"/>
      <c r="BJZ19" s="19"/>
      <c r="BKA19" s="19"/>
      <c r="BKB19" s="19"/>
      <c r="BKC19" s="19"/>
      <c r="BKD19" s="19"/>
      <c r="BKE19" s="19"/>
      <c r="BKF19" s="19"/>
      <c r="BKG19" s="19"/>
      <c r="BKH19" s="19"/>
      <c r="BKI19" s="19"/>
      <c r="BKJ19" s="19"/>
      <c r="BKK19" s="19"/>
      <c r="BKL19" s="19"/>
      <c r="BKM19" s="19"/>
      <c r="BKN19" s="19"/>
      <c r="BKO19" s="19"/>
      <c r="BKP19" s="19"/>
      <c r="BKQ19" s="19"/>
      <c r="BKR19" s="19"/>
      <c r="BKS19" s="19"/>
      <c r="BKT19" s="19"/>
      <c r="BKU19" s="19"/>
      <c r="BKV19" s="19"/>
      <c r="BKW19" s="19"/>
      <c r="BKX19" s="19"/>
      <c r="BKY19" s="19"/>
      <c r="BKZ19" s="19"/>
      <c r="BLA19" s="19"/>
      <c r="BLB19" s="19"/>
      <c r="BLC19" s="19"/>
      <c r="BLD19" s="19"/>
      <c r="BLE19" s="19"/>
      <c r="BLF19" s="19"/>
      <c r="BLG19" s="19"/>
      <c r="BLH19" s="19"/>
      <c r="BLI19" s="19"/>
      <c r="BLJ19" s="19"/>
      <c r="BLK19" s="19"/>
      <c r="BLL19" s="19"/>
      <c r="BLM19" s="19"/>
      <c r="BLN19" s="19"/>
      <c r="BLO19" s="19"/>
      <c r="BLP19" s="19"/>
      <c r="BLQ19" s="19"/>
      <c r="BLR19" s="19"/>
      <c r="BLS19" s="19"/>
      <c r="BLT19" s="19"/>
      <c r="BLU19" s="19"/>
      <c r="BLV19" s="19"/>
      <c r="BLW19" s="19"/>
      <c r="BLX19" s="19"/>
      <c r="BLY19" s="19"/>
      <c r="BLZ19" s="19"/>
      <c r="BMA19" s="19"/>
      <c r="BMB19" s="19"/>
      <c r="BMC19" s="19"/>
      <c r="BMD19" s="19"/>
      <c r="BME19" s="19"/>
      <c r="BMF19" s="19"/>
      <c r="BMG19" s="19"/>
      <c r="BMH19" s="19"/>
      <c r="BMI19" s="19"/>
      <c r="BMJ19" s="19"/>
      <c r="BMK19" s="19"/>
      <c r="BML19" s="19"/>
      <c r="BMM19" s="19"/>
      <c r="BMN19" s="19"/>
      <c r="BMO19" s="19"/>
      <c r="BMP19" s="19"/>
      <c r="BMQ19" s="19"/>
      <c r="BMR19" s="19"/>
      <c r="BMS19" s="19"/>
      <c r="BMT19" s="19"/>
      <c r="BMU19" s="19"/>
      <c r="BMV19" s="19"/>
      <c r="BMW19" s="19"/>
      <c r="BMX19" s="19"/>
      <c r="BMY19" s="19"/>
      <c r="BMZ19" s="19"/>
      <c r="BNA19" s="19"/>
      <c r="BNB19" s="19"/>
      <c r="BNC19" s="19"/>
      <c r="BND19" s="19"/>
      <c r="BNE19" s="19"/>
      <c r="BNF19" s="19"/>
      <c r="BNG19" s="19"/>
      <c r="BNH19" s="19"/>
      <c r="BNI19" s="19"/>
      <c r="BNJ19" s="19"/>
      <c r="BNK19" s="19"/>
      <c r="BNL19" s="19"/>
      <c r="BNM19" s="19"/>
      <c r="BNN19" s="19"/>
      <c r="BNO19" s="19"/>
      <c r="BNP19" s="19"/>
      <c r="BNQ19" s="19"/>
      <c r="BNR19" s="19"/>
      <c r="BNS19" s="19"/>
      <c r="BNT19" s="19"/>
      <c r="BNU19" s="19"/>
      <c r="BNV19" s="19"/>
      <c r="BNW19" s="19"/>
      <c r="BNX19" s="19"/>
      <c r="BNY19" s="19"/>
      <c r="BNZ19" s="19"/>
      <c r="BOA19" s="19"/>
      <c r="BOB19" s="19"/>
      <c r="BOC19" s="19"/>
      <c r="BOD19" s="19"/>
      <c r="BOE19" s="19"/>
      <c r="BOF19" s="19"/>
      <c r="BOG19" s="19"/>
      <c r="BOH19" s="19"/>
      <c r="BOI19" s="19"/>
      <c r="BOJ19" s="19"/>
      <c r="BOK19" s="19"/>
      <c r="BOL19" s="19"/>
      <c r="BOM19" s="19"/>
      <c r="BON19" s="19"/>
      <c r="BOO19" s="19"/>
      <c r="BOP19" s="19"/>
      <c r="BOQ19" s="19"/>
      <c r="BOR19" s="19"/>
      <c r="BOS19" s="19"/>
      <c r="BOT19" s="19"/>
      <c r="BOU19" s="19"/>
      <c r="BOV19" s="19"/>
      <c r="BOW19" s="19"/>
      <c r="BOX19" s="19"/>
      <c r="BOY19" s="19"/>
      <c r="BOZ19" s="19"/>
      <c r="BPA19" s="19"/>
      <c r="BPB19" s="19"/>
      <c r="BPC19" s="19"/>
      <c r="BPD19" s="19"/>
      <c r="BPE19" s="19"/>
      <c r="BPF19" s="19"/>
      <c r="BPG19" s="19"/>
      <c r="BPH19" s="19"/>
      <c r="BPI19" s="19"/>
      <c r="BPJ19" s="19"/>
    </row>
    <row r="20" spans="1:1778" s="39" customFormat="1" ht="15" customHeight="1" x14ac:dyDescent="0.25">
      <c r="A20" s="143"/>
      <c r="B20" s="181" t="s">
        <v>69</v>
      </c>
      <c r="C20" s="147" t="s">
        <v>33</v>
      </c>
      <c r="D20" s="147" t="s">
        <v>33</v>
      </c>
      <c r="E20" s="191" t="s">
        <v>32</v>
      </c>
      <c r="F20" s="191" t="s">
        <v>90</v>
      </c>
      <c r="G20" s="191" t="s">
        <v>110</v>
      </c>
      <c r="H20" s="191" t="s">
        <v>111</v>
      </c>
      <c r="I20" s="191" t="s">
        <v>27</v>
      </c>
      <c r="J20" s="191"/>
      <c r="K20" s="191"/>
      <c r="L20" s="191"/>
      <c r="M20" s="191" t="s">
        <v>34</v>
      </c>
      <c r="N20" s="191" t="s">
        <v>35</v>
      </c>
      <c r="O20" s="192" t="s">
        <v>116</v>
      </c>
      <c r="P20" s="38"/>
      <c r="Q20" s="38"/>
      <c r="R20" s="38"/>
      <c r="S20" s="38"/>
    </row>
    <row r="21" spans="1:1778" s="39" customFormat="1" x14ac:dyDescent="0.25">
      <c r="A21" s="145"/>
      <c r="B21" s="182"/>
      <c r="C21" s="148"/>
      <c r="D21" s="148"/>
      <c r="E21" s="191"/>
      <c r="F21" s="191"/>
      <c r="G21" s="191"/>
      <c r="H21" s="191"/>
      <c r="I21" s="83" t="s">
        <v>28</v>
      </c>
      <c r="J21" s="83" t="s">
        <v>29</v>
      </c>
      <c r="K21" s="83" t="s">
        <v>30</v>
      </c>
      <c r="L21" s="83" t="s">
        <v>31</v>
      </c>
      <c r="M21" s="191"/>
      <c r="N21" s="191"/>
      <c r="O21" s="193"/>
      <c r="P21" s="38"/>
      <c r="Q21" s="38"/>
      <c r="R21" s="38"/>
      <c r="S21" s="38"/>
    </row>
    <row r="22" spans="1:1778" s="39" customFormat="1" ht="54.75" customHeight="1" x14ac:dyDescent="0.25">
      <c r="A22" s="146"/>
      <c r="B22" s="183"/>
      <c r="C22" s="149"/>
      <c r="D22" s="149"/>
      <c r="E22" s="110">
        <v>100</v>
      </c>
      <c r="F22" s="110">
        <v>20</v>
      </c>
      <c r="G22" s="110">
        <v>20</v>
      </c>
      <c r="H22" s="110">
        <v>20</v>
      </c>
      <c r="I22" s="110">
        <v>0</v>
      </c>
      <c r="J22" s="110">
        <v>0</v>
      </c>
      <c r="K22" s="110">
        <v>0</v>
      </c>
      <c r="L22" s="110">
        <v>20</v>
      </c>
      <c r="M22" s="83">
        <v>20</v>
      </c>
      <c r="N22" s="83">
        <v>20</v>
      </c>
      <c r="O22" s="194"/>
      <c r="P22" s="38"/>
      <c r="Q22" s="38"/>
      <c r="R22" s="38"/>
      <c r="S22" s="38"/>
    </row>
    <row r="23" spans="1:1778" s="20" customFormat="1" ht="78.75" customHeight="1" x14ac:dyDescent="0.25">
      <c r="A23" s="50" t="s">
        <v>38</v>
      </c>
      <c r="B23" s="21" t="s">
        <v>113</v>
      </c>
      <c r="C23" s="22" t="s">
        <v>37</v>
      </c>
      <c r="D23" s="37" t="s">
        <v>11</v>
      </c>
      <c r="E23" s="84">
        <f t="shared" ref="E23:E28" si="0">SUM(F23:N23)</f>
        <v>480</v>
      </c>
      <c r="F23" s="84">
        <v>480</v>
      </c>
      <c r="G23" s="84">
        <v>0</v>
      </c>
      <c r="H23" s="112">
        <v>0</v>
      </c>
      <c r="I23" s="116"/>
      <c r="J23" s="116"/>
      <c r="K23" s="116"/>
      <c r="L23" s="117"/>
      <c r="M23" s="84">
        <v>0</v>
      </c>
      <c r="N23" s="84">
        <v>0</v>
      </c>
      <c r="O23" s="21" t="s">
        <v>116</v>
      </c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  <c r="JB23" s="19"/>
      <c r="JC23" s="19"/>
      <c r="JD23" s="19"/>
      <c r="JE23" s="19"/>
      <c r="JF23" s="19"/>
      <c r="JG23" s="19"/>
      <c r="JH23" s="19"/>
      <c r="JI23" s="19"/>
      <c r="JJ23" s="19"/>
      <c r="JK23" s="19"/>
      <c r="JL23" s="19"/>
      <c r="JM23" s="19"/>
      <c r="JN23" s="19"/>
      <c r="JO23" s="19"/>
      <c r="JP23" s="19"/>
      <c r="JQ23" s="19"/>
      <c r="JR23" s="19"/>
      <c r="JS23" s="19"/>
      <c r="JT23" s="19"/>
      <c r="JU23" s="19"/>
      <c r="JV23" s="19"/>
      <c r="JW23" s="19"/>
      <c r="JX23" s="19"/>
      <c r="JY23" s="19"/>
      <c r="JZ23" s="19"/>
      <c r="KA23" s="19"/>
      <c r="KB23" s="19"/>
      <c r="KC23" s="19"/>
      <c r="KD23" s="19"/>
      <c r="KE23" s="19"/>
      <c r="KF23" s="19"/>
      <c r="KG23" s="19"/>
      <c r="KH23" s="19"/>
      <c r="KI23" s="19"/>
      <c r="KJ23" s="19"/>
      <c r="KK23" s="19"/>
      <c r="KL23" s="19"/>
      <c r="KM23" s="19"/>
      <c r="KN23" s="19"/>
      <c r="KO23" s="19"/>
      <c r="KP23" s="19"/>
      <c r="KQ23" s="19"/>
      <c r="KR23" s="19"/>
      <c r="KS23" s="19"/>
      <c r="KT23" s="19"/>
      <c r="KU23" s="19"/>
      <c r="KV23" s="19"/>
      <c r="KW23" s="19"/>
      <c r="KX23" s="19"/>
      <c r="KY23" s="19"/>
      <c r="KZ23" s="19"/>
      <c r="LA23" s="19"/>
      <c r="LB23" s="19"/>
      <c r="LC23" s="19"/>
      <c r="LD23" s="19"/>
      <c r="LE23" s="19"/>
      <c r="LF23" s="19"/>
      <c r="LG23" s="19"/>
      <c r="LH23" s="19"/>
      <c r="LI23" s="19"/>
      <c r="LJ23" s="19"/>
      <c r="LK23" s="19"/>
      <c r="LL23" s="19"/>
      <c r="LM23" s="19"/>
      <c r="LN23" s="19"/>
      <c r="LO23" s="19"/>
      <c r="LP23" s="19"/>
      <c r="LQ23" s="19"/>
      <c r="LR23" s="19"/>
      <c r="LS23" s="19"/>
      <c r="LT23" s="19"/>
      <c r="LU23" s="19"/>
      <c r="LV23" s="19"/>
      <c r="LW23" s="19"/>
      <c r="LX23" s="19"/>
      <c r="LY23" s="19"/>
      <c r="LZ23" s="19"/>
      <c r="MA23" s="19"/>
      <c r="MB23" s="19"/>
      <c r="MC23" s="19"/>
      <c r="MD23" s="19"/>
      <c r="ME23" s="19"/>
      <c r="MF23" s="19"/>
      <c r="MG23" s="19"/>
      <c r="MH23" s="19"/>
      <c r="MI23" s="19"/>
      <c r="MJ23" s="19"/>
      <c r="MK23" s="19"/>
      <c r="ML23" s="19"/>
      <c r="MM23" s="19"/>
      <c r="MN23" s="19"/>
      <c r="MO23" s="19"/>
      <c r="MP23" s="19"/>
      <c r="MQ23" s="19"/>
      <c r="MR23" s="19"/>
      <c r="MS23" s="19"/>
      <c r="MT23" s="19"/>
      <c r="MU23" s="19"/>
      <c r="MV23" s="19"/>
      <c r="MW23" s="19"/>
      <c r="MX23" s="19"/>
      <c r="MY23" s="19"/>
      <c r="MZ23" s="19"/>
      <c r="NA23" s="19"/>
      <c r="NB23" s="19"/>
      <c r="NC23" s="19"/>
      <c r="ND23" s="19"/>
      <c r="NE23" s="19"/>
      <c r="NF23" s="19"/>
      <c r="NG23" s="19"/>
      <c r="NH23" s="19"/>
      <c r="NI23" s="19"/>
      <c r="NJ23" s="19"/>
      <c r="NK23" s="19"/>
      <c r="NL23" s="19"/>
      <c r="NM23" s="19"/>
      <c r="NN23" s="19"/>
      <c r="NO23" s="19"/>
      <c r="NP23" s="19"/>
      <c r="NQ23" s="19"/>
      <c r="NR23" s="19"/>
      <c r="NS23" s="19"/>
      <c r="NT23" s="19"/>
      <c r="NU23" s="19"/>
      <c r="NV23" s="19"/>
      <c r="NW23" s="19"/>
      <c r="NX23" s="19"/>
      <c r="NY23" s="19"/>
      <c r="NZ23" s="19"/>
      <c r="OA23" s="19"/>
      <c r="OB23" s="19"/>
      <c r="OC23" s="19"/>
      <c r="OD23" s="19"/>
      <c r="OE23" s="19"/>
      <c r="OF23" s="19"/>
      <c r="OG23" s="19"/>
      <c r="OH23" s="19"/>
      <c r="OI23" s="19"/>
      <c r="OJ23" s="19"/>
      <c r="OK23" s="19"/>
      <c r="OL23" s="19"/>
      <c r="OM23" s="19"/>
      <c r="ON23" s="19"/>
      <c r="OO23" s="19"/>
      <c r="OP23" s="19"/>
      <c r="OQ23" s="19"/>
      <c r="OR23" s="19"/>
      <c r="OS23" s="19"/>
      <c r="OT23" s="19"/>
      <c r="OU23" s="19"/>
      <c r="OV23" s="19"/>
      <c r="OW23" s="19"/>
      <c r="OX23" s="19"/>
      <c r="OY23" s="19"/>
      <c r="OZ23" s="19"/>
      <c r="PA23" s="19"/>
      <c r="PB23" s="19"/>
      <c r="PC23" s="19"/>
      <c r="PD23" s="19"/>
      <c r="PE23" s="19"/>
      <c r="PF23" s="19"/>
      <c r="PG23" s="19"/>
      <c r="PH23" s="19"/>
      <c r="PI23" s="19"/>
      <c r="PJ23" s="19"/>
      <c r="PK23" s="19"/>
      <c r="PL23" s="19"/>
      <c r="PM23" s="19"/>
      <c r="PN23" s="19"/>
      <c r="PO23" s="19"/>
      <c r="PP23" s="19"/>
      <c r="PQ23" s="19"/>
      <c r="PR23" s="19"/>
      <c r="PS23" s="19"/>
      <c r="PT23" s="19"/>
      <c r="PU23" s="19"/>
      <c r="PV23" s="19"/>
      <c r="PW23" s="19"/>
      <c r="PX23" s="19"/>
      <c r="PY23" s="19"/>
      <c r="PZ23" s="19"/>
      <c r="QA23" s="19"/>
      <c r="QB23" s="19"/>
      <c r="QC23" s="19"/>
      <c r="QD23" s="19"/>
      <c r="QE23" s="19"/>
      <c r="QF23" s="19"/>
      <c r="QG23" s="19"/>
      <c r="QH23" s="19"/>
      <c r="QI23" s="19"/>
      <c r="QJ23" s="19"/>
      <c r="QK23" s="19"/>
      <c r="QL23" s="19"/>
      <c r="QM23" s="19"/>
      <c r="QN23" s="19"/>
      <c r="QO23" s="19"/>
      <c r="QP23" s="19"/>
      <c r="QQ23" s="19"/>
      <c r="QR23" s="19"/>
      <c r="QS23" s="19"/>
      <c r="QT23" s="19"/>
      <c r="QU23" s="19"/>
      <c r="QV23" s="19"/>
      <c r="QW23" s="19"/>
      <c r="QX23" s="19"/>
      <c r="QY23" s="19"/>
      <c r="QZ23" s="19"/>
      <c r="RA23" s="19"/>
      <c r="RB23" s="19"/>
      <c r="RC23" s="19"/>
      <c r="RD23" s="19"/>
      <c r="RE23" s="19"/>
      <c r="RF23" s="19"/>
      <c r="RG23" s="19"/>
      <c r="RH23" s="19"/>
      <c r="RI23" s="19"/>
      <c r="RJ23" s="19"/>
      <c r="RK23" s="19"/>
      <c r="RL23" s="19"/>
      <c r="RM23" s="19"/>
      <c r="RN23" s="19"/>
      <c r="RO23" s="19"/>
      <c r="RP23" s="19"/>
      <c r="RQ23" s="19"/>
      <c r="RR23" s="19"/>
      <c r="RS23" s="19"/>
      <c r="RT23" s="19"/>
      <c r="RU23" s="19"/>
      <c r="RV23" s="19"/>
      <c r="RW23" s="19"/>
      <c r="RX23" s="19"/>
      <c r="RY23" s="19"/>
      <c r="RZ23" s="19"/>
      <c r="SA23" s="19"/>
      <c r="SB23" s="19"/>
      <c r="SC23" s="19"/>
      <c r="SD23" s="19"/>
      <c r="SE23" s="19"/>
      <c r="SF23" s="19"/>
      <c r="SG23" s="19"/>
      <c r="SH23" s="19"/>
      <c r="SI23" s="19"/>
      <c r="SJ23" s="19"/>
      <c r="SK23" s="19"/>
      <c r="SL23" s="19"/>
      <c r="SM23" s="19"/>
      <c r="SN23" s="19"/>
      <c r="SO23" s="19"/>
      <c r="SP23" s="19"/>
      <c r="SQ23" s="19"/>
      <c r="SR23" s="19"/>
      <c r="SS23" s="19"/>
      <c r="ST23" s="19"/>
      <c r="SU23" s="19"/>
      <c r="SV23" s="19"/>
      <c r="SW23" s="19"/>
      <c r="SX23" s="19"/>
      <c r="SY23" s="19"/>
      <c r="SZ23" s="19"/>
      <c r="TA23" s="19"/>
      <c r="TB23" s="19"/>
      <c r="TC23" s="19"/>
      <c r="TD23" s="19"/>
      <c r="TE23" s="19"/>
      <c r="TF23" s="19"/>
      <c r="TG23" s="19"/>
      <c r="TH23" s="19"/>
      <c r="TI23" s="19"/>
      <c r="TJ23" s="19"/>
      <c r="TK23" s="19"/>
      <c r="TL23" s="19"/>
      <c r="TM23" s="19"/>
      <c r="TN23" s="19"/>
      <c r="TO23" s="19"/>
      <c r="TP23" s="19"/>
      <c r="TQ23" s="19"/>
      <c r="TR23" s="19"/>
      <c r="TS23" s="19"/>
      <c r="TT23" s="19"/>
      <c r="TU23" s="19"/>
      <c r="TV23" s="19"/>
      <c r="TW23" s="19"/>
      <c r="TX23" s="19"/>
      <c r="TY23" s="19"/>
      <c r="TZ23" s="19"/>
      <c r="UA23" s="19"/>
      <c r="UB23" s="19"/>
      <c r="UC23" s="19"/>
      <c r="UD23" s="19"/>
      <c r="UE23" s="19"/>
      <c r="UF23" s="19"/>
      <c r="UG23" s="19"/>
      <c r="UH23" s="19"/>
      <c r="UI23" s="19"/>
      <c r="UJ23" s="19"/>
      <c r="UK23" s="19"/>
      <c r="UL23" s="19"/>
      <c r="UM23" s="19"/>
      <c r="UN23" s="19"/>
      <c r="UO23" s="19"/>
      <c r="UP23" s="19"/>
      <c r="UQ23" s="19"/>
      <c r="UR23" s="19"/>
      <c r="US23" s="19"/>
      <c r="UT23" s="19"/>
      <c r="UU23" s="19"/>
      <c r="UV23" s="19"/>
      <c r="UW23" s="19"/>
      <c r="UX23" s="19"/>
      <c r="UY23" s="19"/>
      <c r="UZ23" s="19"/>
      <c r="VA23" s="19"/>
      <c r="VB23" s="19"/>
      <c r="VC23" s="19"/>
      <c r="VD23" s="19"/>
      <c r="VE23" s="19"/>
      <c r="VF23" s="19"/>
      <c r="VG23" s="19"/>
      <c r="VH23" s="19"/>
      <c r="VI23" s="19"/>
      <c r="VJ23" s="19"/>
      <c r="VK23" s="19"/>
      <c r="VL23" s="19"/>
      <c r="VM23" s="19"/>
      <c r="VN23" s="19"/>
      <c r="VO23" s="19"/>
      <c r="VP23" s="19"/>
      <c r="VQ23" s="19"/>
      <c r="VR23" s="19"/>
      <c r="VS23" s="19"/>
      <c r="VT23" s="19"/>
      <c r="VU23" s="19"/>
      <c r="VV23" s="19"/>
      <c r="VW23" s="19"/>
      <c r="VX23" s="19"/>
      <c r="VY23" s="19"/>
      <c r="VZ23" s="19"/>
      <c r="WA23" s="19"/>
      <c r="WB23" s="19"/>
      <c r="WC23" s="19"/>
      <c r="WD23" s="19"/>
      <c r="WE23" s="19"/>
      <c r="WF23" s="19"/>
      <c r="WG23" s="19"/>
      <c r="WH23" s="19"/>
      <c r="WI23" s="19"/>
      <c r="WJ23" s="19"/>
      <c r="WK23" s="19"/>
      <c r="WL23" s="19"/>
      <c r="WM23" s="19"/>
      <c r="WN23" s="19"/>
      <c r="WO23" s="19"/>
      <c r="WP23" s="19"/>
      <c r="WQ23" s="19"/>
      <c r="WR23" s="19"/>
      <c r="WS23" s="19"/>
      <c r="WT23" s="19"/>
      <c r="WU23" s="19"/>
      <c r="WV23" s="19"/>
      <c r="WW23" s="19"/>
      <c r="WX23" s="19"/>
      <c r="WY23" s="19"/>
      <c r="WZ23" s="19"/>
      <c r="XA23" s="19"/>
      <c r="XB23" s="19"/>
      <c r="XC23" s="19"/>
      <c r="XD23" s="19"/>
      <c r="XE23" s="19"/>
      <c r="XF23" s="19"/>
      <c r="XG23" s="19"/>
      <c r="XH23" s="19"/>
      <c r="XI23" s="19"/>
      <c r="XJ23" s="19"/>
      <c r="XK23" s="19"/>
      <c r="XL23" s="19"/>
      <c r="XM23" s="19"/>
      <c r="XN23" s="19"/>
      <c r="XO23" s="19"/>
      <c r="XP23" s="19"/>
      <c r="XQ23" s="19"/>
      <c r="XR23" s="19"/>
      <c r="XS23" s="19"/>
      <c r="XT23" s="19"/>
      <c r="XU23" s="19"/>
      <c r="XV23" s="19"/>
      <c r="XW23" s="19"/>
      <c r="XX23" s="19"/>
      <c r="XY23" s="19"/>
      <c r="XZ23" s="19"/>
      <c r="YA23" s="19"/>
      <c r="YB23" s="19"/>
      <c r="YC23" s="19"/>
      <c r="YD23" s="19"/>
      <c r="YE23" s="19"/>
      <c r="YF23" s="19"/>
      <c r="YG23" s="19"/>
      <c r="YH23" s="19"/>
      <c r="YI23" s="19"/>
      <c r="YJ23" s="19"/>
      <c r="YK23" s="19"/>
      <c r="YL23" s="19"/>
      <c r="YM23" s="19"/>
      <c r="YN23" s="19"/>
      <c r="YO23" s="19"/>
      <c r="YP23" s="19"/>
      <c r="YQ23" s="19"/>
      <c r="YR23" s="19"/>
      <c r="YS23" s="19"/>
      <c r="YT23" s="19"/>
      <c r="YU23" s="19"/>
      <c r="YV23" s="19"/>
      <c r="YW23" s="19"/>
      <c r="YX23" s="19"/>
      <c r="YY23" s="19"/>
      <c r="YZ23" s="19"/>
      <c r="ZA23" s="19"/>
      <c r="ZB23" s="19"/>
      <c r="ZC23" s="19"/>
      <c r="ZD23" s="19"/>
      <c r="ZE23" s="19"/>
      <c r="ZF23" s="19"/>
      <c r="ZG23" s="19"/>
      <c r="ZH23" s="19"/>
      <c r="ZI23" s="19"/>
      <c r="ZJ23" s="19"/>
      <c r="ZK23" s="19"/>
      <c r="ZL23" s="19"/>
      <c r="ZM23" s="19"/>
      <c r="ZN23" s="19"/>
      <c r="ZO23" s="19"/>
      <c r="ZP23" s="19"/>
      <c r="ZQ23" s="19"/>
      <c r="ZR23" s="19"/>
      <c r="ZS23" s="19"/>
      <c r="ZT23" s="19"/>
      <c r="ZU23" s="19"/>
      <c r="ZV23" s="19"/>
      <c r="ZW23" s="19"/>
      <c r="ZX23" s="19"/>
      <c r="ZY23" s="19"/>
      <c r="ZZ23" s="19"/>
      <c r="AAA23" s="19"/>
      <c r="AAB23" s="19"/>
      <c r="AAC23" s="19"/>
      <c r="AAD23" s="19"/>
      <c r="AAE23" s="19"/>
      <c r="AAF23" s="19"/>
      <c r="AAG23" s="19"/>
      <c r="AAH23" s="19"/>
      <c r="AAI23" s="19"/>
      <c r="AAJ23" s="19"/>
      <c r="AAK23" s="19"/>
      <c r="AAL23" s="19"/>
      <c r="AAM23" s="19"/>
      <c r="AAN23" s="19"/>
      <c r="AAO23" s="19"/>
      <c r="AAP23" s="19"/>
      <c r="AAQ23" s="19"/>
      <c r="AAR23" s="19"/>
      <c r="AAS23" s="19"/>
      <c r="AAT23" s="19"/>
      <c r="AAU23" s="19"/>
      <c r="AAV23" s="19"/>
      <c r="AAW23" s="19"/>
      <c r="AAX23" s="19"/>
      <c r="AAY23" s="19"/>
      <c r="AAZ23" s="19"/>
      <c r="ABA23" s="19"/>
      <c r="ABB23" s="19"/>
      <c r="ABC23" s="19"/>
      <c r="ABD23" s="19"/>
      <c r="ABE23" s="19"/>
      <c r="ABF23" s="19"/>
      <c r="ABG23" s="19"/>
      <c r="ABH23" s="19"/>
      <c r="ABI23" s="19"/>
      <c r="ABJ23" s="19"/>
      <c r="ABK23" s="19"/>
      <c r="ABL23" s="19"/>
      <c r="ABM23" s="19"/>
      <c r="ABN23" s="19"/>
      <c r="ABO23" s="19"/>
      <c r="ABP23" s="19"/>
      <c r="ABQ23" s="19"/>
      <c r="ABR23" s="19"/>
      <c r="ABS23" s="19"/>
      <c r="ABT23" s="19"/>
      <c r="ABU23" s="19"/>
      <c r="ABV23" s="19"/>
      <c r="ABW23" s="19"/>
      <c r="ABX23" s="19"/>
      <c r="ABY23" s="19"/>
      <c r="ABZ23" s="19"/>
      <c r="ACA23" s="19"/>
      <c r="ACB23" s="19"/>
      <c r="ACC23" s="19"/>
      <c r="ACD23" s="19"/>
      <c r="ACE23" s="19"/>
      <c r="ACF23" s="19"/>
      <c r="ACG23" s="19"/>
      <c r="ACH23" s="19"/>
      <c r="ACI23" s="19"/>
      <c r="ACJ23" s="19"/>
      <c r="ACK23" s="19"/>
      <c r="ACL23" s="19"/>
      <c r="ACM23" s="19"/>
      <c r="ACN23" s="19"/>
      <c r="ACO23" s="19"/>
      <c r="ACP23" s="19"/>
      <c r="ACQ23" s="19"/>
      <c r="ACR23" s="19"/>
      <c r="ACS23" s="19"/>
      <c r="ACT23" s="19"/>
      <c r="ACU23" s="19"/>
      <c r="ACV23" s="19"/>
      <c r="ACW23" s="19"/>
      <c r="ACX23" s="19"/>
      <c r="ACY23" s="19"/>
      <c r="ACZ23" s="19"/>
      <c r="ADA23" s="19"/>
      <c r="ADB23" s="19"/>
      <c r="ADC23" s="19"/>
      <c r="ADD23" s="19"/>
      <c r="ADE23" s="19"/>
      <c r="ADF23" s="19"/>
      <c r="ADG23" s="19"/>
      <c r="ADH23" s="19"/>
      <c r="ADI23" s="19"/>
      <c r="ADJ23" s="19"/>
      <c r="ADK23" s="19"/>
      <c r="ADL23" s="19"/>
      <c r="ADM23" s="19"/>
      <c r="ADN23" s="19"/>
      <c r="ADO23" s="19"/>
      <c r="ADP23" s="19"/>
      <c r="ADQ23" s="19"/>
      <c r="ADR23" s="19"/>
      <c r="ADS23" s="19"/>
      <c r="ADT23" s="19"/>
      <c r="ADU23" s="19"/>
      <c r="ADV23" s="19"/>
      <c r="ADW23" s="19"/>
      <c r="ADX23" s="19"/>
      <c r="ADY23" s="19"/>
      <c r="ADZ23" s="19"/>
      <c r="AEA23" s="19"/>
      <c r="AEB23" s="19"/>
      <c r="AEC23" s="19"/>
      <c r="AED23" s="19"/>
      <c r="AEE23" s="19"/>
      <c r="AEF23" s="19"/>
      <c r="AEG23" s="19"/>
      <c r="AEH23" s="19"/>
      <c r="AEI23" s="19"/>
      <c r="AEJ23" s="19"/>
      <c r="AEK23" s="19"/>
      <c r="AEL23" s="19"/>
      <c r="AEM23" s="19"/>
      <c r="AEN23" s="19"/>
      <c r="AEO23" s="19"/>
      <c r="AEP23" s="19"/>
      <c r="AEQ23" s="19"/>
      <c r="AER23" s="19"/>
      <c r="AES23" s="19"/>
      <c r="AET23" s="19"/>
      <c r="AEU23" s="19"/>
      <c r="AEV23" s="19"/>
      <c r="AEW23" s="19"/>
      <c r="AEX23" s="19"/>
      <c r="AEY23" s="19"/>
      <c r="AEZ23" s="19"/>
      <c r="AFA23" s="19"/>
      <c r="AFB23" s="19"/>
      <c r="AFC23" s="19"/>
      <c r="AFD23" s="19"/>
      <c r="AFE23" s="19"/>
      <c r="AFF23" s="19"/>
      <c r="AFG23" s="19"/>
      <c r="AFH23" s="19"/>
      <c r="AFI23" s="19"/>
      <c r="AFJ23" s="19"/>
      <c r="AFK23" s="19"/>
      <c r="AFL23" s="19"/>
      <c r="AFM23" s="19"/>
      <c r="AFN23" s="19"/>
      <c r="AFO23" s="19"/>
      <c r="AFP23" s="19"/>
      <c r="AFQ23" s="19"/>
      <c r="AFR23" s="19"/>
      <c r="AFS23" s="19"/>
      <c r="AFT23" s="19"/>
      <c r="AFU23" s="19"/>
      <c r="AFV23" s="19"/>
      <c r="AFW23" s="19"/>
      <c r="AFX23" s="19"/>
      <c r="AFY23" s="19"/>
      <c r="AFZ23" s="19"/>
      <c r="AGA23" s="19"/>
      <c r="AGB23" s="19"/>
      <c r="AGC23" s="19"/>
      <c r="AGD23" s="19"/>
      <c r="AGE23" s="19"/>
      <c r="AGF23" s="19"/>
      <c r="AGG23" s="19"/>
      <c r="AGH23" s="19"/>
      <c r="AGI23" s="19"/>
      <c r="AGJ23" s="19"/>
      <c r="AGK23" s="19"/>
      <c r="AGL23" s="19"/>
      <c r="AGM23" s="19"/>
      <c r="AGN23" s="19"/>
      <c r="AGO23" s="19"/>
      <c r="AGP23" s="19"/>
      <c r="AGQ23" s="19"/>
      <c r="AGR23" s="19"/>
      <c r="AGS23" s="19"/>
      <c r="AGT23" s="19"/>
      <c r="AGU23" s="19"/>
      <c r="AGV23" s="19"/>
      <c r="AGW23" s="19"/>
      <c r="AGX23" s="19"/>
      <c r="AGY23" s="19"/>
      <c r="AGZ23" s="19"/>
      <c r="AHA23" s="19"/>
      <c r="AHB23" s="19"/>
      <c r="AHC23" s="19"/>
      <c r="AHD23" s="19"/>
      <c r="AHE23" s="19"/>
      <c r="AHF23" s="19"/>
      <c r="AHG23" s="19"/>
      <c r="AHH23" s="19"/>
      <c r="AHI23" s="19"/>
      <c r="AHJ23" s="19"/>
      <c r="AHK23" s="19"/>
      <c r="AHL23" s="19"/>
      <c r="AHM23" s="19"/>
      <c r="AHN23" s="19"/>
      <c r="AHO23" s="19"/>
      <c r="AHP23" s="19"/>
      <c r="AHQ23" s="19"/>
      <c r="AHR23" s="19"/>
      <c r="AHS23" s="19"/>
      <c r="AHT23" s="19"/>
      <c r="AHU23" s="19"/>
      <c r="AHV23" s="19"/>
      <c r="AHW23" s="19"/>
      <c r="AHX23" s="19"/>
      <c r="AHY23" s="19"/>
      <c r="AHZ23" s="19"/>
      <c r="AIA23" s="19"/>
      <c r="AIB23" s="19"/>
      <c r="AIC23" s="19"/>
      <c r="AID23" s="19"/>
      <c r="AIE23" s="19"/>
      <c r="AIF23" s="19"/>
      <c r="AIG23" s="19"/>
      <c r="AIH23" s="19"/>
      <c r="AII23" s="19"/>
      <c r="AIJ23" s="19"/>
      <c r="AIK23" s="19"/>
      <c r="AIL23" s="19"/>
      <c r="AIM23" s="19"/>
      <c r="AIN23" s="19"/>
      <c r="AIO23" s="19"/>
      <c r="AIP23" s="19"/>
      <c r="AIQ23" s="19"/>
      <c r="AIR23" s="19"/>
      <c r="AIS23" s="19"/>
      <c r="AIT23" s="19"/>
      <c r="AIU23" s="19"/>
      <c r="AIV23" s="19"/>
      <c r="AIW23" s="19"/>
      <c r="AIX23" s="19"/>
      <c r="AIY23" s="19"/>
      <c r="AIZ23" s="19"/>
      <c r="AJA23" s="19"/>
      <c r="AJB23" s="19"/>
      <c r="AJC23" s="19"/>
      <c r="AJD23" s="19"/>
      <c r="AJE23" s="19"/>
      <c r="AJF23" s="19"/>
      <c r="AJG23" s="19"/>
      <c r="AJH23" s="19"/>
      <c r="AJI23" s="19"/>
      <c r="AJJ23" s="19"/>
      <c r="AJK23" s="19"/>
      <c r="AJL23" s="19"/>
      <c r="AJM23" s="19"/>
      <c r="AJN23" s="19"/>
      <c r="AJO23" s="19"/>
      <c r="AJP23" s="19"/>
      <c r="AJQ23" s="19"/>
      <c r="AJR23" s="19"/>
      <c r="AJS23" s="19"/>
      <c r="AJT23" s="19"/>
      <c r="AJU23" s="19"/>
      <c r="AJV23" s="19"/>
      <c r="AJW23" s="19"/>
      <c r="AJX23" s="19"/>
      <c r="AJY23" s="19"/>
      <c r="AJZ23" s="19"/>
      <c r="AKA23" s="19"/>
      <c r="AKB23" s="19"/>
      <c r="AKC23" s="19"/>
      <c r="AKD23" s="19"/>
      <c r="AKE23" s="19"/>
      <c r="AKF23" s="19"/>
      <c r="AKG23" s="19"/>
      <c r="AKH23" s="19"/>
      <c r="AKI23" s="19"/>
      <c r="AKJ23" s="19"/>
      <c r="AKK23" s="19"/>
      <c r="AKL23" s="19"/>
      <c r="AKM23" s="19"/>
      <c r="AKN23" s="19"/>
      <c r="AKO23" s="19"/>
      <c r="AKP23" s="19"/>
      <c r="AKQ23" s="19"/>
      <c r="AKR23" s="19"/>
      <c r="AKS23" s="19"/>
      <c r="AKT23" s="19"/>
      <c r="AKU23" s="19"/>
      <c r="AKV23" s="19"/>
      <c r="AKW23" s="19"/>
      <c r="AKX23" s="19"/>
      <c r="AKY23" s="19"/>
      <c r="AKZ23" s="19"/>
      <c r="ALA23" s="19"/>
      <c r="ALB23" s="19"/>
      <c r="ALC23" s="19"/>
      <c r="ALD23" s="19"/>
      <c r="ALE23" s="19"/>
      <c r="ALF23" s="19"/>
      <c r="ALG23" s="19"/>
      <c r="ALH23" s="19"/>
      <c r="ALI23" s="19"/>
      <c r="ALJ23" s="19"/>
      <c r="ALK23" s="19"/>
      <c r="ALL23" s="19"/>
      <c r="ALM23" s="19"/>
      <c r="ALN23" s="19"/>
      <c r="ALO23" s="19"/>
      <c r="ALP23" s="19"/>
      <c r="ALQ23" s="19"/>
      <c r="ALR23" s="19"/>
      <c r="ALS23" s="19"/>
      <c r="ALT23" s="19"/>
      <c r="ALU23" s="19"/>
      <c r="ALV23" s="19"/>
      <c r="ALW23" s="19"/>
      <c r="ALX23" s="19"/>
      <c r="ALY23" s="19"/>
      <c r="ALZ23" s="19"/>
      <c r="AMA23" s="19"/>
      <c r="AMB23" s="19"/>
      <c r="AMC23" s="19"/>
      <c r="AMD23" s="19"/>
      <c r="AME23" s="19"/>
      <c r="AMF23" s="19"/>
      <c r="AMG23" s="19"/>
      <c r="AMH23" s="19"/>
      <c r="AMI23" s="19"/>
      <c r="AMJ23" s="19"/>
      <c r="AMK23" s="19"/>
      <c r="AML23" s="19"/>
      <c r="AMM23" s="19"/>
      <c r="AMN23" s="19"/>
      <c r="AMO23" s="19"/>
      <c r="AMP23" s="19"/>
      <c r="AMQ23" s="19"/>
      <c r="AMR23" s="19"/>
      <c r="AMS23" s="19"/>
      <c r="AMT23" s="19"/>
      <c r="AMU23" s="19"/>
      <c r="AMV23" s="19"/>
      <c r="AMW23" s="19"/>
      <c r="AMX23" s="19"/>
      <c r="AMY23" s="19"/>
      <c r="AMZ23" s="19"/>
      <c r="ANA23" s="19"/>
      <c r="ANB23" s="19"/>
      <c r="ANC23" s="19"/>
      <c r="AND23" s="19"/>
      <c r="ANE23" s="19"/>
      <c r="ANF23" s="19"/>
      <c r="ANG23" s="19"/>
      <c r="ANH23" s="19"/>
      <c r="ANI23" s="19"/>
      <c r="ANJ23" s="19"/>
      <c r="ANK23" s="19"/>
      <c r="ANL23" s="19"/>
      <c r="ANM23" s="19"/>
      <c r="ANN23" s="19"/>
      <c r="ANO23" s="19"/>
      <c r="ANP23" s="19"/>
      <c r="ANQ23" s="19"/>
      <c r="ANR23" s="19"/>
      <c r="ANS23" s="19"/>
      <c r="ANT23" s="19"/>
      <c r="ANU23" s="19"/>
      <c r="ANV23" s="19"/>
      <c r="ANW23" s="19"/>
      <c r="ANX23" s="19"/>
      <c r="ANY23" s="19"/>
      <c r="ANZ23" s="19"/>
      <c r="AOA23" s="19"/>
      <c r="AOB23" s="19"/>
      <c r="AOC23" s="19"/>
      <c r="AOD23" s="19"/>
      <c r="AOE23" s="19"/>
      <c r="AOF23" s="19"/>
      <c r="AOG23" s="19"/>
      <c r="AOH23" s="19"/>
      <c r="AOI23" s="19"/>
      <c r="AOJ23" s="19"/>
      <c r="AOK23" s="19"/>
      <c r="AOL23" s="19"/>
      <c r="AOM23" s="19"/>
      <c r="AON23" s="19"/>
      <c r="AOO23" s="19"/>
      <c r="AOP23" s="19"/>
      <c r="AOQ23" s="19"/>
      <c r="AOR23" s="19"/>
      <c r="AOS23" s="19"/>
      <c r="AOT23" s="19"/>
      <c r="AOU23" s="19"/>
      <c r="AOV23" s="19"/>
      <c r="AOW23" s="19"/>
      <c r="AOX23" s="19"/>
      <c r="AOY23" s="19"/>
      <c r="AOZ23" s="19"/>
      <c r="APA23" s="19"/>
      <c r="APB23" s="19"/>
      <c r="APC23" s="19"/>
      <c r="APD23" s="19"/>
      <c r="APE23" s="19"/>
      <c r="APF23" s="19"/>
      <c r="APG23" s="19"/>
      <c r="APH23" s="19"/>
      <c r="API23" s="19"/>
      <c r="APJ23" s="19"/>
      <c r="APK23" s="19"/>
      <c r="APL23" s="19"/>
      <c r="APM23" s="19"/>
      <c r="APN23" s="19"/>
      <c r="APO23" s="19"/>
      <c r="APP23" s="19"/>
      <c r="APQ23" s="19"/>
      <c r="APR23" s="19"/>
      <c r="APS23" s="19"/>
      <c r="APT23" s="19"/>
      <c r="APU23" s="19"/>
      <c r="APV23" s="19"/>
      <c r="APW23" s="19"/>
      <c r="APX23" s="19"/>
      <c r="APY23" s="19"/>
      <c r="APZ23" s="19"/>
      <c r="AQA23" s="19"/>
      <c r="AQB23" s="19"/>
      <c r="AQC23" s="19"/>
      <c r="AQD23" s="19"/>
      <c r="AQE23" s="19"/>
      <c r="AQF23" s="19"/>
      <c r="AQG23" s="19"/>
      <c r="AQH23" s="19"/>
      <c r="AQI23" s="19"/>
      <c r="AQJ23" s="19"/>
      <c r="AQK23" s="19"/>
      <c r="AQL23" s="19"/>
      <c r="AQM23" s="19"/>
      <c r="AQN23" s="19"/>
      <c r="AQO23" s="19"/>
      <c r="AQP23" s="19"/>
      <c r="AQQ23" s="19"/>
      <c r="AQR23" s="19"/>
      <c r="AQS23" s="19"/>
      <c r="AQT23" s="19"/>
      <c r="AQU23" s="19"/>
      <c r="AQV23" s="19"/>
      <c r="AQW23" s="19"/>
      <c r="AQX23" s="19"/>
      <c r="AQY23" s="19"/>
      <c r="AQZ23" s="19"/>
      <c r="ARA23" s="19"/>
      <c r="ARB23" s="19"/>
      <c r="ARC23" s="19"/>
      <c r="ARD23" s="19"/>
      <c r="ARE23" s="19"/>
      <c r="ARF23" s="19"/>
      <c r="ARG23" s="19"/>
      <c r="ARH23" s="19"/>
      <c r="ARI23" s="19"/>
      <c r="ARJ23" s="19"/>
      <c r="ARK23" s="19"/>
      <c r="ARL23" s="19"/>
      <c r="ARM23" s="19"/>
      <c r="ARN23" s="19"/>
      <c r="ARO23" s="19"/>
      <c r="ARP23" s="19"/>
      <c r="ARQ23" s="19"/>
      <c r="ARR23" s="19"/>
      <c r="ARS23" s="19"/>
      <c r="ART23" s="19"/>
      <c r="ARU23" s="19"/>
      <c r="ARV23" s="19"/>
      <c r="ARW23" s="19"/>
      <c r="ARX23" s="19"/>
      <c r="ARY23" s="19"/>
      <c r="ARZ23" s="19"/>
      <c r="ASA23" s="19"/>
      <c r="ASB23" s="19"/>
      <c r="ASC23" s="19"/>
      <c r="ASD23" s="19"/>
      <c r="ASE23" s="19"/>
      <c r="ASF23" s="19"/>
      <c r="ASG23" s="19"/>
      <c r="ASH23" s="19"/>
      <c r="ASI23" s="19"/>
      <c r="ASJ23" s="19"/>
      <c r="ASK23" s="19"/>
      <c r="ASL23" s="19"/>
      <c r="ASM23" s="19"/>
      <c r="ASN23" s="19"/>
      <c r="ASO23" s="19"/>
      <c r="ASP23" s="19"/>
      <c r="ASQ23" s="19"/>
      <c r="ASR23" s="19"/>
      <c r="ASS23" s="19"/>
      <c r="AST23" s="19"/>
      <c r="ASU23" s="19"/>
      <c r="ASV23" s="19"/>
      <c r="ASW23" s="19"/>
      <c r="ASX23" s="19"/>
      <c r="ASY23" s="19"/>
      <c r="ASZ23" s="19"/>
      <c r="ATA23" s="19"/>
      <c r="ATB23" s="19"/>
      <c r="ATC23" s="19"/>
      <c r="ATD23" s="19"/>
      <c r="ATE23" s="19"/>
      <c r="ATF23" s="19"/>
      <c r="ATG23" s="19"/>
      <c r="ATH23" s="19"/>
      <c r="ATI23" s="19"/>
      <c r="ATJ23" s="19"/>
      <c r="ATK23" s="19"/>
      <c r="ATL23" s="19"/>
      <c r="ATM23" s="19"/>
      <c r="ATN23" s="19"/>
      <c r="ATO23" s="19"/>
      <c r="ATP23" s="19"/>
      <c r="ATQ23" s="19"/>
      <c r="ATR23" s="19"/>
      <c r="ATS23" s="19"/>
      <c r="ATT23" s="19"/>
      <c r="ATU23" s="19"/>
      <c r="ATV23" s="19"/>
      <c r="ATW23" s="19"/>
      <c r="ATX23" s="19"/>
      <c r="ATY23" s="19"/>
      <c r="ATZ23" s="19"/>
      <c r="AUA23" s="19"/>
      <c r="AUB23" s="19"/>
      <c r="AUC23" s="19"/>
      <c r="AUD23" s="19"/>
      <c r="AUE23" s="19"/>
      <c r="AUF23" s="19"/>
      <c r="AUG23" s="19"/>
      <c r="AUH23" s="19"/>
      <c r="AUI23" s="19"/>
      <c r="AUJ23" s="19"/>
      <c r="AUK23" s="19"/>
      <c r="AUL23" s="19"/>
      <c r="AUM23" s="19"/>
      <c r="AUN23" s="19"/>
      <c r="AUO23" s="19"/>
      <c r="AUP23" s="19"/>
      <c r="AUQ23" s="19"/>
      <c r="AUR23" s="19"/>
      <c r="AUS23" s="19"/>
      <c r="AUT23" s="19"/>
      <c r="AUU23" s="19"/>
      <c r="AUV23" s="19"/>
      <c r="AUW23" s="19"/>
      <c r="AUX23" s="19"/>
      <c r="AUY23" s="19"/>
      <c r="AUZ23" s="19"/>
      <c r="AVA23" s="19"/>
      <c r="AVB23" s="19"/>
      <c r="AVC23" s="19"/>
      <c r="AVD23" s="19"/>
      <c r="AVE23" s="19"/>
      <c r="AVF23" s="19"/>
      <c r="AVG23" s="19"/>
      <c r="AVH23" s="19"/>
      <c r="AVI23" s="19"/>
      <c r="AVJ23" s="19"/>
      <c r="AVK23" s="19"/>
      <c r="AVL23" s="19"/>
      <c r="AVM23" s="19"/>
      <c r="AVN23" s="19"/>
      <c r="AVO23" s="19"/>
      <c r="AVP23" s="19"/>
      <c r="AVQ23" s="19"/>
      <c r="AVR23" s="19"/>
      <c r="AVS23" s="19"/>
      <c r="AVT23" s="19"/>
      <c r="AVU23" s="19"/>
      <c r="AVV23" s="19"/>
      <c r="AVW23" s="19"/>
      <c r="AVX23" s="19"/>
      <c r="AVY23" s="19"/>
      <c r="AVZ23" s="19"/>
      <c r="AWA23" s="19"/>
      <c r="AWB23" s="19"/>
      <c r="AWC23" s="19"/>
      <c r="AWD23" s="19"/>
      <c r="AWE23" s="19"/>
      <c r="AWF23" s="19"/>
      <c r="AWG23" s="19"/>
      <c r="AWH23" s="19"/>
      <c r="AWI23" s="19"/>
      <c r="AWJ23" s="19"/>
      <c r="AWK23" s="19"/>
      <c r="AWL23" s="19"/>
      <c r="AWM23" s="19"/>
      <c r="AWN23" s="19"/>
      <c r="AWO23" s="19"/>
      <c r="AWP23" s="19"/>
      <c r="AWQ23" s="19"/>
      <c r="AWR23" s="19"/>
      <c r="AWS23" s="19"/>
      <c r="AWT23" s="19"/>
      <c r="AWU23" s="19"/>
      <c r="AWV23" s="19"/>
      <c r="AWW23" s="19"/>
      <c r="AWX23" s="19"/>
      <c r="AWY23" s="19"/>
      <c r="AWZ23" s="19"/>
      <c r="AXA23" s="19"/>
      <c r="AXB23" s="19"/>
      <c r="AXC23" s="19"/>
      <c r="AXD23" s="19"/>
      <c r="AXE23" s="19"/>
      <c r="AXF23" s="19"/>
      <c r="AXG23" s="19"/>
      <c r="AXH23" s="19"/>
      <c r="AXI23" s="19"/>
      <c r="AXJ23" s="19"/>
      <c r="AXK23" s="19"/>
      <c r="AXL23" s="19"/>
      <c r="AXM23" s="19"/>
      <c r="AXN23" s="19"/>
      <c r="AXO23" s="19"/>
      <c r="AXP23" s="19"/>
      <c r="AXQ23" s="19"/>
      <c r="AXR23" s="19"/>
      <c r="AXS23" s="19"/>
      <c r="AXT23" s="19"/>
      <c r="AXU23" s="19"/>
      <c r="AXV23" s="19"/>
      <c r="AXW23" s="19"/>
      <c r="AXX23" s="19"/>
      <c r="AXY23" s="19"/>
      <c r="AXZ23" s="19"/>
      <c r="AYA23" s="19"/>
      <c r="AYB23" s="19"/>
      <c r="AYC23" s="19"/>
      <c r="AYD23" s="19"/>
      <c r="AYE23" s="19"/>
      <c r="AYF23" s="19"/>
      <c r="AYG23" s="19"/>
      <c r="AYH23" s="19"/>
      <c r="AYI23" s="19"/>
      <c r="AYJ23" s="19"/>
      <c r="AYK23" s="19"/>
      <c r="AYL23" s="19"/>
      <c r="AYM23" s="19"/>
      <c r="AYN23" s="19"/>
      <c r="AYO23" s="19"/>
      <c r="AYP23" s="19"/>
      <c r="AYQ23" s="19"/>
      <c r="AYR23" s="19"/>
      <c r="AYS23" s="19"/>
      <c r="AYT23" s="19"/>
      <c r="AYU23" s="19"/>
      <c r="AYV23" s="19"/>
      <c r="AYW23" s="19"/>
      <c r="AYX23" s="19"/>
      <c r="AYY23" s="19"/>
      <c r="AYZ23" s="19"/>
      <c r="AZA23" s="19"/>
      <c r="AZB23" s="19"/>
      <c r="AZC23" s="19"/>
      <c r="AZD23" s="19"/>
      <c r="AZE23" s="19"/>
      <c r="AZF23" s="19"/>
      <c r="AZG23" s="19"/>
      <c r="AZH23" s="19"/>
      <c r="AZI23" s="19"/>
      <c r="AZJ23" s="19"/>
      <c r="AZK23" s="19"/>
      <c r="AZL23" s="19"/>
      <c r="AZM23" s="19"/>
      <c r="AZN23" s="19"/>
      <c r="AZO23" s="19"/>
      <c r="AZP23" s="19"/>
      <c r="AZQ23" s="19"/>
      <c r="AZR23" s="19"/>
      <c r="AZS23" s="19"/>
      <c r="AZT23" s="19"/>
      <c r="AZU23" s="19"/>
      <c r="AZV23" s="19"/>
      <c r="AZW23" s="19"/>
      <c r="AZX23" s="19"/>
      <c r="AZY23" s="19"/>
      <c r="AZZ23" s="19"/>
      <c r="BAA23" s="19"/>
      <c r="BAB23" s="19"/>
      <c r="BAC23" s="19"/>
      <c r="BAD23" s="19"/>
      <c r="BAE23" s="19"/>
      <c r="BAF23" s="19"/>
      <c r="BAG23" s="19"/>
      <c r="BAH23" s="19"/>
      <c r="BAI23" s="19"/>
      <c r="BAJ23" s="19"/>
      <c r="BAK23" s="19"/>
      <c r="BAL23" s="19"/>
      <c r="BAM23" s="19"/>
      <c r="BAN23" s="19"/>
      <c r="BAO23" s="19"/>
      <c r="BAP23" s="19"/>
      <c r="BAQ23" s="19"/>
      <c r="BAR23" s="19"/>
      <c r="BAS23" s="19"/>
      <c r="BAT23" s="19"/>
      <c r="BAU23" s="19"/>
      <c r="BAV23" s="19"/>
      <c r="BAW23" s="19"/>
      <c r="BAX23" s="19"/>
      <c r="BAY23" s="19"/>
      <c r="BAZ23" s="19"/>
      <c r="BBA23" s="19"/>
      <c r="BBB23" s="19"/>
      <c r="BBC23" s="19"/>
      <c r="BBD23" s="19"/>
      <c r="BBE23" s="19"/>
      <c r="BBF23" s="19"/>
      <c r="BBG23" s="19"/>
      <c r="BBH23" s="19"/>
      <c r="BBI23" s="19"/>
      <c r="BBJ23" s="19"/>
      <c r="BBK23" s="19"/>
      <c r="BBL23" s="19"/>
      <c r="BBM23" s="19"/>
      <c r="BBN23" s="19"/>
      <c r="BBO23" s="19"/>
      <c r="BBP23" s="19"/>
      <c r="BBQ23" s="19"/>
      <c r="BBR23" s="19"/>
      <c r="BBS23" s="19"/>
      <c r="BBT23" s="19"/>
      <c r="BBU23" s="19"/>
      <c r="BBV23" s="19"/>
      <c r="BBW23" s="19"/>
      <c r="BBX23" s="19"/>
      <c r="BBY23" s="19"/>
      <c r="BBZ23" s="19"/>
      <c r="BCA23" s="19"/>
      <c r="BCB23" s="19"/>
      <c r="BCC23" s="19"/>
      <c r="BCD23" s="19"/>
      <c r="BCE23" s="19"/>
      <c r="BCF23" s="19"/>
      <c r="BCG23" s="19"/>
      <c r="BCH23" s="19"/>
      <c r="BCI23" s="19"/>
      <c r="BCJ23" s="19"/>
      <c r="BCK23" s="19"/>
      <c r="BCL23" s="19"/>
      <c r="BCM23" s="19"/>
      <c r="BCN23" s="19"/>
      <c r="BCO23" s="19"/>
      <c r="BCP23" s="19"/>
      <c r="BCQ23" s="19"/>
      <c r="BCR23" s="19"/>
      <c r="BCS23" s="19"/>
      <c r="BCT23" s="19"/>
      <c r="BCU23" s="19"/>
      <c r="BCV23" s="19"/>
      <c r="BCW23" s="19"/>
      <c r="BCX23" s="19"/>
      <c r="BCY23" s="19"/>
      <c r="BCZ23" s="19"/>
      <c r="BDA23" s="19"/>
      <c r="BDB23" s="19"/>
      <c r="BDC23" s="19"/>
      <c r="BDD23" s="19"/>
      <c r="BDE23" s="19"/>
      <c r="BDF23" s="19"/>
      <c r="BDG23" s="19"/>
      <c r="BDH23" s="19"/>
      <c r="BDI23" s="19"/>
      <c r="BDJ23" s="19"/>
      <c r="BDK23" s="19"/>
      <c r="BDL23" s="19"/>
      <c r="BDM23" s="19"/>
      <c r="BDN23" s="19"/>
      <c r="BDO23" s="19"/>
      <c r="BDP23" s="19"/>
      <c r="BDQ23" s="19"/>
      <c r="BDR23" s="19"/>
      <c r="BDS23" s="19"/>
      <c r="BDT23" s="19"/>
      <c r="BDU23" s="19"/>
      <c r="BDV23" s="19"/>
      <c r="BDW23" s="19"/>
      <c r="BDX23" s="19"/>
      <c r="BDY23" s="19"/>
      <c r="BDZ23" s="19"/>
      <c r="BEA23" s="19"/>
      <c r="BEB23" s="19"/>
      <c r="BEC23" s="19"/>
      <c r="BED23" s="19"/>
      <c r="BEE23" s="19"/>
      <c r="BEF23" s="19"/>
      <c r="BEG23" s="19"/>
      <c r="BEH23" s="19"/>
      <c r="BEI23" s="19"/>
      <c r="BEJ23" s="19"/>
      <c r="BEK23" s="19"/>
      <c r="BEL23" s="19"/>
      <c r="BEM23" s="19"/>
      <c r="BEN23" s="19"/>
      <c r="BEO23" s="19"/>
      <c r="BEP23" s="19"/>
      <c r="BEQ23" s="19"/>
      <c r="BER23" s="19"/>
      <c r="BES23" s="19"/>
      <c r="BET23" s="19"/>
      <c r="BEU23" s="19"/>
      <c r="BEV23" s="19"/>
      <c r="BEW23" s="19"/>
      <c r="BEX23" s="19"/>
      <c r="BEY23" s="19"/>
      <c r="BEZ23" s="19"/>
      <c r="BFA23" s="19"/>
      <c r="BFB23" s="19"/>
      <c r="BFC23" s="19"/>
      <c r="BFD23" s="19"/>
      <c r="BFE23" s="19"/>
      <c r="BFF23" s="19"/>
      <c r="BFG23" s="19"/>
      <c r="BFH23" s="19"/>
      <c r="BFI23" s="19"/>
      <c r="BFJ23" s="19"/>
      <c r="BFK23" s="19"/>
      <c r="BFL23" s="19"/>
      <c r="BFM23" s="19"/>
      <c r="BFN23" s="19"/>
      <c r="BFO23" s="19"/>
      <c r="BFP23" s="19"/>
      <c r="BFQ23" s="19"/>
      <c r="BFR23" s="19"/>
      <c r="BFS23" s="19"/>
      <c r="BFT23" s="19"/>
      <c r="BFU23" s="19"/>
      <c r="BFV23" s="19"/>
      <c r="BFW23" s="19"/>
      <c r="BFX23" s="19"/>
      <c r="BFY23" s="19"/>
      <c r="BFZ23" s="19"/>
      <c r="BGA23" s="19"/>
      <c r="BGB23" s="19"/>
      <c r="BGC23" s="19"/>
      <c r="BGD23" s="19"/>
      <c r="BGE23" s="19"/>
      <c r="BGF23" s="19"/>
      <c r="BGG23" s="19"/>
      <c r="BGH23" s="19"/>
      <c r="BGI23" s="19"/>
      <c r="BGJ23" s="19"/>
      <c r="BGK23" s="19"/>
      <c r="BGL23" s="19"/>
      <c r="BGM23" s="19"/>
      <c r="BGN23" s="19"/>
      <c r="BGO23" s="19"/>
      <c r="BGP23" s="19"/>
      <c r="BGQ23" s="19"/>
      <c r="BGR23" s="19"/>
      <c r="BGS23" s="19"/>
      <c r="BGT23" s="19"/>
      <c r="BGU23" s="19"/>
      <c r="BGV23" s="19"/>
      <c r="BGW23" s="19"/>
      <c r="BGX23" s="19"/>
      <c r="BGY23" s="19"/>
      <c r="BGZ23" s="19"/>
      <c r="BHA23" s="19"/>
      <c r="BHB23" s="19"/>
      <c r="BHC23" s="19"/>
      <c r="BHD23" s="19"/>
      <c r="BHE23" s="19"/>
      <c r="BHF23" s="19"/>
      <c r="BHG23" s="19"/>
      <c r="BHH23" s="19"/>
      <c r="BHI23" s="19"/>
      <c r="BHJ23" s="19"/>
      <c r="BHK23" s="19"/>
      <c r="BHL23" s="19"/>
      <c r="BHM23" s="19"/>
      <c r="BHN23" s="19"/>
      <c r="BHO23" s="19"/>
      <c r="BHP23" s="19"/>
      <c r="BHQ23" s="19"/>
      <c r="BHR23" s="19"/>
      <c r="BHS23" s="19"/>
      <c r="BHT23" s="19"/>
      <c r="BHU23" s="19"/>
      <c r="BHV23" s="19"/>
      <c r="BHW23" s="19"/>
      <c r="BHX23" s="19"/>
      <c r="BHY23" s="19"/>
      <c r="BHZ23" s="19"/>
      <c r="BIA23" s="19"/>
      <c r="BIB23" s="19"/>
      <c r="BIC23" s="19"/>
      <c r="BID23" s="19"/>
      <c r="BIE23" s="19"/>
      <c r="BIF23" s="19"/>
      <c r="BIG23" s="19"/>
      <c r="BIH23" s="19"/>
      <c r="BII23" s="19"/>
      <c r="BIJ23" s="19"/>
      <c r="BIK23" s="19"/>
      <c r="BIL23" s="19"/>
      <c r="BIM23" s="19"/>
      <c r="BIN23" s="19"/>
      <c r="BIO23" s="19"/>
      <c r="BIP23" s="19"/>
      <c r="BIQ23" s="19"/>
      <c r="BIR23" s="19"/>
      <c r="BIS23" s="19"/>
      <c r="BIT23" s="19"/>
      <c r="BIU23" s="19"/>
      <c r="BIV23" s="19"/>
      <c r="BIW23" s="19"/>
      <c r="BIX23" s="19"/>
      <c r="BIY23" s="19"/>
      <c r="BIZ23" s="19"/>
      <c r="BJA23" s="19"/>
      <c r="BJB23" s="19"/>
      <c r="BJC23" s="19"/>
      <c r="BJD23" s="19"/>
      <c r="BJE23" s="19"/>
      <c r="BJF23" s="19"/>
      <c r="BJG23" s="19"/>
      <c r="BJH23" s="19"/>
      <c r="BJI23" s="19"/>
      <c r="BJJ23" s="19"/>
      <c r="BJK23" s="19"/>
      <c r="BJL23" s="19"/>
      <c r="BJM23" s="19"/>
      <c r="BJN23" s="19"/>
      <c r="BJO23" s="19"/>
      <c r="BJP23" s="19"/>
      <c r="BJQ23" s="19"/>
      <c r="BJR23" s="19"/>
      <c r="BJS23" s="19"/>
      <c r="BJT23" s="19"/>
      <c r="BJU23" s="19"/>
      <c r="BJV23" s="19"/>
      <c r="BJW23" s="19"/>
      <c r="BJX23" s="19"/>
      <c r="BJY23" s="19"/>
      <c r="BJZ23" s="19"/>
      <c r="BKA23" s="19"/>
      <c r="BKB23" s="19"/>
      <c r="BKC23" s="19"/>
      <c r="BKD23" s="19"/>
      <c r="BKE23" s="19"/>
      <c r="BKF23" s="19"/>
      <c r="BKG23" s="19"/>
      <c r="BKH23" s="19"/>
      <c r="BKI23" s="19"/>
      <c r="BKJ23" s="19"/>
      <c r="BKK23" s="19"/>
      <c r="BKL23" s="19"/>
      <c r="BKM23" s="19"/>
      <c r="BKN23" s="19"/>
      <c r="BKO23" s="19"/>
      <c r="BKP23" s="19"/>
      <c r="BKQ23" s="19"/>
      <c r="BKR23" s="19"/>
      <c r="BKS23" s="19"/>
      <c r="BKT23" s="19"/>
      <c r="BKU23" s="19"/>
      <c r="BKV23" s="19"/>
      <c r="BKW23" s="19"/>
      <c r="BKX23" s="19"/>
      <c r="BKY23" s="19"/>
      <c r="BKZ23" s="19"/>
      <c r="BLA23" s="19"/>
      <c r="BLB23" s="19"/>
      <c r="BLC23" s="19"/>
      <c r="BLD23" s="19"/>
      <c r="BLE23" s="19"/>
      <c r="BLF23" s="19"/>
      <c r="BLG23" s="19"/>
      <c r="BLH23" s="19"/>
      <c r="BLI23" s="19"/>
      <c r="BLJ23" s="19"/>
      <c r="BLK23" s="19"/>
      <c r="BLL23" s="19"/>
      <c r="BLM23" s="19"/>
      <c r="BLN23" s="19"/>
      <c r="BLO23" s="19"/>
      <c r="BLP23" s="19"/>
      <c r="BLQ23" s="19"/>
      <c r="BLR23" s="19"/>
      <c r="BLS23" s="19"/>
      <c r="BLT23" s="19"/>
      <c r="BLU23" s="19"/>
      <c r="BLV23" s="19"/>
      <c r="BLW23" s="19"/>
      <c r="BLX23" s="19"/>
      <c r="BLY23" s="19"/>
      <c r="BLZ23" s="19"/>
      <c r="BMA23" s="19"/>
      <c r="BMB23" s="19"/>
      <c r="BMC23" s="19"/>
      <c r="BMD23" s="19"/>
      <c r="BME23" s="19"/>
      <c r="BMF23" s="19"/>
      <c r="BMG23" s="19"/>
      <c r="BMH23" s="19"/>
      <c r="BMI23" s="19"/>
      <c r="BMJ23" s="19"/>
      <c r="BMK23" s="19"/>
      <c r="BML23" s="19"/>
      <c r="BMM23" s="19"/>
      <c r="BMN23" s="19"/>
      <c r="BMO23" s="19"/>
      <c r="BMP23" s="19"/>
      <c r="BMQ23" s="19"/>
      <c r="BMR23" s="19"/>
      <c r="BMS23" s="19"/>
      <c r="BMT23" s="19"/>
      <c r="BMU23" s="19"/>
      <c r="BMV23" s="19"/>
      <c r="BMW23" s="19"/>
      <c r="BMX23" s="19"/>
      <c r="BMY23" s="19"/>
      <c r="BMZ23" s="19"/>
      <c r="BNA23" s="19"/>
      <c r="BNB23" s="19"/>
      <c r="BNC23" s="19"/>
      <c r="BND23" s="19"/>
      <c r="BNE23" s="19"/>
      <c r="BNF23" s="19"/>
      <c r="BNG23" s="19"/>
      <c r="BNH23" s="19"/>
      <c r="BNI23" s="19"/>
      <c r="BNJ23" s="19"/>
      <c r="BNK23" s="19"/>
      <c r="BNL23" s="19"/>
      <c r="BNM23" s="19"/>
      <c r="BNN23" s="19"/>
      <c r="BNO23" s="19"/>
      <c r="BNP23" s="19"/>
      <c r="BNQ23" s="19"/>
      <c r="BNR23" s="19"/>
      <c r="BNS23" s="19"/>
      <c r="BNT23" s="19"/>
      <c r="BNU23" s="19"/>
      <c r="BNV23" s="19"/>
      <c r="BNW23" s="19"/>
      <c r="BNX23" s="19"/>
      <c r="BNY23" s="19"/>
      <c r="BNZ23" s="19"/>
      <c r="BOA23" s="19"/>
      <c r="BOB23" s="19"/>
      <c r="BOC23" s="19"/>
      <c r="BOD23" s="19"/>
      <c r="BOE23" s="19"/>
      <c r="BOF23" s="19"/>
      <c r="BOG23" s="19"/>
      <c r="BOH23" s="19"/>
      <c r="BOI23" s="19"/>
      <c r="BOJ23" s="19"/>
      <c r="BOK23" s="19"/>
      <c r="BOL23" s="19"/>
      <c r="BOM23" s="19"/>
      <c r="BON23" s="19"/>
      <c r="BOO23" s="19"/>
      <c r="BOP23" s="19"/>
      <c r="BOQ23" s="19"/>
      <c r="BOR23" s="19"/>
      <c r="BOS23" s="19"/>
      <c r="BOT23" s="19"/>
      <c r="BOU23" s="19"/>
      <c r="BOV23" s="19"/>
      <c r="BOW23" s="19"/>
      <c r="BOX23" s="19"/>
      <c r="BOY23" s="19"/>
      <c r="BOZ23" s="19"/>
      <c r="BPA23" s="19"/>
      <c r="BPB23" s="19"/>
      <c r="BPC23" s="19"/>
      <c r="BPD23" s="19"/>
      <c r="BPE23" s="19"/>
      <c r="BPF23" s="19"/>
      <c r="BPG23" s="19"/>
      <c r="BPH23" s="19"/>
      <c r="BPI23" s="19"/>
      <c r="BPJ23" s="19"/>
    </row>
    <row r="24" spans="1:1778" s="54" customFormat="1" ht="129.75" customHeight="1" x14ac:dyDescent="0.25">
      <c r="A24" s="63" t="s">
        <v>44</v>
      </c>
      <c r="B24" s="26" t="s">
        <v>115</v>
      </c>
      <c r="C24" s="22" t="s">
        <v>21</v>
      </c>
      <c r="D24" s="26" t="s">
        <v>11</v>
      </c>
      <c r="E24" s="85">
        <f t="shared" si="0"/>
        <v>5000</v>
      </c>
      <c r="F24" s="85">
        <v>0</v>
      </c>
      <c r="G24" s="85">
        <v>500</v>
      </c>
      <c r="H24" s="112">
        <f>H25+H26</f>
        <v>1500</v>
      </c>
      <c r="I24" s="113"/>
      <c r="J24" s="113"/>
      <c r="K24" s="113"/>
      <c r="L24" s="114"/>
      <c r="M24" s="85">
        <f>M25+M26</f>
        <v>1500</v>
      </c>
      <c r="N24" s="85">
        <f>N25+N26</f>
        <v>1500</v>
      </c>
      <c r="O24" s="21" t="s">
        <v>116</v>
      </c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  <c r="IZ24" s="19"/>
      <c r="JA24" s="19"/>
      <c r="JB24" s="19"/>
      <c r="JC24" s="19"/>
      <c r="JD24" s="19"/>
      <c r="JE24" s="19"/>
      <c r="JF24" s="19"/>
      <c r="JG24" s="19"/>
      <c r="JH24" s="19"/>
      <c r="JI24" s="19"/>
      <c r="JJ24" s="19"/>
      <c r="JK24" s="19"/>
      <c r="JL24" s="19"/>
      <c r="JM24" s="19"/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  <c r="KH24" s="19"/>
      <c r="KI24" s="19"/>
      <c r="KJ24" s="19"/>
      <c r="KK24" s="19"/>
      <c r="KL24" s="19"/>
      <c r="KM24" s="19"/>
      <c r="KN24" s="19"/>
      <c r="KO24" s="19"/>
      <c r="KP24" s="19"/>
      <c r="KQ24" s="19"/>
      <c r="KR24" s="19"/>
      <c r="KS24" s="19"/>
      <c r="KT24" s="19"/>
      <c r="KU24" s="19"/>
      <c r="KV24" s="19"/>
      <c r="KW24" s="19"/>
      <c r="KX24" s="19"/>
      <c r="KY24" s="19"/>
      <c r="KZ24" s="19"/>
      <c r="LA24" s="19"/>
      <c r="LB24" s="19"/>
      <c r="LC24" s="19"/>
      <c r="LD24" s="19"/>
      <c r="LE24" s="19"/>
      <c r="LF24" s="19"/>
      <c r="LG24" s="19"/>
      <c r="LH24" s="19"/>
      <c r="LI24" s="19"/>
      <c r="LJ24" s="19"/>
      <c r="LK24" s="19"/>
      <c r="LL24" s="19"/>
      <c r="LM24" s="19"/>
      <c r="LN24" s="19"/>
      <c r="LO24" s="19"/>
      <c r="LP24" s="19"/>
      <c r="LQ24" s="19"/>
      <c r="LR24" s="19"/>
      <c r="LS24" s="19"/>
      <c r="LT24" s="19"/>
      <c r="LU24" s="19"/>
      <c r="LV24" s="19"/>
      <c r="LW24" s="19"/>
      <c r="LX24" s="19"/>
      <c r="LY24" s="19"/>
      <c r="LZ24" s="19"/>
      <c r="MA24" s="19"/>
      <c r="MB24" s="19"/>
      <c r="MC24" s="19"/>
      <c r="MD24" s="19"/>
      <c r="ME24" s="19"/>
      <c r="MF24" s="19"/>
      <c r="MG24" s="19"/>
      <c r="MH24" s="19"/>
      <c r="MI24" s="19"/>
      <c r="MJ24" s="19"/>
      <c r="MK24" s="19"/>
      <c r="ML24" s="19"/>
      <c r="MM24" s="19"/>
      <c r="MN24" s="19"/>
      <c r="MO24" s="19"/>
      <c r="MP24" s="19"/>
      <c r="MQ24" s="19"/>
      <c r="MR24" s="19"/>
      <c r="MS24" s="19"/>
      <c r="MT24" s="19"/>
      <c r="MU24" s="19"/>
      <c r="MV24" s="19"/>
      <c r="MW24" s="19"/>
      <c r="MX24" s="19"/>
      <c r="MY24" s="19"/>
      <c r="MZ24" s="19"/>
      <c r="NA24" s="19"/>
      <c r="NB24" s="19"/>
      <c r="NC24" s="19"/>
      <c r="ND24" s="19"/>
      <c r="NE24" s="19"/>
      <c r="NF24" s="19"/>
      <c r="NG24" s="19"/>
      <c r="NH24" s="19"/>
      <c r="NI24" s="19"/>
      <c r="NJ24" s="19"/>
      <c r="NK24" s="19"/>
      <c r="NL24" s="19"/>
      <c r="NM24" s="19"/>
      <c r="NN24" s="19"/>
      <c r="NO24" s="19"/>
      <c r="NP24" s="19"/>
      <c r="NQ24" s="19"/>
      <c r="NR24" s="19"/>
      <c r="NS24" s="19"/>
      <c r="NT24" s="19"/>
      <c r="NU24" s="19"/>
      <c r="NV24" s="19"/>
      <c r="NW24" s="19"/>
      <c r="NX24" s="19"/>
      <c r="NY24" s="19"/>
      <c r="NZ24" s="19"/>
      <c r="OA24" s="19"/>
      <c r="OB24" s="19"/>
      <c r="OC24" s="19"/>
      <c r="OD24" s="19"/>
      <c r="OE24" s="19"/>
      <c r="OF24" s="19"/>
      <c r="OG24" s="19"/>
      <c r="OH24" s="19"/>
      <c r="OI24" s="19"/>
      <c r="OJ24" s="19"/>
      <c r="OK24" s="19"/>
      <c r="OL24" s="19"/>
      <c r="OM24" s="19"/>
      <c r="ON24" s="19"/>
      <c r="OO24" s="19"/>
      <c r="OP24" s="19"/>
      <c r="OQ24" s="19"/>
      <c r="OR24" s="19"/>
      <c r="OS24" s="19"/>
      <c r="OT24" s="19"/>
      <c r="OU24" s="19"/>
      <c r="OV24" s="19"/>
      <c r="OW24" s="19"/>
      <c r="OX24" s="19"/>
      <c r="OY24" s="19"/>
      <c r="OZ24" s="19"/>
      <c r="PA24" s="19"/>
      <c r="PB24" s="19"/>
      <c r="PC24" s="19"/>
      <c r="PD24" s="19"/>
      <c r="PE24" s="19"/>
      <c r="PF24" s="19"/>
      <c r="PG24" s="19"/>
      <c r="PH24" s="19"/>
      <c r="PI24" s="19"/>
      <c r="PJ24" s="19"/>
      <c r="PK24" s="19"/>
      <c r="PL24" s="19"/>
      <c r="PM24" s="19"/>
      <c r="PN24" s="19"/>
      <c r="PO24" s="19"/>
      <c r="PP24" s="19"/>
      <c r="PQ24" s="19"/>
      <c r="PR24" s="19"/>
      <c r="PS24" s="19"/>
      <c r="PT24" s="19"/>
      <c r="PU24" s="19"/>
      <c r="PV24" s="19"/>
      <c r="PW24" s="19"/>
      <c r="PX24" s="19"/>
      <c r="PY24" s="19"/>
      <c r="PZ24" s="19"/>
      <c r="QA24" s="19"/>
      <c r="QB24" s="19"/>
      <c r="QC24" s="19"/>
      <c r="QD24" s="19"/>
      <c r="QE24" s="19"/>
      <c r="QF24" s="19"/>
      <c r="QG24" s="19"/>
      <c r="QH24" s="19"/>
      <c r="QI24" s="19"/>
      <c r="QJ24" s="19"/>
      <c r="QK24" s="19"/>
      <c r="QL24" s="19"/>
      <c r="QM24" s="19"/>
      <c r="QN24" s="19"/>
      <c r="QO24" s="19"/>
      <c r="QP24" s="19"/>
      <c r="QQ24" s="19"/>
      <c r="QR24" s="19"/>
      <c r="QS24" s="19"/>
      <c r="QT24" s="19"/>
      <c r="QU24" s="19"/>
      <c r="QV24" s="19"/>
      <c r="QW24" s="19"/>
      <c r="QX24" s="19"/>
      <c r="QY24" s="19"/>
      <c r="QZ24" s="19"/>
      <c r="RA24" s="19"/>
      <c r="RB24" s="19"/>
      <c r="RC24" s="19"/>
      <c r="RD24" s="19"/>
      <c r="RE24" s="19"/>
      <c r="RF24" s="19"/>
      <c r="RG24" s="19"/>
      <c r="RH24" s="19"/>
      <c r="RI24" s="19"/>
      <c r="RJ24" s="19"/>
      <c r="RK24" s="19"/>
      <c r="RL24" s="19"/>
      <c r="RM24" s="19"/>
      <c r="RN24" s="19"/>
      <c r="RO24" s="19"/>
      <c r="RP24" s="19"/>
      <c r="RQ24" s="19"/>
      <c r="RR24" s="19"/>
      <c r="RS24" s="19"/>
      <c r="RT24" s="19"/>
      <c r="RU24" s="19"/>
      <c r="RV24" s="19"/>
      <c r="RW24" s="19"/>
      <c r="RX24" s="19"/>
      <c r="RY24" s="19"/>
      <c r="RZ24" s="19"/>
      <c r="SA24" s="19"/>
      <c r="SB24" s="19"/>
      <c r="SC24" s="19"/>
      <c r="SD24" s="19"/>
      <c r="SE24" s="19"/>
      <c r="SF24" s="19"/>
      <c r="SG24" s="19"/>
      <c r="SH24" s="19"/>
      <c r="SI24" s="19"/>
      <c r="SJ24" s="19"/>
      <c r="SK24" s="19"/>
      <c r="SL24" s="19"/>
      <c r="SM24" s="19"/>
      <c r="SN24" s="19"/>
      <c r="SO24" s="19"/>
      <c r="SP24" s="19"/>
      <c r="SQ24" s="19"/>
      <c r="SR24" s="19"/>
      <c r="SS24" s="19"/>
      <c r="ST24" s="19"/>
      <c r="SU24" s="19"/>
      <c r="SV24" s="19"/>
      <c r="SW24" s="19"/>
      <c r="SX24" s="19"/>
      <c r="SY24" s="19"/>
      <c r="SZ24" s="19"/>
      <c r="TA24" s="19"/>
      <c r="TB24" s="19"/>
      <c r="TC24" s="19"/>
      <c r="TD24" s="19"/>
      <c r="TE24" s="19"/>
      <c r="TF24" s="19"/>
      <c r="TG24" s="19"/>
      <c r="TH24" s="19"/>
      <c r="TI24" s="19"/>
      <c r="TJ24" s="19"/>
      <c r="TK24" s="19"/>
      <c r="TL24" s="19"/>
      <c r="TM24" s="19"/>
      <c r="TN24" s="19"/>
      <c r="TO24" s="19"/>
      <c r="TP24" s="19"/>
      <c r="TQ24" s="19"/>
      <c r="TR24" s="19"/>
      <c r="TS24" s="19"/>
      <c r="TT24" s="19"/>
      <c r="TU24" s="19"/>
      <c r="TV24" s="19"/>
      <c r="TW24" s="19"/>
      <c r="TX24" s="19"/>
      <c r="TY24" s="19"/>
      <c r="TZ24" s="19"/>
      <c r="UA24" s="19"/>
      <c r="UB24" s="19"/>
      <c r="UC24" s="19"/>
      <c r="UD24" s="19"/>
      <c r="UE24" s="19"/>
      <c r="UF24" s="19"/>
      <c r="UG24" s="19"/>
      <c r="UH24" s="19"/>
      <c r="UI24" s="19"/>
      <c r="UJ24" s="19"/>
      <c r="UK24" s="19"/>
      <c r="UL24" s="19"/>
      <c r="UM24" s="19"/>
      <c r="UN24" s="19"/>
      <c r="UO24" s="19"/>
      <c r="UP24" s="19"/>
      <c r="UQ24" s="19"/>
      <c r="UR24" s="19"/>
      <c r="US24" s="19"/>
      <c r="UT24" s="19"/>
      <c r="UU24" s="19"/>
      <c r="UV24" s="19"/>
      <c r="UW24" s="19"/>
      <c r="UX24" s="19"/>
      <c r="UY24" s="19"/>
      <c r="UZ24" s="19"/>
      <c r="VA24" s="19"/>
      <c r="VB24" s="19"/>
      <c r="VC24" s="19"/>
      <c r="VD24" s="19"/>
      <c r="VE24" s="19"/>
      <c r="VF24" s="19"/>
      <c r="VG24" s="19"/>
      <c r="VH24" s="19"/>
      <c r="VI24" s="19"/>
      <c r="VJ24" s="19"/>
      <c r="VK24" s="19"/>
      <c r="VL24" s="19"/>
      <c r="VM24" s="19"/>
      <c r="VN24" s="19"/>
      <c r="VO24" s="19"/>
      <c r="VP24" s="19"/>
      <c r="VQ24" s="19"/>
      <c r="VR24" s="19"/>
      <c r="VS24" s="19"/>
      <c r="VT24" s="19"/>
      <c r="VU24" s="19"/>
      <c r="VV24" s="19"/>
      <c r="VW24" s="19"/>
      <c r="VX24" s="19"/>
      <c r="VY24" s="19"/>
      <c r="VZ24" s="19"/>
      <c r="WA24" s="19"/>
      <c r="WB24" s="19"/>
      <c r="WC24" s="19"/>
      <c r="WD24" s="19"/>
      <c r="WE24" s="19"/>
      <c r="WF24" s="19"/>
      <c r="WG24" s="19"/>
      <c r="WH24" s="19"/>
      <c r="WI24" s="19"/>
      <c r="WJ24" s="19"/>
      <c r="WK24" s="19"/>
      <c r="WL24" s="19"/>
      <c r="WM24" s="19"/>
      <c r="WN24" s="19"/>
      <c r="WO24" s="19"/>
      <c r="WP24" s="19"/>
      <c r="WQ24" s="19"/>
      <c r="WR24" s="19"/>
      <c r="WS24" s="19"/>
      <c r="WT24" s="19"/>
      <c r="WU24" s="19"/>
      <c r="WV24" s="19"/>
      <c r="WW24" s="19"/>
      <c r="WX24" s="19"/>
      <c r="WY24" s="19"/>
      <c r="WZ24" s="19"/>
      <c r="XA24" s="19"/>
      <c r="XB24" s="19"/>
      <c r="XC24" s="19"/>
      <c r="XD24" s="19"/>
      <c r="XE24" s="19"/>
      <c r="XF24" s="19"/>
      <c r="XG24" s="19"/>
      <c r="XH24" s="19"/>
      <c r="XI24" s="19"/>
      <c r="XJ24" s="19"/>
      <c r="XK24" s="19"/>
      <c r="XL24" s="19"/>
      <c r="XM24" s="19"/>
      <c r="XN24" s="19"/>
      <c r="XO24" s="19"/>
      <c r="XP24" s="19"/>
      <c r="XQ24" s="19"/>
      <c r="XR24" s="19"/>
      <c r="XS24" s="19"/>
      <c r="XT24" s="19"/>
      <c r="XU24" s="19"/>
      <c r="XV24" s="19"/>
      <c r="XW24" s="19"/>
      <c r="XX24" s="19"/>
      <c r="XY24" s="19"/>
      <c r="XZ24" s="19"/>
      <c r="YA24" s="19"/>
      <c r="YB24" s="19"/>
      <c r="YC24" s="19"/>
      <c r="YD24" s="19"/>
      <c r="YE24" s="19"/>
      <c r="YF24" s="19"/>
      <c r="YG24" s="19"/>
      <c r="YH24" s="19"/>
      <c r="YI24" s="19"/>
      <c r="YJ24" s="19"/>
      <c r="YK24" s="19"/>
      <c r="YL24" s="19"/>
      <c r="YM24" s="19"/>
      <c r="YN24" s="19"/>
      <c r="YO24" s="19"/>
      <c r="YP24" s="19"/>
      <c r="YQ24" s="19"/>
      <c r="YR24" s="19"/>
      <c r="YS24" s="19"/>
      <c r="YT24" s="19"/>
      <c r="YU24" s="19"/>
      <c r="YV24" s="19"/>
      <c r="YW24" s="19"/>
      <c r="YX24" s="19"/>
      <c r="YY24" s="19"/>
      <c r="YZ24" s="19"/>
      <c r="ZA24" s="19"/>
      <c r="ZB24" s="19"/>
      <c r="ZC24" s="19"/>
      <c r="ZD24" s="19"/>
      <c r="ZE24" s="19"/>
      <c r="ZF24" s="19"/>
      <c r="ZG24" s="19"/>
      <c r="ZH24" s="19"/>
      <c r="ZI24" s="19"/>
      <c r="ZJ24" s="19"/>
      <c r="ZK24" s="19"/>
      <c r="ZL24" s="19"/>
      <c r="ZM24" s="19"/>
      <c r="ZN24" s="19"/>
      <c r="ZO24" s="19"/>
      <c r="ZP24" s="19"/>
      <c r="ZQ24" s="19"/>
      <c r="ZR24" s="19"/>
      <c r="ZS24" s="19"/>
      <c r="ZT24" s="19"/>
      <c r="ZU24" s="19"/>
      <c r="ZV24" s="19"/>
      <c r="ZW24" s="19"/>
      <c r="ZX24" s="19"/>
      <c r="ZY24" s="19"/>
      <c r="ZZ24" s="19"/>
      <c r="AAA24" s="19"/>
      <c r="AAB24" s="19"/>
      <c r="AAC24" s="19"/>
      <c r="AAD24" s="19"/>
      <c r="AAE24" s="19"/>
      <c r="AAF24" s="19"/>
      <c r="AAG24" s="19"/>
      <c r="AAH24" s="19"/>
      <c r="AAI24" s="19"/>
      <c r="AAJ24" s="19"/>
      <c r="AAK24" s="19"/>
      <c r="AAL24" s="19"/>
      <c r="AAM24" s="19"/>
      <c r="AAN24" s="19"/>
      <c r="AAO24" s="19"/>
      <c r="AAP24" s="19"/>
      <c r="AAQ24" s="19"/>
      <c r="AAR24" s="19"/>
      <c r="AAS24" s="19"/>
      <c r="AAT24" s="19"/>
      <c r="AAU24" s="19"/>
      <c r="AAV24" s="19"/>
      <c r="AAW24" s="19"/>
      <c r="AAX24" s="19"/>
      <c r="AAY24" s="19"/>
      <c r="AAZ24" s="19"/>
      <c r="ABA24" s="19"/>
      <c r="ABB24" s="19"/>
      <c r="ABC24" s="19"/>
      <c r="ABD24" s="19"/>
      <c r="ABE24" s="19"/>
      <c r="ABF24" s="19"/>
      <c r="ABG24" s="19"/>
      <c r="ABH24" s="19"/>
      <c r="ABI24" s="19"/>
      <c r="ABJ24" s="19"/>
      <c r="ABK24" s="19"/>
      <c r="ABL24" s="19"/>
      <c r="ABM24" s="19"/>
      <c r="ABN24" s="19"/>
      <c r="ABO24" s="19"/>
      <c r="ABP24" s="19"/>
      <c r="ABQ24" s="19"/>
      <c r="ABR24" s="19"/>
      <c r="ABS24" s="19"/>
      <c r="ABT24" s="19"/>
      <c r="ABU24" s="19"/>
      <c r="ABV24" s="19"/>
      <c r="ABW24" s="19"/>
      <c r="ABX24" s="19"/>
      <c r="ABY24" s="19"/>
      <c r="ABZ24" s="19"/>
      <c r="ACA24" s="19"/>
      <c r="ACB24" s="19"/>
      <c r="ACC24" s="19"/>
      <c r="ACD24" s="19"/>
      <c r="ACE24" s="19"/>
      <c r="ACF24" s="19"/>
      <c r="ACG24" s="19"/>
      <c r="ACH24" s="19"/>
      <c r="ACI24" s="19"/>
      <c r="ACJ24" s="19"/>
      <c r="ACK24" s="19"/>
      <c r="ACL24" s="19"/>
      <c r="ACM24" s="19"/>
      <c r="ACN24" s="19"/>
      <c r="ACO24" s="19"/>
      <c r="ACP24" s="19"/>
      <c r="ACQ24" s="19"/>
      <c r="ACR24" s="19"/>
      <c r="ACS24" s="19"/>
      <c r="ACT24" s="19"/>
      <c r="ACU24" s="19"/>
      <c r="ACV24" s="19"/>
      <c r="ACW24" s="19"/>
      <c r="ACX24" s="19"/>
      <c r="ACY24" s="19"/>
      <c r="ACZ24" s="19"/>
      <c r="ADA24" s="19"/>
      <c r="ADB24" s="19"/>
      <c r="ADC24" s="19"/>
      <c r="ADD24" s="19"/>
      <c r="ADE24" s="19"/>
      <c r="ADF24" s="19"/>
      <c r="ADG24" s="19"/>
      <c r="ADH24" s="19"/>
      <c r="ADI24" s="19"/>
      <c r="ADJ24" s="19"/>
      <c r="ADK24" s="19"/>
      <c r="ADL24" s="19"/>
      <c r="ADM24" s="19"/>
      <c r="ADN24" s="19"/>
      <c r="ADO24" s="19"/>
      <c r="ADP24" s="19"/>
      <c r="ADQ24" s="19"/>
      <c r="ADR24" s="19"/>
      <c r="ADS24" s="19"/>
      <c r="ADT24" s="19"/>
      <c r="ADU24" s="19"/>
      <c r="ADV24" s="19"/>
      <c r="ADW24" s="19"/>
      <c r="ADX24" s="19"/>
      <c r="ADY24" s="19"/>
      <c r="ADZ24" s="19"/>
      <c r="AEA24" s="19"/>
      <c r="AEB24" s="19"/>
      <c r="AEC24" s="19"/>
      <c r="AED24" s="19"/>
      <c r="AEE24" s="19"/>
      <c r="AEF24" s="19"/>
      <c r="AEG24" s="19"/>
      <c r="AEH24" s="19"/>
      <c r="AEI24" s="19"/>
      <c r="AEJ24" s="19"/>
      <c r="AEK24" s="19"/>
      <c r="AEL24" s="19"/>
      <c r="AEM24" s="19"/>
      <c r="AEN24" s="19"/>
      <c r="AEO24" s="19"/>
      <c r="AEP24" s="19"/>
      <c r="AEQ24" s="19"/>
      <c r="AER24" s="19"/>
      <c r="AES24" s="19"/>
      <c r="AET24" s="19"/>
      <c r="AEU24" s="19"/>
      <c r="AEV24" s="19"/>
      <c r="AEW24" s="19"/>
      <c r="AEX24" s="19"/>
      <c r="AEY24" s="19"/>
      <c r="AEZ24" s="19"/>
      <c r="AFA24" s="19"/>
      <c r="AFB24" s="19"/>
      <c r="AFC24" s="19"/>
      <c r="AFD24" s="19"/>
      <c r="AFE24" s="19"/>
      <c r="AFF24" s="19"/>
      <c r="AFG24" s="19"/>
      <c r="AFH24" s="19"/>
      <c r="AFI24" s="19"/>
      <c r="AFJ24" s="19"/>
      <c r="AFK24" s="19"/>
      <c r="AFL24" s="19"/>
      <c r="AFM24" s="19"/>
      <c r="AFN24" s="19"/>
      <c r="AFO24" s="19"/>
      <c r="AFP24" s="19"/>
      <c r="AFQ24" s="19"/>
      <c r="AFR24" s="19"/>
      <c r="AFS24" s="19"/>
      <c r="AFT24" s="19"/>
      <c r="AFU24" s="19"/>
      <c r="AFV24" s="19"/>
      <c r="AFW24" s="19"/>
      <c r="AFX24" s="19"/>
      <c r="AFY24" s="19"/>
      <c r="AFZ24" s="19"/>
      <c r="AGA24" s="19"/>
      <c r="AGB24" s="19"/>
      <c r="AGC24" s="19"/>
      <c r="AGD24" s="19"/>
      <c r="AGE24" s="19"/>
      <c r="AGF24" s="19"/>
      <c r="AGG24" s="19"/>
      <c r="AGH24" s="19"/>
      <c r="AGI24" s="19"/>
      <c r="AGJ24" s="19"/>
      <c r="AGK24" s="19"/>
      <c r="AGL24" s="19"/>
      <c r="AGM24" s="19"/>
      <c r="AGN24" s="19"/>
      <c r="AGO24" s="19"/>
      <c r="AGP24" s="19"/>
      <c r="AGQ24" s="19"/>
      <c r="AGR24" s="19"/>
      <c r="AGS24" s="19"/>
      <c r="AGT24" s="19"/>
      <c r="AGU24" s="19"/>
      <c r="AGV24" s="19"/>
      <c r="AGW24" s="19"/>
      <c r="AGX24" s="19"/>
      <c r="AGY24" s="19"/>
      <c r="AGZ24" s="19"/>
      <c r="AHA24" s="19"/>
      <c r="AHB24" s="19"/>
      <c r="AHC24" s="19"/>
      <c r="AHD24" s="19"/>
      <c r="AHE24" s="19"/>
      <c r="AHF24" s="19"/>
      <c r="AHG24" s="19"/>
      <c r="AHH24" s="19"/>
      <c r="AHI24" s="19"/>
      <c r="AHJ24" s="19"/>
      <c r="AHK24" s="19"/>
      <c r="AHL24" s="19"/>
      <c r="AHM24" s="19"/>
      <c r="AHN24" s="19"/>
      <c r="AHO24" s="19"/>
      <c r="AHP24" s="19"/>
      <c r="AHQ24" s="19"/>
      <c r="AHR24" s="19"/>
      <c r="AHS24" s="19"/>
      <c r="AHT24" s="19"/>
      <c r="AHU24" s="19"/>
      <c r="AHV24" s="19"/>
      <c r="AHW24" s="19"/>
      <c r="AHX24" s="19"/>
      <c r="AHY24" s="19"/>
      <c r="AHZ24" s="19"/>
      <c r="AIA24" s="19"/>
      <c r="AIB24" s="19"/>
      <c r="AIC24" s="19"/>
      <c r="AID24" s="19"/>
      <c r="AIE24" s="19"/>
      <c r="AIF24" s="19"/>
      <c r="AIG24" s="19"/>
      <c r="AIH24" s="19"/>
      <c r="AII24" s="19"/>
      <c r="AIJ24" s="19"/>
      <c r="AIK24" s="19"/>
      <c r="AIL24" s="19"/>
      <c r="AIM24" s="19"/>
      <c r="AIN24" s="19"/>
      <c r="AIO24" s="19"/>
      <c r="AIP24" s="19"/>
      <c r="AIQ24" s="19"/>
      <c r="AIR24" s="19"/>
      <c r="AIS24" s="19"/>
      <c r="AIT24" s="19"/>
      <c r="AIU24" s="19"/>
      <c r="AIV24" s="19"/>
      <c r="AIW24" s="19"/>
      <c r="AIX24" s="19"/>
      <c r="AIY24" s="19"/>
      <c r="AIZ24" s="19"/>
      <c r="AJA24" s="19"/>
      <c r="AJB24" s="19"/>
      <c r="AJC24" s="19"/>
      <c r="AJD24" s="19"/>
      <c r="AJE24" s="19"/>
      <c r="AJF24" s="19"/>
      <c r="AJG24" s="19"/>
      <c r="AJH24" s="19"/>
      <c r="AJI24" s="19"/>
      <c r="AJJ24" s="19"/>
      <c r="AJK24" s="19"/>
      <c r="AJL24" s="19"/>
      <c r="AJM24" s="19"/>
      <c r="AJN24" s="19"/>
      <c r="AJO24" s="19"/>
      <c r="AJP24" s="19"/>
      <c r="AJQ24" s="19"/>
      <c r="AJR24" s="19"/>
      <c r="AJS24" s="19"/>
      <c r="AJT24" s="19"/>
      <c r="AJU24" s="19"/>
      <c r="AJV24" s="19"/>
      <c r="AJW24" s="19"/>
      <c r="AJX24" s="19"/>
      <c r="AJY24" s="19"/>
      <c r="AJZ24" s="19"/>
      <c r="AKA24" s="19"/>
      <c r="AKB24" s="19"/>
      <c r="AKC24" s="19"/>
      <c r="AKD24" s="19"/>
      <c r="AKE24" s="19"/>
      <c r="AKF24" s="19"/>
      <c r="AKG24" s="19"/>
      <c r="AKH24" s="19"/>
      <c r="AKI24" s="19"/>
      <c r="AKJ24" s="19"/>
      <c r="AKK24" s="19"/>
      <c r="AKL24" s="19"/>
      <c r="AKM24" s="19"/>
      <c r="AKN24" s="19"/>
      <c r="AKO24" s="19"/>
      <c r="AKP24" s="19"/>
      <c r="AKQ24" s="19"/>
      <c r="AKR24" s="19"/>
      <c r="AKS24" s="19"/>
      <c r="AKT24" s="19"/>
      <c r="AKU24" s="19"/>
      <c r="AKV24" s="19"/>
      <c r="AKW24" s="19"/>
      <c r="AKX24" s="19"/>
      <c r="AKY24" s="19"/>
      <c r="AKZ24" s="19"/>
      <c r="ALA24" s="19"/>
      <c r="ALB24" s="19"/>
      <c r="ALC24" s="19"/>
      <c r="ALD24" s="19"/>
      <c r="ALE24" s="19"/>
      <c r="ALF24" s="19"/>
      <c r="ALG24" s="19"/>
      <c r="ALH24" s="19"/>
      <c r="ALI24" s="19"/>
      <c r="ALJ24" s="19"/>
      <c r="ALK24" s="19"/>
      <c r="ALL24" s="19"/>
      <c r="ALM24" s="19"/>
      <c r="ALN24" s="19"/>
      <c r="ALO24" s="19"/>
      <c r="ALP24" s="19"/>
      <c r="ALQ24" s="19"/>
      <c r="ALR24" s="19"/>
      <c r="ALS24" s="19"/>
      <c r="ALT24" s="19"/>
      <c r="ALU24" s="19"/>
      <c r="ALV24" s="19"/>
      <c r="ALW24" s="19"/>
      <c r="ALX24" s="19"/>
      <c r="ALY24" s="19"/>
      <c r="ALZ24" s="19"/>
      <c r="AMA24" s="19"/>
      <c r="AMB24" s="19"/>
      <c r="AMC24" s="19"/>
      <c r="AMD24" s="19"/>
      <c r="AME24" s="19"/>
      <c r="AMF24" s="19"/>
      <c r="AMG24" s="19"/>
      <c r="AMH24" s="19"/>
      <c r="AMI24" s="19"/>
      <c r="AMJ24" s="19"/>
      <c r="AMK24" s="19"/>
      <c r="AML24" s="19"/>
      <c r="AMM24" s="19"/>
      <c r="AMN24" s="19"/>
      <c r="AMO24" s="19"/>
      <c r="AMP24" s="19"/>
      <c r="AMQ24" s="19"/>
      <c r="AMR24" s="19"/>
      <c r="AMS24" s="19"/>
      <c r="AMT24" s="19"/>
      <c r="AMU24" s="19"/>
      <c r="AMV24" s="19"/>
      <c r="AMW24" s="19"/>
      <c r="AMX24" s="19"/>
      <c r="AMY24" s="19"/>
      <c r="AMZ24" s="19"/>
      <c r="ANA24" s="19"/>
      <c r="ANB24" s="19"/>
      <c r="ANC24" s="19"/>
      <c r="AND24" s="19"/>
      <c r="ANE24" s="19"/>
      <c r="ANF24" s="19"/>
      <c r="ANG24" s="19"/>
      <c r="ANH24" s="19"/>
      <c r="ANI24" s="19"/>
      <c r="ANJ24" s="19"/>
      <c r="ANK24" s="19"/>
      <c r="ANL24" s="19"/>
      <c r="ANM24" s="19"/>
      <c r="ANN24" s="19"/>
      <c r="ANO24" s="19"/>
      <c r="ANP24" s="19"/>
      <c r="ANQ24" s="19"/>
      <c r="ANR24" s="19"/>
      <c r="ANS24" s="19"/>
      <c r="ANT24" s="19"/>
      <c r="ANU24" s="19"/>
      <c r="ANV24" s="19"/>
      <c r="ANW24" s="19"/>
      <c r="ANX24" s="19"/>
      <c r="ANY24" s="19"/>
      <c r="ANZ24" s="19"/>
      <c r="AOA24" s="19"/>
      <c r="AOB24" s="19"/>
      <c r="AOC24" s="19"/>
      <c r="AOD24" s="19"/>
      <c r="AOE24" s="19"/>
      <c r="AOF24" s="19"/>
      <c r="AOG24" s="19"/>
      <c r="AOH24" s="19"/>
      <c r="AOI24" s="19"/>
      <c r="AOJ24" s="19"/>
      <c r="AOK24" s="19"/>
      <c r="AOL24" s="19"/>
      <c r="AOM24" s="19"/>
      <c r="AON24" s="19"/>
      <c r="AOO24" s="19"/>
      <c r="AOP24" s="19"/>
      <c r="AOQ24" s="19"/>
      <c r="AOR24" s="19"/>
      <c r="AOS24" s="19"/>
      <c r="AOT24" s="19"/>
      <c r="AOU24" s="19"/>
      <c r="AOV24" s="19"/>
      <c r="AOW24" s="19"/>
      <c r="AOX24" s="19"/>
      <c r="AOY24" s="19"/>
      <c r="AOZ24" s="19"/>
      <c r="APA24" s="19"/>
      <c r="APB24" s="19"/>
      <c r="APC24" s="19"/>
      <c r="APD24" s="19"/>
      <c r="APE24" s="19"/>
      <c r="APF24" s="19"/>
      <c r="APG24" s="19"/>
      <c r="APH24" s="19"/>
      <c r="API24" s="19"/>
      <c r="APJ24" s="19"/>
      <c r="APK24" s="19"/>
      <c r="APL24" s="19"/>
      <c r="APM24" s="19"/>
      <c r="APN24" s="19"/>
      <c r="APO24" s="19"/>
      <c r="APP24" s="19"/>
      <c r="APQ24" s="19"/>
      <c r="APR24" s="19"/>
      <c r="APS24" s="19"/>
      <c r="APT24" s="19"/>
      <c r="APU24" s="19"/>
      <c r="APV24" s="19"/>
      <c r="APW24" s="19"/>
      <c r="APX24" s="19"/>
      <c r="APY24" s="19"/>
      <c r="APZ24" s="19"/>
      <c r="AQA24" s="19"/>
      <c r="AQB24" s="19"/>
      <c r="AQC24" s="19"/>
      <c r="AQD24" s="19"/>
      <c r="AQE24" s="19"/>
      <c r="AQF24" s="19"/>
      <c r="AQG24" s="19"/>
      <c r="AQH24" s="19"/>
      <c r="AQI24" s="19"/>
      <c r="AQJ24" s="19"/>
      <c r="AQK24" s="19"/>
      <c r="AQL24" s="19"/>
      <c r="AQM24" s="19"/>
      <c r="AQN24" s="19"/>
      <c r="AQO24" s="19"/>
      <c r="AQP24" s="19"/>
      <c r="AQQ24" s="19"/>
      <c r="AQR24" s="19"/>
      <c r="AQS24" s="19"/>
      <c r="AQT24" s="19"/>
      <c r="AQU24" s="19"/>
      <c r="AQV24" s="19"/>
      <c r="AQW24" s="19"/>
      <c r="AQX24" s="19"/>
      <c r="AQY24" s="19"/>
      <c r="AQZ24" s="19"/>
      <c r="ARA24" s="19"/>
      <c r="ARB24" s="19"/>
      <c r="ARC24" s="19"/>
      <c r="ARD24" s="19"/>
      <c r="ARE24" s="19"/>
      <c r="ARF24" s="19"/>
      <c r="ARG24" s="19"/>
      <c r="ARH24" s="19"/>
      <c r="ARI24" s="19"/>
      <c r="ARJ24" s="19"/>
      <c r="ARK24" s="19"/>
      <c r="ARL24" s="19"/>
      <c r="ARM24" s="19"/>
      <c r="ARN24" s="19"/>
      <c r="ARO24" s="19"/>
      <c r="ARP24" s="19"/>
      <c r="ARQ24" s="19"/>
      <c r="ARR24" s="19"/>
      <c r="ARS24" s="19"/>
      <c r="ART24" s="19"/>
      <c r="ARU24" s="19"/>
      <c r="ARV24" s="19"/>
      <c r="ARW24" s="19"/>
      <c r="ARX24" s="19"/>
      <c r="ARY24" s="19"/>
      <c r="ARZ24" s="19"/>
      <c r="ASA24" s="19"/>
      <c r="ASB24" s="19"/>
      <c r="ASC24" s="19"/>
      <c r="ASD24" s="19"/>
      <c r="ASE24" s="19"/>
      <c r="ASF24" s="19"/>
      <c r="ASG24" s="19"/>
      <c r="ASH24" s="19"/>
      <c r="ASI24" s="19"/>
      <c r="ASJ24" s="19"/>
      <c r="ASK24" s="19"/>
      <c r="ASL24" s="19"/>
      <c r="ASM24" s="19"/>
      <c r="ASN24" s="19"/>
      <c r="ASO24" s="19"/>
      <c r="ASP24" s="19"/>
      <c r="ASQ24" s="19"/>
      <c r="ASR24" s="19"/>
      <c r="ASS24" s="19"/>
      <c r="AST24" s="19"/>
      <c r="ASU24" s="19"/>
      <c r="ASV24" s="19"/>
      <c r="ASW24" s="19"/>
      <c r="ASX24" s="19"/>
      <c r="ASY24" s="19"/>
      <c r="ASZ24" s="19"/>
      <c r="ATA24" s="19"/>
      <c r="ATB24" s="19"/>
      <c r="ATC24" s="19"/>
      <c r="ATD24" s="19"/>
      <c r="ATE24" s="19"/>
      <c r="ATF24" s="19"/>
      <c r="ATG24" s="19"/>
      <c r="ATH24" s="19"/>
      <c r="ATI24" s="19"/>
      <c r="ATJ24" s="19"/>
      <c r="ATK24" s="19"/>
      <c r="ATL24" s="19"/>
      <c r="ATM24" s="19"/>
      <c r="ATN24" s="19"/>
      <c r="ATO24" s="19"/>
      <c r="ATP24" s="19"/>
      <c r="ATQ24" s="19"/>
      <c r="ATR24" s="19"/>
      <c r="ATS24" s="19"/>
      <c r="ATT24" s="19"/>
      <c r="ATU24" s="19"/>
      <c r="ATV24" s="19"/>
      <c r="ATW24" s="19"/>
      <c r="ATX24" s="19"/>
      <c r="ATY24" s="19"/>
      <c r="ATZ24" s="19"/>
      <c r="AUA24" s="19"/>
      <c r="AUB24" s="19"/>
      <c r="AUC24" s="19"/>
      <c r="AUD24" s="19"/>
      <c r="AUE24" s="19"/>
      <c r="AUF24" s="19"/>
      <c r="AUG24" s="19"/>
      <c r="AUH24" s="19"/>
      <c r="AUI24" s="19"/>
      <c r="AUJ24" s="19"/>
      <c r="AUK24" s="19"/>
      <c r="AUL24" s="19"/>
      <c r="AUM24" s="19"/>
      <c r="AUN24" s="19"/>
      <c r="AUO24" s="19"/>
      <c r="AUP24" s="19"/>
      <c r="AUQ24" s="19"/>
      <c r="AUR24" s="19"/>
      <c r="AUS24" s="19"/>
      <c r="AUT24" s="19"/>
      <c r="AUU24" s="19"/>
      <c r="AUV24" s="19"/>
      <c r="AUW24" s="19"/>
      <c r="AUX24" s="19"/>
      <c r="AUY24" s="19"/>
      <c r="AUZ24" s="19"/>
      <c r="AVA24" s="19"/>
      <c r="AVB24" s="19"/>
      <c r="AVC24" s="19"/>
      <c r="AVD24" s="19"/>
      <c r="AVE24" s="19"/>
      <c r="AVF24" s="19"/>
      <c r="AVG24" s="19"/>
      <c r="AVH24" s="19"/>
      <c r="AVI24" s="19"/>
      <c r="AVJ24" s="19"/>
      <c r="AVK24" s="19"/>
      <c r="AVL24" s="19"/>
      <c r="AVM24" s="19"/>
      <c r="AVN24" s="19"/>
      <c r="AVO24" s="19"/>
      <c r="AVP24" s="19"/>
      <c r="AVQ24" s="19"/>
      <c r="AVR24" s="19"/>
      <c r="AVS24" s="19"/>
      <c r="AVT24" s="19"/>
      <c r="AVU24" s="19"/>
      <c r="AVV24" s="19"/>
      <c r="AVW24" s="19"/>
      <c r="AVX24" s="19"/>
      <c r="AVY24" s="19"/>
      <c r="AVZ24" s="19"/>
      <c r="AWA24" s="19"/>
      <c r="AWB24" s="19"/>
      <c r="AWC24" s="19"/>
      <c r="AWD24" s="19"/>
      <c r="AWE24" s="19"/>
      <c r="AWF24" s="19"/>
      <c r="AWG24" s="19"/>
      <c r="AWH24" s="19"/>
      <c r="AWI24" s="19"/>
      <c r="AWJ24" s="19"/>
      <c r="AWK24" s="19"/>
      <c r="AWL24" s="19"/>
      <c r="AWM24" s="19"/>
      <c r="AWN24" s="19"/>
      <c r="AWO24" s="19"/>
      <c r="AWP24" s="19"/>
      <c r="AWQ24" s="19"/>
      <c r="AWR24" s="19"/>
      <c r="AWS24" s="19"/>
      <c r="AWT24" s="19"/>
      <c r="AWU24" s="19"/>
      <c r="AWV24" s="19"/>
      <c r="AWW24" s="19"/>
      <c r="AWX24" s="19"/>
      <c r="AWY24" s="19"/>
      <c r="AWZ24" s="19"/>
      <c r="AXA24" s="19"/>
      <c r="AXB24" s="19"/>
      <c r="AXC24" s="19"/>
      <c r="AXD24" s="19"/>
      <c r="AXE24" s="19"/>
      <c r="AXF24" s="19"/>
      <c r="AXG24" s="19"/>
      <c r="AXH24" s="19"/>
      <c r="AXI24" s="19"/>
      <c r="AXJ24" s="19"/>
      <c r="AXK24" s="19"/>
      <c r="AXL24" s="19"/>
      <c r="AXM24" s="19"/>
      <c r="AXN24" s="19"/>
      <c r="AXO24" s="19"/>
      <c r="AXP24" s="19"/>
      <c r="AXQ24" s="19"/>
      <c r="AXR24" s="19"/>
      <c r="AXS24" s="19"/>
      <c r="AXT24" s="19"/>
      <c r="AXU24" s="19"/>
      <c r="AXV24" s="19"/>
      <c r="AXW24" s="19"/>
      <c r="AXX24" s="19"/>
      <c r="AXY24" s="19"/>
      <c r="AXZ24" s="19"/>
      <c r="AYA24" s="19"/>
      <c r="AYB24" s="19"/>
      <c r="AYC24" s="19"/>
      <c r="AYD24" s="19"/>
      <c r="AYE24" s="19"/>
      <c r="AYF24" s="19"/>
      <c r="AYG24" s="19"/>
      <c r="AYH24" s="19"/>
      <c r="AYI24" s="19"/>
      <c r="AYJ24" s="19"/>
      <c r="AYK24" s="19"/>
      <c r="AYL24" s="19"/>
      <c r="AYM24" s="19"/>
      <c r="AYN24" s="19"/>
      <c r="AYO24" s="19"/>
      <c r="AYP24" s="19"/>
      <c r="AYQ24" s="19"/>
      <c r="AYR24" s="19"/>
      <c r="AYS24" s="19"/>
      <c r="AYT24" s="19"/>
      <c r="AYU24" s="19"/>
      <c r="AYV24" s="19"/>
      <c r="AYW24" s="19"/>
      <c r="AYX24" s="19"/>
      <c r="AYY24" s="19"/>
      <c r="AYZ24" s="19"/>
      <c r="AZA24" s="19"/>
      <c r="AZB24" s="19"/>
      <c r="AZC24" s="19"/>
      <c r="AZD24" s="19"/>
      <c r="AZE24" s="19"/>
      <c r="AZF24" s="19"/>
      <c r="AZG24" s="19"/>
      <c r="AZH24" s="19"/>
      <c r="AZI24" s="19"/>
      <c r="AZJ24" s="19"/>
      <c r="AZK24" s="19"/>
      <c r="AZL24" s="19"/>
      <c r="AZM24" s="19"/>
      <c r="AZN24" s="19"/>
      <c r="AZO24" s="19"/>
      <c r="AZP24" s="19"/>
      <c r="AZQ24" s="19"/>
      <c r="AZR24" s="19"/>
      <c r="AZS24" s="19"/>
      <c r="AZT24" s="19"/>
      <c r="AZU24" s="19"/>
      <c r="AZV24" s="19"/>
      <c r="AZW24" s="19"/>
      <c r="AZX24" s="19"/>
      <c r="AZY24" s="19"/>
      <c r="AZZ24" s="19"/>
      <c r="BAA24" s="19"/>
      <c r="BAB24" s="19"/>
      <c r="BAC24" s="19"/>
      <c r="BAD24" s="19"/>
      <c r="BAE24" s="19"/>
      <c r="BAF24" s="19"/>
      <c r="BAG24" s="19"/>
      <c r="BAH24" s="19"/>
      <c r="BAI24" s="19"/>
      <c r="BAJ24" s="19"/>
      <c r="BAK24" s="19"/>
      <c r="BAL24" s="19"/>
      <c r="BAM24" s="19"/>
      <c r="BAN24" s="19"/>
      <c r="BAO24" s="19"/>
      <c r="BAP24" s="19"/>
      <c r="BAQ24" s="19"/>
      <c r="BAR24" s="19"/>
      <c r="BAS24" s="19"/>
      <c r="BAT24" s="19"/>
      <c r="BAU24" s="19"/>
      <c r="BAV24" s="19"/>
      <c r="BAW24" s="19"/>
      <c r="BAX24" s="19"/>
      <c r="BAY24" s="19"/>
      <c r="BAZ24" s="19"/>
      <c r="BBA24" s="19"/>
      <c r="BBB24" s="19"/>
      <c r="BBC24" s="19"/>
      <c r="BBD24" s="19"/>
      <c r="BBE24" s="19"/>
      <c r="BBF24" s="19"/>
      <c r="BBG24" s="19"/>
      <c r="BBH24" s="19"/>
      <c r="BBI24" s="19"/>
      <c r="BBJ24" s="19"/>
      <c r="BBK24" s="19"/>
      <c r="BBL24" s="19"/>
      <c r="BBM24" s="19"/>
      <c r="BBN24" s="19"/>
      <c r="BBO24" s="19"/>
      <c r="BBP24" s="19"/>
      <c r="BBQ24" s="19"/>
      <c r="BBR24" s="19"/>
      <c r="BBS24" s="19"/>
      <c r="BBT24" s="19"/>
      <c r="BBU24" s="19"/>
      <c r="BBV24" s="19"/>
      <c r="BBW24" s="19"/>
      <c r="BBX24" s="19"/>
      <c r="BBY24" s="19"/>
      <c r="BBZ24" s="19"/>
      <c r="BCA24" s="19"/>
      <c r="BCB24" s="19"/>
      <c r="BCC24" s="19"/>
      <c r="BCD24" s="19"/>
      <c r="BCE24" s="19"/>
      <c r="BCF24" s="19"/>
      <c r="BCG24" s="19"/>
      <c r="BCH24" s="19"/>
      <c r="BCI24" s="19"/>
      <c r="BCJ24" s="19"/>
      <c r="BCK24" s="19"/>
      <c r="BCL24" s="19"/>
      <c r="BCM24" s="19"/>
      <c r="BCN24" s="19"/>
      <c r="BCO24" s="19"/>
      <c r="BCP24" s="19"/>
      <c r="BCQ24" s="19"/>
      <c r="BCR24" s="19"/>
      <c r="BCS24" s="19"/>
      <c r="BCT24" s="19"/>
      <c r="BCU24" s="19"/>
      <c r="BCV24" s="19"/>
      <c r="BCW24" s="19"/>
      <c r="BCX24" s="19"/>
      <c r="BCY24" s="19"/>
      <c r="BCZ24" s="19"/>
      <c r="BDA24" s="19"/>
      <c r="BDB24" s="19"/>
      <c r="BDC24" s="19"/>
      <c r="BDD24" s="19"/>
      <c r="BDE24" s="19"/>
      <c r="BDF24" s="19"/>
      <c r="BDG24" s="19"/>
      <c r="BDH24" s="19"/>
      <c r="BDI24" s="19"/>
      <c r="BDJ24" s="19"/>
      <c r="BDK24" s="19"/>
      <c r="BDL24" s="19"/>
      <c r="BDM24" s="19"/>
      <c r="BDN24" s="19"/>
      <c r="BDO24" s="19"/>
      <c r="BDP24" s="19"/>
      <c r="BDQ24" s="19"/>
      <c r="BDR24" s="19"/>
      <c r="BDS24" s="19"/>
      <c r="BDT24" s="19"/>
      <c r="BDU24" s="19"/>
      <c r="BDV24" s="19"/>
      <c r="BDW24" s="19"/>
      <c r="BDX24" s="19"/>
      <c r="BDY24" s="19"/>
      <c r="BDZ24" s="19"/>
      <c r="BEA24" s="19"/>
      <c r="BEB24" s="19"/>
      <c r="BEC24" s="19"/>
      <c r="BED24" s="19"/>
      <c r="BEE24" s="19"/>
      <c r="BEF24" s="19"/>
      <c r="BEG24" s="19"/>
      <c r="BEH24" s="19"/>
      <c r="BEI24" s="19"/>
      <c r="BEJ24" s="19"/>
      <c r="BEK24" s="19"/>
      <c r="BEL24" s="19"/>
      <c r="BEM24" s="19"/>
      <c r="BEN24" s="19"/>
      <c r="BEO24" s="19"/>
      <c r="BEP24" s="19"/>
      <c r="BEQ24" s="19"/>
      <c r="BER24" s="19"/>
      <c r="BES24" s="19"/>
      <c r="BET24" s="19"/>
      <c r="BEU24" s="19"/>
      <c r="BEV24" s="19"/>
      <c r="BEW24" s="19"/>
      <c r="BEX24" s="19"/>
      <c r="BEY24" s="19"/>
      <c r="BEZ24" s="19"/>
      <c r="BFA24" s="19"/>
      <c r="BFB24" s="19"/>
      <c r="BFC24" s="19"/>
      <c r="BFD24" s="19"/>
      <c r="BFE24" s="19"/>
      <c r="BFF24" s="19"/>
      <c r="BFG24" s="19"/>
      <c r="BFH24" s="19"/>
      <c r="BFI24" s="19"/>
      <c r="BFJ24" s="19"/>
      <c r="BFK24" s="19"/>
      <c r="BFL24" s="19"/>
      <c r="BFM24" s="19"/>
      <c r="BFN24" s="19"/>
      <c r="BFO24" s="19"/>
      <c r="BFP24" s="19"/>
      <c r="BFQ24" s="19"/>
      <c r="BFR24" s="19"/>
      <c r="BFS24" s="19"/>
      <c r="BFT24" s="19"/>
      <c r="BFU24" s="19"/>
      <c r="BFV24" s="19"/>
      <c r="BFW24" s="19"/>
      <c r="BFX24" s="19"/>
      <c r="BFY24" s="19"/>
      <c r="BFZ24" s="19"/>
      <c r="BGA24" s="19"/>
      <c r="BGB24" s="19"/>
      <c r="BGC24" s="19"/>
      <c r="BGD24" s="19"/>
      <c r="BGE24" s="19"/>
      <c r="BGF24" s="19"/>
      <c r="BGG24" s="19"/>
      <c r="BGH24" s="19"/>
      <c r="BGI24" s="19"/>
      <c r="BGJ24" s="19"/>
      <c r="BGK24" s="19"/>
      <c r="BGL24" s="19"/>
      <c r="BGM24" s="19"/>
      <c r="BGN24" s="19"/>
      <c r="BGO24" s="19"/>
      <c r="BGP24" s="19"/>
      <c r="BGQ24" s="19"/>
      <c r="BGR24" s="19"/>
      <c r="BGS24" s="19"/>
      <c r="BGT24" s="19"/>
      <c r="BGU24" s="19"/>
      <c r="BGV24" s="19"/>
      <c r="BGW24" s="19"/>
      <c r="BGX24" s="19"/>
      <c r="BGY24" s="19"/>
      <c r="BGZ24" s="19"/>
      <c r="BHA24" s="19"/>
      <c r="BHB24" s="19"/>
      <c r="BHC24" s="19"/>
      <c r="BHD24" s="19"/>
      <c r="BHE24" s="19"/>
      <c r="BHF24" s="19"/>
      <c r="BHG24" s="19"/>
      <c r="BHH24" s="19"/>
      <c r="BHI24" s="19"/>
      <c r="BHJ24" s="19"/>
      <c r="BHK24" s="19"/>
      <c r="BHL24" s="19"/>
      <c r="BHM24" s="19"/>
      <c r="BHN24" s="19"/>
      <c r="BHO24" s="19"/>
      <c r="BHP24" s="19"/>
      <c r="BHQ24" s="19"/>
      <c r="BHR24" s="19"/>
      <c r="BHS24" s="19"/>
      <c r="BHT24" s="19"/>
      <c r="BHU24" s="19"/>
      <c r="BHV24" s="19"/>
      <c r="BHW24" s="19"/>
      <c r="BHX24" s="19"/>
      <c r="BHY24" s="19"/>
      <c r="BHZ24" s="19"/>
      <c r="BIA24" s="19"/>
      <c r="BIB24" s="19"/>
      <c r="BIC24" s="19"/>
      <c r="BID24" s="19"/>
      <c r="BIE24" s="19"/>
      <c r="BIF24" s="19"/>
      <c r="BIG24" s="19"/>
      <c r="BIH24" s="19"/>
      <c r="BII24" s="19"/>
      <c r="BIJ24" s="19"/>
      <c r="BIK24" s="19"/>
      <c r="BIL24" s="19"/>
      <c r="BIM24" s="19"/>
      <c r="BIN24" s="19"/>
      <c r="BIO24" s="19"/>
      <c r="BIP24" s="19"/>
      <c r="BIQ24" s="19"/>
      <c r="BIR24" s="19"/>
      <c r="BIS24" s="19"/>
      <c r="BIT24" s="19"/>
      <c r="BIU24" s="19"/>
      <c r="BIV24" s="19"/>
      <c r="BIW24" s="19"/>
      <c r="BIX24" s="19"/>
      <c r="BIY24" s="19"/>
      <c r="BIZ24" s="19"/>
      <c r="BJA24" s="19"/>
      <c r="BJB24" s="19"/>
      <c r="BJC24" s="19"/>
      <c r="BJD24" s="19"/>
      <c r="BJE24" s="19"/>
      <c r="BJF24" s="19"/>
      <c r="BJG24" s="19"/>
      <c r="BJH24" s="19"/>
      <c r="BJI24" s="19"/>
      <c r="BJJ24" s="19"/>
      <c r="BJK24" s="19"/>
      <c r="BJL24" s="19"/>
      <c r="BJM24" s="19"/>
      <c r="BJN24" s="19"/>
      <c r="BJO24" s="19"/>
      <c r="BJP24" s="19"/>
      <c r="BJQ24" s="19"/>
      <c r="BJR24" s="19"/>
      <c r="BJS24" s="19"/>
      <c r="BJT24" s="19"/>
      <c r="BJU24" s="19"/>
      <c r="BJV24" s="19"/>
      <c r="BJW24" s="19"/>
      <c r="BJX24" s="19"/>
      <c r="BJY24" s="19"/>
      <c r="BJZ24" s="19"/>
      <c r="BKA24" s="19"/>
      <c r="BKB24" s="19"/>
      <c r="BKC24" s="19"/>
      <c r="BKD24" s="19"/>
      <c r="BKE24" s="19"/>
      <c r="BKF24" s="19"/>
      <c r="BKG24" s="19"/>
      <c r="BKH24" s="19"/>
      <c r="BKI24" s="19"/>
      <c r="BKJ24" s="19"/>
      <c r="BKK24" s="19"/>
      <c r="BKL24" s="19"/>
      <c r="BKM24" s="19"/>
      <c r="BKN24" s="19"/>
      <c r="BKO24" s="19"/>
      <c r="BKP24" s="19"/>
      <c r="BKQ24" s="19"/>
      <c r="BKR24" s="19"/>
      <c r="BKS24" s="19"/>
      <c r="BKT24" s="19"/>
      <c r="BKU24" s="19"/>
      <c r="BKV24" s="19"/>
      <c r="BKW24" s="19"/>
      <c r="BKX24" s="19"/>
      <c r="BKY24" s="19"/>
      <c r="BKZ24" s="19"/>
      <c r="BLA24" s="19"/>
      <c r="BLB24" s="19"/>
      <c r="BLC24" s="19"/>
      <c r="BLD24" s="19"/>
      <c r="BLE24" s="19"/>
      <c r="BLF24" s="19"/>
      <c r="BLG24" s="19"/>
      <c r="BLH24" s="19"/>
      <c r="BLI24" s="19"/>
      <c r="BLJ24" s="19"/>
      <c r="BLK24" s="19"/>
      <c r="BLL24" s="19"/>
      <c r="BLM24" s="19"/>
      <c r="BLN24" s="19"/>
      <c r="BLO24" s="19"/>
      <c r="BLP24" s="19"/>
      <c r="BLQ24" s="19"/>
      <c r="BLR24" s="19"/>
      <c r="BLS24" s="19"/>
      <c r="BLT24" s="19"/>
      <c r="BLU24" s="19"/>
      <c r="BLV24" s="19"/>
      <c r="BLW24" s="19"/>
      <c r="BLX24" s="19"/>
      <c r="BLY24" s="19"/>
      <c r="BLZ24" s="19"/>
      <c r="BMA24" s="19"/>
      <c r="BMB24" s="19"/>
      <c r="BMC24" s="19"/>
      <c r="BMD24" s="19"/>
      <c r="BME24" s="19"/>
      <c r="BMF24" s="19"/>
      <c r="BMG24" s="19"/>
      <c r="BMH24" s="19"/>
      <c r="BMI24" s="19"/>
      <c r="BMJ24" s="19"/>
      <c r="BMK24" s="19"/>
      <c r="BML24" s="19"/>
      <c r="BMM24" s="19"/>
      <c r="BMN24" s="19"/>
      <c r="BMO24" s="19"/>
      <c r="BMP24" s="19"/>
      <c r="BMQ24" s="19"/>
      <c r="BMR24" s="19"/>
      <c r="BMS24" s="19"/>
      <c r="BMT24" s="19"/>
      <c r="BMU24" s="19"/>
      <c r="BMV24" s="19"/>
      <c r="BMW24" s="19"/>
      <c r="BMX24" s="19"/>
      <c r="BMY24" s="19"/>
      <c r="BMZ24" s="19"/>
      <c r="BNA24" s="19"/>
      <c r="BNB24" s="19"/>
      <c r="BNC24" s="19"/>
      <c r="BND24" s="19"/>
      <c r="BNE24" s="19"/>
      <c r="BNF24" s="19"/>
      <c r="BNG24" s="19"/>
      <c r="BNH24" s="19"/>
      <c r="BNI24" s="19"/>
      <c r="BNJ24" s="19"/>
      <c r="BNK24" s="19"/>
      <c r="BNL24" s="19"/>
      <c r="BNM24" s="19"/>
      <c r="BNN24" s="19"/>
      <c r="BNO24" s="19"/>
      <c r="BNP24" s="19"/>
      <c r="BNQ24" s="19"/>
      <c r="BNR24" s="19"/>
      <c r="BNS24" s="19"/>
      <c r="BNT24" s="19"/>
      <c r="BNU24" s="19"/>
      <c r="BNV24" s="19"/>
      <c r="BNW24" s="19"/>
      <c r="BNX24" s="19"/>
      <c r="BNY24" s="19"/>
      <c r="BNZ24" s="19"/>
      <c r="BOA24" s="19"/>
      <c r="BOB24" s="19"/>
      <c r="BOC24" s="19"/>
      <c r="BOD24" s="19"/>
      <c r="BOE24" s="19"/>
      <c r="BOF24" s="19"/>
      <c r="BOG24" s="19"/>
      <c r="BOH24" s="19"/>
      <c r="BOI24" s="19"/>
      <c r="BOJ24" s="19"/>
      <c r="BOK24" s="19"/>
      <c r="BOL24" s="19"/>
      <c r="BOM24" s="19"/>
      <c r="BON24" s="19"/>
      <c r="BOO24" s="19"/>
      <c r="BOP24" s="19"/>
      <c r="BOQ24" s="19"/>
      <c r="BOR24" s="19"/>
      <c r="BOS24" s="19"/>
      <c r="BOT24" s="19"/>
      <c r="BOU24" s="19"/>
      <c r="BOV24" s="19"/>
      <c r="BOW24" s="19"/>
      <c r="BOX24" s="19"/>
      <c r="BOY24" s="19"/>
      <c r="BOZ24" s="19"/>
      <c r="BPA24" s="19"/>
      <c r="BPB24" s="19"/>
      <c r="BPC24" s="19"/>
      <c r="BPD24" s="19"/>
      <c r="BPE24" s="19"/>
      <c r="BPF24" s="19"/>
      <c r="BPG24" s="19"/>
      <c r="BPH24" s="19"/>
      <c r="BPI24" s="19"/>
      <c r="BPJ24" s="53"/>
    </row>
    <row r="25" spans="1:1778" s="54" customFormat="1" ht="85.5" customHeight="1" x14ac:dyDescent="0.25">
      <c r="A25" s="63" t="s">
        <v>75</v>
      </c>
      <c r="B25" s="26" t="s">
        <v>78</v>
      </c>
      <c r="C25" s="22" t="s">
        <v>21</v>
      </c>
      <c r="D25" s="26" t="s">
        <v>11</v>
      </c>
      <c r="E25" s="85">
        <f t="shared" si="0"/>
        <v>2000</v>
      </c>
      <c r="F25" s="85">
        <v>0</v>
      </c>
      <c r="G25" s="85">
        <v>500</v>
      </c>
      <c r="H25" s="112">
        <v>500</v>
      </c>
      <c r="I25" s="113"/>
      <c r="J25" s="113"/>
      <c r="K25" s="113"/>
      <c r="L25" s="114"/>
      <c r="M25" s="85">
        <v>500</v>
      </c>
      <c r="N25" s="85">
        <v>500</v>
      </c>
      <c r="O25" s="21" t="s">
        <v>116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  <c r="IX25" s="19"/>
      <c r="IY25" s="19"/>
      <c r="IZ25" s="19"/>
      <c r="JA25" s="19"/>
      <c r="JB25" s="19"/>
      <c r="JC25" s="19"/>
      <c r="JD25" s="19"/>
      <c r="JE25" s="19"/>
      <c r="JF25" s="19"/>
      <c r="JG25" s="19"/>
      <c r="JH25" s="19"/>
      <c r="JI25" s="19"/>
      <c r="JJ25" s="19"/>
      <c r="JK25" s="19"/>
      <c r="JL25" s="19"/>
      <c r="JM25" s="19"/>
      <c r="JN25" s="19"/>
      <c r="JO25" s="19"/>
      <c r="JP25" s="19"/>
      <c r="JQ25" s="19"/>
      <c r="JR25" s="19"/>
      <c r="JS25" s="19"/>
      <c r="JT25" s="19"/>
      <c r="JU25" s="19"/>
      <c r="JV25" s="19"/>
      <c r="JW25" s="19"/>
      <c r="JX25" s="19"/>
      <c r="JY25" s="19"/>
      <c r="JZ25" s="19"/>
      <c r="KA25" s="19"/>
      <c r="KB25" s="19"/>
      <c r="KC25" s="19"/>
      <c r="KD25" s="19"/>
      <c r="KE25" s="19"/>
      <c r="KF25" s="19"/>
      <c r="KG25" s="19"/>
      <c r="KH25" s="19"/>
      <c r="KI25" s="19"/>
      <c r="KJ25" s="19"/>
      <c r="KK25" s="19"/>
      <c r="KL25" s="19"/>
      <c r="KM25" s="19"/>
      <c r="KN25" s="19"/>
      <c r="KO25" s="19"/>
      <c r="KP25" s="19"/>
      <c r="KQ25" s="19"/>
      <c r="KR25" s="19"/>
      <c r="KS25" s="19"/>
      <c r="KT25" s="19"/>
      <c r="KU25" s="19"/>
      <c r="KV25" s="19"/>
      <c r="KW25" s="19"/>
      <c r="KX25" s="19"/>
      <c r="KY25" s="19"/>
      <c r="KZ25" s="19"/>
      <c r="LA25" s="19"/>
      <c r="LB25" s="19"/>
      <c r="LC25" s="19"/>
      <c r="LD25" s="19"/>
      <c r="LE25" s="19"/>
      <c r="LF25" s="19"/>
      <c r="LG25" s="19"/>
      <c r="LH25" s="19"/>
      <c r="LI25" s="19"/>
      <c r="LJ25" s="19"/>
      <c r="LK25" s="19"/>
      <c r="LL25" s="19"/>
      <c r="LM25" s="19"/>
      <c r="LN25" s="19"/>
      <c r="LO25" s="19"/>
      <c r="LP25" s="19"/>
      <c r="LQ25" s="19"/>
      <c r="LR25" s="19"/>
      <c r="LS25" s="19"/>
      <c r="LT25" s="19"/>
      <c r="LU25" s="19"/>
      <c r="LV25" s="19"/>
      <c r="LW25" s="19"/>
      <c r="LX25" s="19"/>
      <c r="LY25" s="19"/>
      <c r="LZ25" s="19"/>
      <c r="MA25" s="19"/>
      <c r="MB25" s="19"/>
      <c r="MC25" s="19"/>
      <c r="MD25" s="19"/>
      <c r="ME25" s="19"/>
      <c r="MF25" s="19"/>
      <c r="MG25" s="19"/>
      <c r="MH25" s="19"/>
      <c r="MI25" s="19"/>
      <c r="MJ25" s="19"/>
      <c r="MK25" s="19"/>
      <c r="ML25" s="19"/>
      <c r="MM25" s="19"/>
      <c r="MN25" s="19"/>
      <c r="MO25" s="19"/>
      <c r="MP25" s="19"/>
      <c r="MQ25" s="19"/>
      <c r="MR25" s="19"/>
      <c r="MS25" s="19"/>
      <c r="MT25" s="19"/>
      <c r="MU25" s="19"/>
      <c r="MV25" s="19"/>
      <c r="MW25" s="19"/>
      <c r="MX25" s="19"/>
      <c r="MY25" s="19"/>
      <c r="MZ25" s="19"/>
      <c r="NA25" s="19"/>
      <c r="NB25" s="19"/>
      <c r="NC25" s="19"/>
      <c r="ND25" s="19"/>
      <c r="NE25" s="19"/>
      <c r="NF25" s="19"/>
      <c r="NG25" s="19"/>
      <c r="NH25" s="19"/>
      <c r="NI25" s="19"/>
      <c r="NJ25" s="19"/>
      <c r="NK25" s="19"/>
      <c r="NL25" s="19"/>
      <c r="NM25" s="19"/>
      <c r="NN25" s="19"/>
      <c r="NO25" s="19"/>
      <c r="NP25" s="19"/>
      <c r="NQ25" s="19"/>
      <c r="NR25" s="19"/>
      <c r="NS25" s="19"/>
      <c r="NT25" s="19"/>
      <c r="NU25" s="19"/>
      <c r="NV25" s="19"/>
      <c r="NW25" s="19"/>
      <c r="NX25" s="19"/>
      <c r="NY25" s="19"/>
      <c r="NZ25" s="19"/>
      <c r="OA25" s="19"/>
      <c r="OB25" s="19"/>
      <c r="OC25" s="19"/>
      <c r="OD25" s="19"/>
      <c r="OE25" s="19"/>
      <c r="OF25" s="19"/>
      <c r="OG25" s="19"/>
      <c r="OH25" s="19"/>
      <c r="OI25" s="19"/>
      <c r="OJ25" s="19"/>
      <c r="OK25" s="19"/>
      <c r="OL25" s="19"/>
      <c r="OM25" s="19"/>
      <c r="ON25" s="19"/>
      <c r="OO25" s="19"/>
      <c r="OP25" s="19"/>
      <c r="OQ25" s="19"/>
      <c r="OR25" s="19"/>
      <c r="OS25" s="19"/>
      <c r="OT25" s="19"/>
      <c r="OU25" s="19"/>
      <c r="OV25" s="19"/>
      <c r="OW25" s="19"/>
      <c r="OX25" s="19"/>
      <c r="OY25" s="19"/>
      <c r="OZ25" s="19"/>
      <c r="PA25" s="19"/>
      <c r="PB25" s="19"/>
      <c r="PC25" s="19"/>
      <c r="PD25" s="19"/>
      <c r="PE25" s="19"/>
      <c r="PF25" s="19"/>
      <c r="PG25" s="19"/>
      <c r="PH25" s="19"/>
      <c r="PI25" s="19"/>
      <c r="PJ25" s="19"/>
      <c r="PK25" s="19"/>
      <c r="PL25" s="19"/>
      <c r="PM25" s="19"/>
      <c r="PN25" s="19"/>
      <c r="PO25" s="19"/>
      <c r="PP25" s="19"/>
      <c r="PQ25" s="19"/>
      <c r="PR25" s="19"/>
      <c r="PS25" s="19"/>
      <c r="PT25" s="19"/>
      <c r="PU25" s="19"/>
      <c r="PV25" s="19"/>
      <c r="PW25" s="19"/>
      <c r="PX25" s="19"/>
      <c r="PY25" s="19"/>
      <c r="PZ25" s="19"/>
      <c r="QA25" s="19"/>
      <c r="QB25" s="19"/>
      <c r="QC25" s="19"/>
      <c r="QD25" s="19"/>
      <c r="QE25" s="19"/>
      <c r="QF25" s="19"/>
      <c r="QG25" s="19"/>
      <c r="QH25" s="19"/>
      <c r="QI25" s="19"/>
      <c r="QJ25" s="19"/>
      <c r="QK25" s="19"/>
      <c r="QL25" s="19"/>
      <c r="QM25" s="19"/>
      <c r="QN25" s="19"/>
      <c r="QO25" s="19"/>
      <c r="QP25" s="19"/>
      <c r="QQ25" s="19"/>
      <c r="QR25" s="19"/>
      <c r="QS25" s="19"/>
      <c r="QT25" s="19"/>
      <c r="QU25" s="19"/>
      <c r="QV25" s="19"/>
      <c r="QW25" s="19"/>
      <c r="QX25" s="19"/>
      <c r="QY25" s="19"/>
      <c r="QZ25" s="19"/>
      <c r="RA25" s="19"/>
      <c r="RB25" s="19"/>
      <c r="RC25" s="19"/>
      <c r="RD25" s="19"/>
      <c r="RE25" s="19"/>
      <c r="RF25" s="19"/>
      <c r="RG25" s="19"/>
      <c r="RH25" s="19"/>
      <c r="RI25" s="19"/>
      <c r="RJ25" s="19"/>
      <c r="RK25" s="19"/>
      <c r="RL25" s="19"/>
      <c r="RM25" s="19"/>
      <c r="RN25" s="19"/>
      <c r="RO25" s="19"/>
      <c r="RP25" s="19"/>
      <c r="RQ25" s="19"/>
      <c r="RR25" s="19"/>
      <c r="RS25" s="19"/>
      <c r="RT25" s="19"/>
      <c r="RU25" s="19"/>
      <c r="RV25" s="19"/>
      <c r="RW25" s="19"/>
      <c r="RX25" s="19"/>
      <c r="RY25" s="19"/>
      <c r="RZ25" s="19"/>
      <c r="SA25" s="19"/>
      <c r="SB25" s="19"/>
      <c r="SC25" s="19"/>
      <c r="SD25" s="19"/>
      <c r="SE25" s="19"/>
      <c r="SF25" s="19"/>
      <c r="SG25" s="19"/>
      <c r="SH25" s="19"/>
      <c r="SI25" s="19"/>
      <c r="SJ25" s="19"/>
      <c r="SK25" s="19"/>
      <c r="SL25" s="19"/>
      <c r="SM25" s="19"/>
      <c r="SN25" s="19"/>
      <c r="SO25" s="19"/>
      <c r="SP25" s="19"/>
      <c r="SQ25" s="19"/>
      <c r="SR25" s="19"/>
      <c r="SS25" s="19"/>
      <c r="ST25" s="19"/>
      <c r="SU25" s="19"/>
      <c r="SV25" s="19"/>
      <c r="SW25" s="19"/>
      <c r="SX25" s="19"/>
      <c r="SY25" s="19"/>
      <c r="SZ25" s="19"/>
      <c r="TA25" s="19"/>
      <c r="TB25" s="19"/>
      <c r="TC25" s="19"/>
      <c r="TD25" s="19"/>
      <c r="TE25" s="19"/>
      <c r="TF25" s="19"/>
      <c r="TG25" s="19"/>
      <c r="TH25" s="19"/>
      <c r="TI25" s="19"/>
      <c r="TJ25" s="19"/>
      <c r="TK25" s="19"/>
      <c r="TL25" s="19"/>
      <c r="TM25" s="19"/>
      <c r="TN25" s="19"/>
      <c r="TO25" s="19"/>
      <c r="TP25" s="19"/>
      <c r="TQ25" s="19"/>
      <c r="TR25" s="19"/>
      <c r="TS25" s="19"/>
      <c r="TT25" s="19"/>
      <c r="TU25" s="19"/>
      <c r="TV25" s="19"/>
      <c r="TW25" s="19"/>
      <c r="TX25" s="19"/>
      <c r="TY25" s="19"/>
      <c r="TZ25" s="19"/>
      <c r="UA25" s="19"/>
      <c r="UB25" s="19"/>
      <c r="UC25" s="19"/>
      <c r="UD25" s="19"/>
      <c r="UE25" s="19"/>
      <c r="UF25" s="19"/>
      <c r="UG25" s="19"/>
      <c r="UH25" s="19"/>
      <c r="UI25" s="19"/>
      <c r="UJ25" s="19"/>
      <c r="UK25" s="19"/>
      <c r="UL25" s="19"/>
      <c r="UM25" s="19"/>
      <c r="UN25" s="19"/>
      <c r="UO25" s="19"/>
      <c r="UP25" s="19"/>
      <c r="UQ25" s="19"/>
      <c r="UR25" s="19"/>
      <c r="US25" s="19"/>
      <c r="UT25" s="19"/>
      <c r="UU25" s="19"/>
      <c r="UV25" s="19"/>
      <c r="UW25" s="19"/>
      <c r="UX25" s="19"/>
      <c r="UY25" s="19"/>
      <c r="UZ25" s="19"/>
      <c r="VA25" s="19"/>
      <c r="VB25" s="19"/>
      <c r="VC25" s="19"/>
      <c r="VD25" s="19"/>
      <c r="VE25" s="19"/>
      <c r="VF25" s="19"/>
      <c r="VG25" s="19"/>
      <c r="VH25" s="19"/>
      <c r="VI25" s="19"/>
      <c r="VJ25" s="19"/>
      <c r="VK25" s="19"/>
      <c r="VL25" s="19"/>
      <c r="VM25" s="19"/>
      <c r="VN25" s="19"/>
      <c r="VO25" s="19"/>
      <c r="VP25" s="19"/>
      <c r="VQ25" s="19"/>
      <c r="VR25" s="19"/>
      <c r="VS25" s="19"/>
      <c r="VT25" s="19"/>
      <c r="VU25" s="19"/>
      <c r="VV25" s="19"/>
      <c r="VW25" s="19"/>
      <c r="VX25" s="19"/>
      <c r="VY25" s="19"/>
      <c r="VZ25" s="19"/>
      <c r="WA25" s="19"/>
      <c r="WB25" s="19"/>
      <c r="WC25" s="19"/>
      <c r="WD25" s="19"/>
      <c r="WE25" s="19"/>
      <c r="WF25" s="19"/>
      <c r="WG25" s="19"/>
      <c r="WH25" s="19"/>
      <c r="WI25" s="19"/>
      <c r="WJ25" s="19"/>
      <c r="WK25" s="19"/>
      <c r="WL25" s="19"/>
      <c r="WM25" s="19"/>
      <c r="WN25" s="19"/>
      <c r="WO25" s="19"/>
      <c r="WP25" s="19"/>
      <c r="WQ25" s="19"/>
      <c r="WR25" s="19"/>
      <c r="WS25" s="19"/>
      <c r="WT25" s="19"/>
      <c r="WU25" s="19"/>
      <c r="WV25" s="19"/>
      <c r="WW25" s="19"/>
      <c r="WX25" s="19"/>
      <c r="WY25" s="19"/>
      <c r="WZ25" s="19"/>
      <c r="XA25" s="19"/>
      <c r="XB25" s="19"/>
      <c r="XC25" s="19"/>
      <c r="XD25" s="19"/>
      <c r="XE25" s="19"/>
      <c r="XF25" s="19"/>
      <c r="XG25" s="19"/>
      <c r="XH25" s="19"/>
      <c r="XI25" s="19"/>
      <c r="XJ25" s="19"/>
      <c r="XK25" s="19"/>
      <c r="XL25" s="19"/>
      <c r="XM25" s="19"/>
      <c r="XN25" s="19"/>
      <c r="XO25" s="19"/>
      <c r="XP25" s="19"/>
      <c r="XQ25" s="19"/>
      <c r="XR25" s="19"/>
      <c r="XS25" s="19"/>
      <c r="XT25" s="19"/>
      <c r="XU25" s="19"/>
      <c r="XV25" s="19"/>
      <c r="XW25" s="19"/>
      <c r="XX25" s="19"/>
      <c r="XY25" s="19"/>
      <c r="XZ25" s="19"/>
      <c r="YA25" s="19"/>
      <c r="YB25" s="19"/>
      <c r="YC25" s="19"/>
      <c r="YD25" s="19"/>
      <c r="YE25" s="19"/>
      <c r="YF25" s="19"/>
      <c r="YG25" s="19"/>
      <c r="YH25" s="19"/>
      <c r="YI25" s="19"/>
      <c r="YJ25" s="19"/>
      <c r="YK25" s="19"/>
      <c r="YL25" s="19"/>
      <c r="YM25" s="19"/>
      <c r="YN25" s="19"/>
      <c r="YO25" s="19"/>
      <c r="YP25" s="19"/>
      <c r="YQ25" s="19"/>
      <c r="YR25" s="19"/>
      <c r="YS25" s="19"/>
      <c r="YT25" s="19"/>
      <c r="YU25" s="19"/>
      <c r="YV25" s="19"/>
      <c r="YW25" s="19"/>
      <c r="YX25" s="19"/>
      <c r="YY25" s="19"/>
      <c r="YZ25" s="19"/>
      <c r="ZA25" s="19"/>
      <c r="ZB25" s="19"/>
      <c r="ZC25" s="19"/>
      <c r="ZD25" s="19"/>
      <c r="ZE25" s="19"/>
      <c r="ZF25" s="19"/>
      <c r="ZG25" s="19"/>
      <c r="ZH25" s="19"/>
      <c r="ZI25" s="19"/>
      <c r="ZJ25" s="19"/>
      <c r="ZK25" s="19"/>
      <c r="ZL25" s="19"/>
      <c r="ZM25" s="19"/>
      <c r="ZN25" s="19"/>
      <c r="ZO25" s="19"/>
      <c r="ZP25" s="19"/>
      <c r="ZQ25" s="19"/>
      <c r="ZR25" s="19"/>
      <c r="ZS25" s="19"/>
      <c r="ZT25" s="19"/>
      <c r="ZU25" s="19"/>
      <c r="ZV25" s="19"/>
      <c r="ZW25" s="19"/>
      <c r="ZX25" s="19"/>
      <c r="ZY25" s="19"/>
      <c r="ZZ25" s="19"/>
      <c r="AAA25" s="19"/>
      <c r="AAB25" s="19"/>
      <c r="AAC25" s="19"/>
      <c r="AAD25" s="19"/>
      <c r="AAE25" s="19"/>
      <c r="AAF25" s="19"/>
      <c r="AAG25" s="19"/>
      <c r="AAH25" s="19"/>
      <c r="AAI25" s="19"/>
      <c r="AAJ25" s="19"/>
      <c r="AAK25" s="19"/>
      <c r="AAL25" s="19"/>
      <c r="AAM25" s="19"/>
      <c r="AAN25" s="19"/>
      <c r="AAO25" s="19"/>
      <c r="AAP25" s="19"/>
      <c r="AAQ25" s="19"/>
      <c r="AAR25" s="19"/>
      <c r="AAS25" s="19"/>
      <c r="AAT25" s="19"/>
      <c r="AAU25" s="19"/>
      <c r="AAV25" s="19"/>
      <c r="AAW25" s="19"/>
      <c r="AAX25" s="19"/>
      <c r="AAY25" s="19"/>
      <c r="AAZ25" s="19"/>
      <c r="ABA25" s="19"/>
      <c r="ABB25" s="19"/>
      <c r="ABC25" s="19"/>
      <c r="ABD25" s="19"/>
      <c r="ABE25" s="19"/>
      <c r="ABF25" s="19"/>
      <c r="ABG25" s="19"/>
      <c r="ABH25" s="19"/>
      <c r="ABI25" s="19"/>
      <c r="ABJ25" s="19"/>
      <c r="ABK25" s="19"/>
      <c r="ABL25" s="19"/>
      <c r="ABM25" s="19"/>
      <c r="ABN25" s="19"/>
      <c r="ABO25" s="19"/>
      <c r="ABP25" s="19"/>
      <c r="ABQ25" s="19"/>
      <c r="ABR25" s="19"/>
      <c r="ABS25" s="19"/>
      <c r="ABT25" s="19"/>
      <c r="ABU25" s="19"/>
      <c r="ABV25" s="19"/>
      <c r="ABW25" s="19"/>
      <c r="ABX25" s="19"/>
      <c r="ABY25" s="19"/>
      <c r="ABZ25" s="19"/>
      <c r="ACA25" s="19"/>
      <c r="ACB25" s="19"/>
      <c r="ACC25" s="19"/>
      <c r="ACD25" s="19"/>
      <c r="ACE25" s="19"/>
      <c r="ACF25" s="19"/>
      <c r="ACG25" s="19"/>
      <c r="ACH25" s="19"/>
      <c r="ACI25" s="19"/>
      <c r="ACJ25" s="19"/>
      <c r="ACK25" s="19"/>
      <c r="ACL25" s="19"/>
      <c r="ACM25" s="19"/>
      <c r="ACN25" s="19"/>
      <c r="ACO25" s="19"/>
      <c r="ACP25" s="19"/>
      <c r="ACQ25" s="19"/>
      <c r="ACR25" s="19"/>
      <c r="ACS25" s="19"/>
      <c r="ACT25" s="19"/>
      <c r="ACU25" s="19"/>
      <c r="ACV25" s="19"/>
      <c r="ACW25" s="19"/>
      <c r="ACX25" s="19"/>
      <c r="ACY25" s="19"/>
      <c r="ACZ25" s="19"/>
      <c r="ADA25" s="19"/>
      <c r="ADB25" s="19"/>
      <c r="ADC25" s="19"/>
      <c r="ADD25" s="19"/>
      <c r="ADE25" s="19"/>
      <c r="ADF25" s="19"/>
      <c r="ADG25" s="19"/>
      <c r="ADH25" s="19"/>
      <c r="ADI25" s="19"/>
      <c r="ADJ25" s="19"/>
      <c r="ADK25" s="19"/>
      <c r="ADL25" s="19"/>
      <c r="ADM25" s="19"/>
      <c r="ADN25" s="19"/>
      <c r="ADO25" s="19"/>
      <c r="ADP25" s="19"/>
      <c r="ADQ25" s="19"/>
      <c r="ADR25" s="19"/>
      <c r="ADS25" s="19"/>
      <c r="ADT25" s="19"/>
      <c r="ADU25" s="19"/>
      <c r="ADV25" s="19"/>
      <c r="ADW25" s="19"/>
      <c r="ADX25" s="19"/>
      <c r="ADY25" s="19"/>
      <c r="ADZ25" s="19"/>
      <c r="AEA25" s="19"/>
      <c r="AEB25" s="19"/>
      <c r="AEC25" s="19"/>
      <c r="AED25" s="19"/>
      <c r="AEE25" s="19"/>
      <c r="AEF25" s="19"/>
      <c r="AEG25" s="19"/>
      <c r="AEH25" s="19"/>
      <c r="AEI25" s="19"/>
      <c r="AEJ25" s="19"/>
      <c r="AEK25" s="19"/>
      <c r="AEL25" s="19"/>
      <c r="AEM25" s="19"/>
      <c r="AEN25" s="19"/>
      <c r="AEO25" s="19"/>
      <c r="AEP25" s="19"/>
      <c r="AEQ25" s="19"/>
      <c r="AER25" s="19"/>
      <c r="AES25" s="19"/>
      <c r="AET25" s="19"/>
      <c r="AEU25" s="19"/>
      <c r="AEV25" s="19"/>
      <c r="AEW25" s="19"/>
      <c r="AEX25" s="19"/>
      <c r="AEY25" s="19"/>
      <c r="AEZ25" s="19"/>
      <c r="AFA25" s="19"/>
      <c r="AFB25" s="19"/>
      <c r="AFC25" s="19"/>
      <c r="AFD25" s="19"/>
      <c r="AFE25" s="19"/>
      <c r="AFF25" s="19"/>
      <c r="AFG25" s="19"/>
      <c r="AFH25" s="19"/>
      <c r="AFI25" s="19"/>
      <c r="AFJ25" s="19"/>
      <c r="AFK25" s="19"/>
      <c r="AFL25" s="19"/>
      <c r="AFM25" s="19"/>
      <c r="AFN25" s="19"/>
      <c r="AFO25" s="19"/>
      <c r="AFP25" s="19"/>
      <c r="AFQ25" s="19"/>
      <c r="AFR25" s="19"/>
      <c r="AFS25" s="19"/>
      <c r="AFT25" s="19"/>
      <c r="AFU25" s="19"/>
      <c r="AFV25" s="19"/>
      <c r="AFW25" s="19"/>
      <c r="AFX25" s="19"/>
      <c r="AFY25" s="19"/>
      <c r="AFZ25" s="19"/>
      <c r="AGA25" s="19"/>
      <c r="AGB25" s="19"/>
      <c r="AGC25" s="19"/>
      <c r="AGD25" s="19"/>
      <c r="AGE25" s="19"/>
      <c r="AGF25" s="19"/>
      <c r="AGG25" s="19"/>
      <c r="AGH25" s="19"/>
      <c r="AGI25" s="19"/>
      <c r="AGJ25" s="19"/>
      <c r="AGK25" s="19"/>
      <c r="AGL25" s="19"/>
      <c r="AGM25" s="19"/>
      <c r="AGN25" s="19"/>
      <c r="AGO25" s="19"/>
      <c r="AGP25" s="19"/>
      <c r="AGQ25" s="19"/>
      <c r="AGR25" s="19"/>
      <c r="AGS25" s="19"/>
      <c r="AGT25" s="19"/>
      <c r="AGU25" s="19"/>
      <c r="AGV25" s="19"/>
      <c r="AGW25" s="19"/>
      <c r="AGX25" s="19"/>
      <c r="AGY25" s="19"/>
      <c r="AGZ25" s="19"/>
      <c r="AHA25" s="19"/>
      <c r="AHB25" s="19"/>
      <c r="AHC25" s="19"/>
      <c r="AHD25" s="19"/>
      <c r="AHE25" s="19"/>
      <c r="AHF25" s="19"/>
      <c r="AHG25" s="19"/>
      <c r="AHH25" s="19"/>
      <c r="AHI25" s="19"/>
      <c r="AHJ25" s="19"/>
      <c r="AHK25" s="19"/>
      <c r="AHL25" s="19"/>
      <c r="AHM25" s="19"/>
      <c r="AHN25" s="19"/>
      <c r="AHO25" s="19"/>
      <c r="AHP25" s="19"/>
      <c r="AHQ25" s="19"/>
      <c r="AHR25" s="19"/>
      <c r="AHS25" s="19"/>
      <c r="AHT25" s="19"/>
      <c r="AHU25" s="19"/>
      <c r="AHV25" s="19"/>
      <c r="AHW25" s="19"/>
      <c r="AHX25" s="19"/>
      <c r="AHY25" s="19"/>
      <c r="AHZ25" s="19"/>
      <c r="AIA25" s="19"/>
      <c r="AIB25" s="19"/>
      <c r="AIC25" s="19"/>
      <c r="AID25" s="19"/>
      <c r="AIE25" s="19"/>
      <c r="AIF25" s="19"/>
      <c r="AIG25" s="19"/>
      <c r="AIH25" s="19"/>
      <c r="AII25" s="19"/>
      <c r="AIJ25" s="19"/>
      <c r="AIK25" s="19"/>
      <c r="AIL25" s="19"/>
      <c r="AIM25" s="19"/>
      <c r="AIN25" s="19"/>
      <c r="AIO25" s="19"/>
      <c r="AIP25" s="19"/>
      <c r="AIQ25" s="19"/>
      <c r="AIR25" s="19"/>
      <c r="AIS25" s="19"/>
      <c r="AIT25" s="19"/>
      <c r="AIU25" s="19"/>
      <c r="AIV25" s="19"/>
      <c r="AIW25" s="19"/>
      <c r="AIX25" s="19"/>
      <c r="AIY25" s="19"/>
      <c r="AIZ25" s="19"/>
      <c r="AJA25" s="19"/>
      <c r="AJB25" s="19"/>
      <c r="AJC25" s="19"/>
      <c r="AJD25" s="19"/>
      <c r="AJE25" s="19"/>
      <c r="AJF25" s="19"/>
      <c r="AJG25" s="19"/>
      <c r="AJH25" s="19"/>
      <c r="AJI25" s="19"/>
      <c r="AJJ25" s="19"/>
      <c r="AJK25" s="19"/>
      <c r="AJL25" s="19"/>
      <c r="AJM25" s="19"/>
      <c r="AJN25" s="19"/>
      <c r="AJO25" s="19"/>
      <c r="AJP25" s="19"/>
      <c r="AJQ25" s="19"/>
      <c r="AJR25" s="19"/>
      <c r="AJS25" s="19"/>
      <c r="AJT25" s="19"/>
      <c r="AJU25" s="19"/>
      <c r="AJV25" s="19"/>
      <c r="AJW25" s="19"/>
      <c r="AJX25" s="19"/>
      <c r="AJY25" s="19"/>
      <c r="AJZ25" s="19"/>
      <c r="AKA25" s="19"/>
      <c r="AKB25" s="19"/>
      <c r="AKC25" s="19"/>
      <c r="AKD25" s="19"/>
      <c r="AKE25" s="19"/>
      <c r="AKF25" s="19"/>
      <c r="AKG25" s="19"/>
      <c r="AKH25" s="19"/>
      <c r="AKI25" s="19"/>
      <c r="AKJ25" s="19"/>
      <c r="AKK25" s="19"/>
      <c r="AKL25" s="19"/>
      <c r="AKM25" s="19"/>
      <c r="AKN25" s="19"/>
      <c r="AKO25" s="19"/>
      <c r="AKP25" s="19"/>
      <c r="AKQ25" s="19"/>
      <c r="AKR25" s="19"/>
      <c r="AKS25" s="19"/>
      <c r="AKT25" s="19"/>
      <c r="AKU25" s="19"/>
      <c r="AKV25" s="19"/>
      <c r="AKW25" s="19"/>
      <c r="AKX25" s="19"/>
      <c r="AKY25" s="19"/>
      <c r="AKZ25" s="19"/>
      <c r="ALA25" s="19"/>
      <c r="ALB25" s="19"/>
      <c r="ALC25" s="19"/>
      <c r="ALD25" s="19"/>
      <c r="ALE25" s="19"/>
      <c r="ALF25" s="19"/>
      <c r="ALG25" s="19"/>
      <c r="ALH25" s="19"/>
      <c r="ALI25" s="19"/>
      <c r="ALJ25" s="19"/>
      <c r="ALK25" s="19"/>
      <c r="ALL25" s="19"/>
      <c r="ALM25" s="19"/>
      <c r="ALN25" s="19"/>
      <c r="ALO25" s="19"/>
      <c r="ALP25" s="19"/>
      <c r="ALQ25" s="19"/>
      <c r="ALR25" s="19"/>
      <c r="ALS25" s="19"/>
      <c r="ALT25" s="19"/>
      <c r="ALU25" s="19"/>
      <c r="ALV25" s="19"/>
      <c r="ALW25" s="19"/>
      <c r="ALX25" s="19"/>
      <c r="ALY25" s="19"/>
      <c r="ALZ25" s="19"/>
      <c r="AMA25" s="19"/>
      <c r="AMB25" s="19"/>
      <c r="AMC25" s="19"/>
      <c r="AMD25" s="19"/>
      <c r="AME25" s="19"/>
      <c r="AMF25" s="19"/>
      <c r="AMG25" s="19"/>
      <c r="AMH25" s="19"/>
      <c r="AMI25" s="19"/>
      <c r="AMJ25" s="19"/>
      <c r="AMK25" s="19"/>
      <c r="AML25" s="19"/>
      <c r="AMM25" s="19"/>
      <c r="AMN25" s="19"/>
      <c r="AMO25" s="19"/>
      <c r="AMP25" s="19"/>
      <c r="AMQ25" s="19"/>
      <c r="AMR25" s="19"/>
      <c r="AMS25" s="19"/>
      <c r="AMT25" s="19"/>
      <c r="AMU25" s="19"/>
      <c r="AMV25" s="19"/>
      <c r="AMW25" s="19"/>
      <c r="AMX25" s="19"/>
      <c r="AMY25" s="19"/>
      <c r="AMZ25" s="19"/>
      <c r="ANA25" s="19"/>
      <c r="ANB25" s="19"/>
      <c r="ANC25" s="19"/>
      <c r="AND25" s="19"/>
      <c r="ANE25" s="19"/>
      <c r="ANF25" s="19"/>
      <c r="ANG25" s="19"/>
      <c r="ANH25" s="19"/>
      <c r="ANI25" s="19"/>
      <c r="ANJ25" s="19"/>
      <c r="ANK25" s="19"/>
      <c r="ANL25" s="19"/>
      <c r="ANM25" s="19"/>
      <c r="ANN25" s="19"/>
      <c r="ANO25" s="19"/>
      <c r="ANP25" s="19"/>
      <c r="ANQ25" s="19"/>
      <c r="ANR25" s="19"/>
      <c r="ANS25" s="19"/>
      <c r="ANT25" s="19"/>
      <c r="ANU25" s="19"/>
      <c r="ANV25" s="19"/>
      <c r="ANW25" s="19"/>
      <c r="ANX25" s="19"/>
      <c r="ANY25" s="19"/>
      <c r="ANZ25" s="19"/>
      <c r="AOA25" s="19"/>
      <c r="AOB25" s="19"/>
      <c r="AOC25" s="19"/>
      <c r="AOD25" s="19"/>
      <c r="AOE25" s="19"/>
      <c r="AOF25" s="19"/>
      <c r="AOG25" s="19"/>
      <c r="AOH25" s="19"/>
      <c r="AOI25" s="19"/>
      <c r="AOJ25" s="19"/>
      <c r="AOK25" s="19"/>
      <c r="AOL25" s="19"/>
      <c r="AOM25" s="19"/>
      <c r="AON25" s="19"/>
      <c r="AOO25" s="19"/>
      <c r="AOP25" s="19"/>
      <c r="AOQ25" s="19"/>
      <c r="AOR25" s="19"/>
      <c r="AOS25" s="19"/>
      <c r="AOT25" s="19"/>
      <c r="AOU25" s="19"/>
      <c r="AOV25" s="19"/>
      <c r="AOW25" s="19"/>
      <c r="AOX25" s="19"/>
      <c r="AOY25" s="19"/>
      <c r="AOZ25" s="19"/>
      <c r="APA25" s="19"/>
      <c r="APB25" s="19"/>
      <c r="APC25" s="19"/>
      <c r="APD25" s="19"/>
      <c r="APE25" s="19"/>
      <c r="APF25" s="19"/>
      <c r="APG25" s="19"/>
      <c r="APH25" s="19"/>
      <c r="API25" s="19"/>
      <c r="APJ25" s="19"/>
      <c r="APK25" s="19"/>
      <c r="APL25" s="19"/>
      <c r="APM25" s="19"/>
      <c r="APN25" s="19"/>
      <c r="APO25" s="19"/>
      <c r="APP25" s="19"/>
      <c r="APQ25" s="19"/>
      <c r="APR25" s="19"/>
      <c r="APS25" s="19"/>
      <c r="APT25" s="19"/>
      <c r="APU25" s="19"/>
      <c r="APV25" s="19"/>
      <c r="APW25" s="19"/>
      <c r="APX25" s="19"/>
      <c r="APY25" s="19"/>
      <c r="APZ25" s="19"/>
      <c r="AQA25" s="19"/>
      <c r="AQB25" s="19"/>
      <c r="AQC25" s="19"/>
      <c r="AQD25" s="19"/>
      <c r="AQE25" s="19"/>
      <c r="AQF25" s="19"/>
      <c r="AQG25" s="19"/>
      <c r="AQH25" s="19"/>
      <c r="AQI25" s="19"/>
      <c r="AQJ25" s="19"/>
      <c r="AQK25" s="19"/>
      <c r="AQL25" s="19"/>
      <c r="AQM25" s="19"/>
      <c r="AQN25" s="19"/>
      <c r="AQO25" s="19"/>
      <c r="AQP25" s="19"/>
      <c r="AQQ25" s="19"/>
      <c r="AQR25" s="19"/>
      <c r="AQS25" s="19"/>
      <c r="AQT25" s="19"/>
      <c r="AQU25" s="19"/>
      <c r="AQV25" s="19"/>
      <c r="AQW25" s="19"/>
      <c r="AQX25" s="19"/>
      <c r="AQY25" s="19"/>
      <c r="AQZ25" s="19"/>
      <c r="ARA25" s="19"/>
      <c r="ARB25" s="19"/>
      <c r="ARC25" s="19"/>
      <c r="ARD25" s="19"/>
      <c r="ARE25" s="19"/>
      <c r="ARF25" s="19"/>
      <c r="ARG25" s="19"/>
      <c r="ARH25" s="19"/>
      <c r="ARI25" s="19"/>
      <c r="ARJ25" s="19"/>
      <c r="ARK25" s="19"/>
      <c r="ARL25" s="19"/>
      <c r="ARM25" s="19"/>
      <c r="ARN25" s="19"/>
      <c r="ARO25" s="19"/>
      <c r="ARP25" s="19"/>
      <c r="ARQ25" s="19"/>
      <c r="ARR25" s="19"/>
      <c r="ARS25" s="19"/>
      <c r="ART25" s="19"/>
      <c r="ARU25" s="19"/>
      <c r="ARV25" s="19"/>
      <c r="ARW25" s="19"/>
      <c r="ARX25" s="19"/>
      <c r="ARY25" s="19"/>
      <c r="ARZ25" s="19"/>
      <c r="ASA25" s="19"/>
      <c r="ASB25" s="19"/>
      <c r="ASC25" s="19"/>
      <c r="ASD25" s="19"/>
      <c r="ASE25" s="19"/>
      <c r="ASF25" s="19"/>
      <c r="ASG25" s="19"/>
      <c r="ASH25" s="19"/>
      <c r="ASI25" s="19"/>
      <c r="ASJ25" s="19"/>
      <c r="ASK25" s="19"/>
      <c r="ASL25" s="19"/>
      <c r="ASM25" s="19"/>
      <c r="ASN25" s="19"/>
      <c r="ASO25" s="19"/>
      <c r="ASP25" s="19"/>
      <c r="ASQ25" s="19"/>
      <c r="ASR25" s="19"/>
      <c r="ASS25" s="19"/>
      <c r="AST25" s="19"/>
      <c r="ASU25" s="19"/>
      <c r="ASV25" s="19"/>
      <c r="ASW25" s="19"/>
      <c r="ASX25" s="19"/>
      <c r="ASY25" s="19"/>
      <c r="ASZ25" s="19"/>
      <c r="ATA25" s="19"/>
      <c r="ATB25" s="19"/>
      <c r="ATC25" s="19"/>
      <c r="ATD25" s="19"/>
      <c r="ATE25" s="19"/>
      <c r="ATF25" s="19"/>
      <c r="ATG25" s="19"/>
      <c r="ATH25" s="19"/>
      <c r="ATI25" s="19"/>
      <c r="ATJ25" s="19"/>
      <c r="ATK25" s="19"/>
      <c r="ATL25" s="19"/>
      <c r="ATM25" s="19"/>
      <c r="ATN25" s="19"/>
      <c r="ATO25" s="19"/>
      <c r="ATP25" s="19"/>
      <c r="ATQ25" s="19"/>
      <c r="ATR25" s="19"/>
      <c r="ATS25" s="19"/>
      <c r="ATT25" s="19"/>
      <c r="ATU25" s="19"/>
      <c r="ATV25" s="19"/>
      <c r="ATW25" s="19"/>
      <c r="ATX25" s="19"/>
      <c r="ATY25" s="19"/>
      <c r="ATZ25" s="19"/>
      <c r="AUA25" s="19"/>
      <c r="AUB25" s="19"/>
      <c r="AUC25" s="19"/>
      <c r="AUD25" s="19"/>
      <c r="AUE25" s="19"/>
      <c r="AUF25" s="19"/>
      <c r="AUG25" s="19"/>
      <c r="AUH25" s="19"/>
      <c r="AUI25" s="19"/>
      <c r="AUJ25" s="19"/>
      <c r="AUK25" s="19"/>
      <c r="AUL25" s="19"/>
      <c r="AUM25" s="19"/>
      <c r="AUN25" s="19"/>
      <c r="AUO25" s="19"/>
      <c r="AUP25" s="19"/>
      <c r="AUQ25" s="19"/>
      <c r="AUR25" s="19"/>
      <c r="AUS25" s="19"/>
      <c r="AUT25" s="19"/>
      <c r="AUU25" s="19"/>
      <c r="AUV25" s="19"/>
      <c r="AUW25" s="19"/>
      <c r="AUX25" s="19"/>
      <c r="AUY25" s="19"/>
      <c r="AUZ25" s="19"/>
      <c r="AVA25" s="19"/>
      <c r="AVB25" s="19"/>
      <c r="AVC25" s="19"/>
      <c r="AVD25" s="19"/>
      <c r="AVE25" s="19"/>
      <c r="AVF25" s="19"/>
      <c r="AVG25" s="19"/>
      <c r="AVH25" s="19"/>
      <c r="AVI25" s="19"/>
      <c r="AVJ25" s="19"/>
      <c r="AVK25" s="19"/>
      <c r="AVL25" s="19"/>
      <c r="AVM25" s="19"/>
      <c r="AVN25" s="19"/>
      <c r="AVO25" s="19"/>
      <c r="AVP25" s="19"/>
      <c r="AVQ25" s="19"/>
      <c r="AVR25" s="19"/>
      <c r="AVS25" s="19"/>
      <c r="AVT25" s="19"/>
      <c r="AVU25" s="19"/>
      <c r="AVV25" s="19"/>
      <c r="AVW25" s="19"/>
      <c r="AVX25" s="19"/>
      <c r="AVY25" s="19"/>
      <c r="AVZ25" s="19"/>
      <c r="AWA25" s="19"/>
      <c r="AWB25" s="19"/>
      <c r="AWC25" s="19"/>
      <c r="AWD25" s="19"/>
      <c r="AWE25" s="19"/>
      <c r="AWF25" s="19"/>
      <c r="AWG25" s="19"/>
      <c r="AWH25" s="19"/>
      <c r="AWI25" s="19"/>
      <c r="AWJ25" s="19"/>
      <c r="AWK25" s="19"/>
      <c r="AWL25" s="19"/>
      <c r="AWM25" s="19"/>
      <c r="AWN25" s="19"/>
      <c r="AWO25" s="19"/>
      <c r="AWP25" s="19"/>
      <c r="AWQ25" s="19"/>
      <c r="AWR25" s="19"/>
      <c r="AWS25" s="19"/>
      <c r="AWT25" s="19"/>
      <c r="AWU25" s="19"/>
      <c r="AWV25" s="19"/>
      <c r="AWW25" s="19"/>
      <c r="AWX25" s="19"/>
      <c r="AWY25" s="19"/>
      <c r="AWZ25" s="19"/>
      <c r="AXA25" s="19"/>
      <c r="AXB25" s="19"/>
      <c r="AXC25" s="19"/>
      <c r="AXD25" s="19"/>
      <c r="AXE25" s="19"/>
      <c r="AXF25" s="19"/>
      <c r="AXG25" s="19"/>
      <c r="AXH25" s="19"/>
      <c r="AXI25" s="19"/>
      <c r="AXJ25" s="19"/>
      <c r="AXK25" s="19"/>
      <c r="AXL25" s="19"/>
      <c r="AXM25" s="19"/>
      <c r="AXN25" s="19"/>
      <c r="AXO25" s="19"/>
      <c r="AXP25" s="19"/>
      <c r="AXQ25" s="19"/>
      <c r="AXR25" s="19"/>
      <c r="AXS25" s="19"/>
      <c r="AXT25" s="19"/>
      <c r="AXU25" s="19"/>
      <c r="AXV25" s="19"/>
      <c r="AXW25" s="19"/>
      <c r="AXX25" s="19"/>
      <c r="AXY25" s="19"/>
      <c r="AXZ25" s="19"/>
      <c r="AYA25" s="19"/>
      <c r="AYB25" s="19"/>
      <c r="AYC25" s="19"/>
      <c r="AYD25" s="19"/>
      <c r="AYE25" s="19"/>
      <c r="AYF25" s="19"/>
      <c r="AYG25" s="19"/>
      <c r="AYH25" s="19"/>
      <c r="AYI25" s="19"/>
      <c r="AYJ25" s="19"/>
      <c r="AYK25" s="19"/>
      <c r="AYL25" s="19"/>
      <c r="AYM25" s="19"/>
      <c r="AYN25" s="19"/>
      <c r="AYO25" s="19"/>
      <c r="AYP25" s="19"/>
      <c r="AYQ25" s="19"/>
      <c r="AYR25" s="19"/>
      <c r="AYS25" s="19"/>
      <c r="AYT25" s="19"/>
      <c r="AYU25" s="19"/>
      <c r="AYV25" s="19"/>
      <c r="AYW25" s="19"/>
      <c r="AYX25" s="19"/>
      <c r="AYY25" s="19"/>
      <c r="AYZ25" s="19"/>
      <c r="AZA25" s="19"/>
      <c r="AZB25" s="19"/>
      <c r="AZC25" s="19"/>
      <c r="AZD25" s="19"/>
      <c r="AZE25" s="19"/>
      <c r="AZF25" s="19"/>
      <c r="AZG25" s="19"/>
      <c r="AZH25" s="19"/>
      <c r="AZI25" s="19"/>
      <c r="AZJ25" s="19"/>
      <c r="AZK25" s="19"/>
      <c r="AZL25" s="19"/>
      <c r="AZM25" s="19"/>
      <c r="AZN25" s="19"/>
      <c r="AZO25" s="19"/>
      <c r="AZP25" s="19"/>
      <c r="AZQ25" s="19"/>
      <c r="AZR25" s="19"/>
      <c r="AZS25" s="19"/>
      <c r="AZT25" s="19"/>
      <c r="AZU25" s="19"/>
      <c r="AZV25" s="19"/>
      <c r="AZW25" s="19"/>
      <c r="AZX25" s="19"/>
      <c r="AZY25" s="19"/>
      <c r="AZZ25" s="19"/>
      <c r="BAA25" s="19"/>
      <c r="BAB25" s="19"/>
      <c r="BAC25" s="19"/>
      <c r="BAD25" s="19"/>
      <c r="BAE25" s="19"/>
      <c r="BAF25" s="19"/>
      <c r="BAG25" s="19"/>
      <c r="BAH25" s="19"/>
      <c r="BAI25" s="19"/>
      <c r="BAJ25" s="19"/>
      <c r="BAK25" s="19"/>
      <c r="BAL25" s="19"/>
      <c r="BAM25" s="19"/>
      <c r="BAN25" s="19"/>
      <c r="BAO25" s="19"/>
      <c r="BAP25" s="19"/>
      <c r="BAQ25" s="19"/>
      <c r="BAR25" s="19"/>
      <c r="BAS25" s="19"/>
      <c r="BAT25" s="19"/>
      <c r="BAU25" s="19"/>
      <c r="BAV25" s="19"/>
      <c r="BAW25" s="19"/>
      <c r="BAX25" s="19"/>
      <c r="BAY25" s="19"/>
      <c r="BAZ25" s="19"/>
      <c r="BBA25" s="19"/>
      <c r="BBB25" s="19"/>
      <c r="BBC25" s="19"/>
      <c r="BBD25" s="19"/>
      <c r="BBE25" s="19"/>
      <c r="BBF25" s="19"/>
      <c r="BBG25" s="19"/>
      <c r="BBH25" s="19"/>
      <c r="BBI25" s="19"/>
      <c r="BBJ25" s="19"/>
      <c r="BBK25" s="19"/>
      <c r="BBL25" s="19"/>
      <c r="BBM25" s="19"/>
      <c r="BBN25" s="19"/>
      <c r="BBO25" s="19"/>
      <c r="BBP25" s="19"/>
      <c r="BBQ25" s="19"/>
      <c r="BBR25" s="19"/>
      <c r="BBS25" s="19"/>
      <c r="BBT25" s="19"/>
      <c r="BBU25" s="19"/>
      <c r="BBV25" s="19"/>
      <c r="BBW25" s="19"/>
      <c r="BBX25" s="19"/>
      <c r="BBY25" s="19"/>
      <c r="BBZ25" s="19"/>
      <c r="BCA25" s="19"/>
      <c r="BCB25" s="19"/>
      <c r="BCC25" s="19"/>
      <c r="BCD25" s="19"/>
      <c r="BCE25" s="19"/>
      <c r="BCF25" s="19"/>
      <c r="BCG25" s="19"/>
      <c r="BCH25" s="19"/>
      <c r="BCI25" s="19"/>
      <c r="BCJ25" s="19"/>
      <c r="BCK25" s="19"/>
      <c r="BCL25" s="19"/>
      <c r="BCM25" s="19"/>
      <c r="BCN25" s="19"/>
      <c r="BCO25" s="19"/>
      <c r="BCP25" s="19"/>
      <c r="BCQ25" s="19"/>
      <c r="BCR25" s="19"/>
      <c r="BCS25" s="19"/>
      <c r="BCT25" s="19"/>
      <c r="BCU25" s="19"/>
      <c r="BCV25" s="19"/>
      <c r="BCW25" s="19"/>
      <c r="BCX25" s="19"/>
      <c r="BCY25" s="19"/>
      <c r="BCZ25" s="19"/>
      <c r="BDA25" s="19"/>
      <c r="BDB25" s="19"/>
      <c r="BDC25" s="19"/>
      <c r="BDD25" s="19"/>
      <c r="BDE25" s="19"/>
      <c r="BDF25" s="19"/>
      <c r="BDG25" s="19"/>
      <c r="BDH25" s="19"/>
      <c r="BDI25" s="19"/>
      <c r="BDJ25" s="19"/>
      <c r="BDK25" s="19"/>
      <c r="BDL25" s="19"/>
      <c r="BDM25" s="19"/>
      <c r="BDN25" s="19"/>
      <c r="BDO25" s="19"/>
      <c r="BDP25" s="19"/>
      <c r="BDQ25" s="19"/>
      <c r="BDR25" s="19"/>
      <c r="BDS25" s="19"/>
      <c r="BDT25" s="19"/>
      <c r="BDU25" s="19"/>
      <c r="BDV25" s="19"/>
      <c r="BDW25" s="19"/>
      <c r="BDX25" s="19"/>
      <c r="BDY25" s="19"/>
      <c r="BDZ25" s="19"/>
      <c r="BEA25" s="19"/>
      <c r="BEB25" s="19"/>
      <c r="BEC25" s="19"/>
      <c r="BED25" s="19"/>
      <c r="BEE25" s="19"/>
      <c r="BEF25" s="19"/>
      <c r="BEG25" s="19"/>
      <c r="BEH25" s="19"/>
      <c r="BEI25" s="19"/>
      <c r="BEJ25" s="19"/>
      <c r="BEK25" s="19"/>
      <c r="BEL25" s="19"/>
      <c r="BEM25" s="19"/>
      <c r="BEN25" s="19"/>
      <c r="BEO25" s="19"/>
      <c r="BEP25" s="19"/>
      <c r="BEQ25" s="19"/>
      <c r="BER25" s="19"/>
      <c r="BES25" s="19"/>
      <c r="BET25" s="19"/>
      <c r="BEU25" s="19"/>
      <c r="BEV25" s="19"/>
      <c r="BEW25" s="19"/>
      <c r="BEX25" s="19"/>
      <c r="BEY25" s="19"/>
      <c r="BEZ25" s="19"/>
      <c r="BFA25" s="19"/>
      <c r="BFB25" s="19"/>
      <c r="BFC25" s="19"/>
      <c r="BFD25" s="19"/>
      <c r="BFE25" s="19"/>
      <c r="BFF25" s="19"/>
      <c r="BFG25" s="19"/>
      <c r="BFH25" s="19"/>
      <c r="BFI25" s="19"/>
      <c r="BFJ25" s="19"/>
      <c r="BFK25" s="19"/>
      <c r="BFL25" s="19"/>
      <c r="BFM25" s="19"/>
      <c r="BFN25" s="19"/>
      <c r="BFO25" s="19"/>
      <c r="BFP25" s="19"/>
      <c r="BFQ25" s="19"/>
      <c r="BFR25" s="19"/>
      <c r="BFS25" s="19"/>
      <c r="BFT25" s="19"/>
      <c r="BFU25" s="19"/>
      <c r="BFV25" s="19"/>
      <c r="BFW25" s="19"/>
      <c r="BFX25" s="19"/>
      <c r="BFY25" s="19"/>
      <c r="BFZ25" s="19"/>
      <c r="BGA25" s="19"/>
      <c r="BGB25" s="19"/>
      <c r="BGC25" s="19"/>
      <c r="BGD25" s="19"/>
      <c r="BGE25" s="19"/>
      <c r="BGF25" s="19"/>
      <c r="BGG25" s="19"/>
      <c r="BGH25" s="19"/>
      <c r="BGI25" s="19"/>
      <c r="BGJ25" s="19"/>
      <c r="BGK25" s="19"/>
      <c r="BGL25" s="19"/>
      <c r="BGM25" s="19"/>
      <c r="BGN25" s="19"/>
      <c r="BGO25" s="19"/>
      <c r="BGP25" s="19"/>
      <c r="BGQ25" s="19"/>
      <c r="BGR25" s="19"/>
      <c r="BGS25" s="19"/>
      <c r="BGT25" s="19"/>
      <c r="BGU25" s="19"/>
      <c r="BGV25" s="19"/>
      <c r="BGW25" s="19"/>
      <c r="BGX25" s="19"/>
      <c r="BGY25" s="19"/>
      <c r="BGZ25" s="19"/>
      <c r="BHA25" s="19"/>
      <c r="BHB25" s="19"/>
      <c r="BHC25" s="19"/>
      <c r="BHD25" s="19"/>
      <c r="BHE25" s="19"/>
      <c r="BHF25" s="19"/>
      <c r="BHG25" s="19"/>
      <c r="BHH25" s="19"/>
      <c r="BHI25" s="19"/>
      <c r="BHJ25" s="19"/>
      <c r="BHK25" s="19"/>
      <c r="BHL25" s="19"/>
      <c r="BHM25" s="19"/>
      <c r="BHN25" s="19"/>
      <c r="BHO25" s="19"/>
      <c r="BHP25" s="19"/>
      <c r="BHQ25" s="19"/>
      <c r="BHR25" s="19"/>
      <c r="BHS25" s="19"/>
      <c r="BHT25" s="19"/>
      <c r="BHU25" s="19"/>
      <c r="BHV25" s="19"/>
      <c r="BHW25" s="19"/>
      <c r="BHX25" s="19"/>
      <c r="BHY25" s="19"/>
      <c r="BHZ25" s="19"/>
      <c r="BIA25" s="19"/>
      <c r="BIB25" s="19"/>
      <c r="BIC25" s="19"/>
      <c r="BID25" s="19"/>
      <c r="BIE25" s="19"/>
      <c r="BIF25" s="19"/>
      <c r="BIG25" s="19"/>
      <c r="BIH25" s="19"/>
      <c r="BII25" s="19"/>
      <c r="BIJ25" s="19"/>
      <c r="BIK25" s="19"/>
      <c r="BIL25" s="19"/>
      <c r="BIM25" s="19"/>
      <c r="BIN25" s="19"/>
      <c r="BIO25" s="19"/>
      <c r="BIP25" s="19"/>
      <c r="BIQ25" s="19"/>
      <c r="BIR25" s="19"/>
      <c r="BIS25" s="19"/>
      <c r="BIT25" s="19"/>
      <c r="BIU25" s="19"/>
      <c r="BIV25" s="19"/>
      <c r="BIW25" s="19"/>
      <c r="BIX25" s="19"/>
      <c r="BIY25" s="19"/>
      <c r="BIZ25" s="19"/>
      <c r="BJA25" s="19"/>
      <c r="BJB25" s="19"/>
      <c r="BJC25" s="19"/>
      <c r="BJD25" s="19"/>
      <c r="BJE25" s="19"/>
      <c r="BJF25" s="19"/>
      <c r="BJG25" s="19"/>
      <c r="BJH25" s="19"/>
      <c r="BJI25" s="19"/>
      <c r="BJJ25" s="19"/>
      <c r="BJK25" s="19"/>
      <c r="BJL25" s="19"/>
      <c r="BJM25" s="19"/>
      <c r="BJN25" s="19"/>
      <c r="BJO25" s="19"/>
      <c r="BJP25" s="19"/>
      <c r="BJQ25" s="19"/>
      <c r="BJR25" s="19"/>
      <c r="BJS25" s="19"/>
      <c r="BJT25" s="19"/>
      <c r="BJU25" s="19"/>
      <c r="BJV25" s="19"/>
      <c r="BJW25" s="19"/>
      <c r="BJX25" s="19"/>
      <c r="BJY25" s="19"/>
      <c r="BJZ25" s="19"/>
      <c r="BKA25" s="19"/>
      <c r="BKB25" s="19"/>
      <c r="BKC25" s="19"/>
      <c r="BKD25" s="19"/>
      <c r="BKE25" s="19"/>
      <c r="BKF25" s="19"/>
      <c r="BKG25" s="19"/>
      <c r="BKH25" s="19"/>
      <c r="BKI25" s="19"/>
      <c r="BKJ25" s="19"/>
      <c r="BKK25" s="19"/>
      <c r="BKL25" s="19"/>
      <c r="BKM25" s="19"/>
      <c r="BKN25" s="19"/>
      <c r="BKO25" s="19"/>
      <c r="BKP25" s="19"/>
      <c r="BKQ25" s="19"/>
      <c r="BKR25" s="19"/>
      <c r="BKS25" s="19"/>
      <c r="BKT25" s="19"/>
      <c r="BKU25" s="19"/>
      <c r="BKV25" s="19"/>
      <c r="BKW25" s="19"/>
      <c r="BKX25" s="19"/>
      <c r="BKY25" s="19"/>
      <c r="BKZ25" s="19"/>
      <c r="BLA25" s="19"/>
      <c r="BLB25" s="19"/>
      <c r="BLC25" s="19"/>
      <c r="BLD25" s="19"/>
      <c r="BLE25" s="19"/>
      <c r="BLF25" s="19"/>
      <c r="BLG25" s="19"/>
      <c r="BLH25" s="19"/>
      <c r="BLI25" s="19"/>
      <c r="BLJ25" s="19"/>
      <c r="BLK25" s="19"/>
      <c r="BLL25" s="19"/>
      <c r="BLM25" s="19"/>
      <c r="BLN25" s="19"/>
      <c r="BLO25" s="19"/>
      <c r="BLP25" s="19"/>
      <c r="BLQ25" s="19"/>
      <c r="BLR25" s="19"/>
      <c r="BLS25" s="19"/>
      <c r="BLT25" s="19"/>
      <c r="BLU25" s="19"/>
      <c r="BLV25" s="19"/>
      <c r="BLW25" s="19"/>
      <c r="BLX25" s="19"/>
      <c r="BLY25" s="19"/>
      <c r="BLZ25" s="19"/>
      <c r="BMA25" s="19"/>
      <c r="BMB25" s="19"/>
      <c r="BMC25" s="19"/>
      <c r="BMD25" s="19"/>
      <c r="BME25" s="19"/>
      <c r="BMF25" s="19"/>
      <c r="BMG25" s="19"/>
      <c r="BMH25" s="19"/>
      <c r="BMI25" s="19"/>
      <c r="BMJ25" s="19"/>
      <c r="BMK25" s="19"/>
      <c r="BML25" s="19"/>
      <c r="BMM25" s="19"/>
      <c r="BMN25" s="19"/>
      <c r="BMO25" s="19"/>
      <c r="BMP25" s="19"/>
      <c r="BMQ25" s="19"/>
      <c r="BMR25" s="19"/>
      <c r="BMS25" s="19"/>
      <c r="BMT25" s="19"/>
      <c r="BMU25" s="19"/>
      <c r="BMV25" s="19"/>
      <c r="BMW25" s="19"/>
      <c r="BMX25" s="19"/>
      <c r="BMY25" s="19"/>
      <c r="BMZ25" s="19"/>
      <c r="BNA25" s="19"/>
      <c r="BNB25" s="19"/>
      <c r="BNC25" s="19"/>
      <c r="BND25" s="19"/>
      <c r="BNE25" s="19"/>
      <c r="BNF25" s="19"/>
      <c r="BNG25" s="19"/>
      <c r="BNH25" s="19"/>
      <c r="BNI25" s="19"/>
      <c r="BNJ25" s="19"/>
      <c r="BNK25" s="19"/>
      <c r="BNL25" s="19"/>
      <c r="BNM25" s="19"/>
      <c r="BNN25" s="19"/>
      <c r="BNO25" s="19"/>
      <c r="BNP25" s="19"/>
      <c r="BNQ25" s="19"/>
      <c r="BNR25" s="19"/>
      <c r="BNS25" s="19"/>
      <c r="BNT25" s="19"/>
      <c r="BNU25" s="19"/>
      <c r="BNV25" s="19"/>
      <c r="BNW25" s="19"/>
      <c r="BNX25" s="19"/>
      <c r="BNY25" s="19"/>
      <c r="BNZ25" s="19"/>
      <c r="BOA25" s="19"/>
      <c r="BOB25" s="19"/>
      <c r="BOC25" s="19"/>
      <c r="BOD25" s="19"/>
      <c r="BOE25" s="19"/>
      <c r="BOF25" s="19"/>
      <c r="BOG25" s="19"/>
      <c r="BOH25" s="19"/>
      <c r="BOI25" s="19"/>
      <c r="BOJ25" s="19"/>
      <c r="BOK25" s="19"/>
      <c r="BOL25" s="19"/>
      <c r="BOM25" s="19"/>
      <c r="BON25" s="19"/>
      <c r="BOO25" s="19"/>
      <c r="BOP25" s="19"/>
      <c r="BOQ25" s="19"/>
      <c r="BOR25" s="19"/>
      <c r="BOS25" s="19"/>
      <c r="BOT25" s="19"/>
      <c r="BOU25" s="19"/>
      <c r="BOV25" s="19"/>
      <c r="BOW25" s="19"/>
      <c r="BOX25" s="19"/>
      <c r="BOY25" s="19"/>
      <c r="BOZ25" s="19"/>
      <c r="BPA25" s="19"/>
      <c r="BPB25" s="19"/>
      <c r="BPC25" s="19"/>
      <c r="BPD25" s="19"/>
      <c r="BPE25" s="19"/>
      <c r="BPF25" s="19"/>
      <c r="BPG25" s="19"/>
      <c r="BPH25" s="19"/>
      <c r="BPI25" s="19"/>
      <c r="BPJ25" s="53"/>
    </row>
    <row r="26" spans="1:1778" s="19" customFormat="1" ht="69" customHeight="1" x14ac:dyDescent="0.25">
      <c r="A26" s="95" t="s">
        <v>76</v>
      </c>
      <c r="B26" s="96" t="s">
        <v>79</v>
      </c>
      <c r="C26" s="97" t="s">
        <v>77</v>
      </c>
      <c r="D26" s="96" t="s">
        <v>11</v>
      </c>
      <c r="E26" s="98">
        <f t="shared" si="0"/>
        <v>3000</v>
      </c>
      <c r="F26" s="98">
        <v>0</v>
      </c>
      <c r="G26" s="98">
        <v>0</v>
      </c>
      <c r="H26" s="118">
        <v>1000</v>
      </c>
      <c r="I26" s="226"/>
      <c r="J26" s="226"/>
      <c r="K26" s="226"/>
      <c r="L26" s="227"/>
      <c r="M26" s="98">
        <v>1000</v>
      </c>
      <c r="N26" s="98">
        <v>1000</v>
      </c>
      <c r="O26" s="99" t="s">
        <v>116</v>
      </c>
    </row>
    <row r="27" spans="1:1778" s="24" customFormat="1" ht="68.25" customHeight="1" x14ac:dyDescent="0.25">
      <c r="A27" s="100" t="s">
        <v>22</v>
      </c>
      <c r="B27" s="101" t="s">
        <v>56</v>
      </c>
      <c r="C27" s="102" t="s">
        <v>21</v>
      </c>
      <c r="D27" s="101" t="s">
        <v>11</v>
      </c>
      <c r="E27" s="89">
        <f t="shared" si="0"/>
        <v>1398.6865399999999</v>
      </c>
      <c r="F27" s="89">
        <f>F28</f>
        <v>286.67</v>
      </c>
      <c r="G27" s="89">
        <f>G28</f>
        <v>244.48058</v>
      </c>
      <c r="H27" s="134">
        <f>H28</f>
        <v>267.53595999999999</v>
      </c>
      <c r="I27" s="132"/>
      <c r="J27" s="132"/>
      <c r="K27" s="132"/>
      <c r="L27" s="133"/>
      <c r="M27" s="89">
        <f>M28</f>
        <v>300</v>
      </c>
      <c r="N27" s="89">
        <f>N28</f>
        <v>300</v>
      </c>
      <c r="O27" s="103" t="s">
        <v>116</v>
      </c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  <c r="KH27" s="23"/>
      <c r="KI27" s="23"/>
      <c r="KJ27" s="23"/>
      <c r="KK27" s="23"/>
      <c r="KL27" s="23"/>
      <c r="KM27" s="23"/>
      <c r="KN27" s="23"/>
      <c r="KO27" s="23"/>
      <c r="KP27" s="23"/>
      <c r="KQ27" s="23"/>
      <c r="KR27" s="23"/>
      <c r="KS27" s="23"/>
      <c r="KT27" s="23"/>
      <c r="KU27" s="23"/>
      <c r="KV27" s="23"/>
      <c r="KW27" s="23"/>
      <c r="KX27" s="23"/>
      <c r="KY27" s="23"/>
      <c r="KZ27" s="23"/>
      <c r="LA27" s="23"/>
      <c r="LB27" s="23"/>
      <c r="LC27" s="23"/>
      <c r="LD27" s="23"/>
      <c r="LE27" s="23"/>
      <c r="LF27" s="23"/>
      <c r="LG27" s="23"/>
      <c r="LH27" s="23"/>
      <c r="LI27" s="23"/>
      <c r="LJ27" s="23"/>
      <c r="LK27" s="23"/>
      <c r="LL27" s="23"/>
      <c r="LM27" s="23"/>
      <c r="LN27" s="23"/>
      <c r="LO27" s="23"/>
      <c r="LP27" s="23"/>
      <c r="LQ27" s="23"/>
      <c r="LR27" s="23"/>
      <c r="LS27" s="23"/>
      <c r="LT27" s="23"/>
      <c r="LU27" s="23"/>
      <c r="LV27" s="23"/>
      <c r="LW27" s="23"/>
      <c r="LX27" s="23"/>
      <c r="LY27" s="23"/>
      <c r="LZ27" s="23"/>
      <c r="MA27" s="23"/>
      <c r="MB27" s="23"/>
      <c r="MC27" s="23"/>
      <c r="MD27" s="23"/>
      <c r="ME27" s="23"/>
      <c r="MF27" s="23"/>
      <c r="MG27" s="23"/>
      <c r="MH27" s="23"/>
      <c r="MI27" s="23"/>
      <c r="MJ27" s="23"/>
      <c r="MK27" s="23"/>
      <c r="ML27" s="23"/>
      <c r="MM27" s="23"/>
      <c r="MN27" s="23"/>
      <c r="MO27" s="23"/>
      <c r="MP27" s="23"/>
      <c r="MQ27" s="23"/>
      <c r="MR27" s="23"/>
      <c r="MS27" s="23"/>
      <c r="MT27" s="23"/>
      <c r="MU27" s="23"/>
      <c r="MV27" s="23"/>
      <c r="MW27" s="23"/>
      <c r="MX27" s="23"/>
      <c r="MY27" s="23"/>
      <c r="MZ27" s="23"/>
      <c r="NA27" s="23"/>
      <c r="NB27" s="23"/>
      <c r="NC27" s="23"/>
      <c r="ND27" s="23"/>
      <c r="NE27" s="23"/>
      <c r="NF27" s="23"/>
      <c r="NG27" s="23"/>
      <c r="NH27" s="23"/>
      <c r="NI27" s="23"/>
      <c r="NJ27" s="23"/>
      <c r="NK27" s="23"/>
      <c r="NL27" s="23"/>
      <c r="NM27" s="23"/>
      <c r="NN27" s="23"/>
      <c r="NO27" s="23"/>
      <c r="NP27" s="23"/>
      <c r="NQ27" s="23"/>
      <c r="NR27" s="23"/>
      <c r="NS27" s="23"/>
      <c r="NT27" s="23"/>
      <c r="NU27" s="23"/>
      <c r="NV27" s="23"/>
      <c r="NW27" s="23"/>
      <c r="NX27" s="23"/>
      <c r="NY27" s="23"/>
      <c r="NZ27" s="23"/>
      <c r="OA27" s="23"/>
      <c r="OB27" s="23"/>
      <c r="OC27" s="23"/>
      <c r="OD27" s="23"/>
      <c r="OE27" s="23"/>
      <c r="OF27" s="23"/>
      <c r="OG27" s="23"/>
      <c r="OH27" s="23"/>
      <c r="OI27" s="23"/>
      <c r="OJ27" s="23"/>
      <c r="OK27" s="23"/>
      <c r="OL27" s="23"/>
      <c r="OM27" s="23"/>
      <c r="ON27" s="23"/>
      <c r="OO27" s="23"/>
      <c r="OP27" s="23"/>
      <c r="OQ27" s="23"/>
      <c r="OR27" s="23"/>
      <c r="OS27" s="23"/>
      <c r="OT27" s="23"/>
      <c r="OU27" s="23"/>
      <c r="OV27" s="23"/>
      <c r="OW27" s="23"/>
      <c r="OX27" s="23"/>
      <c r="OY27" s="23"/>
      <c r="OZ27" s="23"/>
      <c r="PA27" s="23"/>
      <c r="PB27" s="23"/>
      <c r="PC27" s="23"/>
      <c r="PD27" s="23"/>
      <c r="PE27" s="23"/>
      <c r="PF27" s="23"/>
      <c r="PG27" s="23"/>
      <c r="PH27" s="23"/>
      <c r="PI27" s="23"/>
      <c r="PJ27" s="23"/>
      <c r="PK27" s="23"/>
      <c r="PL27" s="23"/>
      <c r="PM27" s="23"/>
      <c r="PN27" s="23"/>
      <c r="PO27" s="23"/>
      <c r="PP27" s="23"/>
      <c r="PQ27" s="23"/>
      <c r="PR27" s="23"/>
      <c r="PS27" s="23"/>
      <c r="PT27" s="23"/>
      <c r="PU27" s="23"/>
      <c r="PV27" s="23"/>
      <c r="PW27" s="23"/>
      <c r="PX27" s="23"/>
      <c r="PY27" s="23"/>
      <c r="PZ27" s="23"/>
      <c r="QA27" s="23"/>
      <c r="QB27" s="23"/>
      <c r="QC27" s="23"/>
      <c r="QD27" s="23"/>
      <c r="QE27" s="23"/>
      <c r="QF27" s="23"/>
      <c r="QG27" s="23"/>
      <c r="QH27" s="23"/>
      <c r="QI27" s="23"/>
      <c r="QJ27" s="23"/>
      <c r="QK27" s="23"/>
      <c r="QL27" s="23"/>
      <c r="QM27" s="23"/>
      <c r="QN27" s="23"/>
      <c r="QO27" s="23"/>
      <c r="QP27" s="23"/>
      <c r="QQ27" s="23"/>
      <c r="QR27" s="23"/>
      <c r="QS27" s="23"/>
      <c r="QT27" s="23"/>
      <c r="QU27" s="23"/>
      <c r="QV27" s="23"/>
      <c r="QW27" s="23"/>
      <c r="QX27" s="23"/>
      <c r="QY27" s="23"/>
      <c r="QZ27" s="23"/>
      <c r="RA27" s="23"/>
      <c r="RB27" s="23"/>
      <c r="RC27" s="23"/>
      <c r="RD27" s="23"/>
      <c r="RE27" s="23"/>
      <c r="RF27" s="23"/>
      <c r="RG27" s="23"/>
      <c r="RH27" s="23"/>
      <c r="RI27" s="23"/>
      <c r="RJ27" s="23"/>
      <c r="RK27" s="23"/>
      <c r="RL27" s="23"/>
      <c r="RM27" s="23"/>
      <c r="RN27" s="23"/>
      <c r="RO27" s="23"/>
      <c r="RP27" s="23"/>
      <c r="RQ27" s="23"/>
      <c r="RR27" s="23"/>
      <c r="RS27" s="23"/>
      <c r="RT27" s="23"/>
      <c r="RU27" s="23"/>
      <c r="RV27" s="23"/>
      <c r="RW27" s="23"/>
      <c r="RX27" s="23"/>
      <c r="RY27" s="23"/>
      <c r="RZ27" s="23"/>
      <c r="SA27" s="23"/>
      <c r="SB27" s="23"/>
      <c r="SC27" s="23"/>
      <c r="SD27" s="23"/>
      <c r="SE27" s="23"/>
      <c r="SF27" s="23"/>
      <c r="SG27" s="23"/>
      <c r="SH27" s="23"/>
      <c r="SI27" s="23"/>
      <c r="SJ27" s="23"/>
      <c r="SK27" s="23"/>
      <c r="SL27" s="23"/>
      <c r="SM27" s="23"/>
      <c r="SN27" s="23"/>
      <c r="SO27" s="23"/>
      <c r="SP27" s="23"/>
      <c r="SQ27" s="23"/>
      <c r="SR27" s="23"/>
      <c r="SS27" s="23"/>
      <c r="ST27" s="23"/>
      <c r="SU27" s="23"/>
      <c r="SV27" s="23"/>
      <c r="SW27" s="23"/>
      <c r="SX27" s="23"/>
      <c r="SY27" s="23"/>
      <c r="SZ27" s="23"/>
      <c r="TA27" s="23"/>
      <c r="TB27" s="23"/>
      <c r="TC27" s="23"/>
      <c r="TD27" s="23"/>
      <c r="TE27" s="23"/>
      <c r="TF27" s="23"/>
      <c r="TG27" s="23"/>
      <c r="TH27" s="23"/>
      <c r="TI27" s="23"/>
      <c r="TJ27" s="23"/>
      <c r="TK27" s="23"/>
      <c r="TL27" s="23"/>
      <c r="TM27" s="23"/>
      <c r="TN27" s="23"/>
      <c r="TO27" s="23"/>
      <c r="TP27" s="23"/>
      <c r="TQ27" s="23"/>
      <c r="TR27" s="23"/>
      <c r="TS27" s="23"/>
      <c r="TT27" s="23"/>
      <c r="TU27" s="23"/>
      <c r="TV27" s="23"/>
      <c r="TW27" s="23"/>
      <c r="TX27" s="23"/>
      <c r="TY27" s="23"/>
      <c r="TZ27" s="23"/>
      <c r="UA27" s="23"/>
      <c r="UB27" s="23"/>
      <c r="UC27" s="23"/>
      <c r="UD27" s="23"/>
      <c r="UE27" s="23"/>
      <c r="UF27" s="23"/>
      <c r="UG27" s="23"/>
      <c r="UH27" s="23"/>
      <c r="UI27" s="23"/>
      <c r="UJ27" s="23"/>
      <c r="UK27" s="23"/>
      <c r="UL27" s="23"/>
      <c r="UM27" s="23"/>
      <c r="UN27" s="23"/>
      <c r="UO27" s="23"/>
      <c r="UP27" s="23"/>
      <c r="UQ27" s="23"/>
      <c r="UR27" s="23"/>
      <c r="US27" s="23"/>
      <c r="UT27" s="23"/>
      <c r="UU27" s="23"/>
      <c r="UV27" s="23"/>
      <c r="UW27" s="23"/>
      <c r="UX27" s="23"/>
      <c r="UY27" s="23"/>
      <c r="UZ27" s="23"/>
      <c r="VA27" s="23"/>
      <c r="VB27" s="23"/>
      <c r="VC27" s="23"/>
      <c r="VD27" s="23"/>
      <c r="VE27" s="23"/>
      <c r="VF27" s="23"/>
      <c r="VG27" s="23"/>
      <c r="VH27" s="23"/>
      <c r="VI27" s="23"/>
      <c r="VJ27" s="23"/>
      <c r="VK27" s="23"/>
      <c r="VL27" s="23"/>
      <c r="VM27" s="23"/>
      <c r="VN27" s="23"/>
      <c r="VO27" s="23"/>
      <c r="VP27" s="23"/>
      <c r="VQ27" s="23"/>
      <c r="VR27" s="23"/>
      <c r="VS27" s="23"/>
      <c r="VT27" s="23"/>
      <c r="VU27" s="23"/>
      <c r="VV27" s="23"/>
      <c r="VW27" s="23"/>
      <c r="VX27" s="23"/>
      <c r="VY27" s="23"/>
      <c r="VZ27" s="23"/>
      <c r="WA27" s="23"/>
      <c r="WB27" s="23"/>
      <c r="WC27" s="23"/>
      <c r="WD27" s="23"/>
      <c r="WE27" s="23"/>
      <c r="WF27" s="23"/>
      <c r="WG27" s="23"/>
      <c r="WH27" s="23"/>
      <c r="WI27" s="23"/>
      <c r="WJ27" s="23"/>
      <c r="WK27" s="23"/>
      <c r="WL27" s="23"/>
      <c r="WM27" s="23"/>
      <c r="WN27" s="23"/>
      <c r="WO27" s="23"/>
      <c r="WP27" s="23"/>
      <c r="WQ27" s="23"/>
      <c r="WR27" s="23"/>
      <c r="WS27" s="23"/>
      <c r="WT27" s="23"/>
      <c r="WU27" s="23"/>
      <c r="WV27" s="23"/>
      <c r="WW27" s="23"/>
      <c r="WX27" s="23"/>
      <c r="WY27" s="23"/>
      <c r="WZ27" s="23"/>
      <c r="XA27" s="23"/>
      <c r="XB27" s="23"/>
      <c r="XC27" s="23"/>
      <c r="XD27" s="23"/>
      <c r="XE27" s="23"/>
      <c r="XF27" s="23"/>
      <c r="XG27" s="23"/>
      <c r="XH27" s="23"/>
      <c r="XI27" s="23"/>
      <c r="XJ27" s="23"/>
      <c r="XK27" s="23"/>
      <c r="XL27" s="23"/>
      <c r="XM27" s="23"/>
      <c r="XN27" s="23"/>
      <c r="XO27" s="23"/>
      <c r="XP27" s="23"/>
      <c r="XQ27" s="23"/>
      <c r="XR27" s="23"/>
      <c r="XS27" s="23"/>
      <c r="XT27" s="23"/>
      <c r="XU27" s="23"/>
      <c r="XV27" s="23"/>
      <c r="XW27" s="23"/>
      <c r="XX27" s="23"/>
      <c r="XY27" s="23"/>
      <c r="XZ27" s="23"/>
      <c r="YA27" s="23"/>
      <c r="YB27" s="23"/>
      <c r="YC27" s="23"/>
      <c r="YD27" s="23"/>
      <c r="YE27" s="23"/>
      <c r="YF27" s="23"/>
      <c r="YG27" s="23"/>
      <c r="YH27" s="23"/>
      <c r="YI27" s="23"/>
      <c r="YJ27" s="23"/>
      <c r="YK27" s="23"/>
      <c r="YL27" s="23"/>
      <c r="YM27" s="23"/>
      <c r="YN27" s="23"/>
      <c r="YO27" s="23"/>
      <c r="YP27" s="23"/>
      <c r="YQ27" s="23"/>
      <c r="YR27" s="23"/>
      <c r="YS27" s="23"/>
      <c r="YT27" s="23"/>
      <c r="YU27" s="23"/>
      <c r="YV27" s="23"/>
      <c r="YW27" s="23"/>
      <c r="YX27" s="23"/>
      <c r="YY27" s="23"/>
      <c r="YZ27" s="23"/>
      <c r="ZA27" s="23"/>
      <c r="ZB27" s="23"/>
      <c r="ZC27" s="23"/>
      <c r="ZD27" s="23"/>
      <c r="ZE27" s="23"/>
      <c r="ZF27" s="23"/>
      <c r="ZG27" s="23"/>
      <c r="ZH27" s="23"/>
      <c r="ZI27" s="23"/>
      <c r="ZJ27" s="23"/>
      <c r="ZK27" s="23"/>
      <c r="ZL27" s="23"/>
      <c r="ZM27" s="23"/>
      <c r="ZN27" s="23"/>
      <c r="ZO27" s="23"/>
      <c r="ZP27" s="23"/>
      <c r="ZQ27" s="23"/>
      <c r="ZR27" s="23"/>
      <c r="ZS27" s="23"/>
      <c r="ZT27" s="23"/>
      <c r="ZU27" s="23"/>
      <c r="ZV27" s="23"/>
      <c r="ZW27" s="23"/>
      <c r="ZX27" s="23"/>
      <c r="ZY27" s="23"/>
      <c r="ZZ27" s="23"/>
      <c r="AAA27" s="23"/>
      <c r="AAB27" s="23"/>
      <c r="AAC27" s="23"/>
      <c r="AAD27" s="23"/>
      <c r="AAE27" s="23"/>
      <c r="AAF27" s="23"/>
      <c r="AAG27" s="23"/>
      <c r="AAH27" s="23"/>
      <c r="AAI27" s="23"/>
      <c r="AAJ27" s="23"/>
      <c r="AAK27" s="23"/>
      <c r="AAL27" s="23"/>
      <c r="AAM27" s="23"/>
      <c r="AAN27" s="23"/>
      <c r="AAO27" s="23"/>
      <c r="AAP27" s="23"/>
      <c r="AAQ27" s="23"/>
      <c r="AAR27" s="23"/>
      <c r="AAS27" s="23"/>
      <c r="AAT27" s="23"/>
      <c r="AAU27" s="23"/>
      <c r="AAV27" s="23"/>
      <c r="AAW27" s="23"/>
      <c r="AAX27" s="23"/>
      <c r="AAY27" s="23"/>
      <c r="AAZ27" s="23"/>
      <c r="ABA27" s="23"/>
      <c r="ABB27" s="23"/>
      <c r="ABC27" s="23"/>
      <c r="ABD27" s="23"/>
      <c r="ABE27" s="23"/>
      <c r="ABF27" s="23"/>
      <c r="ABG27" s="23"/>
      <c r="ABH27" s="23"/>
      <c r="ABI27" s="23"/>
      <c r="ABJ27" s="23"/>
      <c r="ABK27" s="23"/>
      <c r="ABL27" s="23"/>
      <c r="ABM27" s="23"/>
      <c r="ABN27" s="23"/>
      <c r="ABO27" s="23"/>
      <c r="ABP27" s="23"/>
      <c r="ABQ27" s="23"/>
      <c r="ABR27" s="23"/>
      <c r="ABS27" s="23"/>
      <c r="ABT27" s="23"/>
      <c r="ABU27" s="23"/>
      <c r="ABV27" s="23"/>
      <c r="ABW27" s="23"/>
      <c r="ABX27" s="23"/>
      <c r="ABY27" s="23"/>
      <c r="ABZ27" s="23"/>
      <c r="ACA27" s="23"/>
      <c r="ACB27" s="23"/>
      <c r="ACC27" s="23"/>
      <c r="ACD27" s="23"/>
      <c r="ACE27" s="23"/>
      <c r="ACF27" s="23"/>
      <c r="ACG27" s="23"/>
      <c r="ACH27" s="23"/>
      <c r="ACI27" s="23"/>
      <c r="ACJ27" s="23"/>
      <c r="ACK27" s="23"/>
      <c r="ACL27" s="23"/>
      <c r="ACM27" s="23"/>
      <c r="ACN27" s="23"/>
      <c r="ACO27" s="23"/>
      <c r="ACP27" s="23"/>
      <c r="ACQ27" s="23"/>
      <c r="ACR27" s="23"/>
      <c r="ACS27" s="23"/>
      <c r="ACT27" s="23"/>
      <c r="ACU27" s="23"/>
      <c r="ACV27" s="23"/>
      <c r="ACW27" s="23"/>
      <c r="ACX27" s="23"/>
      <c r="ACY27" s="23"/>
      <c r="ACZ27" s="23"/>
      <c r="ADA27" s="23"/>
      <c r="ADB27" s="23"/>
      <c r="ADC27" s="23"/>
      <c r="ADD27" s="23"/>
      <c r="ADE27" s="23"/>
      <c r="ADF27" s="23"/>
      <c r="ADG27" s="23"/>
      <c r="ADH27" s="23"/>
      <c r="ADI27" s="23"/>
      <c r="ADJ27" s="23"/>
      <c r="ADK27" s="23"/>
      <c r="ADL27" s="23"/>
      <c r="ADM27" s="23"/>
      <c r="ADN27" s="23"/>
      <c r="ADO27" s="23"/>
      <c r="ADP27" s="23"/>
      <c r="ADQ27" s="23"/>
      <c r="ADR27" s="23"/>
      <c r="ADS27" s="23"/>
      <c r="ADT27" s="23"/>
      <c r="ADU27" s="23"/>
      <c r="ADV27" s="23"/>
      <c r="ADW27" s="23"/>
      <c r="ADX27" s="23"/>
      <c r="ADY27" s="23"/>
      <c r="ADZ27" s="23"/>
      <c r="AEA27" s="23"/>
      <c r="AEB27" s="23"/>
      <c r="AEC27" s="23"/>
      <c r="AED27" s="23"/>
      <c r="AEE27" s="23"/>
      <c r="AEF27" s="23"/>
      <c r="AEG27" s="23"/>
      <c r="AEH27" s="23"/>
      <c r="AEI27" s="23"/>
      <c r="AEJ27" s="23"/>
      <c r="AEK27" s="23"/>
      <c r="AEL27" s="23"/>
      <c r="AEM27" s="23"/>
      <c r="AEN27" s="23"/>
      <c r="AEO27" s="23"/>
      <c r="AEP27" s="23"/>
      <c r="AEQ27" s="23"/>
      <c r="AER27" s="23"/>
      <c r="AES27" s="23"/>
      <c r="AET27" s="23"/>
      <c r="AEU27" s="23"/>
      <c r="AEV27" s="23"/>
      <c r="AEW27" s="23"/>
      <c r="AEX27" s="23"/>
      <c r="AEY27" s="23"/>
      <c r="AEZ27" s="23"/>
      <c r="AFA27" s="23"/>
      <c r="AFB27" s="23"/>
      <c r="AFC27" s="23"/>
      <c r="AFD27" s="23"/>
      <c r="AFE27" s="23"/>
      <c r="AFF27" s="23"/>
      <c r="AFG27" s="23"/>
      <c r="AFH27" s="23"/>
      <c r="AFI27" s="23"/>
      <c r="AFJ27" s="23"/>
      <c r="AFK27" s="23"/>
      <c r="AFL27" s="23"/>
      <c r="AFM27" s="23"/>
      <c r="AFN27" s="23"/>
      <c r="AFO27" s="23"/>
      <c r="AFP27" s="23"/>
      <c r="AFQ27" s="23"/>
      <c r="AFR27" s="23"/>
      <c r="AFS27" s="23"/>
      <c r="AFT27" s="23"/>
      <c r="AFU27" s="23"/>
      <c r="AFV27" s="23"/>
      <c r="AFW27" s="23"/>
      <c r="AFX27" s="23"/>
      <c r="AFY27" s="23"/>
      <c r="AFZ27" s="23"/>
      <c r="AGA27" s="23"/>
      <c r="AGB27" s="23"/>
      <c r="AGC27" s="23"/>
      <c r="AGD27" s="23"/>
      <c r="AGE27" s="23"/>
      <c r="AGF27" s="23"/>
      <c r="AGG27" s="23"/>
      <c r="AGH27" s="23"/>
      <c r="AGI27" s="23"/>
      <c r="AGJ27" s="23"/>
      <c r="AGK27" s="23"/>
      <c r="AGL27" s="23"/>
      <c r="AGM27" s="23"/>
      <c r="AGN27" s="23"/>
      <c r="AGO27" s="23"/>
      <c r="AGP27" s="23"/>
      <c r="AGQ27" s="23"/>
      <c r="AGR27" s="23"/>
      <c r="AGS27" s="23"/>
      <c r="AGT27" s="23"/>
      <c r="AGU27" s="23"/>
      <c r="AGV27" s="23"/>
      <c r="AGW27" s="23"/>
      <c r="AGX27" s="23"/>
      <c r="AGY27" s="23"/>
      <c r="AGZ27" s="23"/>
      <c r="AHA27" s="23"/>
      <c r="AHB27" s="23"/>
      <c r="AHC27" s="23"/>
      <c r="AHD27" s="23"/>
      <c r="AHE27" s="23"/>
      <c r="AHF27" s="23"/>
      <c r="AHG27" s="23"/>
      <c r="AHH27" s="23"/>
      <c r="AHI27" s="23"/>
      <c r="AHJ27" s="23"/>
      <c r="AHK27" s="23"/>
      <c r="AHL27" s="23"/>
      <c r="AHM27" s="23"/>
      <c r="AHN27" s="23"/>
      <c r="AHO27" s="23"/>
      <c r="AHP27" s="23"/>
      <c r="AHQ27" s="23"/>
      <c r="AHR27" s="23"/>
      <c r="AHS27" s="23"/>
      <c r="AHT27" s="23"/>
      <c r="AHU27" s="23"/>
      <c r="AHV27" s="23"/>
      <c r="AHW27" s="23"/>
      <c r="AHX27" s="23"/>
      <c r="AHY27" s="23"/>
      <c r="AHZ27" s="23"/>
      <c r="AIA27" s="23"/>
      <c r="AIB27" s="23"/>
      <c r="AIC27" s="23"/>
      <c r="AID27" s="23"/>
      <c r="AIE27" s="23"/>
      <c r="AIF27" s="23"/>
      <c r="AIG27" s="23"/>
      <c r="AIH27" s="23"/>
      <c r="AII27" s="23"/>
      <c r="AIJ27" s="23"/>
      <c r="AIK27" s="23"/>
      <c r="AIL27" s="23"/>
      <c r="AIM27" s="23"/>
      <c r="AIN27" s="23"/>
      <c r="AIO27" s="23"/>
      <c r="AIP27" s="23"/>
      <c r="AIQ27" s="23"/>
      <c r="AIR27" s="23"/>
      <c r="AIS27" s="23"/>
      <c r="AIT27" s="23"/>
      <c r="AIU27" s="23"/>
      <c r="AIV27" s="23"/>
      <c r="AIW27" s="23"/>
      <c r="AIX27" s="23"/>
      <c r="AIY27" s="23"/>
      <c r="AIZ27" s="23"/>
      <c r="AJA27" s="23"/>
      <c r="AJB27" s="23"/>
      <c r="AJC27" s="23"/>
      <c r="AJD27" s="23"/>
      <c r="AJE27" s="23"/>
      <c r="AJF27" s="23"/>
      <c r="AJG27" s="23"/>
      <c r="AJH27" s="23"/>
      <c r="AJI27" s="23"/>
      <c r="AJJ27" s="23"/>
      <c r="AJK27" s="23"/>
      <c r="AJL27" s="23"/>
      <c r="AJM27" s="23"/>
      <c r="AJN27" s="23"/>
      <c r="AJO27" s="23"/>
      <c r="AJP27" s="23"/>
      <c r="AJQ27" s="23"/>
      <c r="AJR27" s="23"/>
      <c r="AJS27" s="23"/>
      <c r="AJT27" s="23"/>
      <c r="AJU27" s="23"/>
      <c r="AJV27" s="23"/>
      <c r="AJW27" s="23"/>
      <c r="AJX27" s="23"/>
      <c r="AJY27" s="23"/>
      <c r="AJZ27" s="23"/>
      <c r="AKA27" s="23"/>
      <c r="AKB27" s="23"/>
      <c r="AKC27" s="23"/>
      <c r="AKD27" s="23"/>
      <c r="AKE27" s="23"/>
      <c r="AKF27" s="23"/>
      <c r="AKG27" s="23"/>
      <c r="AKH27" s="23"/>
      <c r="AKI27" s="23"/>
      <c r="AKJ27" s="23"/>
      <c r="AKK27" s="23"/>
      <c r="AKL27" s="23"/>
      <c r="AKM27" s="23"/>
      <c r="AKN27" s="23"/>
      <c r="AKO27" s="23"/>
      <c r="AKP27" s="23"/>
      <c r="AKQ27" s="23"/>
      <c r="AKR27" s="23"/>
      <c r="AKS27" s="23"/>
      <c r="AKT27" s="23"/>
      <c r="AKU27" s="23"/>
      <c r="AKV27" s="23"/>
      <c r="AKW27" s="23"/>
      <c r="AKX27" s="23"/>
      <c r="AKY27" s="23"/>
      <c r="AKZ27" s="23"/>
      <c r="ALA27" s="23"/>
      <c r="ALB27" s="23"/>
      <c r="ALC27" s="23"/>
      <c r="ALD27" s="23"/>
      <c r="ALE27" s="23"/>
      <c r="ALF27" s="23"/>
      <c r="ALG27" s="23"/>
      <c r="ALH27" s="23"/>
      <c r="ALI27" s="23"/>
      <c r="ALJ27" s="23"/>
      <c r="ALK27" s="23"/>
      <c r="ALL27" s="23"/>
      <c r="ALM27" s="23"/>
      <c r="ALN27" s="23"/>
      <c r="ALO27" s="23"/>
      <c r="ALP27" s="23"/>
      <c r="ALQ27" s="23"/>
      <c r="ALR27" s="23"/>
      <c r="ALS27" s="23"/>
      <c r="ALT27" s="23"/>
      <c r="ALU27" s="23"/>
      <c r="ALV27" s="23"/>
      <c r="ALW27" s="23"/>
      <c r="ALX27" s="23"/>
      <c r="ALY27" s="23"/>
      <c r="ALZ27" s="23"/>
      <c r="AMA27" s="23"/>
      <c r="AMB27" s="23"/>
      <c r="AMC27" s="23"/>
      <c r="AMD27" s="23"/>
      <c r="AME27" s="23"/>
      <c r="AMF27" s="23"/>
      <c r="AMG27" s="23"/>
      <c r="AMH27" s="23"/>
      <c r="AMI27" s="23"/>
      <c r="AMJ27" s="23"/>
      <c r="AMK27" s="23"/>
      <c r="AML27" s="23"/>
      <c r="AMM27" s="23"/>
      <c r="AMN27" s="23"/>
      <c r="AMO27" s="23"/>
      <c r="AMP27" s="23"/>
      <c r="AMQ27" s="23"/>
      <c r="AMR27" s="23"/>
      <c r="AMS27" s="23"/>
      <c r="AMT27" s="23"/>
      <c r="AMU27" s="23"/>
      <c r="AMV27" s="23"/>
      <c r="AMW27" s="23"/>
      <c r="AMX27" s="23"/>
      <c r="AMY27" s="23"/>
      <c r="AMZ27" s="23"/>
      <c r="ANA27" s="23"/>
      <c r="ANB27" s="23"/>
      <c r="ANC27" s="23"/>
      <c r="AND27" s="23"/>
      <c r="ANE27" s="23"/>
      <c r="ANF27" s="23"/>
      <c r="ANG27" s="23"/>
      <c r="ANH27" s="23"/>
      <c r="ANI27" s="23"/>
      <c r="ANJ27" s="23"/>
      <c r="ANK27" s="23"/>
      <c r="ANL27" s="23"/>
      <c r="ANM27" s="23"/>
      <c r="ANN27" s="23"/>
      <c r="ANO27" s="23"/>
      <c r="ANP27" s="23"/>
      <c r="ANQ27" s="23"/>
      <c r="ANR27" s="23"/>
      <c r="ANS27" s="23"/>
      <c r="ANT27" s="23"/>
      <c r="ANU27" s="23"/>
      <c r="ANV27" s="23"/>
      <c r="ANW27" s="23"/>
      <c r="ANX27" s="23"/>
      <c r="ANY27" s="23"/>
      <c r="ANZ27" s="23"/>
      <c r="AOA27" s="23"/>
      <c r="AOB27" s="23"/>
      <c r="AOC27" s="23"/>
      <c r="AOD27" s="23"/>
      <c r="AOE27" s="23"/>
      <c r="AOF27" s="23"/>
      <c r="AOG27" s="23"/>
      <c r="AOH27" s="23"/>
      <c r="AOI27" s="23"/>
      <c r="AOJ27" s="23"/>
      <c r="AOK27" s="23"/>
      <c r="AOL27" s="23"/>
      <c r="AOM27" s="23"/>
      <c r="AON27" s="23"/>
      <c r="AOO27" s="23"/>
      <c r="AOP27" s="23"/>
      <c r="AOQ27" s="23"/>
      <c r="AOR27" s="23"/>
      <c r="AOS27" s="23"/>
      <c r="AOT27" s="23"/>
      <c r="AOU27" s="23"/>
      <c r="AOV27" s="23"/>
      <c r="AOW27" s="23"/>
      <c r="AOX27" s="23"/>
      <c r="AOY27" s="23"/>
      <c r="AOZ27" s="23"/>
      <c r="APA27" s="23"/>
      <c r="APB27" s="23"/>
      <c r="APC27" s="23"/>
      <c r="APD27" s="23"/>
      <c r="APE27" s="23"/>
      <c r="APF27" s="23"/>
      <c r="APG27" s="23"/>
      <c r="APH27" s="23"/>
      <c r="API27" s="23"/>
      <c r="APJ27" s="23"/>
      <c r="APK27" s="23"/>
      <c r="APL27" s="23"/>
      <c r="APM27" s="23"/>
      <c r="APN27" s="23"/>
      <c r="APO27" s="23"/>
      <c r="APP27" s="23"/>
      <c r="APQ27" s="23"/>
      <c r="APR27" s="23"/>
      <c r="APS27" s="23"/>
      <c r="APT27" s="23"/>
      <c r="APU27" s="23"/>
      <c r="APV27" s="23"/>
      <c r="APW27" s="23"/>
      <c r="APX27" s="23"/>
      <c r="APY27" s="23"/>
      <c r="APZ27" s="23"/>
      <c r="AQA27" s="23"/>
      <c r="AQB27" s="23"/>
      <c r="AQC27" s="23"/>
      <c r="AQD27" s="23"/>
      <c r="AQE27" s="23"/>
      <c r="AQF27" s="23"/>
      <c r="AQG27" s="23"/>
      <c r="AQH27" s="23"/>
      <c r="AQI27" s="23"/>
      <c r="AQJ27" s="23"/>
      <c r="AQK27" s="23"/>
      <c r="AQL27" s="23"/>
      <c r="AQM27" s="23"/>
      <c r="AQN27" s="23"/>
      <c r="AQO27" s="23"/>
      <c r="AQP27" s="23"/>
      <c r="AQQ27" s="23"/>
      <c r="AQR27" s="23"/>
      <c r="AQS27" s="23"/>
      <c r="AQT27" s="23"/>
      <c r="AQU27" s="23"/>
      <c r="AQV27" s="23"/>
      <c r="AQW27" s="23"/>
      <c r="AQX27" s="23"/>
      <c r="AQY27" s="23"/>
      <c r="AQZ27" s="23"/>
      <c r="ARA27" s="23"/>
      <c r="ARB27" s="23"/>
      <c r="ARC27" s="23"/>
      <c r="ARD27" s="23"/>
      <c r="ARE27" s="23"/>
      <c r="ARF27" s="23"/>
      <c r="ARG27" s="23"/>
      <c r="ARH27" s="23"/>
      <c r="ARI27" s="23"/>
      <c r="ARJ27" s="23"/>
      <c r="ARK27" s="23"/>
      <c r="ARL27" s="23"/>
      <c r="ARM27" s="23"/>
      <c r="ARN27" s="23"/>
      <c r="ARO27" s="23"/>
      <c r="ARP27" s="23"/>
      <c r="ARQ27" s="23"/>
      <c r="ARR27" s="23"/>
      <c r="ARS27" s="23"/>
      <c r="ART27" s="23"/>
      <c r="ARU27" s="23"/>
      <c r="ARV27" s="23"/>
      <c r="ARW27" s="23"/>
      <c r="ARX27" s="23"/>
      <c r="ARY27" s="23"/>
      <c r="ARZ27" s="23"/>
      <c r="ASA27" s="23"/>
      <c r="ASB27" s="23"/>
      <c r="ASC27" s="23"/>
      <c r="ASD27" s="23"/>
      <c r="ASE27" s="23"/>
      <c r="ASF27" s="23"/>
      <c r="ASG27" s="23"/>
      <c r="ASH27" s="23"/>
      <c r="ASI27" s="23"/>
      <c r="ASJ27" s="23"/>
      <c r="ASK27" s="23"/>
      <c r="ASL27" s="23"/>
      <c r="ASM27" s="23"/>
      <c r="ASN27" s="23"/>
      <c r="ASO27" s="23"/>
      <c r="ASP27" s="23"/>
      <c r="ASQ27" s="23"/>
      <c r="ASR27" s="23"/>
      <c r="ASS27" s="23"/>
      <c r="AST27" s="23"/>
      <c r="ASU27" s="23"/>
      <c r="ASV27" s="23"/>
      <c r="ASW27" s="23"/>
      <c r="ASX27" s="23"/>
      <c r="ASY27" s="23"/>
      <c r="ASZ27" s="23"/>
      <c r="ATA27" s="23"/>
      <c r="ATB27" s="23"/>
      <c r="ATC27" s="23"/>
      <c r="ATD27" s="23"/>
      <c r="ATE27" s="23"/>
      <c r="ATF27" s="23"/>
      <c r="ATG27" s="23"/>
      <c r="ATH27" s="23"/>
      <c r="ATI27" s="23"/>
      <c r="ATJ27" s="23"/>
      <c r="ATK27" s="23"/>
      <c r="ATL27" s="23"/>
      <c r="ATM27" s="23"/>
      <c r="ATN27" s="23"/>
      <c r="ATO27" s="23"/>
      <c r="ATP27" s="23"/>
      <c r="ATQ27" s="23"/>
      <c r="ATR27" s="23"/>
      <c r="ATS27" s="23"/>
      <c r="ATT27" s="23"/>
      <c r="ATU27" s="23"/>
      <c r="ATV27" s="23"/>
      <c r="ATW27" s="23"/>
      <c r="ATX27" s="23"/>
      <c r="ATY27" s="23"/>
      <c r="ATZ27" s="23"/>
      <c r="AUA27" s="23"/>
      <c r="AUB27" s="23"/>
      <c r="AUC27" s="23"/>
      <c r="AUD27" s="23"/>
      <c r="AUE27" s="23"/>
      <c r="AUF27" s="23"/>
      <c r="AUG27" s="23"/>
      <c r="AUH27" s="23"/>
      <c r="AUI27" s="23"/>
      <c r="AUJ27" s="23"/>
      <c r="AUK27" s="23"/>
      <c r="AUL27" s="23"/>
      <c r="AUM27" s="23"/>
      <c r="AUN27" s="23"/>
      <c r="AUO27" s="23"/>
      <c r="AUP27" s="23"/>
      <c r="AUQ27" s="23"/>
      <c r="AUR27" s="23"/>
      <c r="AUS27" s="23"/>
      <c r="AUT27" s="23"/>
      <c r="AUU27" s="23"/>
      <c r="AUV27" s="23"/>
      <c r="AUW27" s="23"/>
      <c r="AUX27" s="23"/>
      <c r="AUY27" s="23"/>
      <c r="AUZ27" s="23"/>
      <c r="AVA27" s="23"/>
      <c r="AVB27" s="23"/>
      <c r="AVC27" s="23"/>
      <c r="AVD27" s="23"/>
      <c r="AVE27" s="23"/>
      <c r="AVF27" s="23"/>
      <c r="AVG27" s="23"/>
      <c r="AVH27" s="23"/>
      <c r="AVI27" s="23"/>
      <c r="AVJ27" s="23"/>
      <c r="AVK27" s="23"/>
      <c r="AVL27" s="23"/>
      <c r="AVM27" s="23"/>
      <c r="AVN27" s="23"/>
      <c r="AVO27" s="23"/>
      <c r="AVP27" s="23"/>
      <c r="AVQ27" s="23"/>
      <c r="AVR27" s="23"/>
      <c r="AVS27" s="23"/>
      <c r="AVT27" s="23"/>
      <c r="AVU27" s="23"/>
      <c r="AVV27" s="23"/>
      <c r="AVW27" s="23"/>
      <c r="AVX27" s="23"/>
      <c r="AVY27" s="23"/>
      <c r="AVZ27" s="23"/>
      <c r="AWA27" s="23"/>
      <c r="AWB27" s="23"/>
      <c r="AWC27" s="23"/>
      <c r="AWD27" s="23"/>
      <c r="AWE27" s="23"/>
      <c r="AWF27" s="23"/>
      <c r="AWG27" s="23"/>
      <c r="AWH27" s="23"/>
      <c r="AWI27" s="23"/>
      <c r="AWJ27" s="23"/>
      <c r="AWK27" s="23"/>
      <c r="AWL27" s="23"/>
      <c r="AWM27" s="23"/>
      <c r="AWN27" s="23"/>
      <c r="AWO27" s="23"/>
      <c r="AWP27" s="23"/>
      <c r="AWQ27" s="23"/>
      <c r="AWR27" s="23"/>
      <c r="AWS27" s="23"/>
      <c r="AWT27" s="23"/>
      <c r="AWU27" s="23"/>
      <c r="AWV27" s="23"/>
      <c r="AWW27" s="23"/>
      <c r="AWX27" s="23"/>
      <c r="AWY27" s="23"/>
      <c r="AWZ27" s="23"/>
      <c r="AXA27" s="23"/>
      <c r="AXB27" s="23"/>
      <c r="AXC27" s="23"/>
      <c r="AXD27" s="23"/>
      <c r="AXE27" s="23"/>
      <c r="AXF27" s="23"/>
      <c r="AXG27" s="23"/>
      <c r="AXH27" s="23"/>
      <c r="AXI27" s="23"/>
      <c r="AXJ27" s="23"/>
      <c r="AXK27" s="23"/>
      <c r="AXL27" s="23"/>
      <c r="AXM27" s="23"/>
      <c r="AXN27" s="23"/>
      <c r="AXO27" s="23"/>
      <c r="AXP27" s="23"/>
      <c r="AXQ27" s="23"/>
      <c r="AXR27" s="23"/>
      <c r="AXS27" s="23"/>
      <c r="AXT27" s="23"/>
      <c r="AXU27" s="23"/>
      <c r="AXV27" s="23"/>
      <c r="AXW27" s="23"/>
      <c r="AXX27" s="23"/>
      <c r="AXY27" s="23"/>
      <c r="AXZ27" s="23"/>
      <c r="AYA27" s="23"/>
      <c r="AYB27" s="23"/>
      <c r="AYC27" s="23"/>
      <c r="AYD27" s="23"/>
      <c r="AYE27" s="23"/>
      <c r="AYF27" s="23"/>
      <c r="AYG27" s="23"/>
      <c r="AYH27" s="23"/>
      <c r="AYI27" s="23"/>
      <c r="AYJ27" s="23"/>
      <c r="AYK27" s="23"/>
      <c r="AYL27" s="23"/>
      <c r="AYM27" s="23"/>
      <c r="AYN27" s="23"/>
      <c r="AYO27" s="23"/>
      <c r="AYP27" s="23"/>
      <c r="AYQ27" s="23"/>
      <c r="AYR27" s="23"/>
      <c r="AYS27" s="23"/>
      <c r="AYT27" s="23"/>
      <c r="AYU27" s="23"/>
      <c r="AYV27" s="23"/>
      <c r="AYW27" s="23"/>
      <c r="AYX27" s="23"/>
      <c r="AYY27" s="23"/>
      <c r="AYZ27" s="23"/>
      <c r="AZA27" s="23"/>
      <c r="AZB27" s="23"/>
      <c r="AZC27" s="23"/>
      <c r="AZD27" s="23"/>
      <c r="AZE27" s="23"/>
      <c r="AZF27" s="23"/>
      <c r="AZG27" s="23"/>
      <c r="AZH27" s="23"/>
      <c r="AZI27" s="23"/>
      <c r="AZJ27" s="23"/>
      <c r="AZK27" s="23"/>
      <c r="AZL27" s="23"/>
      <c r="AZM27" s="23"/>
      <c r="AZN27" s="23"/>
      <c r="AZO27" s="23"/>
      <c r="AZP27" s="23"/>
      <c r="AZQ27" s="23"/>
      <c r="AZR27" s="23"/>
      <c r="AZS27" s="23"/>
      <c r="AZT27" s="23"/>
      <c r="AZU27" s="23"/>
      <c r="AZV27" s="23"/>
      <c r="AZW27" s="23"/>
      <c r="AZX27" s="23"/>
      <c r="AZY27" s="23"/>
      <c r="AZZ27" s="23"/>
      <c r="BAA27" s="23"/>
      <c r="BAB27" s="23"/>
      <c r="BAC27" s="23"/>
      <c r="BAD27" s="23"/>
      <c r="BAE27" s="23"/>
      <c r="BAF27" s="23"/>
      <c r="BAG27" s="23"/>
      <c r="BAH27" s="23"/>
      <c r="BAI27" s="23"/>
      <c r="BAJ27" s="23"/>
      <c r="BAK27" s="23"/>
      <c r="BAL27" s="23"/>
      <c r="BAM27" s="23"/>
      <c r="BAN27" s="23"/>
      <c r="BAO27" s="23"/>
      <c r="BAP27" s="23"/>
      <c r="BAQ27" s="23"/>
      <c r="BAR27" s="23"/>
      <c r="BAS27" s="23"/>
      <c r="BAT27" s="23"/>
      <c r="BAU27" s="23"/>
      <c r="BAV27" s="23"/>
      <c r="BAW27" s="23"/>
      <c r="BAX27" s="23"/>
      <c r="BAY27" s="23"/>
      <c r="BAZ27" s="23"/>
      <c r="BBA27" s="23"/>
      <c r="BBB27" s="23"/>
      <c r="BBC27" s="23"/>
      <c r="BBD27" s="23"/>
      <c r="BBE27" s="23"/>
      <c r="BBF27" s="23"/>
      <c r="BBG27" s="23"/>
      <c r="BBH27" s="23"/>
      <c r="BBI27" s="23"/>
      <c r="BBJ27" s="23"/>
      <c r="BBK27" s="23"/>
      <c r="BBL27" s="23"/>
      <c r="BBM27" s="23"/>
      <c r="BBN27" s="23"/>
      <c r="BBO27" s="23"/>
      <c r="BBP27" s="23"/>
      <c r="BBQ27" s="23"/>
      <c r="BBR27" s="23"/>
      <c r="BBS27" s="23"/>
      <c r="BBT27" s="23"/>
      <c r="BBU27" s="23"/>
      <c r="BBV27" s="23"/>
      <c r="BBW27" s="23"/>
      <c r="BBX27" s="23"/>
      <c r="BBY27" s="23"/>
      <c r="BBZ27" s="23"/>
      <c r="BCA27" s="23"/>
      <c r="BCB27" s="23"/>
      <c r="BCC27" s="23"/>
      <c r="BCD27" s="23"/>
      <c r="BCE27" s="23"/>
      <c r="BCF27" s="23"/>
      <c r="BCG27" s="23"/>
      <c r="BCH27" s="23"/>
      <c r="BCI27" s="23"/>
      <c r="BCJ27" s="23"/>
      <c r="BCK27" s="23"/>
      <c r="BCL27" s="23"/>
      <c r="BCM27" s="23"/>
      <c r="BCN27" s="23"/>
      <c r="BCO27" s="23"/>
      <c r="BCP27" s="23"/>
      <c r="BCQ27" s="23"/>
      <c r="BCR27" s="23"/>
      <c r="BCS27" s="23"/>
      <c r="BCT27" s="23"/>
      <c r="BCU27" s="23"/>
      <c r="BCV27" s="23"/>
      <c r="BCW27" s="23"/>
      <c r="BCX27" s="23"/>
      <c r="BCY27" s="23"/>
      <c r="BCZ27" s="23"/>
      <c r="BDA27" s="23"/>
      <c r="BDB27" s="23"/>
      <c r="BDC27" s="23"/>
      <c r="BDD27" s="23"/>
      <c r="BDE27" s="23"/>
      <c r="BDF27" s="23"/>
      <c r="BDG27" s="23"/>
      <c r="BDH27" s="23"/>
      <c r="BDI27" s="23"/>
      <c r="BDJ27" s="23"/>
      <c r="BDK27" s="23"/>
      <c r="BDL27" s="23"/>
      <c r="BDM27" s="23"/>
      <c r="BDN27" s="23"/>
      <c r="BDO27" s="23"/>
      <c r="BDP27" s="23"/>
      <c r="BDQ27" s="23"/>
      <c r="BDR27" s="23"/>
      <c r="BDS27" s="23"/>
      <c r="BDT27" s="23"/>
      <c r="BDU27" s="23"/>
      <c r="BDV27" s="23"/>
      <c r="BDW27" s="23"/>
      <c r="BDX27" s="23"/>
      <c r="BDY27" s="23"/>
      <c r="BDZ27" s="23"/>
      <c r="BEA27" s="23"/>
      <c r="BEB27" s="23"/>
      <c r="BEC27" s="23"/>
      <c r="BED27" s="23"/>
      <c r="BEE27" s="23"/>
      <c r="BEF27" s="23"/>
      <c r="BEG27" s="23"/>
      <c r="BEH27" s="23"/>
      <c r="BEI27" s="23"/>
      <c r="BEJ27" s="23"/>
      <c r="BEK27" s="23"/>
      <c r="BEL27" s="23"/>
      <c r="BEM27" s="23"/>
      <c r="BEN27" s="23"/>
      <c r="BEO27" s="23"/>
      <c r="BEP27" s="23"/>
      <c r="BEQ27" s="23"/>
      <c r="BER27" s="23"/>
      <c r="BES27" s="23"/>
      <c r="BET27" s="23"/>
      <c r="BEU27" s="23"/>
      <c r="BEV27" s="23"/>
      <c r="BEW27" s="23"/>
      <c r="BEX27" s="23"/>
      <c r="BEY27" s="23"/>
      <c r="BEZ27" s="23"/>
      <c r="BFA27" s="23"/>
      <c r="BFB27" s="23"/>
      <c r="BFC27" s="23"/>
      <c r="BFD27" s="23"/>
      <c r="BFE27" s="23"/>
      <c r="BFF27" s="23"/>
      <c r="BFG27" s="23"/>
      <c r="BFH27" s="23"/>
      <c r="BFI27" s="23"/>
      <c r="BFJ27" s="23"/>
      <c r="BFK27" s="23"/>
      <c r="BFL27" s="23"/>
      <c r="BFM27" s="23"/>
      <c r="BFN27" s="23"/>
      <c r="BFO27" s="23"/>
      <c r="BFP27" s="23"/>
      <c r="BFQ27" s="23"/>
      <c r="BFR27" s="23"/>
      <c r="BFS27" s="23"/>
      <c r="BFT27" s="23"/>
      <c r="BFU27" s="23"/>
      <c r="BFV27" s="23"/>
      <c r="BFW27" s="23"/>
      <c r="BFX27" s="23"/>
      <c r="BFY27" s="23"/>
      <c r="BFZ27" s="23"/>
      <c r="BGA27" s="23"/>
      <c r="BGB27" s="23"/>
      <c r="BGC27" s="23"/>
      <c r="BGD27" s="23"/>
      <c r="BGE27" s="23"/>
      <c r="BGF27" s="23"/>
      <c r="BGG27" s="23"/>
      <c r="BGH27" s="23"/>
      <c r="BGI27" s="23"/>
      <c r="BGJ27" s="23"/>
      <c r="BGK27" s="23"/>
      <c r="BGL27" s="23"/>
      <c r="BGM27" s="23"/>
      <c r="BGN27" s="23"/>
      <c r="BGO27" s="23"/>
      <c r="BGP27" s="23"/>
      <c r="BGQ27" s="23"/>
      <c r="BGR27" s="23"/>
      <c r="BGS27" s="23"/>
      <c r="BGT27" s="23"/>
      <c r="BGU27" s="23"/>
      <c r="BGV27" s="23"/>
      <c r="BGW27" s="23"/>
      <c r="BGX27" s="23"/>
      <c r="BGY27" s="23"/>
      <c r="BGZ27" s="23"/>
      <c r="BHA27" s="23"/>
      <c r="BHB27" s="23"/>
      <c r="BHC27" s="23"/>
      <c r="BHD27" s="23"/>
      <c r="BHE27" s="23"/>
      <c r="BHF27" s="23"/>
      <c r="BHG27" s="23"/>
      <c r="BHH27" s="23"/>
      <c r="BHI27" s="23"/>
      <c r="BHJ27" s="23"/>
      <c r="BHK27" s="23"/>
      <c r="BHL27" s="23"/>
      <c r="BHM27" s="23"/>
      <c r="BHN27" s="23"/>
      <c r="BHO27" s="23"/>
      <c r="BHP27" s="23"/>
      <c r="BHQ27" s="23"/>
      <c r="BHR27" s="23"/>
      <c r="BHS27" s="23"/>
      <c r="BHT27" s="23"/>
      <c r="BHU27" s="23"/>
      <c r="BHV27" s="23"/>
      <c r="BHW27" s="23"/>
      <c r="BHX27" s="23"/>
      <c r="BHY27" s="23"/>
      <c r="BHZ27" s="23"/>
      <c r="BIA27" s="23"/>
      <c r="BIB27" s="23"/>
      <c r="BIC27" s="23"/>
      <c r="BID27" s="23"/>
      <c r="BIE27" s="23"/>
      <c r="BIF27" s="23"/>
      <c r="BIG27" s="23"/>
      <c r="BIH27" s="23"/>
      <c r="BII27" s="23"/>
      <c r="BIJ27" s="23"/>
      <c r="BIK27" s="23"/>
      <c r="BIL27" s="23"/>
      <c r="BIM27" s="23"/>
      <c r="BIN27" s="23"/>
      <c r="BIO27" s="23"/>
      <c r="BIP27" s="23"/>
      <c r="BIQ27" s="23"/>
      <c r="BIR27" s="23"/>
      <c r="BIS27" s="23"/>
      <c r="BIT27" s="23"/>
      <c r="BIU27" s="23"/>
      <c r="BIV27" s="23"/>
      <c r="BIW27" s="23"/>
      <c r="BIX27" s="23"/>
      <c r="BIY27" s="23"/>
      <c r="BIZ27" s="23"/>
      <c r="BJA27" s="23"/>
      <c r="BJB27" s="23"/>
      <c r="BJC27" s="23"/>
      <c r="BJD27" s="23"/>
      <c r="BJE27" s="23"/>
      <c r="BJF27" s="23"/>
      <c r="BJG27" s="23"/>
      <c r="BJH27" s="23"/>
      <c r="BJI27" s="23"/>
      <c r="BJJ27" s="23"/>
      <c r="BJK27" s="23"/>
      <c r="BJL27" s="23"/>
      <c r="BJM27" s="23"/>
      <c r="BJN27" s="23"/>
      <c r="BJO27" s="23"/>
      <c r="BJP27" s="23"/>
      <c r="BJQ27" s="23"/>
      <c r="BJR27" s="23"/>
      <c r="BJS27" s="23"/>
      <c r="BJT27" s="23"/>
      <c r="BJU27" s="23"/>
      <c r="BJV27" s="23"/>
      <c r="BJW27" s="23"/>
      <c r="BJX27" s="23"/>
      <c r="BJY27" s="23"/>
      <c r="BJZ27" s="23"/>
      <c r="BKA27" s="23"/>
      <c r="BKB27" s="23"/>
      <c r="BKC27" s="23"/>
      <c r="BKD27" s="23"/>
      <c r="BKE27" s="23"/>
      <c r="BKF27" s="23"/>
      <c r="BKG27" s="23"/>
      <c r="BKH27" s="23"/>
      <c r="BKI27" s="23"/>
      <c r="BKJ27" s="23"/>
      <c r="BKK27" s="23"/>
      <c r="BKL27" s="23"/>
      <c r="BKM27" s="23"/>
      <c r="BKN27" s="23"/>
      <c r="BKO27" s="23"/>
      <c r="BKP27" s="23"/>
      <c r="BKQ27" s="23"/>
      <c r="BKR27" s="23"/>
      <c r="BKS27" s="23"/>
      <c r="BKT27" s="23"/>
      <c r="BKU27" s="23"/>
      <c r="BKV27" s="23"/>
      <c r="BKW27" s="23"/>
      <c r="BKX27" s="23"/>
      <c r="BKY27" s="23"/>
      <c r="BKZ27" s="23"/>
      <c r="BLA27" s="23"/>
      <c r="BLB27" s="23"/>
      <c r="BLC27" s="23"/>
      <c r="BLD27" s="23"/>
      <c r="BLE27" s="23"/>
      <c r="BLF27" s="23"/>
      <c r="BLG27" s="23"/>
      <c r="BLH27" s="23"/>
      <c r="BLI27" s="23"/>
      <c r="BLJ27" s="23"/>
      <c r="BLK27" s="23"/>
      <c r="BLL27" s="23"/>
      <c r="BLM27" s="23"/>
      <c r="BLN27" s="23"/>
      <c r="BLO27" s="23"/>
      <c r="BLP27" s="23"/>
      <c r="BLQ27" s="23"/>
      <c r="BLR27" s="23"/>
      <c r="BLS27" s="23"/>
      <c r="BLT27" s="23"/>
      <c r="BLU27" s="23"/>
      <c r="BLV27" s="23"/>
      <c r="BLW27" s="23"/>
      <c r="BLX27" s="23"/>
      <c r="BLY27" s="23"/>
      <c r="BLZ27" s="23"/>
      <c r="BMA27" s="23"/>
      <c r="BMB27" s="23"/>
      <c r="BMC27" s="23"/>
      <c r="BMD27" s="23"/>
      <c r="BME27" s="23"/>
      <c r="BMF27" s="23"/>
      <c r="BMG27" s="23"/>
      <c r="BMH27" s="23"/>
      <c r="BMI27" s="23"/>
      <c r="BMJ27" s="23"/>
      <c r="BMK27" s="23"/>
      <c r="BML27" s="23"/>
      <c r="BMM27" s="23"/>
      <c r="BMN27" s="23"/>
      <c r="BMO27" s="23"/>
      <c r="BMP27" s="23"/>
      <c r="BMQ27" s="23"/>
      <c r="BMR27" s="23"/>
      <c r="BMS27" s="23"/>
      <c r="BMT27" s="23"/>
      <c r="BMU27" s="23"/>
      <c r="BMV27" s="23"/>
      <c r="BMW27" s="23"/>
      <c r="BMX27" s="23"/>
      <c r="BMY27" s="23"/>
      <c r="BMZ27" s="23"/>
      <c r="BNA27" s="23"/>
      <c r="BNB27" s="23"/>
      <c r="BNC27" s="23"/>
      <c r="BND27" s="23"/>
      <c r="BNE27" s="23"/>
      <c r="BNF27" s="23"/>
      <c r="BNG27" s="23"/>
      <c r="BNH27" s="23"/>
      <c r="BNI27" s="23"/>
      <c r="BNJ27" s="23"/>
      <c r="BNK27" s="23"/>
      <c r="BNL27" s="23"/>
      <c r="BNM27" s="23"/>
      <c r="BNN27" s="23"/>
      <c r="BNO27" s="23"/>
      <c r="BNP27" s="23"/>
      <c r="BNQ27" s="23"/>
      <c r="BNR27" s="23"/>
      <c r="BNS27" s="23"/>
      <c r="BNT27" s="23"/>
      <c r="BNU27" s="23"/>
      <c r="BNV27" s="23"/>
      <c r="BNW27" s="23"/>
      <c r="BNX27" s="23"/>
      <c r="BNY27" s="23"/>
      <c r="BNZ27" s="23"/>
      <c r="BOA27" s="23"/>
      <c r="BOB27" s="23"/>
      <c r="BOC27" s="23"/>
      <c r="BOD27" s="23"/>
      <c r="BOE27" s="23"/>
      <c r="BOF27" s="23"/>
      <c r="BOG27" s="23"/>
      <c r="BOH27" s="23"/>
      <c r="BOI27" s="23"/>
      <c r="BOJ27" s="23"/>
      <c r="BOK27" s="23"/>
      <c r="BOL27" s="23"/>
      <c r="BOM27" s="23"/>
      <c r="BON27" s="23"/>
      <c r="BOO27" s="23"/>
      <c r="BOP27" s="23"/>
      <c r="BOQ27" s="23"/>
      <c r="BOR27" s="23"/>
      <c r="BOS27" s="23"/>
      <c r="BOT27" s="23"/>
      <c r="BOU27" s="23"/>
      <c r="BOV27" s="23"/>
      <c r="BOW27" s="23"/>
      <c r="BOX27" s="23"/>
      <c r="BOY27" s="23"/>
      <c r="BOZ27" s="23"/>
      <c r="BPA27" s="23"/>
      <c r="BPB27" s="23"/>
      <c r="BPC27" s="23"/>
      <c r="BPD27" s="23"/>
      <c r="BPE27" s="23"/>
      <c r="BPF27" s="23"/>
      <c r="BPG27" s="23"/>
      <c r="BPH27" s="23"/>
      <c r="BPI27" s="23"/>
      <c r="BPJ27" s="23"/>
    </row>
    <row r="28" spans="1:1778" s="20" customFormat="1" ht="89.25" customHeight="1" x14ac:dyDescent="0.25">
      <c r="A28" s="95" t="s">
        <v>23</v>
      </c>
      <c r="B28" s="96" t="s">
        <v>92</v>
      </c>
      <c r="C28" s="97" t="s">
        <v>21</v>
      </c>
      <c r="D28" s="96" t="s">
        <v>11</v>
      </c>
      <c r="E28" s="98">
        <f t="shared" si="0"/>
        <v>1398.6865399999999</v>
      </c>
      <c r="F28" s="98">
        <v>286.67</v>
      </c>
      <c r="G28" s="98">
        <v>244.48058</v>
      </c>
      <c r="H28" s="118">
        <v>267.53595999999999</v>
      </c>
      <c r="I28" s="132"/>
      <c r="J28" s="132"/>
      <c r="K28" s="132"/>
      <c r="L28" s="133"/>
      <c r="M28" s="98">
        <v>300</v>
      </c>
      <c r="N28" s="98">
        <v>300</v>
      </c>
      <c r="O28" s="96" t="s">
        <v>116</v>
      </c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  <c r="IX28" s="19"/>
      <c r="IY28" s="19"/>
      <c r="IZ28" s="19"/>
      <c r="JA28" s="19"/>
      <c r="JB28" s="19"/>
      <c r="JC28" s="19"/>
      <c r="JD28" s="19"/>
      <c r="JE28" s="19"/>
      <c r="JF28" s="19"/>
      <c r="JG28" s="19"/>
      <c r="JH28" s="19"/>
      <c r="JI28" s="19"/>
      <c r="JJ28" s="19"/>
      <c r="JK28" s="19"/>
      <c r="JL28" s="19"/>
      <c r="JM28" s="19"/>
      <c r="JN28" s="19"/>
      <c r="JO28" s="19"/>
      <c r="JP28" s="19"/>
      <c r="JQ28" s="19"/>
      <c r="JR28" s="19"/>
      <c r="JS28" s="19"/>
      <c r="JT28" s="19"/>
      <c r="JU28" s="19"/>
      <c r="JV28" s="19"/>
      <c r="JW28" s="19"/>
      <c r="JX28" s="19"/>
      <c r="JY28" s="19"/>
      <c r="JZ28" s="19"/>
      <c r="KA28" s="19"/>
      <c r="KB28" s="19"/>
      <c r="KC28" s="19"/>
      <c r="KD28" s="19"/>
      <c r="KE28" s="19"/>
      <c r="KF28" s="19"/>
      <c r="KG28" s="19"/>
      <c r="KH28" s="19"/>
      <c r="KI28" s="19"/>
      <c r="KJ28" s="19"/>
      <c r="KK28" s="19"/>
      <c r="KL28" s="19"/>
      <c r="KM28" s="19"/>
      <c r="KN28" s="19"/>
      <c r="KO28" s="19"/>
      <c r="KP28" s="19"/>
      <c r="KQ28" s="19"/>
      <c r="KR28" s="19"/>
      <c r="KS28" s="19"/>
      <c r="KT28" s="19"/>
      <c r="KU28" s="19"/>
      <c r="KV28" s="19"/>
      <c r="KW28" s="19"/>
      <c r="KX28" s="19"/>
      <c r="KY28" s="19"/>
      <c r="KZ28" s="19"/>
      <c r="LA28" s="19"/>
      <c r="LB28" s="19"/>
      <c r="LC28" s="19"/>
      <c r="LD28" s="19"/>
      <c r="LE28" s="19"/>
      <c r="LF28" s="19"/>
      <c r="LG28" s="19"/>
      <c r="LH28" s="19"/>
      <c r="LI28" s="19"/>
      <c r="LJ28" s="19"/>
      <c r="LK28" s="19"/>
      <c r="LL28" s="19"/>
      <c r="LM28" s="19"/>
      <c r="LN28" s="19"/>
      <c r="LO28" s="19"/>
      <c r="LP28" s="19"/>
      <c r="LQ28" s="19"/>
      <c r="LR28" s="19"/>
      <c r="LS28" s="19"/>
      <c r="LT28" s="19"/>
      <c r="LU28" s="19"/>
      <c r="LV28" s="19"/>
      <c r="LW28" s="19"/>
      <c r="LX28" s="19"/>
      <c r="LY28" s="19"/>
      <c r="LZ28" s="19"/>
      <c r="MA28" s="19"/>
      <c r="MB28" s="19"/>
      <c r="MC28" s="19"/>
      <c r="MD28" s="19"/>
      <c r="ME28" s="19"/>
      <c r="MF28" s="19"/>
      <c r="MG28" s="19"/>
      <c r="MH28" s="19"/>
      <c r="MI28" s="19"/>
      <c r="MJ28" s="19"/>
      <c r="MK28" s="19"/>
      <c r="ML28" s="19"/>
      <c r="MM28" s="19"/>
      <c r="MN28" s="19"/>
      <c r="MO28" s="19"/>
      <c r="MP28" s="19"/>
      <c r="MQ28" s="19"/>
      <c r="MR28" s="19"/>
      <c r="MS28" s="19"/>
      <c r="MT28" s="19"/>
      <c r="MU28" s="19"/>
      <c r="MV28" s="19"/>
      <c r="MW28" s="19"/>
      <c r="MX28" s="19"/>
      <c r="MY28" s="19"/>
      <c r="MZ28" s="19"/>
      <c r="NA28" s="19"/>
      <c r="NB28" s="19"/>
      <c r="NC28" s="19"/>
      <c r="ND28" s="19"/>
      <c r="NE28" s="19"/>
      <c r="NF28" s="19"/>
      <c r="NG28" s="19"/>
      <c r="NH28" s="19"/>
      <c r="NI28" s="19"/>
      <c r="NJ28" s="19"/>
      <c r="NK28" s="19"/>
      <c r="NL28" s="19"/>
      <c r="NM28" s="19"/>
      <c r="NN28" s="19"/>
      <c r="NO28" s="19"/>
      <c r="NP28" s="19"/>
      <c r="NQ28" s="19"/>
      <c r="NR28" s="19"/>
      <c r="NS28" s="19"/>
      <c r="NT28" s="19"/>
      <c r="NU28" s="19"/>
      <c r="NV28" s="19"/>
      <c r="NW28" s="19"/>
      <c r="NX28" s="19"/>
      <c r="NY28" s="19"/>
      <c r="NZ28" s="19"/>
      <c r="OA28" s="19"/>
      <c r="OB28" s="19"/>
      <c r="OC28" s="19"/>
      <c r="OD28" s="19"/>
      <c r="OE28" s="19"/>
      <c r="OF28" s="19"/>
      <c r="OG28" s="19"/>
      <c r="OH28" s="19"/>
      <c r="OI28" s="19"/>
      <c r="OJ28" s="19"/>
      <c r="OK28" s="19"/>
      <c r="OL28" s="19"/>
      <c r="OM28" s="19"/>
      <c r="ON28" s="19"/>
      <c r="OO28" s="19"/>
      <c r="OP28" s="19"/>
      <c r="OQ28" s="19"/>
      <c r="OR28" s="19"/>
      <c r="OS28" s="19"/>
      <c r="OT28" s="19"/>
      <c r="OU28" s="19"/>
      <c r="OV28" s="19"/>
      <c r="OW28" s="19"/>
      <c r="OX28" s="19"/>
      <c r="OY28" s="19"/>
      <c r="OZ28" s="19"/>
      <c r="PA28" s="19"/>
      <c r="PB28" s="19"/>
      <c r="PC28" s="19"/>
      <c r="PD28" s="19"/>
      <c r="PE28" s="19"/>
      <c r="PF28" s="19"/>
      <c r="PG28" s="19"/>
      <c r="PH28" s="19"/>
      <c r="PI28" s="19"/>
      <c r="PJ28" s="19"/>
      <c r="PK28" s="19"/>
      <c r="PL28" s="19"/>
      <c r="PM28" s="19"/>
      <c r="PN28" s="19"/>
      <c r="PO28" s="19"/>
      <c r="PP28" s="19"/>
      <c r="PQ28" s="19"/>
      <c r="PR28" s="19"/>
      <c r="PS28" s="19"/>
      <c r="PT28" s="19"/>
      <c r="PU28" s="19"/>
      <c r="PV28" s="19"/>
      <c r="PW28" s="19"/>
      <c r="PX28" s="19"/>
      <c r="PY28" s="19"/>
      <c r="PZ28" s="19"/>
      <c r="QA28" s="19"/>
      <c r="QB28" s="19"/>
      <c r="QC28" s="19"/>
      <c r="QD28" s="19"/>
      <c r="QE28" s="19"/>
      <c r="QF28" s="19"/>
      <c r="QG28" s="19"/>
      <c r="QH28" s="19"/>
      <c r="QI28" s="19"/>
      <c r="QJ28" s="19"/>
      <c r="QK28" s="19"/>
      <c r="QL28" s="19"/>
      <c r="QM28" s="19"/>
      <c r="QN28" s="19"/>
      <c r="QO28" s="19"/>
      <c r="QP28" s="19"/>
      <c r="QQ28" s="19"/>
      <c r="QR28" s="19"/>
      <c r="QS28" s="19"/>
      <c r="QT28" s="19"/>
      <c r="QU28" s="19"/>
      <c r="QV28" s="19"/>
      <c r="QW28" s="19"/>
      <c r="QX28" s="19"/>
      <c r="QY28" s="19"/>
      <c r="QZ28" s="19"/>
      <c r="RA28" s="19"/>
      <c r="RB28" s="19"/>
      <c r="RC28" s="19"/>
      <c r="RD28" s="19"/>
      <c r="RE28" s="19"/>
      <c r="RF28" s="19"/>
      <c r="RG28" s="19"/>
      <c r="RH28" s="19"/>
      <c r="RI28" s="19"/>
      <c r="RJ28" s="19"/>
      <c r="RK28" s="19"/>
      <c r="RL28" s="19"/>
      <c r="RM28" s="19"/>
      <c r="RN28" s="19"/>
      <c r="RO28" s="19"/>
      <c r="RP28" s="19"/>
      <c r="RQ28" s="19"/>
      <c r="RR28" s="19"/>
      <c r="RS28" s="19"/>
      <c r="RT28" s="19"/>
      <c r="RU28" s="19"/>
      <c r="RV28" s="19"/>
      <c r="RW28" s="19"/>
      <c r="RX28" s="19"/>
      <c r="RY28" s="19"/>
      <c r="RZ28" s="19"/>
      <c r="SA28" s="19"/>
      <c r="SB28" s="19"/>
      <c r="SC28" s="19"/>
      <c r="SD28" s="19"/>
      <c r="SE28" s="19"/>
      <c r="SF28" s="19"/>
      <c r="SG28" s="19"/>
      <c r="SH28" s="19"/>
      <c r="SI28" s="19"/>
      <c r="SJ28" s="19"/>
      <c r="SK28" s="19"/>
      <c r="SL28" s="19"/>
      <c r="SM28" s="19"/>
      <c r="SN28" s="19"/>
      <c r="SO28" s="19"/>
      <c r="SP28" s="19"/>
      <c r="SQ28" s="19"/>
      <c r="SR28" s="19"/>
      <c r="SS28" s="19"/>
      <c r="ST28" s="19"/>
      <c r="SU28" s="19"/>
      <c r="SV28" s="19"/>
      <c r="SW28" s="19"/>
      <c r="SX28" s="19"/>
      <c r="SY28" s="19"/>
      <c r="SZ28" s="19"/>
      <c r="TA28" s="19"/>
      <c r="TB28" s="19"/>
      <c r="TC28" s="19"/>
      <c r="TD28" s="19"/>
      <c r="TE28" s="19"/>
      <c r="TF28" s="19"/>
      <c r="TG28" s="19"/>
      <c r="TH28" s="19"/>
      <c r="TI28" s="19"/>
      <c r="TJ28" s="19"/>
      <c r="TK28" s="19"/>
      <c r="TL28" s="19"/>
      <c r="TM28" s="19"/>
      <c r="TN28" s="19"/>
      <c r="TO28" s="19"/>
      <c r="TP28" s="19"/>
      <c r="TQ28" s="19"/>
      <c r="TR28" s="19"/>
      <c r="TS28" s="19"/>
      <c r="TT28" s="19"/>
      <c r="TU28" s="19"/>
      <c r="TV28" s="19"/>
      <c r="TW28" s="19"/>
      <c r="TX28" s="19"/>
      <c r="TY28" s="19"/>
      <c r="TZ28" s="19"/>
      <c r="UA28" s="19"/>
      <c r="UB28" s="19"/>
      <c r="UC28" s="19"/>
      <c r="UD28" s="19"/>
      <c r="UE28" s="19"/>
      <c r="UF28" s="19"/>
      <c r="UG28" s="19"/>
      <c r="UH28" s="19"/>
      <c r="UI28" s="19"/>
      <c r="UJ28" s="19"/>
      <c r="UK28" s="19"/>
      <c r="UL28" s="19"/>
      <c r="UM28" s="19"/>
      <c r="UN28" s="19"/>
      <c r="UO28" s="19"/>
      <c r="UP28" s="19"/>
      <c r="UQ28" s="19"/>
      <c r="UR28" s="19"/>
      <c r="US28" s="19"/>
      <c r="UT28" s="19"/>
      <c r="UU28" s="19"/>
      <c r="UV28" s="19"/>
      <c r="UW28" s="19"/>
      <c r="UX28" s="19"/>
      <c r="UY28" s="19"/>
      <c r="UZ28" s="19"/>
      <c r="VA28" s="19"/>
      <c r="VB28" s="19"/>
      <c r="VC28" s="19"/>
      <c r="VD28" s="19"/>
      <c r="VE28" s="19"/>
      <c r="VF28" s="19"/>
      <c r="VG28" s="19"/>
      <c r="VH28" s="19"/>
      <c r="VI28" s="19"/>
      <c r="VJ28" s="19"/>
      <c r="VK28" s="19"/>
      <c r="VL28" s="19"/>
      <c r="VM28" s="19"/>
      <c r="VN28" s="19"/>
      <c r="VO28" s="19"/>
      <c r="VP28" s="19"/>
      <c r="VQ28" s="19"/>
      <c r="VR28" s="19"/>
      <c r="VS28" s="19"/>
      <c r="VT28" s="19"/>
      <c r="VU28" s="19"/>
      <c r="VV28" s="19"/>
      <c r="VW28" s="19"/>
      <c r="VX28" s="19"/>
      <c r="VY28" s="19"/>
      <c r="VZ28" s="19"/>
      <c r="WA28" s="19"/>
      <c r="WB28" s="19"/>
      <c r="WC28" s="19"/>
      <c r="WD28" s="19"/>
      <c r="WE28" s="19"/>
      <c r="WF28" s="19"/>
      <c r="WG28" s="19"/>
      <c r="WH28" s="19"/>
      <c r="WI28" s="19"/>
      <c r="WJ28" s="19"/>
      <c r="WK28" s="19"/>
      <c r="WL28" s="19"/>
      <c r="WM28" s="19"/>
      <c r="WN28" s="19"/>
      <c r="WO28" s="19"/>
      <c r="WP28" s="19"/>
      <c r="WQ28" s="19"/>
      <c r="WR28" s="19"/>
      <c r="WS28" s="19"/>
      <c r="WT28" s="19"/>
      <c r="WU28" s="19"/>
      <c r="WV28" s="19"/>
      <c r="WW28" s="19"/>
      <c r="WX28" s="19"/>
      <c r="WY28" s="19"/>
      <c r="WZ28" s="19"/>
      <c r="XA28" s="19"/>
      <c r="XB28" s="19"/>
      <c r="XC28" s="19"/>
      <c r="XD28" s="19"/>
      <c r="XE28" s="19"/>
      <c r="XF28" s="19"/>
      <c r="XG28" s="19"/>
      <c r="XH28" s="19"/>
      <c r="XI28" s="19"/>
      <c r="XJ28" s="19"/>
      <c r="XK28" s="19"/>
      <c r="XL28" s="19"/>
      <c r="XM28" s="19"/>
      <c r="XN28" s="19"/>
      <c r="XO28" s="19"/>
      <c r="XP28" s="19"/>
      <c r="XQ28" s="19"/>
      <c r="XR28" s="19"/>
      <c r="XS28" s="19"/>
      <c r="XT28" s="19"/>
      <c r="XU28" s="19"/>
      <c r="XV28" s="19"/>
      <c r="XW28" s="19"/>
      <c r="XX28" s="19"/>
      <c r="XY28" s="19"/>
      <c r="XZ28" s="19"/>
      <c r="YA28" s="19"/>
      <c r="YB28" s="19"/>
      <c r="YC28" s="19"/>
      <c r="YD28" s="19"/>
      <c r="YE28" s="19"/>
      <c r="YF28" s="19"/>
      <c r="YG28" s="19"/>
      <c r="YH28" s="19"/>
      <c r="YI28" s="19"/>
      <c r="YJ28" s="19"/>
      <c r="YK28" s="19"/>
      <c r="YL28" s="19"/>
      <c r="YM28" s="19"/>
      <c r="YN28" s="19"/>
      <c r="YO28" s="19"/>
      <c r="YP28" s="19"/>
      <c r="YQ28" s="19"/>
      <c r="YR28" s="19"/>
      <c r="YS28" s="19"/>
      <c r="YT28" s="19"/>
      <c r="YU28" s="19"/>
      <c r="YV28" s="19"/>
      <c r="YW28" s="19"/>
      <c r="YX28" s="19"/>
      <c r="YY28" s="19"/>
      <c r="YZ28" s="19"/>
      <c r="ZA28" s="19"/>
      <c r="ZB28" s="19"/>
      <c r="ZC28" s="19"/>
      <c r="ZD28" s="19"/>
      <c r="ZE28" s="19"/>
      <c r="ZF28" s="19"/>
      <c r="ZG28" s="19"/>
      <c r="ZH28" s="19"/>
      <c r="ZI28" s="19"/>
      <c r="ZJ28" s="19"/>
      <c r="ZK28" s="19"/>
      <c r="ZL28" s="19"/>
      <c r="ZM28" s="19"/>
      <c r="ZN28" s="19"/>
      <c r="ZO28" s="19"/>
      <c r="ZP28" s="19"/>
      <c r="ZQ28" s="19"/>
      <c r="ZR28" s="19"/>
      <c r="ZS28" s="19"/>
      <c r="ZT28" s="19"/>
      <c r="ZU28" s="19"/>
      <c r="ZV28" s="19"/>
      <c r="ZW28" s="19"/>
      <c r="ZX28" s="19"/>
      <c r="ZY28" s="19"/>
      <c r="ZZ28" s="19"/>
      <c r="AAA28" s="19"/>
      <c r="AAB28" s="19"/>
      <c r="AAC28" s="19"/>
      <c r="AAD28" s="19"/>
      <c r="AAE28" s="19"/>
      <c r="AAF28" s="19"/>
      <c r="AAG28" s="19"/>
      <c r="AAH28" s="19"/>
      <c r="AAI28" s="19"/>
      <c r="AAJ28" s="19"/>
      <c r="AAK28" s="19"/>
      <c r="AAL28" s="19"/>
      <c r="AAM28" s="19"/>
      <c r="AAN28" s="19"/>
      <c r="AAO28" s="19"/>
      <c r="AAP28" s="19"/>
      <c r="AAQ28" s="19"/>
      <c r="AAR28" s="19"/>
      <c r="AAS28" s="19"/>
      <c r="AAT28" s="19"/>
      <c r="AAU28" s="19"/>
      <c r="AAV28" s="19"/>
      <c r="AAW28" s="19"/>
      <c r="AAX28" s="19"/>
      <c r="AAY28" s="19"/>
      <c r="AAZ28" s="19"/>
      <c r="ABA28" s="19"/>
      <c r="ABB28" s="19"/>
      <c r="ABC28" s="19"/>
      <c r="ABD28" s="19"/>
      <c r="ABE28" s="19"/>
      <c r="ABF28" s="19"/>
      <c r="ABG28" s="19"/>
      <c r="ABH28" s="19"/>
      <c r="ABI28" s="19"/>
      <c r="ABJ28" s="19"/>
      <c r="ABK28" s="19"/>
      <c r="ABL28" s="19"/>
      <c r="ABM28" s="19"/>
      <c r="ABN28" s="19"/>
      <c r="ABO28" s="19"/>
      <c r="ABP28" s="19"/>
      <c r="ABQ28" s="19"/>
      <c r="ABR28" s="19"/>
      <c r="ABS28" s="19"/>
      <c r="ABT28" s="19"/>
      <c r="ABU28" s="19"/>
      <c r="ABV28" s="19"/>
      <c r="ABW28" s="19"/>
      <c r="ABX28" s="19"/>
      <c r="ABY28" s="19"/>
      <c r="ABZ28" s="19"/>
      <c r="ACA28" s="19"/>
      <c r="ACB28" s="19"/>
      <c r="ACC28" s="19"/>
      <c r="ACD28" s="19"/>
      <c r="ACE28" s="19"/>
      <c r="ACF28" s="19"/>
      <c r="ACG28" s="19"/>
      <c r="ACH28" s="19"/>
      <c r="ACI28" s="19"/>
      <c r="ACJ28" s="19"/>
      <c r="ACK28" s="19"/>
      <c r="ACL28" s="19"/>
      <c r="ACM28" s="19"/>
      <c r="ACN28" s="19"/>
      <c r="ACO28" s="19"/>
      <c r="ACP28" s="19"/>
      <c r="ACQ28" s="19"/>
      <c r="ACR28" s="19"/>
      <c r="ACS28" s="19"/>
      <c r="ACT28" s="19"/>
      <c r="ACU28" s="19"/>
      <c r="ACV28" s="19"/>
      <c r="ACW28" s="19"/>
      <c r="ACX28" s="19"/>
      <c r="ACY28" s="19"/>
      <c r="ACZ28" s="19"/>
      <c r="ADA28" s="19"/>
      <c r="ADB28" s="19"/>
      <c r="ADC28" s="19"/>
      <c r="ADD28" s="19"/>
      <c r="ADE28" s="19"/>
      <c r="ADF28" s="19"/>
      <c r="ADG28" s="19"/>
      <c r="ADH28" s="19"/>
      <c r="ADI28" s="19"/>
      <c r="ADJ28" s="19"/>
      <c r="ADK28" s="19"/>
      <c r="ADL28" s="19"/>
      <c r="ADM28" s="19"/>
      <c r="ADN28" s="19"/>
      <c r="ADO28" s="19"/>
      <c r="ADP28" s="19"/>
      <c r="ADQ28" s="19"/>
      <c r="ADR28" s="19"/>
      <c r="ADS28" s="19"/>
      <c r="ADT28" s="19"/>
      <c r="ADU28" s="19"/>
      <c r="ADV28" s="19"/>
      <c r="ADW28" s="19"/>
      <c r="ADX28" s="19"/>
      <c r="ADY28" s="19"/>
      <c r="ADZ28" s="19"/>
      <c r="AEA28" s="19"/>
      <c r="AEB28" s="19"/>
      <c r="AEC28" s="19"/>
      <c r="AED28" s="19"/>
      <c r="AEE28" s="19"/>
      <c r="AEF28" s="19"/>
      <c r="AEG28" s="19"/>
      <c r="AEH28" s="19"/>
      <c r="AEI28" s="19"/>
      <c r="AEJ28" s="19"/>
      <c r="AEK28" s="19"/>
      <c r="AEL28" s="19"/>
      <c r="AEM28" s="19"/>
      <c r="AEN28" s="19"/>
      <c r="AEO28" s="19"/>
      <c r="AEP28" s="19"/>
      <c r="AEQ28" s="19"/>
      <c r="AER28" s="19"/>
      <c r="AES28" s="19"/>
      <c r="AET28" s="19"/>
      <c r="AEU28" s="19"/>
      <c r="AEV28" s="19"/>
      <c r="AEW28" s="19"/>
      <c r="AEX28" s="19"/>
      <c r="AEY28" s="19"/>
      <c r="AEZ28" s="19"/>
      <c r="AFA28" s="19"/>
      <c r="AFB28" s="19"/>
      <c r="AFC28" s="19"/>
      <c r="AFD28" s="19"/>
      <c r="AFE28" s="19"/>
      <c r="AFF28" s="19"/>
      <c r="AFG28" s="19"/>
      <c r="AFH28" s="19"/>
      <c r="AFI28" s="19"/>
      <c r="AFJ28" s="19"/>
      <c r="AFK28" s="19"/>
      <c r="AFL28" s="19"/>
      <c r="AFM28" s="19"/>
      <c r="AFN28" s="19"/>
      <c r="AFO28" s="19"/>
      <c r="AFP28" s="19"/>
      <c r="AFQ28" s="19"/>
      <c r="AFR28" s="19"/>
      <c r="AFS28" s="19"/>
      <c r="AFT28" s="19"/>
      <c r="AFU28" s="19"/>
      <c r="AFV28" s="19"/>
      <c r="AFW28" s="19"/>
      <c r="AFX28" s="19"/>
      <c r="AFY28" s="19"/>
      <c r="AFZ28" s="19"/>
      <c r="AGA28" s="19"/>
      <c r="AGB28" s="19"/>
      <c r="AGC28" s="19"/>
      <c r="AGD28" s="19"/>
      <c r="AGE28" s="19"/>
      <c r="AGF28" s="19"/>
      <c r="AGG28" s="19"/>
      <c r="AGH28" s="19"/>
      <c r="AGI28" s="19"/>
      <c r="AGJ28" s="19"/>
      <c r="AGK28" s="19"/>
      <c r="AGL28" s="19"/>
      <c r="AGM28" s="19"/>
      <c r="AGN28" s="19"/>
      <c r="AGO28" s="19"/>
      <c r="AGP28" s="19"/>
      <c r="AGQ28" s="19"/>
      <c r="AGR28" s="19"/>
      <c r="AGS28" s="19"/>
      <c r="AGT28" s="19"/>
      <c r="AGU28" s="19"/>
      <c r="AGV28" s="19"/>
      <c r="AGW28" s="19"/>
      <c r="AGX28" s="19"/>
      <c r="AGY28" s="19"/>
      <c r="AGZ28" s="19"/>
      <c r="AHA28" s="19"/>
      <c r="AHB28" s="19"/>
      <c r="AHC28" s="19"/>
      <c r="AHD28" s="19"/>
      <c r="AHE28" s="19"/>
      <c r="AHF28" s="19"/>
      <c r="AHG28" s="19"/>
      <c r="AHH28" s="19"/>
      <c r="AHI28" s="19"/>
      <c r="AHJ28" s="19"/>
      <c r="AHK28" s="19"/>
      <c r="AHL28" s="19"/>
      <c r="AHM28" s="19"/>
      <c r="AHN28" s="19"/>
      <c r="AHO28" s="19"/>
      <c r="AHP28" s="19"/>
      <c r="AHQ28" s="19"/>
      <c r="AHR28" s="19"/>
      <c r="AHS28" s="19"/>
      <c r="AHT28" s="19"/>
      <c r="AHU28" s="19"/>
      <c r="AHV28" s="19"/>
      <c r="AHW28" s="19"/>
      <c r="AHX28" s="19"/>
      <c r="AHY28" s="19"/>
      <c r="AHZ28" s="19"/>
      <c r="AIA28" s="19"/>
      <c r="AIB28" s="19"/>
      <c r="AIC28" s="19"/>
      <c r="AID28" s="19"/>
      <c r="AIE28" s="19"/>
      <c r="AIF28" s="19"/>
      <c r="AIG28" s="19"/>
      <c r="AIH28" s="19"/>
      <c r="AII28" s="19"/>
      <c r="AIJ28" s="19"/>
      <c r="AIK28" s="19"/>
      <c r="AIL28" s="19"/>
      <c r="AIM28" s="19"/>
      <c r="AIN28" s="19"/>
      <c r="AIO28" s="19"/>
      <c r="AIP28" s="19"/>
      <c r="AIQ28" s="19"/>
      <c r="AIR28" s="19"/>
      <c r="AIS28" s="19"/>
      <c r="AIT28" s="19"/>
      <c r="AIU28" s="19"/>
      <c r="AIV28" s="19"/>
      <c r="AIW28" s="19"/>
      <c r="AIX28" s="19"/>
      <c r="AIY28" s="19"/>
      <c r="AIZ28" s="19"/>
      <c r="AJA28" s="19"/>
      <c r="AJB28" s="19"/>
      <c r="AJC28" s="19"/>
      <c r="AJD28" s="19"/>
      <c r="AJE28" s="19"/>
      <c r="AJF28" s="19"/>
      <c r="AJG28" s="19"/>
      <c r="AJH28" s="19"/>
      <c r="AJI28" s="19"/>
      <c r="AJJ28" s="19"/>
      <c r="AJK28" s="19"/>
      <c r="AJL28" s="19"/>
      <c r="AJM28" s="19"/>
      <c r="AJN28" s="19"/>
      <c r="AJO28" s="19"/>
      <c r="AJP28" s="19"/>
      <c r="AJQ28" s="19"/>
      <c r="AJR28" s="19"/>
      <c r="AJS28" s="19"/>
      <c r="AJT28" s="19"/>
      <c r="AJU28" s="19"/>
      <c r="AJV28" s="19"/>
      <c r="AJW28" s="19"/>
      <c r="AJX28" s="19"/>
      <c r="AJY28" s="19"/>
      <c r="AJZ28" s="19"/>
      <c r="AKA28" s="19"/>
      <c r="AKB28" s="19"/>
      <c r="AKC28" s="19"/>
      <c r="AKD28" s="19"/>
      <c r="AKE28" s="19"/>
      <c r="AKF28" s="19"/>
      <c r="AKG28" s="19"/>
      <c r="AKH28" s="19"/>
      <c r="AKI28" s="19"/>
      <c r="AKJ28" s="19"/>
      <c r="AKK28" s="19"/>
      <c r="AKL28" s="19"/>
      <c r="AKM28" s="19"/>
      <c r="AKN28" s="19"/>
      <c r="AKO28" s="19"/>
      <c r="AKP28" s="19"/>
      <c r="AKQ28" s="19"/>
      <c r="AKR28" s="19"/>
      <c r="AKS28" s="19"/>
      <c r="AKT28" s="19"/>
      <c r="AKU28" s="19"/>
      <c r="AKV28" s="19"/>
      <c r="AKW28" s="19"/>
      <c r="AKX28" s="19"/>
      <c r="AKY28" s="19"/>
      <c r="AKZ28" s="19"/>
      <c r="ALA28" s="19"/>
      <c r="ALB28" s="19"/>
      <c r="ALC28" s="19"/>
      <c r="ALD28" s="19"/>
      <c r="ALE28" s="19"/>
      <c r="ALF28" s="19"/>
      <c r="ALG28" s="19"/>
      <c r="ALH28" s="19"/>
      <c r="ALI28" s="19"/>
      <c r="ALJ28" s="19"/>
      <c r="ALK28" s="19"/>
      <c r="ALL28" s="19"/>
      <c r="ALM28" s="19"/>
      <c r="ALN28" s="19"/>
      <c r="ALO28" s="19"/>
      <c r="ALP28" s="19"/>
      <c r="ALQ28" s="19"/>
      <c r="ALR28" s="19"/>
      <c r="ALS28" s="19"/>
      <c r="ALT28" s="19"/>
      <c r="ALU28" s="19"/>
      <c r="ALV28" s="19"/>
      <c r="ALW28" s="19"/>
      <c r="ALX28" s="19"/>
      <c r="ALY28" s="19"/>
      <c r="ALZ28" s="19"/>
      <c r="AMA28" s="19"/>
      <c r="AMB28" s="19"/>
      <c r="AMC28" s="19"/>
      <c r="AMD28" s="19"/>
      <c r="AME28" s="19"/>
      <c r="AMF28" s="19"/>
      <c r="AMG28" s="19"/>
      <c r="AMH28" s="19"/>
      <c r="AMI28" s="19"/>
      <c r="AMJ28" s="19"/>
      <c r="AMK28" s="19"/>
      <c r="AML28" s="19"/>
      <c r="AMM28" s="19"/>
      <c r="AMN28" s="19"/>
      <c r="AMO28" s="19"/>
      <c r="AMP28" s="19"/>
      <c r="AMQ28" s="19"/>
      <c r="AMR28" s="19"/>
      <c r="AMS28" s="19"/>
      <c r="AMT28" s="19"/>
      <c r="AMU28" s="19"/>
      <c r="AMV28" s="19"/>
      <c r="AMW28" s="19"/>
      <c r="AMX28" s="19"/>
      <c r="AMY28" s="19"/>
      <c r="AMZ28" s="19"/>
      <c r="ANA28" s="19"/>
      <c r="ANB28" s="19"/>
      <c r="ANC28" s="19"/>
      <c r="AND28" s="19"/>
      <c r="ANE28" s="19"/>
      <c r="ANF28" s="19"/>
      <c r="ANG28" s="19"/>
      <c r="ANH28" s="19"/>
      <c r="ANI28" s="19"/>
      <c r="ANJ28" s="19"/>
      <c r="ANK28" s="19"/>
      <c r="ANL28" s="19"/>
      <c r="ANM28" s="19"/>
      <c r="ANN28" s="19"/>
      <c r="ANO28" s="19"/>
      <c r="ANP28" s="19"/>
      <c r="ANQ28" s="19"/>
      <c r="ANR28" s="19"/>
      <c r="ANS28" s="19"/>
      <c r="ANT28" s="19"/>
      <c r="ANU28" s="19"/>
      <c r="ANV28" s="19"/>
      <c r="ANW28" s="19"/>
      <c r="ANX28" s="19"/>
      <c r="ANY28" s="19"/>
      <c r="ANZ28" s="19"/>
      <c r="AOA28" s="19"/>
      <c r="AOB28" s="19"/>
      <c r="AOC28" s="19"/>
      <c r="AOD28" s="19"/>
      <c r="AOE28" s="19"/>
      <c r="AOF28" s="19"/>
      <c r="AOG28" s="19"/>
      <c r="AOH28" s="19"/>
      <c r="AOI28" s="19"/>
      <c r="AOJ28" s="19"/>
      <c r="AOK28" s="19"/>
      <c r="AOL28" s="19"/>
      <c r="AOM28" s="19"/>
      <c r="AON28" s="19"/>
      <c r="AOO28" s="19"/>
      <c r="AOP28" s="19"/>
      <c r="AOQ28" s="19"/>
      <c r="AOR28" s="19"/>
      <c r="AOS28" s="19"/>
      <c r="AOT28" s="19"/>
      <c r="AOU28" s="19"/>
      <c r="AOV28" s="19"/>
      <c r="AOW28" s="19"/>
      <c r="AOX28" s="19"/>
      <c r="AOY28" s="19"/>
      <c r="AOZ28" s="19"/>
      <c r="APA28" s="19"/>
      <c r="APB28" s="19"/>
      <c r="APC28" s="19"/>
      <c r="APD28" s="19"/>
      <c r="APE28" s="19"/>
      <c r="APF28" s="19"/>
      <c r="APG28" s="19"/>
      <c r="APH28" s="19"/>
      <c r="API28" s="19"/>
      <c r="APJ28" s="19"/>
      <c r="APK28" s="19"/>
      <c r="APL28" s="19"/>
      <c r="APM28" s="19"/>
      <c r="APN28" s="19"/>
      <c r="APO28" s="19"/>
      <c r="APP28" s="19"/>
      <c r="APQ28" s="19"/>
      <c r="APR28" s="19"/>
      <c r="APS28" s="19"/>
      <c r="APT28" s="19"/>
      <c r="APU28" s="19"/>
      <c r="APV28" s="19"/>
      <c r="APW28" s="19"/>
      <c r="APX28" s="19"/>
      <c r="APY28" s="19"/>
      <c r="APZ28" s="19"/>
      <c r="AQA28" s="19"/>
      <c r="AQB28" s="19"/>
      <c r="AQC28" s="19"/>
      <c r="AQD28" s="19"/>
      <c r="AQE28" s="19"/>
      <c r="AQF28" s="19"/>
      <c r="AQG28" s="19"/>
      <c r="AQH28" s="19"/>
      <c r="AQI28" s="19"/>
      <c r="AQJ28" s="19"/>
      <c r="AQK28" s="19"/>
      <c r="AQL28" s="19"/>
      <c r="AQM28" s="19"/>
      <c r="AQN28" s="19"/>
      <c r="AQO28" s="19"/>
      <c r="AQP28" s="19"/>
      <c r="AQQ28" s="19"/>
      <c r="AQR28" s="19"/>
      <c r="AQS28" s="19"/>
      <c r="AQT28" s="19"/>
      <c r="AQU28" s="19"/>
      <c r="AQV28" s="19"/>
      <c r="AQW28" s="19"/>
      <c r="AQX28" s="19"/>
      <c r="AQY28" s="19"/>
      <c r="AQZ28" s="19"/>
      <c r="ARA28" s="19"/>
      <c r="ARB28" s="19"/>
      <c r="ARC28" s="19"/>
      <c r="ARD28" s="19"/>
      <c r="ARE28" s="19"/>
      <c r="ARF28" s="19"/>
      <c r="ARG28" s="19"/>
      <c r="ARH28" s="19"/>
      <c r="ARI28" s="19"/>
      <c r="ARJ28" s="19"/>
      <c r="ARK28" s="19"/>
      <c r="ARL28" s="19"/>
      <c r="ARM28" s="19"/>
      <c r="ARN28" s="19"/>
      <c r="ARO28" s="19"/>
      <c r="ARP28" s="19"/>
      <c r="ARQ28" s="19"/>
      <c r="ARR28" s="19"/>
      <c r="ARS28" s="19"/>
      <c r="ART28" s="19"/>
      <c r="ARU28" s="19"/>
      <c r="ARV28" s="19"/>
      <c r="ARW28" s="19"/>
      <c r="ARX28" s="19"/>
      <c r="ARY28" s="19"/>
      <c r="ARZ28" s="19"/>
      <c r="ASA28" s="19"/>
      <c r="ASB28" s="19"/>
      <c r="ASC28" s="19"/>
      <c r="ASD28" s="19"/>
      <c r="ASE28" s="19"/>
      <c r="ASF28" s="19"/>
      <c r="ASG28" s="19"/>
      <c r="ASH28" s="19"/>
      <c r="ASI28" s="19"/>
      <c r="ASJ28" s="19"/>
      <c r="ASK28" s="19"/>
      <c r="ASL28" s="19"/>
      <c r="ASM28" s="19"/>
      <c r="ASN28" s="19"/>
      <c r="ASO28" s="19"/>
      <c r="ASP28" s="19"/>
      <c r="ASQ28" s="19"/>
      <c r="ASR28" s="19"/>
      <c r="ASS28" s="19"/>
      <c r="AST28" s="19"/>
      <c r="ASU28" s="19"/>
      <c r="ASV28" s="19"/>
      <c r="ASW28" s="19"/>
      <c r="ASX28" s="19"/>
      <c r="ASY28" s="19"/>
      <c r="ASZ28" s="19"/>
      <c r="ATA28" s="19"/>
      <c r="ATB28" s="19"/>
      <c r="ATC28" s="19"/>
      <c r="ATD28" s="19"/>
      <c r="ATE28" s="19"/>
      <c r="ATF28" s="19"/>
      <c r="ATG28" s="19"/>
      <c r="ATH28" s="19"/>
      <c r="ATI28" s="19"/>
      <c r="ATJ28" s="19"/>
      <c r="ATK28" s="19"/>
      <c r="ATL28" s="19"/>
      <c r="ATM28" s="19"/>
      <c r="ATN28" s="19"/>
      <c r="ATO28" s="19"/>
      <c r="ATP28" s="19"/>
      <c r="ATQ28" s="19"/>
      <c r="ATR28" s="19"/>
      <c r="ATS28" s="19"/>
      <c r="ATT28" s="19"/>
      <c r="ATU28" s="19"/>
      <c r="ATV28" s="19"/>
      <c r="ATW28" s="19"/>
      <c r="ATX28" s="19"/>
      <c r="ATY28" s="19"/>
      <c r="ATZ28" s="19"/>
      <c r="AUA28" s="19"/>
      <c r="AUB28" s="19"/>
      <c r="AUC28" s="19"/>
      <c r="AUD28" s="19"/>
      <c r="AUE28" s="19"/>
      <c r="AUF28" s="19"/>
      <c r="AUG28" s="19"/>
      <c r="AUH28" s="19"/>
      <c r="AUI28" s="19"/>
      <c r="AUJ28" s="19"/>
      <c r="AUK28" s="19"/>
      <c r="AUL28" s="19"/>
      <c r="AUM28" s="19"/>
      <c r="AUN28" s="19"/>
      <c r="AUO28" s="19"/>
      <c r="AUP28" s="19"/>
      <c r="AUQ28" s="19"/>
      <c r="AUR28" s="19"/>
      <c r="AUS28" s="19"/>
      <c r="AUT28" s="19"/>
      <c r="AUU28" s="19"/>
      <c r="AUV28" s="19"/>
      <c r="AUW28" s="19"/>
      <c r="AUX28" s="19"/>
      <c r="AUY28" s="19"/>
      <c r="AUZ28" s="19"/>
      <c r="AVA28" s="19"/>
      <c r="AVB28" s="19"/>
      <c r="AVC28" s="19"/>
      <c r="AVD28" s="19"/>
      <c r="AVE28" s="19"/>
      <c r="AVF28" s="19"/>
      <c r="AVG28" s="19"/>
      <c r="AVH28" s="19"/>
      <c r="AVI28" s="19"/>
      <c r="AVJ28" s="19"/>
      <c r="AVK28" s="19"/>
      <c r="AVL28" s="19"/>
      <c r="AVM28" s="19"/>
      <c r="AVN28" s="19"/>
      <c r="AVO28" s="19"/>
      <c r="AVP28" s="19"/>
      <c r="AVQ28" s="19"/>
      <c r="AVR28" s="19"/>
      <c r="AVS28" s="19"/>
      <c r="AVT28" s="19"/>
      <c r="AVU28" s="19"/>
      <c r="AVV28" s="19"/>
      <c r="AVW28" s="19"/>
      <c r="AVX28" s="19"/>
      <c r="AVY28" s="19"/>
      <c r="AVZ28" s="19"/>
      <c r="AWA28" s="19"/>
      <c r="AWB28" s="19"/>
      <c r="AWC28" s="19"/>
      <c r="AWD28" s="19"/>
      <c r="AWE28" s="19"/>
      <c r="AWF28" s="19"/>
      <c r="AWG28" s="19"/>
      <c r="AWH28" s="19"/>
      <c r="AWI28" s="19"/>
      <c r="AWJ28" s="19"/>
      <c r="AWK28" s="19"/>
      <c r="AWL28" s="19"/>
      <c r="AWM28" s="19"/>
      <c r="AWN28" s="19"/>
      <c r="AWO28" s="19"/>
      <c r="AWP28" s="19"/>
      <c r="AWQ28" s="19"/>
      <c r="AWR28" s="19"/>
      <c r="AWS28" s="19"/>
      <c r="AWT28" s="19"/>
      <c r="AWU28" s="19"/>
      <c r="AWV28" s="19"/>
      <c r="AWW28" s="19"/>
      <c r="AWX28" s="19"/>
      <c r="AWY28" s="19"/>
      <c r="AWZ28" s="19"/>
      <c r="AXA28" s="19"/>
      <c r="AXB28" s="19"/>
      <c r="AXC28" s="19"/>
      <c r="AXD28" s="19"/>
      <c r="AXE28" s="19"/>
      <c r="AXF28" s="19"/>
      <c r="AXG28" s="19"/>
      <c r="AXH28" s="19"/>
      <c r="AXI28" s="19"/>
      <c r="AXJ28" s="19"/>
      <c r="AXK28" s="19"/>
      <c r="AXL28" s="19"/>
      <c r="AXM28" s="19"/>
      <c r="AXN28" s="19"/>
      <c r="AXO28" s="19"/>
      <c r="AXP28" s="19"/>
      <c r="AXQ28" s="19"/>
      <c r="AXR28" s="19"/>
      <c r="AXS28" s="19"/>
      <c r="AXT28" s="19"/>
      <c r="AXU28" s="19"/>
      <c r="AXV28" s="19"/>
      <c r="AXW28" s="19"/>
      <c r="AXX28" s="19"/>
      <c r="AXY28" s="19"/>
      <c r="AXZ28" s="19"/>
      <c r="AYA28" s="19"/>
      <c r="AYB28" s="19"/>
      <c r="AYC28" s="19"/>
      <c r="AYD28" s="19"/>
      <c r="AYE28" s="19"/>
      <c r="AYF28" s="19"/>
      <c r="AYG28" s="19"/>
      <c r="AYH28" s="19"/>
      <c r="AYI28" s="19"/>
      <c r="AYJ28" s="19"/>
      <c r="AYK28" s="19"/>
      <c r="AYL28" s="19"/>
      <c r="AYM28" s="19"/>
      <c r="AYN28" s="19"/>
      <c r="AYO28" s="19"/>
      <c r="AYP28" s="19"/>
      <c r="AYQ28" s="19"/>
      <c r="AYR28" s="19"/>
      <c r="AYS28" s="19"/>
      <c r="AYT28" s="19"/>
      <c r="AYU28" s="19"/>
      <c r="AYV28" s="19"/>
      <c r="AYW28" s="19"/>
      <c r="AYX28" s="19"/>
      <c r="AYY28" s="19"/>
      <c r="AYZ28" s="19"/>
      <c r="AZA28" s="19"/>
      <c r="AZB28" s="19"/>
      <c r="AZC28" s="19"/>
      <c r="AZD28" s="19"/>
      <c r="AZE28" s="19"/>
      <c r="AZF28" s="19"/>
      <c r="AZG28" s="19"/>
      <c r="AZH28" s="19"/>
      <c r="AZI28" s="19"/>
      <c r="AZJ28" s="19"/>
      <c r="AZK28" s="19"/>
      <c r="AZL28" s="19"/>
      <c r="AZM28" s="19"/>
      <c r="AZN28" s="19"/>
      <c r="AZO28" s="19"/>
      <c r="AZP28" s="19"/>
      <c r="AZQ28" s="19"/>
      <c r="AZR28" s="19"/>
      <c r="AZS28" s="19"/>
      <c r="AZT28" s="19"/>
      <c r="AZU28" s="19"/>
      <c r="AZV28" s="19"/>
      <c r="AZW28" s="19"/>
      <c r="AZX28" s="19"/>
      <c r="AZY28" s="19"/>
      <c r="AZZ28" s="19"/>
      <c r="BAA28" s="19"/>
      <c r="BAB28" s="19"/>
      <c r="BAC28" s="19"/>
      <c r="BAD28" s="19"/>
      <c r="BAE28" s="19"/>
      <c r="BAF28" s="19"/>
      <c r="BAG28" s="19"/>
      <c r="BAH28" s="19"/>
      <c r="BAI28" s="19"/>
      <c r="BAJ28" s="19"/>
      <c r="BAK28" s="19"/>
      <c r="BAL28" s="19"/>
      <c r="BAM28" s="19"/>
      <c r="BAN28" s="19"/>
      <c r="BAO28" s="19"/>
      <c r="BAP28" s="19"/>
      <c r="BAQ28" s="19"/>
      <c r="BAR28" s="19"/>
      <c r="BAS28" s="19"/>
      <c r="BAT28" s="19"/>
      <c r="BAU28" s="19"/>
      <c r="BAV28" s="19"/>
      <c r="BAW28" s="19"/>
      <c r="BAX28" s="19"/>
      <c r="BAY28" s="19"/>
      <c r="BAZ28" s="19"/>
      <c r="BBA28" s="19"/>
      <c r="BBB28" s="19"/>
      <c r="BBC28" s="19"/>
      <c r="BBD28" s="19"/>
      <c r="BBE28" s="19"/>
      <c r="BBF28" s="19"/>
      <c r="BBG28" s="19"/>
      <c r="BBH28" s="19"/>
      <c r="BBI28" s="19"/>
      <c r="BBJ28" s="19"/>
      <c r="BBK28" s="19"/>
      <c r="BBL28" s="19"/>
      <c r="BBM28" s="19"/>
      <c r="BBN28" s="19"/>
      <c r="BBO28" s="19"/>
      <c r="BBP28" s="19"/>
      <c r="BBQ28" s="19"/>
      <c r="BBR28" s="19"/>
      <c r="BBS28" s="19"/>
      <c r="BBT28" s="19"/>
      <c r="BBU28" s="19"/>
      <c r="BBV28" s="19"/>
      <c r="BBW28" s="19"/>
      <c r="BBX28" s="19"/>
      <c r="BBY28" s="19"/>
      <c r="BBZ28" s="19"/>
      <c r="BCA28" s="19"/>
      <c r="BCB28" s="19"/>
      <c r="BCC28" s="19"/>
      <c r="BCD28" s="19"/>
      <c r="BCE28" s="19"/>
      <c r="BCF28" s="19"/>
      <c r="BCG28" s="19"/>
      <c r="BCH28" s="19"/>
      <c r="BCI28" s="19"/>
      <c r="BCJ28" s="19"/>
      <c r="BCK28" s="19"/>
      <c r="BCL28" s="19"/>
      <c r="BCM28" s="19"/>
      <c r="BCN28" s="19"/>
      <c r="BCO28" s="19"/>
      <c r="BCP28" s="19"/>
      <c r="BCQ28" s="19"/>
      <c r="BCR28" s="19"/>
      <c r="BCS28" s="19"/>
      <c r="BCT28" s="19"/>
      <c r="BCU28" s="19"/>
      <c r="BCV28" s="19"/>
      <c r="BCW28" s="19"/>
      <c r="BCX28" s="19"/>
      <c r="BCY28" s="19"/>
      <c r="BCZ28" s="19"/>
      <c r="BDA28" s="19"/>
      <c r="BDB28" s="19"/>
      <c r="BDC28" s="19"/>
      <c r="BDD28" s="19"/>
      <c r="BDE28" s="19"/>
      <c r="BDF28" s="19"/>
      <c r="BDG28" s="19"/>
      <c r="BDH28" s="19"/>
      <c r="BDI28" s="19"/>
      <c r="BDJ28" s="19"/>
      <c r="BDK28" s="19"/>
      <c r="BDL28" s="19"/>
      <c r="BDM28" s="19"/>
      <c r="BDN28" s="19"/>
      <c r="BDO28" s="19"/>
      <c r="BDP28" s="19"/>
      <c r="BDQ28" s="19"/>
      <c r="BDR28" s="19"/>
      <c r="BDS28" s="19"/>
      <c r="BDT28" s="19"/>
      <c r="BDU28" s="19"/>
      <c r="BDV28" s="19"/>
      <c r="BDW28" s="19"/>
      <c r="BDX28" s="19"/>
      <c r="BDY28" s="19"/>
      <c r="BDZ28" s="19"/>
      <c r="BEA28" s="19"/>
      <c r="BEB28" s="19"/>
      <c r="BEC28" s="19"/>
      <c r="BED28" s="19"/>
      <c r="BEE28" s="19"/>
      <c r="BEF28" s="19"/>
      <c r="BEG28" s="19"/>
      <c r="BEH28" s="19"/>
      <c r="BEI28" s="19"/>
      <c r="BEJ28" s="19"/>
      <c r="BEK28" s="19"/>
      <c r="BEL28" s="19"/>
      <c r="BEM28" s="19"/>
      <c r="BEN28" s="19"/>
      <c r="BEO28" s="19"/>
      <c r="BEP28" s="19"/>
      <c r="BEQ28" s="19"/>
      <c r="BER28" s="19"/>
      <c r="BES28" s="19"/>
      <c r="BET28" s="19"/>
      <c r="BEU28" s="19"/>
      <c r="BEV28" s="19"/>
      <c r="BEW28" s="19"/>
      <c r="BEX28" s="19"/>
      <c r="BEY28" s="19"/>
      <c r="BEZ28" s="19"/>
      <c r="BFA28" s="19"/>
      <c r="BFB28" s="19"/>
      <c r="BFC28" s="19"/>
      <c r="BFD28" s="19"/>
      <c r="BFE28" s="19"/>
      <c r="BFF28" s="19"/>
      <c r="BFG28" s="19"/>
      <c r="BFH28" s="19"/>
      <c r="BFI28" s="19"/>
      <c r="BFJ28" s="19"/>
      <c r="BFK28" s="19"/>
      <c r="BFL28" s="19"/>
      <c r="BFM28" s="19"/>
      <c r="BFN28" s="19"/>
      <c r="BFO28" s="19"/>
      <c r="BFP28" s="19"/>
      <c r="BFQ28" s="19"/>
      <c r="BFR28" s="19"/>
      <c r="BFS28" s="19"/>
      <c r="BFT28" s="19"/>
      <c r="BFU28" s="19"/>
      <c r="BFV28" s="19"/>
      <c r="BFW28" s="19"/>
      <c r="BFX28" s="19"/>
      <c r="BFY28" s="19"/>
      <c r="BFZ28" s="19"/>
      <c r="BGA28" s="19"/>
      <c r="BGB28" s="19"/>
      <c r="BGC28" s="19"/>
      <c r="BGD28" s="19"/>
      <c r="BGE28" s="19"/>
      <c r="BGF28" s="19"/>
      <c r="BGG28" s="19"/>
      <c r="BGH28" s="19"/>
      <c r="BGI28" s="19"/>
      <c r="BGJ28" s="19"/>
      <c r="BGK28" s="19"/>
      <c r="BGL28" s="19"/>
      <c r="BGM28" s="19"/>
      <c r="BGN28" s="19"/>
      <c r="BGO28" s="19"/>
      <c r="BGP28" s="19"/>
      <c r="BGQ28" s="19"/>
      <c r="BGR28" s="19"/>
      <c r="BGS28" s="19"/>
      <c r="BGT28" s="19"/>
      <c r="BGU28" s="19"/>
      <c r="BGV28" s="19"/>
      <c r="BGW28" s="19"/>
      <c r="BGX28" s="19"/>
      <c r="BGY28" s="19"/>
      <c r="BGZ28" s="19"/>
      <c r="BHA28" s="19"/>
      <c r="BHB28" s="19"/>
      <c r="BHC28" s="19"/>
      <c r="BHD28" s="19"/>
      <c r="BHE28" s="19"/>
      <c r="BHF28" s="19"/>
      <c r="BHG28" s="19"/>
      <c r="BHH28" s="19"/>
      <c r="BHI28" s="19"/>
      <c r="BHJ28" s="19"/>
      <c r="BHK28" s="19"/>
      <c r="BHL28" s="19"/>
      <c r="BHM28" s="19"/>
      <c r="BHN28" s="19"/>
      <c r="BHO28" s="19"/>
      <c r="BHP28" s="19"/>
      <c r="BHQ28" s="19"/>
      <c r="BHR28" s="19"/>
      <c r="BHS28" s="19"/>
      <c r="BHT28" s="19"/>
      <c r="BHU28" s="19"/>
      <c r="BHV28" s="19"/>
      <c r="BHW28" s="19"/>
      <c r="BHX28" s="19"/>
      <c r="BHY28" s="19"/>
      <c r="BHZ28" s="19"/>
      <c r="BIA28" s="19"/>
      <c r="BIB28" s="19"/>
      <c r="BIC28" s="19"/>
      <c r="BID28" s="19"/>
      <c r="BIE28" s="19"/>
      <c r="BIF28" s="19"/>
      <c r="BIG28" s="19"/>
      <c r="BIH28" s="19"/>
      <c r="BII28" s="19"/>
      <c r="BIJ28" s="19"/>
      <c r="BIK28" s="19"/>
      <c r="BIL28" s="19"/>
      <c r="BIM28" s="19"/>
      <c r="BIN28" s="19"/>
      <c r="BIO28" s="19"/>
      <c r="BIP28" s="19"/>
      <c r="BIQ28" s="19"/>
      <c r="BIR28" s="19"/>
      <c r="BIS28" s="19"/>
      <c r="BIT28" s="19"/>
      <c r="BIU28" s="19"/>
      <c r="BIV28" s="19"/>
      <c r="BIW28" s="19"/>
      <c r="BIX28" s="19"/>
      <c r="BIY28" s="19"/>
      <c r="BIZ28" s="19"/>
      <c r="BJA28" s="19"/>
      <c r="BJB28" s="19"/>
      <c r="BJC28" s="19"/>
      <c r="BJD28" s="19"/>
      <c r="BJE28" s="19"/>
      <c r="BJF28" s="19"/>
      <c r="BJG28" s="19"/>
      <c r="BJH28" s="19"/>
      <c r="BJI28" s="19"/>
      <c r="BJJ28" s="19"/>
      <c r="BJK28" s="19"/>
      <c r="BJL28" s="19"/>
      <c r="BJM28" s="19"/>
      <c r="BJN28" s="19"/>
      <c r="BJO28" s="19"/>
      <c r="BJP28" s="19"/>
      <c r="BJQ28" s="19"/>
      <c r="BJR28" s="19"/>
      <c r="BJS28" s="19"/>
      <c r="BJT28" s="19"/>
      <c r="BJU28" s="19"/>
      <c r="BJV28" s="19"/>
      <c r="BJW28" s="19"/>
      <c r="BJX28" s="19"/>
      <c r="BJY28" s="19"/>
      <c r="BJZ28" s="19"/>
      <c r="BKA28" s="19"/>
      <c r="BKB28" s="19"/>
      <c r="BKC28" s="19"/>
      <c r="BKD28" s="19"/>
      <c r="BKE28" s="19"/>
      <c r="BKF28" s="19"/>
      <c r="BKG28" s="19"/>
      <c r="BKH28" s="19"/>
      <c r="BKI28" s="19"/>
      <c r="BKJ28" s="19"/>
      <c r="BKK28" s="19"/>
      <c r="BKL28" s="19"/>
      <c r="BKM28" s="19"/>
      <c r="BKN28" s="19"/>
      <c r="BKO28" s="19"/>
      <c r="BKP28" s="19"/>
      <c r="BKQ28" s="19"/>
      <c r="BKR28" s="19"/>
      <c r="BKS28" s="19"/>
      <c r="BKT28" s="19"/>
      <c r="BKU28" s="19"/>
      <c r="BKV28" s="19"/>
      <c r="BKW28" s="19"/>
      <c r="BKX28" s="19"/>
      <c r="BKY28" s="19"/>
      <c r="BKZ28" s="19"/>
      <c r="BLA28" s="19"/>
      <c r="BLB28" s="19"/>
      <c r="BLC28" s="19"/>
      <c r="BLD28" s="19"/>
      <c r="BLE28" s="19"/>
      <c r="BLF28" s="19"/>
      <c r="BLG28" s="19"/>
      <c r="BLH28" s="19"/>
      <c r="BLI28" s="19"/>
      <c r="BLJ28" s="19"/>
      <c r="BLK28" s="19"/>
      <c r="BLL28" s="19"/>
      <c r="BLM28" s="19"/>
      <c r="BLN28" s="19"/>
      <c r="BLO28" s="19"/>
      <c r="BLP28" s="19"/>
      <c r="BLQ28" s="19"/>
      <c r="BLR28" s="19"/>
      <c r="BLS28" s="19"/>
      <c r="BLT28" s="19"/>
      <c r="BLU28" s="19"/>
      <c r="BLV28" s="19"/>
      <c r="BLW28" s="19"/>
      <c r="BLX28" s="19"/>
      <c r="BLY28" s="19"/>
      <c r="BLZ28" s="19"/>
      <c r="BMA28" s="19"/>
      <c r="BMB28" s="19"/>
      <c r="BMC28" s="19"/>
      <c r="BMD28" s="19"/>
      <c r="BME28" s="19"/>
      <c r="BMF28" s="19"/>
      <c r="BMG28" s="19"/>
      <c r="BMH28" s="19"/>
      <c r="BMI28" s="19"/>
      <c r="BMJ28" s="19"/>
      <c r="BMK28" s="19"/>
      <c r="BML28" s="19"/>
      <c r="BMM28" s="19"/>
      <c r="BMN28" s="19"/>
      <c r="BMO28" s="19"/>
      <c r="BMP28" s="19"/>
      <c r="BMQ28" s="19"/>
      <c r="BMR28" s="19"/>
      <c r="BMS28" s="19"/>
      <c r="BMT28" s="19"/>
      <c r="BMU28" s="19"/>
      <c r="BMV28" s="19"/>
      <c r="BMW28" s="19"/>
      <c r="BMX28" s="19"/>
      <c r="BMY28" s="19"/>
      <c r="BMZ28" s="19"/>
      <c r="BNA28" s="19"/>
      <c r="BNB28" s="19"/>
      <c r="BNC28" s="19"/>
      <c r="BND28" s="19"/>
      <c r="BNE28" s="19"/>
      <c r="BNF28" s="19"/>
      <c r="BNG28" s="19"/>
      <c r="BNH28" s="19"/>
      <c r="BNI28" s="19"/>
      <c r="BNJ28" s="19"/>
      <c r="BNK28" s="19"/>
      <c r="BNL28" s="19"/>
      <c r="BNM28" s="19"/>
      <c r="BNN28" s="19"/>
      <c r="BNO28" s="19"/>
      <c r="BNP28" s="19"/>
      <c r="BNQ28" s="19"/>
      <c r="BNR28" s="19"/>
      <c r="BNS28" s="19"/>
      <c r="BNT28" s="19"/>
      <c r="BNU28" s="19"/>
      <c r="BNV28" s="19"/>
      <c r="BNW28" s="19"/>
      <c r="BNX28" s="19"/>
      <c r="BNY28" s="19"/>
      <c r="BNZ28" s="19"/>
      <c r="BOA28" s="19"/>
      <c r="BOB28" s="19"/>
      <c r="BOC28" s="19"/>
      <c r="BOD28" s="19"/>
      <c r="BOE28" s="19"/>
      <c r="BOF28" s="19"/>
      <c r="BOG28" s="19"/>
      <c r="BOH28" s="19"/>
      <c r="BOI28" s="19"/>
      <c r="BOJ28" s="19"/>
      <c r="BOK28" s="19"/>
      <c r="BOL28" s="19"/>
      <c r="BOM28" s="19"/>
      <c r="BON28" s="19"/>
      <c r="BOO28" s="19"/>
      <c r="BOP28" s="19"/>
      <c r="BOQ28" s="19"/>
      <c r="BOR28" s="19"/>
      <c r="BOS28" s="19"/>
      <c r="BOT28" s="19"/>
      <c r="BOU28" s="19"/>
      <c r="BOV28" s="19"/>
      <c r="BOW28" s="19"/>
      <c r="BOX28" s="19"/>
      <c r="BOY28" s="19"/>
      <c r="BOZ28" s="19"/>
      <c r="BPA28" s="19"/>
      <c r="BPB28" s="19"/>
      <c r="BPC28" s="19"/>
      <c r="BPD28" s="19"/>
      <c r="BPE28" s="19"/>
      <c r="BPF28" s="19"/>
      <c r="BPG28" s="19"/>
      <c r="BPH28" s="19"/>
      <c r="BPI28" s="19"/>
      <c r="BPJ28" s="19"/>
    </row>
    <row r="29" spans="1:1778" s="39" customFormat="1" ht="15" customHeight="1" x14ac:dyDescent="0.25">
      <c r="A29" s="189"/>
      <c r="B29" s="252" t="s">
        <v>93</v>
      </c>
      <c r="C29" s="233" t="s">
        <v>33</v>
      </c>
      <c r="D29" s="233" t="s">
        <v>33</v>
      </c>
      <c r="E29" s="191" t="s">
        <v>32</v>
      </c>
      <c r="F29" s="191" t="s">
        <v>90</v>
      </c>
      <c r="G29" s="191" t="s">
        <v>110</v>
      </c>
      <c r="H29" s="191" t="s">
        <v>111</v>
      </c>
      <c r="I29" s="191" t="s">
        <v>27</v>
      </c>
      <c r="J29" s="191"/>
      <c r="K29" s="191"/>
      <c r="L29" s="191"/>
      <c r="M29" s="191" t="s">
        <v>34</v>
      </c>
      <c r="N29" s="191" t="s">
        <v>35</v>
      </c>
      <c r="O29" s="192" t="s">
        <v>116</v>
      </c>
      <c r="P29" s="38"/>
      <c r="Q29" s="38"/>
      <c r="R29" s="38"/>
      <c r="S29" s="38"/>
    </row>
    <row r="30" spans="1:1778" s="39" customFormat="1" x14ac:dyDescent="0.25">
      <c r="A30" s="237"/>
      <c r="B30" s="253"/>
      <c r="C30" s="234"/>
      <c r="D30" s="234"/>
      <c r="E30" s="191"/>
      <c r="F30" s="191"/>
      <c r="G30" s="191"/>
      <c r="H30" s="191"/>
      <c r="I30" s="83" t="s">
        <v>28</v>
      </c>
      <c r="J30" s="83" t="s">
        <v>29</v>
      </c>
      <c r="K30" s="83" t="s">
        <v>30</v>
      </c>
      <c r="L30" s="83" t="s">
        <v>31</v>
      </c>
      <c r="M30" s="191"/>
      <c r="N30" s="191"/>
      <c r="O30" s="193"/>
      <c r="P30" s="38"/>
      <c r="Q30" s="38"/>
      <c r="R30" s="38"/>
      <c r="S30" s="38"/>
    </row>
    <row r="31" spans="1:1778" s="39" customFormat="1" ht="36" customHeight="1" x14ac:dyDescent="0.25">
      <c r="A31" s="190"/>
      <c r="B31" s="254"/>
      <c r="C31" s="235"/>
      <c r="D31" s="235"/>
      <c r="E31" s="104">
        <v>600</v>
      </c>
      <c r="F31" s="104">
        <v>120</v>
      </c>
      <c r="G31" s="104">
        <v>120</v>
      </c>
      <c r="H31" s="104">
        <v>120</v>
      </c>
      <c r="I31" s="83">
        <v>0</v>
      </c>
      <c r="J31" s="83">
        <v>0</v>
      </c>
      <c r="K31" s="83">
        <v>0</v>
      </c>
      <c r="L31" s="104">
        <v>120</v>
      </c>
      <c r="M31" s="83">
        <v>120</v>
      </c>
      <c r="N31" s="83">
        <v>120</v>
      </c>
      <c r="O31" s="194"/>
      <c r="P31" s="38"/>
      <c r="Q31" s="38"/>
      <c r="R31" s="38"/>
      <c r="S31" s="38"/>
    </row>
    <row r="32" spans="1:1778" s="20" customFormat="1" ht="21" customHeight="1" x14ac:dyDescent="0.25">
      <c r="A32" s="236"/>
      <c r="B32" s="255" t="s">
        <v>18</v>
      </c>
      <c r="C32" s="256"/>
      <c r="D32" s="257"/>
      <c r="E32" s="89">
        <f>SUM(F32:N32)</f>
        <v>13772.478520000001</v>
      </c>
      <c r="F32" s="89">
        <f>F33</f>
        <v>2046.2850000000001</v>
      </c>
      <c r="G32" s="89">
        <f>G33</f>
        <v>2201.4805799999999</v>
      </c>
      <c r="H32" s="134">
        <f>H33</f>
        <v>3010.7129399999999</v>
      </c>
      <c r="I32" s="132"/>
      <c r="J32" s="132"/>
      <c r="K32" s="132"/>
      <c r="L32" s="133"/>
      <c r="M32" s="89">
        <f>M33</f>
        <v>3257</v>
      </c>
      <c r="N32" s="89">
        <f>N33</f>
        <v>3257</v>
      </c>
      <c r="O32" s="231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  <c r="IX32" s="19"/>
      <c r="IY32" s="19"/>
      <c r="IZ32" s="19"/>
      <c r="JA32" s="19"/>
      <c r="JB32" s="19"/>
      <c r="JC32" s="19"/>
      <c r="JD32" s="19"/>
      <c r="JE32" s="19"/>
      <c r="JF32" s="19"/>
      <c r="JG32" s="19"/>
      <c r="JH32" s="19"/>
      <c r="JI32" s="19"/>
      <c r="JJ32" s="19"/>
      <c r="JK32" s="19"/>
      <c r="JL32" s="19"/>
      <c r="JM32" s="19"/>
      <c r="JN32" s="19"/>
      <c r="JO32" s="19"/>
      <c r="JP32" s="19"/>
      <c r="JQ32" s="19"/>
      <c r="JR32" s="19"/>
      <c r="JS32" s="19"/>
      <c r="JT32" s="19"/>
      <c r="JU32" s="19"/>
      <c r="JV32" s="19"/>
      <c r="JW32" s="19"/>
      <c r="JX32" s="19"/>
      <c r="JY32" s="19"/>
      <c r="JZ32" s="19"/>
      <c r="KA32" s="19"/>
      <c r="KB32" s="19"/>
      <c r="KC32" s="19"/>
      <c r="KD32" s="19"/>
      <c r="KE32" s="19"/>
      <c r="KF32" s="19"/>
      <c r="KG32" s="19"/>
      <c r="KH32" s="19"/>
      <c r="KI32" s="19"/>
      <c r="KJ32" s="19"/>
      <c r="KK32" s="19"/>
      <c r="KL32" s="19"/>
      <c r="KM32" s="19"/>
      <c r="KN32" s="19"/>
      <c r="KO32" s="19"/>
      <c r="KP32" s="19"/>
      <c r="KQ32" s="19"/>
      <c r="KR32" s="19"/>
      <c r="KS32" s="19"/>
      <c r="KT32" s="19"/>
      <c r="KU32" s="19"/>
      <c r="KV32" s="19"/>
      <c r="KW32" s="19"/>
      <c r="KX32" s="19"/>
      <c r="KY32" s="19"/>
      <c r="KZ32" s="19"/>
      <c r="LA32" s="19"/>
      <c r="LB32" s="19"/>
      <c r="LC32" s="19"/>
      <c r="LD32" s="19"/>
      <c r="LE32" s="19"/>
      <c r="LF32" s="19"/>
      <c r="LG32" s="19"/>
      <c r="LH32" s="19"/>
      <c r="LI32" s="19"/>
      <c r="LJ32" s="19"/>
      <c r="LK32" s="19"/>
      <c r="LL32" s="19"/>
      <c r="LM32" s="19"/>
      <c r="LN32" s="19"/>
      <c r="LO32" s="19"/>
      <c r="LP32" s="19"/>
      <c r="LQ32" s="19"/>
      <c r="LR32" s="19"/>
      <c r="LS32" s="19"/>
      <c r="LT32" s="19"/>
      <c r="LU32" s="19"/>
      <c r="LV32" s="19"/>
      <c r="LW32" s="19"/>
      <c r="LX32" s="19"/>
      <c r="LY32" s="19"/>
      <c r="LZ32" s="19"/>
      <c r="MA32" s="19"/>
      <c r="MB32" s="19"/>
      <c r="MC32" s="19"/>
      <c r="MD32" s="19"/>
      <c r="ME32" s="19"/>
      <c r="MF32" s="19"/>
      <c r="MG32" s="19"/>
      <c r="MH32" s="19"/>
      <c r="MI32" s="19"/>
      <c r="MJ32" s="19"/>
      <c r="MK32" s="19"/>
      <c r="ML32" s="19"/>
      <c r="MM32" s="19"/>
      <c r="MN32" s="19"/>
      <c r="MO32" s="19"/>
      <c r="MP32" s="19"/>
      <c r="MQ32" s="19"/>
      <c r="MR32" s="19"/>
      <c r="MS32" s="19"/>
      <c r="MT32" s="19"/>
      <c r="MU32" s="19"/>
      <c r="MV32" s="19"/>
      <c r="MW32" s="19"/>
      <c r="MX32" s="19"/>
      <c r="MY32" s="19"/>
      <c r="MZ32" s="19"/>
      <c r="NA32" s="19"/>
      <c r="NB32" s="19"/>
      <c r="NC32" s="19"/>
      <c r="ND32" s="19"/>
      <c r="NE32" s="19"/>
      <c r="NF32" s="19"/>
      <c r="NG32" s="19"/>
      <c r="NH32" s="19"/>
      <c r="NI32" s="19"/>
      <c r="NJ32" s="19"/>
      <c r="NK32" s="19"/>
      <c r="NL32" s="19"/>
      <c r="NM32" s="19"/>
      <c r="NN32" s="19"/>
      <c r="NO32" s="19"/>
      <c r="NP32" s="19"/>
      <c r="NQ32" s="19"/>
      <c r="NR32" s="19"/>
      <c r="NS32" s="19"/>
      <c r="NT32" s="19"/>
      <c r="NU32" s="19"/>
      <c r="NV32" s="19"/>
      <c r="NW32" s="19"/>
      <c r="NX32" s="19"/>
      <c r="NY32" s="19"/>
      <c r="NZ32" s="19"/>
      <c r="OA32" s="19"/>
      <c r="OB32" s="19"/>
      <c r="OC32" s="19"/>
      <c r="OD32" s="19"/>
      <c r="OE32" s="19"/>
      <c r="OF32" s="19"/>
      <c r="OG32" s="19"/>
      <c r="OH32" s="19"/>
      <c r="OI32" s="19"/>
      <c r="OJ32" s="19"/>
      <c r="OK32" s="19"/>
      <c r="OL32" s="19"/>
      <c r="OM32" s="19"/>
      <c r="ON32" s="19"/>
      <c r="OO32" s="19"/>
      <c r="OP32" s="19"/>
      <c r="OQ32" s="19"/>
      <c r="OR32" s="19"/>
      <c r="OS32" s="19"/>
      <c r="OT32" s="19"/>
      <c r="OU32" s="19"/>
      <c r="OV32" s="19"/>
      <c r="OW32" s="19"/>
      <c r="OX32" s="19"/>
      <c r="OY32" s="19"/>
      <c r="OZ32" s="19"/>
      <c r="PA32" s="19"/>
      <c r="PB32" s="19"/>
      <c r="PC32" s="19"/>
      <c r="PD32" s="19"/>
      <c r="PE32" s="19"/>
      <c r="PF32" s="19"/>
      <c r="PG32" s="19"/>
      <c r="PH32" s="19"/>
      <c r="PI32" s="19"/>
      <c r="PJ32" s="19"/>
      <c r="PK32" s="19"/>
      <c r="PL32" s="19"/>
      <c r="PM32" s="19"/>
      <c r="PN32" s="19"/>
      <c r="PO32" s="19"/>
      <c r="PP32" s="19"/>
      <c r="PQ32" s="19"/>
      <c r="PR32" s="19"/>
      <c r="PS32" s="19"/>
      <c r="PT32" s="19"/>
      <c r="PU32" s="19"/>
      <c r="PV32" s="19"/>
      <c r="PW32" s="19"/>
      <c r="PX32" s="19"/>
      <c r="PY32" s="19"/>
      <c r="PZ32" s="19"/>
      <c r="QA32" s="19"/>
      <c r="QB32" s="19"/>
      <c r="QC32" s="19"/>
      <c r="QD32" s="19"/>
      <c r="QE32" s="19"/>
      <c r="QF32" s="19"/>
      <c r="QG32" s="19"/>
      <c r="QH32" s="19"/>
      <c r="QI32" s="19"/>
      <c r="QJ32" s="19"/>
      <c r="QK32" s="19"/>
      <c r="QL32" s="19"/>
      <c r="QM32" s="19"/>
      <c r="QN32" s="19"/>
      <c r="QO32" s="19"/>
      <c r="QP32" s="19"/>
      <c r="QQ32" s="19"/>
      <c r="QR32" s="19"/>
      <c r="QS32" s="19"/>
      <c r="QT32" s="19"/>
      <c r="QU32" s="19"/>
      <c r="QV32" s="19"/>
      <c r="QW32" s="19"/>
      <c r="QX32" s="19"/>
      <c r="QY32" s="19"/>
      <c r="QZ32" s="19"/>
      <c r="RA32" s="19"/>
      <c r="RB32" s="19"/>
      <c r="RC32" s="19"/>
      <c r="RD32" s="19"/>
      <c r="RE32" s="19"/>
      <c r="RF32" s="19"/>
      <c r="RG32" s="19"/>
      <c r="RH32" s="19"/>
      <c r="RI32" s="19"/>
      <c r="RJ32" s="19"/>
      <c r="RK32" s="19"/>
      <c r="RL32" s="19"/>
      <c r="RM32" s="19"/>
      <c r="RN32" s="19"/>
      <c r="RO32" s="19"/>
      <c r="RP32" s="19"/>
      <c r="RQ32" s="19"/>
      <c r="RR32" s="19"/>
      <c r="RS32" s="19"/>
      <c r="RT32" s="19"/>
      <c r="RU32" s="19"/>
      <c r="RV32" s="19"/>
      <c r="RW32" s="19"/>
      <c r="RX32" s="19"/>
      <c r="RY32" s="19"/>
      <c r="RZ32" s="19"/>
      <c r="SA32" s="19"/>
      <c r="SB32" s="19"/>
      <c r="SC32" s="19"/>
      <c r="SD32" s="19"/>
      <c r="SE32" s="19"/>
      <c r="SF32" s="19"/>
      <c r="SG32" s="19"/>
      <c r="SH32" s="19"/>
      <c r="SI32" s="19"/>
      <c r="SJ32" s="19"/>
      <c r="SK32" s="19"/>
      <c r="SL32" s="19"/>
      <c r="SM32" s="19"/>
      <c r="SN32" s="19"/>
      <c r="SO32" s="19"/>
      <c r="SP32" s="19"/>
      <c r="SQ32" s="19"/>
      <c r="SR32" s="19"/>
      <c r="SS32" s="19"/>
      <c r="ST32" s="19"/>
      <c r="SU32" s="19"/>
      <c r="SV32" s="19"/>
      <c r="SW32" s="19"/>
      <c r="SX32" s="19"/>
      <c r="SY32" s="19"/>
      <c r="SZ32" s="19"/>
      <c r="TA32" s="19"/>
      <c r="TB32" s="19"/>
      <c r="TC32" s="19"/>
      <c r="TD32" s="19"/>
      <c r="TE32" s="19"/>
      <c r="TF32" s="19"/>
      <c r="TG32" s="19"/>
      <c r="TH32" s="19"/>
      <c r="TI32" s="19"/>
      <c r="TJ32" s="19"/>
      <c r="TK32" s="19"/>
      <c r="TL32" s="19"/>
      <c r="TM32" s="19"/>
      <c r="TN32" s="19"/>
      <c r="TO32" s="19"/>
      <c r="TP32" s="19"/>
      <c r="TQ32" s="19"/>
      <c r="TR32" s="19"/>
      <c r="TS32" s="19"/>
      <c r="TT32" s="19"/>
      <c r="TU32" s="19"/>
      <c r="TV32" s="19"/>
      <c r="TW32" s="19"/>
      <c r="TX32" s="19"/>
      <c r="TY32" s="19"/>
      <c r="TZ32" s="19"/>
      <c r="UA32" s="19"/>
      <c r="UB32" s="19"/>
      <c r="UC32" s="19"/>
      <c r="UD32" s="19"/>
      <c r="UE32" s="19"/>
      <c r="UF32" s="19"/>
      <c r="UG32" s="19"/>
      <c r="UH32" s="19"/>
      <c r="UI32" s="19"/>
      <c r="UJ32" s="19"/>
      <c r="UK32" s="19"/>
      <c r="UL32" s="19"/>
      <c r="UM32" s="19"/>
      <c r="UN32" s="19"/>
      <c r="UO32" s="19"/>
      <c r="UP32" s="19"/>
      <c r="UQ32" s="19"/>
      <c r="UR32" s="19"/>
      <c r="US32" s="19"/>
      <c r="UT32" s="19"/>
      <c r="UU32" s="19"/>
      <c r="UV32" s="19"/>
      <c r="UW32" s="19"/>
      <c r="UX32" s="19"/>
      <c r="UY32" s="19"/>
      <c r="UZ32" s="19"/>
      <c r="VA32" s="19"/>
      <c r="VB32" s="19"/>
      <c r="VC32" s="19"/>
      <c r="VD32" s="19"/>
      <c r="VE32" s="19"/>
      <c r="VF32" s="19"/>
      <c r="VG32" s="19"/>
      <c r="VH32" s="19"/>
      <c r="VI32" s="19"/>
      <c r="VJ32" s="19"/>
      <c r="VK32" s="19"/>
      <c r="VL32" s="19"/>
      <c r="VM32" s="19"/>
      <c r="VN32" s="19"/>
      <c r="VO32" s="19"/>
      <c r="VP32" s="19"/>
      <c r="VQ32" s="19"/>
      <c r="VR32" s="19"/>
      <c r="VS32" s="19"/>
      <c r="VT32" s="19"/>
      <c r="VU32" s="19"/>
      <c r="VV32" s="19"/>
      <c r="VW32" s="19"/>
      <c r="VX32" s="19"/>
      <c r="VY32" s="19"/>
      <c r="VZ32" s="19"/>
      <c r="WA32" s="19"/>
      <c r="WB32" s="19"/>
      <c r="WC32" s="19"/>
      <c r="WD32" s="19"/>
      <c r="WE32" s="19"/>
      <c r="WF32" s="19"/>
      <c r="WG32" s="19"/>
      <c r="WH32" s="19"/>
      <c r="WI32" s="19"/>
      <c r="WJ32" s="19"/>
      <c r="WK32" s="19"/>
      <c r="WL32" s="19"/>
      <c r="WM32" s="19"/>
      <c r="WN32" s="19"/>
      <c r="WO32" s="19"/>
      <c r="WP32" s="19"/>
      <c r="WQ32" s="19"/>
      <c r="WR32" s="19"/>
      <c r="WS32" s="19"/>
      <c r="WT32" s="19"/>
      <c r="WU32" s="19"/>
      <c r="WV32" s="19"/>
      <c r="WW32" s="19"/>
      <c r="WX32" s="19"/>
      <c r="WY32" s="19"/>
      <c r="WZ32" s="19"/>
      <c r="XA32" s="19"/>
      <c r="XB32" s="19"/>
      <c r="XC32" s="19"/>
      <c r="XD32" s="19"/>
      <c r="XE32" s="19"/>
      <c r="XF32" s="19"/>
      <c r="XG32" s="19"/>
      <c r="XH32" s="19"/>
      <c r="XI32" s="19"/>
      <c r="XJ32" s="19"/>
      <c r="XK32" s="19"/>
      <c r="XL32" s="19"/>
      <c r="XM32" s="19"/>
      <c r="XN32" s="19"/>
      <c r="XO32" s="19"/>
      <c r="XP32" s="19"/>
      <c r="XQ32" s="19"/>
      <c r="XR32" s="19"/>
      <c r="XS32" s="19"/>
      <c r="XT32" s="19"/>
      <c r="XU32" s="19"/>
      <c r="XV32" s="19"/>
      <c r="XW32" s="19"/>
      <c r="XX32" s="19"/>
      <c r="XY32" s="19"/>
      <c r="XZ32" s="19"/>
      <c r="YA32" s="19"/>
      <c r="YB32" s="19"/>
      <c r="YC32" s="19"/>
      <c r="YD32" s="19"/>
      <c r="YE32" s="19"/>
      <c r="YF32" s="19"/>
      <c r="YG32" s="19"/>
      <c r="YH32" s="19"/>
      <c r="YI32" s="19"/>
      <c r="YJ32" s="19"/>
      <c r="YK32" s="19"/>
      <c r="YL32" s="19"/>
      <c r="YM32" s="19"/>
      <c r="YN32" s="19"/>
      <c r="YO32" s="19"/>
      <c r="YP32" s="19"/>
      <c r="YQ32" s="19"/>
      <c r="YR32" s="19"/>
      <c r="YS32" s="19"/>
      <c r="YT32" s="19"/>
      <c r="YU32" s="19"/>
      <c r="YV32" s="19"/>
      <c r="YW32" s="19"/>
      <c r="YX32" s="19"/>
      <c r="YY32" s="19"/>
      <c r="YZ32" s="19"/>
      <c r="ZA32" s="19"/>
      <c r="ZB32" s="19"/>
      <c r="ZC32" s="19"/>
      <c r="ZD32" s="19"/>
      <c r="ZE32" s="19"/>
      <c r="ZF32" s="19"/>
      <c r="ZG32" s="19"/>
      <c r="ZH32" s="19"/>
      <c r="ZI32" s="19"/>
      <c r="ZJ32" s="19"/>
      <c r="ZK32" s="19"/>
      <c r="ZL32" s="19"/>
      <c r="ZM32" s="19"/>
      <c r="ZN32" s="19"/>
      <c r="ZO32" s="19"/>
      <c r="ZP32" s="19"/>
      <c r="ZQ32" s="19"/>
      <c r="ZR32" s="19"/>
      <c r="ZS32" s="19"/>
      <c r="ZT32" s="19"/>
      <c r="ZU32" s="19"/>
      <c r="ZV32" s="19"/>
      <c r="ZW32" s="19"/>
      <c r="ZX32" s="19"/>
      <c r="ZY32" s="19"/>
      <c r="ZZ32" s="19"/>
      <c r="AAA32" s="19"/>
      <c r="AAB32" s="19"/>
      <c r="AAC32" s="19"/>
      <c r="AAD32" s="19"/>
      <c r="AAE32" s="19"/>
      <c r="AAF32" s="19"/>
      <c r="AAG32" s="19"/>
      <c r="AAH32" s="19"/>
      <c r="AAI32" s="19"/>
      <c r="AAJ32" s="19"/>
      <c r="AAK32" s="19"/>
      <c r="AAL32" s="19"/>
      <c r="AAM32" s="19"/>
      <c r="AAN32" s="19"/>
      <c r="AAO32" s="19"/>
      <c r="AAP32" s="19"/>
      <c r="AAQ32" s="19"/>
      <c r="AAR32" s="19"/>
      <c r="AAS32" s="19"/>
      <c r="AAT32" s="19"/>
      <c r="AAU32" s="19"/>
      <c r="AAV32" s="19"/>
      <c r="AAW32" s="19"/>
      <c r="AAX32" s="19"/>
      <c r="AAY32" s="19"/>
      <c r="AAZ32" s="19"/>
      <c r="ABA32" s="19"/>
      <c r="ABB32" s="19"/>
      <c r="ABC32" s="19"/>
      <c r="ABD32" s="19"/>
      <c r="ABE32" s="19"/>
      <c r="ABF32" s="19"/>
      <c r="ABG32" s="19"/>
      <c r="ABH32" s="19"/>
      <c r="ABI32" s="19"/>
      <c r="ABJ32" s="19"/>
      <c r="ABK32" s="19"/>
      <c r="ABL32" s="19"/>
      <c r="ABM32" s="19"/>
      <c r="ABN32" s="19"/>
      <c r="ABO32" s="19"/>
      <c r="ABP32" s="19"/>
      <c r="ABQ32" s="19"/>
      <c r="ABR32" s="19"/>
      <c r="ABS32" s="19"/>
      <c r="ABT32" s="19"/>
      <c r="ABU32" s="19"/>
      <c r="ABV32" s="19"/>
      <c r="ABW32" s="19"/>
      <c r="ABX32" s="19"/>
      <c r="ABY32" s="19"/>
      <c r="ABZ32" s="19"/>
      <c r="ACA32" s="19"/>
      <c r="ACB32" s="19"/>
      <c r="ACC32" s="19"/>
      <c r="ACD32" s="19"/>
      <c r="ACE32" s="19"/>
      <c r="ACF32" s="19"/>
      <c r="ACG32" s="19"/>
      <c r="ACH32" s="19"/>
      <c r="ACI32" s="19"/>
      <c r="ACJ32" s="19"/>
      <c r="ACK32" s="19"/>
      <c r="ACL32" s="19"/>
      <c r="ACM32" s="19"/>
      <c r="ACN32" s="19"/>
      <c r="ACO32" s="19"/>
      <c r="ACP32" s="19"/>
      <c r="ACQ32" s="19"/>
      <c r="ACR32" s="19"/>
      <c r="ACS32" s="19"/>
      <c r="ACT32" s="19"/>
      <c r="ACU32" s="19"/>
      <c r="ACV32" s="19"/>
      <c r="ACW32" s="19"/>
      <c r="ACX32" s="19"/>
      <c r="ACY32" s="19"/>
      <c r="ACZ32" s="19"/>
      <c r="ADA32" s="19"/>
      <c r="ADB32" s="19"/>
      <c r="ADC32" s="19"/>
      <c r="ADD32" s="19"/>
      <c r="ADE32" s="19"/>
      <c r="ADF32" s="19"/>
      <c r="ADG32" s="19"/>
      <c r="ADH32" s="19"/>
      <c r="ADI32" s="19"/>
      <c r="ADJ32" s="19"/>
      <c r="ADK32" s="19"/>
      <c r="ADL32" s="19"/>
      <c r="ADM32" s="19"/>
      <c r="ADN32" s="19"/>
      <c r="ADO32" s="19"/>
      <c r="ADP32" s="19"/>
      <c r="ADQ32" s="19"/>
      <c r="ADR32" s="19"/>
      <c r="ADS32" s="19"/>
      <c r="ADT32" s="19"/>
      <c r="ADU32" s="19"/>
      <c r="ADV32" s="19"/>
      <c r="ADW32" s="19"/>
      <c r="ADX32" s="19"/>
      <c r="ADY32" s="19"/>
      <c r="ADZ32" s="19"/>
      <c r="AEA32" s="19"/>
      <c r="AEB32" s="19"/>
      <c r="AEC32" s="19"/>
      <c r="AED32" s="19"/>
      <c r="AEE32" s="19"/>
      <c r="AEF32" s="19"/>
      <c r="AEG32" s="19"/>
      <c r="AEH32" s="19"/>
      <c r="AEI32" s="19"/>
      <c r="AEJ32" s="19"/>
      <c r="AEK32" s="19"/>
      <c r="AEL32" s="19"/>
      <c r="AEM32" s="19"/>
      <c r="AEN32" s="19"/>
      <c r="AEO32" s="19"/>
      <c r="AEP32" s="19"/>
      <c r="AEQ32" s="19"/>
      <c r="AER32" s="19"/>
      <c r="AES32" s="19"/>
      <c r="AET32" s="19"/>
      <c r="AEU32" s="19"/>
      <c r="AEV32" s="19"/>
      <c r="AEW32" s="19"/>
      <c r="AEX32" s="19"/>
      <c r="AEY32" s="19"/>
      <c r="AEZ32" s="19"/>
      <c r="AFA32" s="19"/>
      <c r="AFB32" s="19"/>
      <c r="AFC32" s="19"/>
      <c r="AFD32" s="19"/>
      <c r="AFE32" s="19"/>
      <c r="AFF32" s="19"/>
      <c r="AFG32" s="19"/>
      <c r="AFH32" s="19"/>
      <c r="AFI32" s="19"/>
      <c r="AFJ32" s="19"/>
      <c r="AFK32" s="19"/>
      <c r="AFL32" s="19"/>
      <c r="AFM32" s="19"/>
      <c r="AFN32" s="19"/>
      <c r="AFO32" s="19"/>
      <c r="AFP32" s="19"/>
      <c r="AFQ32" s="19"/>
      <c r="AFR32" s="19"/>
      <c r="AFS32" s="19"/>
      <c r="AFT32" s="19"/>
      <c r="AFU32" s="19"/>
      <c r="AFV32" s="19"/>
      <c r="AFW32" s="19"/>
      <c r="AFX32" s="19"/>
      <c r="AFY32" s="19"/>
      <c r="AFZ32" s="19"/>
      <c r="AGA32" s="19"/>
      <c r="AGB32" s="19"/>
      <c r="AGC32" s="19"/>
      <c r="AGD32" s="19"/>
      <c r="AGE32" s="19"/>
      <c r="AGF32" s="19"/>
      <c r="AGG32" s="19"/>
      <c r="AGH32" s="19"/>
      <c r="AGI32" s="19"/>
      <c r="AGJ32" s="19"/>
      <c r="AGK32" s="19"/>
      <c r="AGL32" s="19"/>
      <c r="AGM32" s="19"/>
      <c r="AGN32" s="19"/>
      <c r="AGO32" s="19"/>
      <c r="AGP32" s="19"/>
      <c r="AGQ32" s="19"/>
      <c r="AGR32" s="19"/>
      <c r="AGS32" s="19"/>
      <c r="AGT32" s="19"/>
      <c r="AGU32" s="19"/>
      <c r="AGV32" s="19"/>
      <c r="AGW32" s="19"/>
      <c r="AGX32" s="19"/>
      <c r="AGY32" s="19"/>
      <c r="AGZ32" s="19"/>
      <c r="AHA32" s="19"/>
      <c r="AHB32" s="19"/>
      <c r="AHC32" s="19"/>
      <c r="AHD32" s="19"/>
      <c r="AHE32" s="19"/>
      <c r="AHF32" s="19"/>
      <c r="AHG32" s="19"/>
      <c r="AHH32" s="19"/>
      <c r="AHI32" s="19"/>
      <c r="AHJ32" s="19"/>
      <c r="AHK32" s="19"/>
      <c r="AHL32" s="19"/>
      <c r="AHM32" s="19"/>
      <c r="AHN32" s="19"/>
      <c r="AHO32" s="19"/>
      <c r="AHP32" s="19"/>
      <c r="AHQ32" s="19"/>
      <c r="AHR32" s="19"/>
      <c r="AHS32" s="19"/>
      <c r="AHT32" s="19"/>
      <c r="AHU32" s="19"/>
      <c r="AHV32" s="19"/>
      <c r="AHW32" s="19"/>
      <c r="AHX32" s="19"/>
      <c r="AHY32" s="19"/>
      <c r="AHZ32" s="19"/>
      <c r="AIA32" s="19"/>
      <c r="AIB32" s="19"/>
      <c r="AIC32" s="19"/>
      <c r="AID32" s="19"/>
      <c r="AIE32" s="19"/>
      <c r="AIF32" s="19"/>
      <c r="AIG32" s="19"/>
      <c r="AIH32" s="19"/>
      <c r="AII32" s="19"/>
      <c r="AIJ32" s="19"/>
      <c r="AIK32" s="19"/>
      <c r="AIL32" s="19"/>
      <c r="AIM32" s="19"/>
      <c r="AIN32" s="19"/>
      <c r="AIO32" s="19"/>
      <c r="AIP32" s="19"/>
      <c r="AIQ32" s="19"/>
      <c r="AIR32" s="19"/>
      <c r="AIS32" s="19"/>
      <c r="AIT32" s="19"/>
      <c r="AIU32" s="19"/>
      <c r="AIV32" s="19"/>
      <c r="AIW32" s="19"/>
      <c r="AIX32" s="19"/>
      <c r="AIY32" s="19"/>
      <c r="AIZ32" s="19"/>
      <c r="AJA32" s="19"/>
      <c r="AJB32" s="19"/>
      <c r="AJC32" s="19"/>
      <c r="AJD32" s="19"/>
      <c r="AJE32" s="19"/>
      <c r="AJF32" s="19"/>
      <c r="AJG32" s="19"/>
      <c r="AJH32" s="19"/>
      <c r="AJI32" s="19"/>
      <c r="AJJ32" s="19"/>
      <c r="AJK32" s="19"/>
      <c r="AJL32" s="19"/>
      <c r="AJM32" s="19"/>
      <c r="AJN32" s="19"/>
      <c r="AJO32" s="19"/>
      <c r="AJP32" s="19"/>
      <c r="AJQ32" s="19"/>
      <c r="AJR32" s="19"/>
      <c r="AJS32" s="19"/>
      <c r="AJT32" s="19"/>
      <c r="AJU32" s="19"/>
      <c r="AJV32" s="19"/>
      <c r="AJW32" s="19"/>
      <c r="AJX32" s="19"/>
      <c r="AJY32" s="19"/>
      <c r="AJZ32" s="19"/>
      <c r="AKA32" s="19"/>
      <c r="AKB32" s="19"/>
      <c r="AKC32" s="19"/>
      <c r="AKD32" s="19"/>
      <c r="AKE32" s="19"/>
      <c r="AKF32" s="19"/>
      <c r="AKG32" s="19"/>
      <c r="AKH32" s="19"/>
      <c r="AKI32" s="19"/>
      <c r="AKJ32" s="19"/>
      <c r="AKK32" s="19"/>
      <c r="AKL32" s="19"/>
      <c r="AKM32" s="19"/>
      <c r="AKN32" s="19"/>
      <c r="AKO32" s="19"/>
      <c r="AKP32" s="19"/>
      <c r="AKQ32" s="19"/>
      <c r="AKR32" s="19"/>
      <c r="AKS32" s="19"/>
      <c r="AKT32" s="19"/>
      <c r="AKU32" s="19"/>
      <c r="AKV32" s="19"/>
      <c r="AKW32" s="19"/>
      <c r="AKX32" s="19"/>
      <c r="AKY32" s="19"/>
      <c r="AKZ32" s="19"/>
      <c r="ALA32" s="19"/>
      <c r="ALB32" s="19"/>
      <c r="ALC32" s="19"/>
      <c r="ALD32" s="19"/>
      <c r="ALE32" s="19"/>
      <c r="ALF32" s="19"/>
      <c r="ALG32" s="19"/>
      <c r="ALH32" s="19"/>
      <c r="ALI32" s="19"/>
      <c r="ALJ32" s="19"/>
      <c r="ALK32" s="19"/>
      <c r="ALL32" s="19"/>
      <c r="ALM32" s="19"/>
      <c r="ALN32" s="19"/>
      <c r="ALO32" s="19"/>
      <c r="ALP32" s="19"/>
      <c r="ALQ32" s="19"/>
      <c r="ALR32" s="19"/>
      <c r="ALS32" s="19"/>
      <c r="ALT32" s="19"/>
      <c r="ALU32" s="19"/>
      <c r="ALV32" s="19"/>
      <c r="ALW32" s="19"/>
      <c r="ALX32" s="19"/>
      <c r="ALY32" s="19"/>
      <c r="ALZ32" s="19"/>
      <c r="AMA32" s="19"/>
      <c r="AMB32" s="19"/>
      <c r="AMC32" s="19"/>
      <c r="AMD32" s="19"/>
      <c r="AME32" s="19"/>
      <c r="AMF32" s="19"/>
      <c r="AMG32" s="19"/>
      <c r="AMH32" s="19"/>
      <c r="AMI32" s="19"/>
      <c r="AMJ32" s="19"/>
      <c r="AMK32" s="19"/>
      <c r="AML32" s="19"/>
      <c r="AMM32" s="19"/>
      <c r="AMN32" s="19"/>
      <c r="AMO32" s="19"/>
      <c r="AMP32" s="19"/>
      <c r="AMQ32" s="19"/>
      <c r="AMR32" s="19"/>
      <c r="AMS32" s="19"/>
      <c r="AMT32" s="19"/>
      <c r="AMU32" s="19"/>
      <c r="AMV32" s="19"/>
      <c r="AMW32" s="19"/>
      <c r="AMX32" s="19"/>
      <c r="AMY32" s="19"/>
      <c r="AMZ32" s="19"/>
      <c r="ANA32" s="19"/>
      <c r="ANB32" s="19"/>
      <c r="ANC32" s="19"/>
      <c r="AND32" s="19"/>
      <c r="ANE32" s="19"/>
      <c r="ANF32" s="19"/>
      <c r="ANG32" s="19"/>
      <c r="ANH32" s="19"/>
      <c r="ANI32" s="19"/>
      <c r="ANJ32" s="19"/>
      <c r="ANK32" s="19"/>
      <c r="ANL32" s="19"/>
      <c r="ANM32" s="19"/>
      <c r="ANN32" s="19"/>
      <c r="ANO32" s="19"/>
      <c r="ANP32" s="19"/>
      <c r="ANQ32" s="19"/>
      <c r="ANR32" s="19"/>
      <c r="ANS32" s="19"/>
      <c r="ANT32" s="19"/>
      <c r="ANU32" s="19"/>
      <c r="ANV32" s="19"/>
      <c r="ANW32" s="19"/>
      <c r="ANX32" s="19"/>
      <c r="ANY32" s="19"/>
      <c r="ANZ32" s="19"/>
      <c r="AOA32" s="19"/>
      <c r="AOB32" s="19"/>
      <c r="AOC32" s="19"/>
      <c r="AOD32" s="19"/>
      <c r="AOE32" s="19"/>
      <c r="AOF32" s="19"/>
      <c r="AOG32" s="19"/>
      <c r="AOH32" s="19"/>
      <c r="AOI32" s="19"/>
      <c r="AOJ32" s="19"/>
      <c r="AOK32" s="19"/>
      <c r="AOL32" s="19"/>
      <c r="AOM32" s="19"/>
      <c r="AON32" s="19"/>
      <c r="AOO32" s="19"/>
      <c r="AOP32" s="19"/>
      <c r="AOQ32" s="19"/>
      <c r="AOR32" s="19"/>
      <c r="AOS32" s="19"/>
      <c r="AOT32" s="19"/>
      <c r="AOU32" s="19"/>
      <c r="AOV32" s="19"/>
      <c r="AOW32" s="19"/>
      <c r="AOX32" s="19"/>
      <c r="AOY32" s="19"/>
      <c r="AOZ32" s="19"/>
      <c r="APA32" s="19"/>
      <c r="APB32" s="19"/>
      <c r="APC32" s="19"/>
      <c r="APD32" s="19"/>
      <c r="APE32" s="19"/>
      <c r="APF32" s="19"/>
      <c r="APG32" s="19"/>
      <c r="APH32" s="19"/>
      <c r="API32" s="19"/>
      <c r="APJ32" s="19"/>
      <c r="APK32" s="19"/>
      <c r="APL32" s="19"/>
      <c r="APM32" s="19"/>
      <c r="APN32" s="19"/>
      <c r="APO32" s="19"/>
      <c r="APP32" s="19"/>
      <c r="APQ32" s="19"/>
      <c r="APR32" s="19"/>
      <c r="APS32" s="19"/>
      <c r="APT32" s="19"/>
      <c r="APU32" s="19"/>
      <c r="APV32" s="19"/>
      <c r="APW32" s="19"/>
      <c r="APX32" s="19"/>
      <c r="APY32" s="19"/>
      <c r="APZ32" s="19"/>
      <c r="AQA32" s="19"/>
      <c r="AQB32" s="19"/>
      <c r="AQC32" s="19"/>
      <c r="AQD32" s="19"/>
      <c r="AQE32" s="19"/>
      <c r="AQF32" s="19"/>
      <c r="AQG32" s="19"/>
      <c r="AQH32" s="19"/>
      <c r="AQI32" s="19"/>
      <c r="AQJ32" s="19"/>
      <c r="AQK32" s="19"/>
      <c r="AQL32" s="19"/>
      <c r="AQM32" s="19"/>
      <c r="AQN32" s="19"/>
      <c r="AQO32" s="19"/>
      <c r="AQP32" s="19"/>
      <c r="AQQ32" s="19"/>
      <c r="AQR32" s="19"/>
      <c r="AQS32" s="19"/>
      <c r="AQT32" s="19"/>
      <c r="AQU32" s="19"/>
      <c r="AQV32" s="19"/>
      <c r="AQW32" s="19"/>
      <c r="AQX32" s="19"/>
      <c r="AQY32" s="19"/>
      <c r="AQZ32" s="19"/>
      <c r="ARA32" s="19"/>
      <c r="ARB32" s="19"/>
      <c r="ARC32" s="19"/>
      <c r="ARD32" s="19"/>
      <c r="ARE32" s="19"/>
      <c r="ARF32" s="19"/>
      <c r="ARG32" s="19"/>
      <c r="ARH32" s="19"/>
      <c r="ARI32" s="19"/>
      <c r="ARJ32" s="19"/>
      <c r="ARK32" s="19"/>
      <c r="ARL32" s="19"/>
      <c r="ARM32" s="19"/>
      <c r="ARN32" s="19"/>
      <c r="ARO32" s="19"/>
      <c r="ARP32" s="19"/>
      <c r="ARQ32" s="19"/>
      <c r="ARR32" s="19"/>
      <c r="ARS32" s="19"/>
      <c r="ART32" s="19"/>
      <c r="ARU32" s="19"/>
      <c r="ARV32" s="19"/>
      <c r="ARW32" s="19"/>
      <c r="ARX32" s="19"/>
      <c r="ARY32" s="19"/>
      <c r="ARZ32" s="19"/>
      <c r="ASA32" s="19"/>
      <c r="ASB32" s="19"/>
      <c r="ASC32" s="19"/>
      <c r="ASD32" s="19"/>
      <c r="ASE32" s="19"/>
      <c r="ASF32" s="19"/>
      <c r="ASG32" s="19"/>
      <c r="ASH32" s="19"/>
      <c r="ASI32" s="19"/>
      <c r="ASJ32" s="19"/>
      <c r="ASK32" s="19"/>
      <c r="ASL32" s="19"/>
      <c r="ASM32" s="19"/>
      <c r="ASN32" s="19"/>
      <c r="ASO32" s="19"/>
      <c r="ASP32" s="19"/>
      <c r="ASQ32" s="19"/>
      <c r="ASR32" s="19"/>
      <c r="ASS32" s="19"/>
      <c r="AST32" s="19"/>
      <c r="ASU32" s="19"/>
      <c r="ASV32" s="19"/>
      <c r="ASW32" s="19"/>
      <c r="ASX32" s="19"/>
      <c r="ASY32" s="19"/>
      <c r="ASZ32" s="19"/>
      <c r="ATA32" s="19"/>
      <c r="ATB32" s="19"/>
      <c r="ATC32" s="19"/>
      <c r="ATD32" s="19"/>
      <c r="ATE32" s="19"/>
      <c r="ATF32" s="19"/>
      <c r="ATG32" s="19"/>
      <c r="ATH32" s="19"/>
      <c r="ATI32" s="19"/>
      <c r="ATJ32" s="19"/>
      <c r="ATK32" s="19"/>
      <c r="ATL32" s="19"/>
      <c r="ATM32" s="19"/>
      <c r="ATN32" s="19"/>
      <c r="ATO32" s="19"/>
      <c r="ATP32" s="19"/>
      <c r="ATQ32" s="19"/>
      <c r="ATR32" s="19"/>
      <c r="ATS32" s="19"/>
      <c r="ATT32" s="19"/>
      <c r="ATU32" s="19"/>
      <c r="ATV32" s="19"/>
      <c r="ATW32" s="19"/>
      <c r="ATX32" s="19"/>
      <c r="ATY32" s="19"/>
      <c r="ATZ32" s="19"/>
      <c r="AUA32" s="19"/>
      <c r="AUB32" s="19"/>
      <c r="AUC32" s="19"/>
      <c r="AUD32" s="19"/>
      <c r="AUE32" s="19"/>
      <c r="AUF32" s="19"/>
      <c r="AUG32" s="19"/>
      <c r="AUH32" s="19"/>
      <c r="AUI32" s="19"/>
      <c r="AUJ32" s="19"/>
      <c r="AUK32" s="19"/>
      <c r="AUL32" s="19"/>
      <c r="AUM32" s="19"/>
      <c r="AUN32" s="19"/>
      <c r="AUO32" s="19"/>
      <c r="AUP32" s="19"/>
      <c r="AUQ32" s="19"/>
      <c r="AUR32" s="19"/>
      <c r="AUS32" s="19"/>
      <c r="AUT32" s="19"/>
      <c r="AUU32" s="19"/>
      <c r="AUV32" s="19"/>
      <c r="AUW32" s="19"/>
      <c r="AUX32" s="19"/>
      <c r="AUY32" s="19"/>
      <c r="AUZ32" s="19"/>
      <c r="AVA32" s="19"/>
      <c r="AVB32" s="19"/>
      <c r="AVC32" s="19"/>
      <c r="AVD32" s="19"/>
      <c r="AVE32" s="19"/>
      <c r="AVF32" s="19"/>
      <c r="AVG32" s="19"/>
      <c r="AVH32" s="19"/>
      <c r="AVI32" s="19"/>
      <c r="AVJ32" s="19"/>
      <c r="AVK32" s="19"/>
      <c r="AVL32" s="19"/>
      <c r="AVM32" s="19"/>
      <c r="AVN32" s="19"/>
      <c r="AVO32" s="19"/>
      <c r="AVP32" s="19"/>
      <c r="AVQ32" s="19"/>
      <c r="AVR32" s="19"/>
      <c r="AVS32" s="19"/>
      <c r="AVT32" s="19"/>
      <c r="AVU32" s="19"/>
      <c r="AVV32" s="19"/>
      <c r="AVW32" s="19"/>
      <c r="AVX32" s="19"/>
      <c r="AVY32" s="19"/>
      <c r="AVZ32" s="19"/>
      <c r="AWA32" s="19"/>
      <c r="AWB32" s="19"/>
      <c r="AWC32" s="19"/>
      <c r="AWD32" s="19"/>
      <c r="AWE32" s="19"/>
      <c r="AWF32" s="19"/>
      <c r="AWG32" s="19"/>
      <c r="AWH32" s="19"/>
      <c r="AWI32" s="19"/>
      <c r="AWJ32" s="19"/>
      <c r="AWK32" s="19"/>
      <c r="AWL32" s="19"/>
      <c r="AWM32" s="19"/>
      <c r="AWN32" s="19"/>
      <c r="AWO32" s="19"/>
      <c r="AWP32" s="19"/>
      <c r="AWQ32" s="19"/>
      <c r="AWR32" s="19"/>
      <c r="AWS32" s="19"/>
      <c r="AWT32" s="19"/>
      <c r="AWU32" s="19"/>
      <c r="AWV32" s="19"/>
      <c r="AWW32" s="19"/>
      <c r="AWX32" s="19"/>
      <c r="AWY32" s="19"/>
      <c r="AWZ32" s="19"/>
      <c r="AXA32" s="19"/>
      <c r="AXB32" s="19"/>
      <c r="AXC32" s="19"/>
      <c r="AXD32" s="19"/>
      <c r="AXE32" s="19"/>
      <c r="AXF32" s="19"/>
      <c r="AXG32" s="19"/>
      <c r="AXH32" s="19"/>
      <c r="AXI32" s="19"/>
      <c r="AXJ32" s="19"/>
      <c r="AXK32" s="19"/>
      <c r="AXL32" s="19"/>
      <c r="AXM32" s="19"/>
      <c r="AXN32" s="19"/>
      <c r="AXO32" s="19"/>
      <c r="AXP32" s="19"/>
      <c r="AXQ32" s="19"/>
      <c r="AXR32" s="19"/>
      <c r="AXS32" s="19"/>
      <c r="AXT32" s="19"/>
      <c r="AXU32" s="19"/>
      <c r="AXV32" s="19"/>
      <c r="AXW32" s="19"/>
      <c r="AXX32" s="19"/>
      <c r="AXY32" s="19"/>
      <c r="AXZ32" s="19"/>
      <c r="AYA32" s="19"/>
      <c r="AYB32" s="19"/>
      <c r="AYC32" s="19"/>
      <c r="AYD32" s="19"/>
      <c r="AYE32" s="19"/>
      <c r="AYF32" s="19"/>
      <c r="AYG32" s="19"/>
      <c r="AYH32" s="19"/>
      <c r="AYI32" s="19"/>
      <c r="AYJ32" s="19"/>
      <c r="AYK32" s="19"/>
      <c r="AYL32" s="19"/>
      <c r="AYM32" s="19"/>
      <c r="AYN32" s="19"/>
      <c r="AYO32" s="19"/>
      <c r="AYP32" s="19"/>
      <c r="AYQ32" s="19"/>
      <c r="AYR32" s="19"/>
      <c r="AYS32" s="19"/>
      <c r="AYT32" s="19"/>
      <c r="AYU32" s="19"/>
      <c r="AYV32" s="19"/>
      <c r="AYW32" s="19"/>
      <c r="AYX32" s="19"/>
      <c r="AYY32" s="19"/>
      <c r="AYZ32" s="19"/>
      <c r="AZA32" s="19"/>
      <c r="AZB32" s="19"/>
      <c r="AZC32" s="19"/>
      <c r="AZD32" s="19"/>
      <c r="AZE32" s="19"/>
      <c r="AZF32" s="19"/>
      <c r="AZG32" s="19"/>
      <c r="AZH32" s="19"/>
      <c r="AZI32" s="19"/>
      <c r="AZJ32" s="19"/>
      <c r="AZK32" s="19"/>
      <c r="AZL32" s="19"/>
      <c r="AZM32" s="19"/>
      <c r="AZN32" s="19"/>
      <c r="AZO32" s="19"/>
      <c r="AZP32" s="19"/>
      <c r="AZQ32" s="19"/>
      <c r="AZR32" s="19"/>
      <c r="AZS32" s="19"/>
      <c r="AZT32" s="19"/>
      <c r="AZU32" s="19"/>
      <c r="AZV32" s="19"/>
      <c r="AZW32" s="19"/>
      <c r="AZX32" s="19"/>
      <c r="AZY32" s="19"/>
      <c r="AZZ32" s="19"/>
      <c r="BAA32" s="19"/>
      <c r="BAB32" s="19"/>
      <c r="BAC32" s="19"/>
      <c r="BAD32" s="19"/>
      <c r="BAE32" s="19"/>
      <c r="BAF32" s="19"/>
      <c r="BAG32" s="19"/>
      <c r="BAH32" s="19"/>
      <c r="BAI32" s="19"/>
      <c r="BAJ32" s="19"/>
      <c r="BAK32" s="19"/>
      <c r="BAL32" s="19"/>
      <c r="BAM32" s="19"/>
      <c r="BAN32" s="19"/>
      <c r="BAO32" s="19"/>
      <c r="BAP32" s="19"/>
      <c r="BAQ32" s="19"/>
      <c r="BAR32" s="19"/>
      <c r="BAS32" s="19"/>
      <c r="BAT32" s="19"/>
      <c r="BAU32" s="19"/>
      <c r="BAV32" s="19"/>
      <c r="BAW32" s="19"/>
      <c r="BAX32" s="19"/>
      <c r="BAY32" s="19"/>
      <c r="BAZ32" s="19"/>
      <c r="BBA32" s="19"/>
      <c r="BBB32" s="19"/>
      <c r="BBC32" s="19"/>
      <c r="BBD32" s="19"/>
      <c r="BBE32" s="19"/>
      <c r="BBF32" s="19"/>
      <c r="BBG32" s="19"/>
      <c r="BBH32" s="19"/>
      <c r="BBI32" s="19"/>
      <c r="BBJ32" s="19"/>
      <c r="BBK32" s="19"/>
      <c r="BBL32" s="19"/>
      <c r="BBM32" s="19"/>
      <c r="BBN32" s="19"/>
      <c r="BBO32" s="19"/>
      <c r="BBP32" s="19"/>
      <c r="BBQ32" s="19"/>
      <c r="BBR32" s="19"/>
      <c r="BBS32" s="19"/>
      <c r="BBT32" s="19"/>
      <c r="BBU32" s="19"/>
      <c r="BBV32" s="19"/>
      <c r="BBW32" s="19"/>
      <c r="BBX32" s="19"/>
      <c r="BBY32" s="19"/>
      <c r="BBZ32" s="19"/>
      <c r="BCA32" s="19"/>
      <c r="BCB32" s="19"/>
      <c r="BCC32" s="19"/>
      <c r="BCD32" s="19"/>
      <c r="BCE32" s="19"/>
      <c r="BCF32" s="19"/>
      <c r="BCG32" s="19"/>
      <c r="BCH32" s="19"/>
      <c r="BCI32" s="19"/>
      <c r="BCJ32" s="19"/>
      <c r="BCK32" s="19"/>
      <c r="BCL32" s="19"/>
      <c r="BCM32" s="19"/>
      <c r="BCN32" s="19"/>
      <c r="BCO32" s="19"/>
      <c r="BCP32" s="19"/>
      <c r="BCQ32" s="19"/>
      <c r="BCR32" s="19"/>
      <c r="BCS32" s="19"/>
      <c r="BCT32" s="19"/>
      <c r="BCU32" s="19"/>
      <c r="BCV32" s="19"/>
      <c r="BCW32" s="19"/>
      <c r="BCX32" s="19"/>
      <c r="BCY32" s="19"/>
      <c r="BCZ32" s="19"/>
      <c r="BDA32" s="19"/>
      <c r="BDB32" s="19"/>
      <c r="BDC32" s="19"/>
      <c r="BDD32" s="19"/>
      <c r="BDE32" s="19"/>
      <c r="BDF32" s="19"/>
      <c r="BDG32" s="19"/>
      <c r="BDH32" s="19"/>
      <c r="BDI32" s="19"/>
      <c r="BDJ32" s="19"/>
      <c r="BDK32" s="19"/>
      <c r="BDL32" s="19"/>
      <c r="BDM32" s="19"/>
      <c r="BDN32" s="19"/>
      <c r="BDO32" s="19"/>
      <c r="BDP32" s="19"/>
      <c r="BDQ32" s="19"/>
      <c r="BDR32" s="19"/>
      <c r="BDS32" s="19"/>
      <c r="BDT32" s="19"/>
      <c r="BDU32" s="19"/>
      <c r="BDV32" s="19"/>
      <c r="BDW32" s="19"/>
      <c r="BDX32" s="19"/>
      <c r="BDY32" s="19"/>
      <c r="BDZ32" s="19"/>
      <c r="BEA32" s="19"/>
      <c r="BEB32" s="19"/>
      <c r="BEC32" s="19"/>
      <c r="BED32" s="19"/>
      <c r="BEE32" s="19"/>
      <c r="BEF32" s="19"/>
      <c r="BEG32" s="19"/>
      <c r="BEH32" s="19"/>
      <c r="BEI32" s="19"/>
      <c r="BEJ32" s="19"/>
      <c r="BEK32" s="19"/>
      <c r="BEL32" s="19"/>
      <c r="BEM32" s="19"/>
      <c r="BEN32" s="19"/>
      <c r="BEO32" s="19"/>
      <c r="BEP32" s="19"/>
      <c r="BEQ32" s="19"/>
      <c r="BER32" s="19"/>
      <c r="BES32" s="19"/>
      <c r="BET32" s="19"/>
      <c r="BEU32" s="19"/>
      <c r="BEV32" s="19"/>
      <c r="BEW32" s="19"/>
      <c r="BEX32" s="19"/>
      <c r="BEY32" s="19"/>
      <c r="BEZ32" s="19"/>
      <c r="BFA32" s="19"/>
      <c r="BFB32" s="19"/>
      <c r="BFC32" s="19"/>
      <c r="BFD32" s="19"/>
      <c r="BFE32" s="19"/>
      <c r="BFF32" s="19"/>
      <c r="BFG32" s="19"/>
      <c r="BFH32" s="19"/>
      <c r="BFI32" s="19"/>
      <c r="BFJ32" s="19"/>
      <c r="BFK32" s="19"/>
      <c r="BFL32" s="19"/>
      <c r="BFM32" s="19"/>
      <c r="BFN32" s="19"/>
      <c r="BFO32" s="19"/>
      <c r="BFP32" s="19"/>
      <c r="BFQ32" s="19"/>
      <c r="BFR32" s="19"/>
      <c r="BFS32" s="19"/>
      <c r="BFT32" s="19"/>
      <c r="BFU32" s="19"/>
      <c r="BFV32" s="19"/>
      <c r="BFW32" s="19"/>
      <c r="BFX32" s="19"/>
      <c r="BFY32" s="19"/>
      <c r="BFZ32" s="19"/>
      <c r="BGA32" s="19"/>
      <c r="BGB32" s="19"/>
      <c r="BGC32" s="19"/>
      <c r="BGD32" s="19"/>
      <c r="BGE32" s="19"/>
      <c r="BGF32" s="19"/>
      <c r="BGG32" s="19"/>
      <c r="BGH32" s="19"/>
      <c r="BGI32" s="19"/>
      <c r="BGJ32" s="19"/>
      <c r="BGK32" s="19"/>
      <c r="BGL32" s="19"/>
      <c r="BGM32" s="19"/>
      <c r="BGN32" s="19"/>
      <c r="BGO32" s="19"/>
      <c r="BGP32" s="19"/>
      <c r="BGQ32" s="19"/>
      <c r="BGR32" s="19"/>
      <c r="BGS32" s="19"/>
      <c r="BGT32" s="19"/>
      <c r="BGU32" s="19"/>
      <c r="BGV32" s="19"/>
      <c r="BGW32" s="19"/>
      <c r="BGX32" s="19"/>
      <c r="BGY32" s="19"/>
      <c r="BGZ32" s="19"/>
      <c r="BHA32" s="19"/>
      <c r="BHB32" s="19"/>
      <c r="BHC32" s="19"/>
      <c r="BHD32" s="19"/>
      <c r="BHE32" s="19"/>
      <c r="BHF32" s="19"/>
      <c r="BHG32" s="19"/>
      <c r="BHH32" s="19"/>
      <c r="BHI32" s="19"/>
      <c r="BHJ32" s="19"/>
      <c r="BHK32" s="19"/>
      <c r="BHL32" s="19"/>
      <c r="BHM32" s="19"/>
      <c r="BHN32" s="19"/>
      <c r="BHO32" s="19"/>
      <c r="BHP32" s="19"/>
      <c r="BHQ32" s="19"/>
      <c r="BHR32" s="19"/>
      <c r="BHS32" s="19"/>
      <c r="BHT32" s="19"/>
      <c r="BHU32" s="19"/>
      <c r="BHV32" s="19"/>
      <c r="BHW32" s="19"/>
      <c r="BHX32" s="19"/>
      <c r="BHY32" s="19"/>
      <c r="BHZ32" s="19"/>
      <c r="BIA32" s="19"/>
      <c r="BIB32" s="19"/>
      <c r="BIC32" s="19"/>
      <c r="BID32" s="19"/>
      <c r="BIE32" s="19"/>
      <c r="BIF32" s="19"/>
      <c r="BIG32" s="19"/>
      <c r="BIH32" s="19"/>
      <c r="BII32" s="19"/>
      <c r="BIJ32" s="19"/>
      <c r="BIK32" s="19"/>
      <c r="BIL32" s="19"/>
      <c r="BIM32" s="19"/>
      <c r="BIN32" s="19"/>
      <c r="BIO32" s="19"/>
      <c r="BIP32" s="19"/>
      <c r="BIQ32" s="19"/>
      <c r="BIR32" s="19"/>
      <c r="BIS32" s="19"/>
      <c r="BIT32" s="19"/>
      <c r="BIU32" s="19"/>
      <c r="BIV32" s="19"/>
      <c r="BIW32" s="19"/>
      <c r="BIX32" s="19"/>
      <c r="BIY32" s="19"/>
      <c r="BIZ32" s="19"/>
      <c r="BJA32" s="19"/>
      <c r="BJB32" s="19"/>
      <c r="BJC32" s="19"/>
      <c r="BJD32" s="19"/>
      <c r="BJE32" s="19"/>
      <c r="BJF32" s="19"/>
      <c r="BJG32" s="19"/>
      <c r="BJH32" s="19"/>
      <c r="BJI32" s="19"/>
      <c r="BJJ32" s="19"/>
      <c r="BJK32" s="19"/>
      <c r="BJL32" s="19"/>
      <c r="BJM32" s="19"/>
      <c r="BJN32" s="19"/>
      <c r="BJO32" s="19"/>
      <c r="BJP32" s="19"/>
      <c r="BJQ32" s="19"/>
      <c r="BJR32" s="19"/>
      <c r="BJS32" s="19"/>
      <c r="BJT32" s="19"/>
      <c r="BJU32" s="19"/>
      <c r="BJV32" s="19"/>
      <c r="BJW32" s="19"/>
      <c r="BJX32" s="19"/>
      <c r="BJY32" s="19"/>
      <c r="BJZ32" s="19"/>
      <c r="BKA32" s="19"/>
      <c r="BKB32" s="19"/>
      <c r="BKC32" s="19"/>
      <c r="BKD32" s="19"/>
      <c r="BKE32" s="19"/>
      <c r="BKF32" s="19"/>
      <c r="BKG32" s="19"/>
      <c r="BKH32" s="19"/>
      <c r="BKI32" s="19"/>
      <c r="BKJ32" s="19"/>
      <c r="BKK32" s="19"/>
      <c r="BKL32" s="19"/>
      <c r="BKM32" s="19"/>
      <c r="BKN32" s="19"/>
      <c r="BKO32" s="19"/>
      <c r="BKP32" s="19"/>
      <c r="BKQ32" s="19"/>
      <c r="BKR32" s="19"/>
      <c r="BKS32" s="19"/>
      <c r="BKT32" s="19"/>
      <c r="BKU32" s="19"/>
      <c r="BKV32" s="19"/>
      <c r="BKW32" s="19"/>
      <c r="BKX32" s="19"/>
      <c r="BKY32" s="19"/>
      <c r="BKZ32" s="19"/>
      <c r="BLA32" s="19"/>
      <c r="BLB32" s="19"/>
      <c r="BLC32" s="19"/>
      <c r="BLD32" s="19"/>
      <c r="BLE32" s="19"/>
      <c r="BLF32" s="19"/>
      <c r="BLG32" s="19"/>
      <c r="BLH32" s="19"/>
      <c r="BLI32" s="19"/>
      <c r="BLJ32" s="19"/>
      <c r="BLK32" s="19"/>
      <c r="BLL32" s="19"/>
      <c r="BLM32" s="19"/>
      <c r="BLN32" s="19"/>
      <c r="BLO32" s="19"/>
      <c r="BLP32" s="19"/>
      <c r="BLQ32" s="19"/>
      <c r="BLR32" s="19"/>
      <c r="BLS32" s="19"/>
      <c r="BLT32" s="19"/>
      <c r="BLU32" s="19"/>
      <c r="BLV32" s="19"/>
      <c r="BLW32" s="19"/>
      <c r="BLX32" s="19"/>
      <c r="BLY32" s="19"/>
      <c r="BLZ32" s="19"/>
      <c r="BMA32" s="19"/>
      <c r="BMB32" s="19"/>
      <c r="BMC32" s="19"/>
      <c r="BMD32" s="19"/>
      <c r="BME32" s="19"/>
      <c r="BMF32" s="19"/>
      <c r="BMG32" s="19"/>
      <c r="BMH32" s="19"/>
      <c r="BMI32" s="19"/>
      <c r="BMJ32" s="19"/>
      <c r="BMK32" s="19"/>
      <c r="BML32" s="19"/>
      <c r="BMM32" s="19"/>
      <c r="BMN32" s="19"/>
      <c r="BMO32" s="19"/>
      <c r="BMP32" s="19"/>
      <c r="BMQ32" s="19"/>
      <c r="BMR32" s="19"/>
      <c r="BMS32" s="19"/>
      <c r="BMT32" s="19"/>
      <c r="BMU32" s="19"/>
      <c r="BMV32" s="19"/>
      <c r="BMW32" s="19"/>
      <c r="BMX32" s="19"/>
      <c r="BMY32" s="19"/>
      <c r="BMZ32" s="19"/>
      <c r="BNA32" s="19"/>
      <c r="BNB32" s="19"/>
      <c r="BNC32" s="19"/>
      <c r="BND32" s="19"/>
      <c r="BNE32" s="19"/>
      <c r="BNF32" s="19"/>
      <c r="BNG32" s="19"/>
      <c r="BNH32" s="19"/>
      <c r="BNI32" s="19"/>
      <c r="BNJ32" s="19"/>
      <c r="BNK32" s="19"/>
      <c r="BNL32" s="19"/>
      <c r="BNM32" s="19"/>
      <c r="BNN32" s="19"/>
      <c r="BNO32" s="19"/>
      <c r="BNP32" s="19"/>
      <c r="BNQ32" s="19"/>
      <c r="BNR32" s="19"/>
      <c r="BNS32" s="19"/>
      <c r="BNT32" s="19"/>
      <c r="BNU32" s="19"/>
      <c r="BNV32" s="19"/>
      <c r="BNW32" s="19"/>
      <c r="BNX32" s="19"/>
      <c r="BNY32" s="19"/>
      <c r="BNZ32" s="19"/>
      <c r="BOA32" s="19"/>
      <c r="BOB32" s="19"/>
      <c r="BOC32" s="19"/>
      <c r="BOD32" s="19"/>
      <c r="BOE32" s="19"/>
      <c r="BOF32" s="19"/>
      <c r="BOG32" s="19"/>
      <c r="BOH32" s="19"/>
      <c r="BOI32" s="19"/>
      <c r="BOJ32" s="19"/>
      <c r="BOK32" s="19"/>
      <c r="BOL32" s="19"/>
      <c r="BOM32" s="19"/>
      <c r="BON32" s="19"/>
      <c r="BOO32" s="19"/>
      <c r="BOP32" s="19"/>
      <c r="BOQ32" s="19"/>
      <c r="BOR32" s="19"/>
      <c r="BOS32" s="19"/>
      <c r="BOT32" s="19"/>
      <c r="BOU32" s="19"/>
      <c r="BOV32" s="19"/>
      <c r="BOW32" s="19"/>
      <c r="BOX32" s="19"/>
      <c r="BOY32" s="19"/>
      <c r="BOZ32" s="19"/>
      <c r="BPA32" s="19"/>
      <c r="BPB32" s="19"/>
      <c r="BPC32" s="19"/>
      <c r="BPD32" s="19"/>
      <c r="BPE32" s="19"/>
      <c r="BPF32" s="19"/>
      <c r="BPG32" s="19"/>
      <c r="BPH32" s="19"/>
      <c r="BPI32" s="19"/>
      <c r="BPJ32" s="19"/>
    </row>
    <row r="33" spans="1:1778" s="20" customFormat="1" ht="21" customHeight="1" x14ac:dyDescent="0.25">
      <c r="A33" s="236"/>
      <c r="B33" s="228" t="s">
        <v>11</v>
      </c>
      <c r="C33" s="229"/>
      <c r="D33" s="230"/>
      <c r="E33" s="89">
        <f>SUM(F33:N33)</f>
        <v>13772.478520000001</v>
      </c>
      <c r="F33" s="89">
        <f>SUM(F12+F18+F27)</f>
        <v>2046.2850000000001</v>
      </c>
      <c r="G33" s="89">
        <f>G12+G18+G27</f>
        <v>2201.4805799999999</v>
      </c>
      <c r="H33" s="134">
        <f>H12+H18+H27</f>
        <v>3010.7129399999999</v>
      </c>
      <c r="I33" s="132"/>
      <c r="J33" s="132"/>
      <c r="K33" s="132"/>
      <c r="L33" s="133"/>
      <c r="M33" s="89">
        <f>M12+M18+M27</f>
        <v>3257</v>
      </c>
      <c r="N33" s="89">
        <f>N12+N18+N28</f>
        <v>3257</v>
      </c>
      <c r="O33" s="231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  <c r="IX33" s="19"/>
      <c r="IY33" s="19"/>
      <c r="IZ33" s="19"/>
      <c r="JA33" s="19"/>
      <c r="JB33" s="19"/>
      <c r="JC33" s="19"/>
      <c r="JD33" s="19"/>
      <c r="JE33" s="19"/>
      <c r="JF33" s="19"/>
      <c r="JG33" s="19"/>
      <c r="JH33" s="19"/>
      <c r="JI33" s="19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  <c r="KH33" s="19"/>
      <c r="KI33" s="19"/>
      <c r="KJ33" s="19"/>
      <c r="KK33" s="19"/>
      <c r="KL33" s="19"/>
      <c r="KM33" s="19"/>
      <c r="KN33" s="19"/>
      <c r="KO33" s="19"/>
      <c r="KP33" s="19"/>
      <c r="KQ33" s="19"/>
      <c r="KR33" s="19"/>
      <c r="KS33" s="19"/>
      <c r="KT33" s="19"/>
      <c r="KU33" s="19"/>
      <c r="KV33" s="19"/>
      <c r="KW33" s="19"/>
      <c r="KX33" s="19"/>
      <c r="KY33" s="19"/>
      <c r="KZ33" s="19"/>
      <c r="LA33" s="19"/>
      <c r="LB33" s="19"/>
      <c r="LC33" s="19"/>
      <c r="LD33" s="19"/>
      <c r="LE33" s="19"/>
      <c r="LF33" s="19"/>
      <c r="LG33" s="19"/>
      <c r="LH33" s="19"/>
      <c r="LI33" s="19"/>
      <c r="LJ33" s="19"/>
      <c r="LK33" s="19"/>
      <c r="LL33" s="19"/>
      <c r="LM33" s="19"/>
      <c r="LN33" s="19"/>
      <c r="LO33" s="19"/>
      <c r="LP33" s="19"/>
      <c r="LQ33" s="19"/>
      <c r="LR33" s="19"/>
      <c r="LS33" s="19"/>
      <c r="LT33" s="19"/>
      <c r="LU33" s="19"/>
      <c r="LV33" s="19"/>
      <c r="LW33" s="19"/>
      <c r="LX33" s="19"/>
      <c r="LY33" s="19"/>
      <c r="LZ33" s="19"/>
      <c r="MA33" s="19"/>
      <c r="MB33" s="19"/>
      <c r="MC33" s="19"/>
      <c r="MD33" s="19"/>
      <c r="ME33" s="19"/>
      <c r="MF33" s="19"/>
      <c r="MG33" s="19"/>
      <c r="MH33" s="19"/>
      <c r="MI33" s="19"/>
      <c r="MJ33" s="19"/>
      <c r="MK33" s="19"/>
      <c r="ML33" s="19"/>
      <c r="MM33" s="19"/>
      <c r="MN33" s="19"/>
      <c r="MO33" s="19"/>
      <c r="MP33" s="19"/>
      <c r="MQ33" s="19"/>
      <c r="MR33" s="19"/>
      <c r="MS33" s="19"/>
      <c r="MT33" s="19"/>
      <c r="MU33" s="19"/>
      <c r="MV33" s="19"/>
      <c r="MW33" s="19"/>
      <c r="MX33" s="19"/>
      <c r="MY33" s="19"/>
      <c r="MZ33" s="19"/>
      <c r="NA33" s="19"/>
      <c r="NB33" s="19"/>
      <c r="NC33" s="19"/>
      <c r="ND33" s="19"/>
      <c r="NE33" s="19"/>
      <c r="NF33" s="19"/>
      <c r="NG33" s="19"/>
      <c r="NH33" s="19"/>
      <c r="NI33" s="19"/>
      <c r="NJ33" s="19"/>
      <c r="NK33" s="19"/>
      <c r="NL33" s="19"/>
      <c r="NM33" s="19"/>
      <c r="NN33" s="19"/>
      <c r="NO33" s="19"/>
      <c r="NP33" s="19"/>
      <c r="NQ33" s="19"/>
      <c r="NR33" s="19"/>
      <c r="NS33" s="19"/>
      <c r="NT33" s="19"/>
      <c r="NU33" s="19"/>
      <c r="NV33" s="19"/>
      <c r="NW33" s="19"/>
      <c r="NX33" s="19"/>
      <c r="NY33" s="19"/>
      <c r="NZ33" s="19"/>
      <c r="OA33" s="19"/>
      <c r="OB33" s="19"/>
      <c r="OC33" s="19"/>
      <c r="OD33" s="19"/>
      <c r="OE33" s="19"/>
      <c r="OF33" s="19"/>
      <c r="OG33" s="19"/>
      <c r="OH33" s="19"/>
      <c r="OI33" s="19"/>
      <c r="OJ33" s="19"/>
      <c r="OK33" s="19"/>
      <c r="OL33" s="19"/>
      <c r="OM33" s="19"/>
      <c r="ON33" s="19"/>
      <c r="OO33" s="19"/>
      <c r="OP33" s="19"/>
      <c r="OQ33" s="19"/>
      <c r="OR33" s="19"/>
      <c r="OS33" s="19"/>
      <c r="OT33" s="19"/>
      <c r="OU33" s="19"/>
      <c r="OV33" s="19"/>
      <c r="OW33" s="19"/>
      <c r="OX33" s="19"/>
      <c r="OY33" s="19"/>
      <c r="OZ33" s="19"/>
      <c r="PA33" s="19"/>
      <c r="PB33" s="19"/>
      <c r="PC33" s="19"/>
      <c r="PD33" s="19"/>
      <c r="PE33" s="19"/>
      <c r="PF33" s="19"/>
      <c r="PG33" s="19"/>
      <c r="PH33" s="19"/>
      <c r="PI33" s="19"/>
      <c r="PJ33" s="19"/>
      <c r="PK33" s="19"/>
      <c r="PL33" s="19"/>
      <c r="PM33" s="19"/>
      <c r="PN33" s="19"/>
      <c r="PO33" s="19"/>
      <c r="PP33" s="19"/>
      <c r="PQ33" s="19"/>
      <c r="PR33" s="19"/>
      <c r="PS33" s="19"/>
      <c r="PT33" s="19"/>
      <c r="PU33" s="19"/>
      <c r="PV33" s="19"/>
      <c r="PW33" s="19"/>
      <c r="PX33" s="19"/>
      <c r="PY33" s="19"/>
      <c r="PZ33" s="19"/>
      <c r="QA33" s="19"/>
      <c r="QB33" s="19"/>
      <c r="QC33" s="19"/>
      <c r="QD33" s="19"/>
      <c r="QE33" s="19"/>
      <c r="QF33" s="19"/>
      <c r="QG33" s="19"/>
      <c r="QH33" s="19"/>
      <c r="QI33" s="19"/>
      <c r="QJ33" s="19"/>
      <c r="QK33" s="19"/>
      <c r="QL33" s="19"/>
      <c r="QM33" s="19"/>
      <c r="QN33" s="19"/>
      <c r="QO33" s="19"/>
      <c r="QP33" s="19"/>
      <c r="QQ33" s="19"/>
      <c r="QR33" s="19"/>
      <c r="QS33" s="19"/>
      <c r="QT33" s="19"/>
      <c r="QU33" s="19"/>
      <c r="QV33" s="19"/>
      <c r="QW33" s="19"/>
      <c r="QX33" s="19"/>
      <c r="QY33" s="19"/>
      <c r="QZ33" s="19"/>
      <c r="RA33" s="19"/>
      <c r="RB33" s="19"/>
      <c r="RC33" s="19"/>
      <c r="RD33" s="19"/>
      <c r="RE33" s="19"/>
      <c r="RF33" s="19"/>
      <c r="RG33" s="19"/>
      <c r="RH33" s="19"/>
      <c r="RI33" s="19"/>
      <c r="RJ33" s="19"/>
      <c r="RK33" s="19"/>
      <c r="RL33" s="19"/>
      <c r="RM33" s="19"/>
      <c r="RN33" s="19"/>
      <c r="RO33" s="19"/>
      <c r="RP33" s="19"/>
      <c r="RQ33" s="19"/>
      <c r="RR33" s="19"/>
      <c r="RS33" s="19"/>
      <c r="RT33" s="19"/>
      <c r="RU33" s="19"/>
      <c r="RV33" s="19"/>
      <c r="RW33" s="19"/>
      <c r="RX33" s="19"/>
      <c r="RY33" s="19"/>
      <c r="RZ33" s="19"/>
      <c r="SA33" s="19"/>
      <c r="SB33" s="19"/>
      <c r="SC33" s="19"/>
      <c r="SD33" s="19"/>
      <c r="SE33" s="19"/>
      <c r="SF33" s="19"/>
      <c r="SG33" s="19"/>
      <c r="SH33" s="19"/>
      <c r="SI33" s="19"/>
      <c r="SJ33" s="19"/>
      <c r="SK33" s="19"/>
      <c r="SL33" s="19"/>
      <c r="SM33" s="19"/>
      <c r="SN33" s="19"/>
      <c r="SO33" s="19"/>
      <c r="SP33" s="19"/>
      <c r="SQ33" s="19"/>
      <c r="SR33" s="19"/>
      <c r="SS33" s="19"/>
      <c r="ST33" s="19"/>
      <c r="SU33" s="19"/>
      <c r="SV33" s="19"/>
      <c r="SW33" s="19"/>
      <c r="SX33" s="19"/>
      <c r="SY33" s="19"/>
      <c r="SZ33" s="19"/>
      <c r="TA33" s="19"/>
      <c r="TB33" s="19"/>
      <c r="TC33" s="19"/>
      <c r="TD33" s="19"/>
      <c r="TE33" s="19"/>
      <c r="TF33" s="19"/>
      <c r="TG33" s="19"/>
      <c r="TH33" s="19"/>
      <c r="TI33" s="19"/>
      <c r="TJ33" s="19"/>
      <c r="TK33" s="19"/>
      <c r="TL33" s="19"/>
      <c r="TM33" s="19"/>
      <c r="TN33" s="19"/>
      <c r="TO33" s="19"/>
      <c r="TP33" s="19"/>
      <c r="TQ33" s="19"/>
      <c r="TR33" s="19"/>
      <c r="TS33" s="19"/>
      <c r="TT33" s="19"/>
      <c r="TU33" s="19"/>
      <c r="TV33" s="19"/>
      <c r="TW33" s="19"/>
      <c r="TX33" s="19"/>
      <c r="TY33" s="19"/>
      <c r="TZ33" s="19"/>
      <c r="UA33" s="19"/>
      <c r="UB33" s="19"/>
      <c r="UC33" s="19"/>
      <c r="UD33" s="19"/>
      <c r="UE33" s="19"/>
      <c r="UF33" s="19"/>
      <c r="UG33" s="19"/>
      <c r="UH33" s="19"/>
      <c r="UI33" s="19"/>
      <c r="UJ33" s="19"/>
      <c r="UK33" s="19"/>
      <c r="UL33" s="19"/>
      <c r="UM33" s="19"/>
      <c r="UN33" s="19"/>
      <c r="UO33" s="19"/>
      <c r="UP33" s="19"/>
      <c r="UQ33" s="19"/>
      <c r="UR33" s="19"/>
      <c r="US33" s="19"/>
      <c r="UT33" s="19"/>
      <c r="UU33" s="19"/>
      <c r="UV33" s="19"/>
      <c r="UW33" s="19"/>
      <c r="UX33" s="19"/>
      <c r="UY33" s="19"/>
      <c r="UZ33" s="19"/>
      <c r="VA33" s="19"/>
      <c r="VB33" s="19"/>
      <c r="VC33" s="19"/>
      <c r="VD33" s="19"/>
      <c r="VE33" s="19"/>
      <c r="VF33" s="19"/>
      <c r="VG33" s="19"/>
      <c r="VH33" s="19"/>
      <c r="VI33" s="19"/>
      <c r="VJ33" s="19"/>
      <c r="VK33" s="19"/>
      <c r="VL33" s="19"/>
      <c r="VM33" s="19"/>
      <c r="VN33" s="19"/>
      <c r="VO33" s="19"/>
      <c r="VP33" s="19"/>
      <c r="VQ33" s="19"/>
      <c r="VR33" s="19"/>
      <c r="VS33" s="19"/>
      <c r="VT33" s="19"/>
      <c r="VU33" s="19"/>
      <c r="VV33" s="19"/>
      <c r="VW33" s="19"/>
      <c r="VX33" s="19"/>
      <c r="VY33" s="19"/>
      <c r="VZ33" s="19"/>
      <c r="WA33" s="19"/>
      <c r="WB33" s="19"/>
      <c r="WC33" s="19"/>
      <c r="WD33" s="19"/>
      <c r="WE33" s="19"/>
      <c r="WF33" s="19"/>
      <c r="WG33" s="19"/>
      <c r="WH33" s="19"/>
      <c r="WI33" s="19"/>
      <c r="WJ33" s="19"/>
      <c r="WK33" s="19"/>
      <c r="WL33" s="19"/>
      <c r="WM33" s="19"/>
      <c r="WN33" s="19"/>
      <c r="WO33" s="19"/>
      <c r="WP33" s="19"/>
      <c r="WQ33" s="19"/>
      <c r="WR33" s="19"/>
      <c r="WS33" s="19"/>
      <c r="WT33" s="19"/>
      <c r="WU33" s="19"/>
      <c r="WV33" s="19"/>
      <c r="WW33" s="19"/>
      <c r="WX33" s="19"/>
      <c r="WY33" s="19"/>
      <c r="WZ33" s="19"/>
      <c r="XA33" s="19"/>
      <c r="XB33" s="19"/>
      <c r="XC33" s="19"/>
      <c r="XD33" s="19"/>
      <c r="XE33" s="19"/>
      <c r="XF33" s="19"/>
      <c r="XG33" s="19"/>
      <c r="XH33" s="19"/>
      <c r="XI33" s="19"/>
      <c r="XJ33" s="19"/>
      <c r="XK33" s="19"/>
      <c r="XL33" s="19"/>
      <c r="XM33" s="19"/>
      <c r="XN33" s="19"/>
      <c r="XO33" s="19"/>
      <c r="XP33" s="19"/>
      <c r="XQ33" s="19"/>
      <c r="XR33" s="19"/>
      <c r="XS33" s="19"/>
      <c r="XT33" s="19"/>
      <c r="XU33" s="19"/>
      <c r="XV33" s="19"/>
      <c r="XW33" s="19"/>
      <c r="XX33" s="19"/>
      <c r="XY33" s="19"/>
      <c r="XZ33" s="19"/>
      <c r="YA33" s="19"/>
      <c r="YB33" s="19"/>
      <c r="YC33" s="19"/>
      <c r="YD33" s="19"/>
      <c r="YE33" s="19"/>
      <c r="YF33" s="19"/>
      <c r="YG33" s="19"/>
      <c r="YH33" s="19"/>
      <c r="YI33" s="19"/>
      <c r="YJ33" s="19"/>
      <c r="YK33" s="19"/>
      <c r="YL33" s="19"/>
      <c r="YM33" s="19"/>
      <c r="YN33" s="19"/>
      <c r="YO33" s="19"/>
      <c r="YP33" s="19"/>
      <c r="YQ33" s="19"/>
      <c r="YR33" s="19"/>
      <c r="YS33" s="19"/>
      <c r="YT33" s="19"/>
      <c r="YU33" s="19"/>
      <c r="YV33" s="19"/>
      <c r="YW33" s="19"/>
      <c r="YX33" s="19"/>
      <c r="YY33" s="19"/>
      <c r="YZ33" s="19"/>
      <c r="ZA33" s="19"/>
      <c r="ZB33" s="19"/>
      <c r="ZC33" s="19"/>
      <c r="ZD33" s="19"/>
      <c r="ZE33" s="19"/>
      <c r="ZF33" s="19"/>
      <c r="ZG33" s="19"/>
      <c r="ZH33" s="19"/>
      <c r="ZI33" s="19"/>
      <c r="ZJ33" s="19"/>
      <c r="ZK33" s="19"/>
      <c r="ZL33" s="19"/>
      <c r="ZM33" s="19"/>
      <c r="ZN33" s="19"/>
      <c r="ZO33" s="19"/>
      <c r="ZP33" s="19"/>
      <c r="ZQ33" s="19"/>
      <c r="ZR33" s="19"/>
      <c r="ZS33" s="19"/>
      <c r="ZT33" s="19"/>
      <c r="ZU33" s="19"/>
      <c r="ZV33" s="19"/>
      <c r="ZW33" s="19"/>
      <c r="ZX33" s="19"/>
      <c r="ZY33" s="19"/>
      <c r="ZZ33" s="19"/>
      <c r="AAA33" s="19"/>
      <c r="AAB33" s="19"/>
      <c r="AAC33" s="19"/>
      <c r="AAD33" s="19"/>
      <c r="AAE33" s="19"/>
      <c r="AAF33" s="19"/>
      <c r="AAG33" s="19"/>
      <c r="AAH33" s="19"/>
      <c r="AAI33" s="19"/>
      <c r="AAJ33" s="19"/>
      <c r="AAK33" s="19"/>
      <c r="AAL33" s="19"/>
      <c r="AAM33" s="19"/>
      <c r="AAN33" s="19"/>
      <c r="AAO33" s="19"/>
      <c r="AAP33" s="19"/>
      <c r="AAQ33" s="19"/>
      <c r="AAR33" s="19"/>
      <c r="AAS33" s="19"/>
      <c r="AAT33" s="19"/>
      <c r="AAU33" s="19"/>
      <c r="AAV33" s="19"/>
      <c r="AAW33" s="19"/>
      <c r="AAX33" s="19"/>
      <c r="AAY33" s="19"/>
      <c r="AAZ33" s="19"/>
      <c r="ABA33" s="19"/>
      <c r="ABB33" s="19"/>
      <c r="ABC33" s="19"/>
      <c r="ABD33" s="19"/>
      <c r="ABE33" s="19"/>
      <c r="ABF33" s="19"/>
      <c r="ABG33" s="19"/>
      <c r="ABH33" s="19"/>
      <c r="ABI33" s="19"/>
      <c r="ABJ33" s="19"/>
      <c r="ABK33" s="19"/>
      <c r="ABL33" s="19"/>
      <c r="ABM33" s="19"/>
      <c r="ABN33" s="19"/>
      <c r="ABO33" s="19"/>
      <c r="ABP33" s="19"/>
      <c r="ABQ33" s="19"/>
      <c r="ABR33" s="19"/>
      <c r="ABS33" s="19"/>
      <c r="ABT33" s="19"/>
      <c r="ABU33" s="19"/>
      <c r="ABV33" s="19"/>
      <c r="ABW33" s="19"/>
      <c r="ABX33" s="19"/>
      <c r="ABY33" s="19"/>
      <c r="ABZ33" s="19"/>
      <c r="ACA33" s="19"/>
      <c r="ACB33" s="19"/>
      <c r="ACC33" s="19"/>
      <c r="ACD33" s="19"/>
      <c r="ACE33" s="19"/>
      <c r="ACF33" s="19"/>
      <c r="ACG33" s="19"/>
      <c r="ACH33" s="19"/>
      <c r="ACI33" s="19"/>
      <c r="ACJ33" s="19"/>
      <c r="ACK33" s="19"/>
      <c r="ACL33" s="19"/>
      <c r="ACM33" s="19"/>
      <c r="ACN33" s="19"/>
      <c r="ACO33" s="19"/>
      <c r="ACP33" s="19"/>
      <c r="ACQ33" s="19"/>
      <c r="ACR33" s="19"/>
      <c r="ACS33" s="19"/>
      <c r="ACT33" s="19"/>
      <c r="ACU33" s="19"/>
      <c r="ACV33" s="19"/>
      <c r="ACW33" s="19"/>
      <c r="ACX33" s="19"/>
      <c r="ACY33" s="19"/>
      <c r="ACZ33" s="19"/>
      <c r="ADA33" s="19"/>
      <c r="ADB33" s="19"/>
      <c r="ADC33" s="19"/>
      <c r="ADD33" s="19"/>
      <c r="ADE33" s="19"/>
      <c r="ADF33" s="19"/>
      <c r="ADG33" s="19"/>
      <c r="ADH33" s="19"/>
      <c r="ADI33" s="19"/>
      <c r="ADJ33" s="19"/>
      <c r="ADK33" s="19"/>
      <c r="ADL33" s="19"/>
      <c r="ADM33" s="19"/>
      <c r="ADN33" s="19"/>
      <c r="ADO33" s="19"/>
      <c r="ADP33" s="19"/>
      <c r="ADQ33" s="19"/>
      <c r="ADR33" s="19"/>
      <c r="ADS33" s="19"/>
      <c r="ADT33" s="19"/>
      <c r="ADU33" s="19"/>
      <c r="ADV33" s="19"/>
      <c r="ADW33" s="19"/>
      <c r="ADX33" s="19"/>
      <c r="ADY33" s="19"/>
      <c r="ADZ33" s="19"/>
      <c r="AEA33" s="19"/>
      <c r="AEB33" s="19"/>
      <c r="AEC33" s="19"/>
      <c r="AED33" s="19"/>
      <c r="AEE33" s="19"/>
      <c r="AEF33" s="19"/>
      <c r="AEG33" s="19"/>
      <c r="AEH33" s="19"/>
      <c r="AEI33" s="19"/>
      <c r="AEJ33" s="19"/>
      <c r="AEK33" s="19"/>
      <c r="AEL33" s="19"/>
      <c r="AEM33" s="19"/>
      <c r="AEN33" s="19"/>
      <c r="AEO33" s="19"/>
      <c r="AEP33" s="19"/>
      <c r="AEQ33" s="19"/>
      <c r="AER33" s="19"/>
      <c r="AES33" s="19"/>
      <c r="AET33" s="19"/>
      <c r="AEU33" s="19"/>
      <c r="AEV33" s="19"/>
      <c r="AEW33" s="19"/>
      <c r="AEX33" s="19"/>
      <c r="AEY33" s="19"/>
      <c r="AEZ33" s="19"/>
      <c r="AFA33" s="19"/>
      <c r="AFB33" s="19"/>
      <c r="AFC33" s="19"/>
      <c r="AFD33" s="19"/>
      <c r="AFE33" s="19"/>
      <c r="AFF33" s="19"/>
      <c r="AFG33" s="19"/>
      <c r="AFH33" s="19"/>
      <c r="AFI33" s="19"/>
      <c r="AFJ33" s="19"/>
      <c r="AFK33" s="19"/>
      <c r="AFL33" s="19"/>
      <c r="AFM33" s="19"/>
      <c r="AFN33" s="19"/>
      <c r="AFO33" s="19"/>
      <c r="AFP33" s="19"/>
      <c r="AFQ33" s="19"/>
      <c r="AFR33" s="19"/>
      <c r="AFS33" s="19"/>
      <c r="AFT33" s="19"/>
      <c r="AFU33" s="19"/>
      <c r="AFV33" s="19"/>
      <c r="AFW33" s="19"/>
      <c r="AFX33" s="19"/>
      <c r="AFY33" s="19"/>
      <c r="AFZ33" s="19"/>
      <c r="AGA33" s="19"/>
      <c r="AGB33" s="19"/>
      <c r="AGC33" s="19"/>
      <c r="AGD33" s="19"/>
      <c r="AGE33" s="19"/>
      <c r="AGF33" s="19"/>
      <c r="AGG33" s="19"/>
      <c r="AGH33" s="19"/>
      <c r="AGI33" s="19"/>
      <c r="AGJ33" s="19"/>
      <c r="AGK33" s="19"/>
      <c r="AGL33" s="19"/>
      <c r="AGM33" s="19"/>
      <c r="AGN33" s="19"/>
      <c r="AGO33" s="19"/>
      <c r="AGP33" s="19"/>
      <c r="AGQ33" s="19"/>
      <c r="AGR33" s="19"/>
      <c r="AGS33" s="19"/>
      <c r="AGT33" s="19"/>
      <c r="AGU33" s="19"/>
      <c r="AGV33" s="19"/>
      <c r="AGW33" s="19"/>
      <c r="AGX33" s="19"/>
      <c r="AGY33" s="19"/>
      <c r="AGZ33" s="19"/>
      <c r="AHA33" s="19"/>
      <c r="AHB33" s="19"/>
      <c r="AHC33" s="19"/>
      <c r="AHD33" s="19"/>
      <c r="AHE33" s="19"/>
      <c r="AHF33" s="19"/>
      <c r="AHG33" s="19"/>
      <c r="AHH33" s="19"/>
      <c r="AHI33" s="19"/>
      <c r="AHJ33" s="19"/>
      <c r="AHK33" s="19"/>
      <c r="AHL33" s="19"/>
      <c r="AHM33" s="19"/>
      <c r="AHN33" s="19"/>
      <c r="AHO33" s="19"/>
      <c r="AHP33" s="19"/>
      <c r="AHQ33" s="19"/>
      <c r="AHR33" s="19"/>
      <c r="AHS33" s="19"/>
      <c r="AHT33" s="19"/>
      <c r="AHU33" s="19"/>
      <c r="AHV33" s="19"/>
      <c r="AHW33" s="19"/>
      <c r="AHX33" s="19"/>
      <c r="AHY33" s="19"/>
      <c r="AHZ33" s="19"/>
      <c r="AIA33" s="19"/>
      <c r="AIB33" s="19"/>
      <c r="AIC33" s="19"/>
      <c r="AID33" s="19"/>
      <c r="AIE33" s="19"/>
      <c r="AIF33" s="19"/>
      <c r="AIG33" s="19"/>
      <c r="AIH33" s="19"/>
      <c r="AII33" s="19"/>
      <c r="AIJ33" s="19"/>
      <c r="AIK33" s="19"/>
      <c r="AIL33" s="19"/>
      <c r="AIM33" s="19"/>
      <c r="AIN33" s="19"/>
      <c r="AIO33" s="19"/>
      <c r="AIP33" s="19"/>
      <c r="AIQ33" s="19"/>
      <c r="AIR33" s="19"/>
      <c r="AIS33" s="19"/>
      <c r="AIT33" s="19"/>
      <c r="AIU33" s="19"/>
      <c r="AIV33" s="19"/>
      <c r="AIW33" s="19"/>
      <c r="AIX33" s="19"/>
      <c r="AIY33" s="19"/>
      <c r="AIZ33" s="19"/>
      <c r="AJA33" s="19"/>
      <c r="AJB33" s="19"/>
      <c r="AJC33" s="19"/>
      <c r="AJD33" s="19"/>
      <c r="AJE33" s="19"/>
      <c r="AJF33" s="19"/>
      <c r="AJG33" s="19"/>
      <c r="AJH33" s="19"/>
      <c r="AJI33" s="19"/>
      <c r="AJJ33" s="19"/>
      <c r="AJK33" s="19"/>
      <c r="AJL33" s="19"/>
      <c r="AJM33" s="19"/>
      <c r="AJN33" s="19"/>
      <c r="AJO33" s="19"/>
      <c r="AJP33" s="19"/>
      <c r="AJQ33" s="19"/>
      <c r="AJR33" s="19"/>
      <c r="AJS33" s="19"/>
      <c r="AJT33" s="19"/>
      <c r="AJU33" s="19"/>
      <c r="AJV33" s="19"/>
      <c r="AJW33" s="19"/>
      <c r="AJX33" s="19"/>
      <c r="AJY33" s="19"/>
      <c r="AJZ33" s="19"/>
      <c r="AKA33" s="19"/>
      <c r="AKB33" s="19"/>
      <c r="AKC33" s="19"/>
      <c r="AKD33" s="19"/>
      <c r="AKE33" s="19"/>
      <c r="AKF33" s="19"/>
      <c r="AKG33" s="19"/>
      <c r="AKH33" s="19"/>
      <c r="AKI33" s="19"/>
      <c r="AKJ33" s="19"/>
      <c r="AKK33" s="19"/>
      <c r="AKL33" s="19"/>
      <c r="AKM33" s="19"/>
      <c r="AKN33" s="19"/>
      <c r="AKO33" s="19"/>
      <c r="AKP33" s="19"/>
      <c r="AKQ33" s="19"/>
      <c r="AKR33" s="19"/>
      <c r="AKS33" s="19"/>
      <c r="AKT33" s="19"/>
      <c r="AKU33" s="19"/>
      <c r="AKV33" s="19"/>
      <c r="AKW33" s="19"/>
      <c r="AKX33" s="19"/>
      <c r="AKY33" s="19"/>
      <c r="AKZ33" s="19"/>
      <c r="ALA33" s="19"/>
      <c r="ALB33" s="19"/>
      <c r="ALC33" s="19"/>
      <c r="ALD33" s="19"/>
      <c r="ALE33" s="19"/>
      <c r="ALF33" s="19"/>
      <c r="ALG33" s="19"/>
      <c r="ALH33" s="19"/>
      <c r="ALI33" s="19"/>
      <c r="ALJ33" s="19"/>
      <c r="ALK33" s="19"/>
      <c r="ALL33" s="19"/>
      <c r="ALM33" s="19"/>
      <c r="ALN33" s="19"/>
      <c r="ALO33" s="19"/>
      <c r="ALP33" s="19"/>
      <c r="ALQ33" s="19"/>
      <c r="ALR33" s="19"/>
      <c r="ALS33" s="19"/>
      <c r="ALT33" s="19"/>
      <c r="ALU33" s="19"/>
      <c r="ALV33" s="19"/>
      <c r="ALW33" s="19"/>
      <c r="ALX33" s="19"/>
      <c r="ALY33" s="19"/>
      <c r="ALZ33" s="19"/>
      <c r="AMA33" s="19"/>
      <c r="AMB33" s="19"/>
      <c r="AMC33" s="19"/>
      <c r="AMD33" s="19"/>
      <c r="AME33" s="19"/>
      <c r="AMF33" s="19"/>
      <c r="AMG33" s="19"/>
      <c r="AMH33" s="19"/>
      <c r="AMI33" s="19"/>
      <c r="AMJ33" s="19"/>
      <c r="AMK33" s="19"/>
      <c r="AML33" s="19"/>
      <c r="AMM33" s="19"/>
      <c r="AMN33" s="19"/>
      <c r="AMO33" s="19"/>
      <c r="AMP33" s="19"/>
      <c r="AMQ33" s="19"/>
      <c r="AMR33" s="19"/>
      <c r="AMS33" s="19"/>
      <c r="AMT33" s="19"/>
      <c r="AMU33" s="19"/>
      <c r="AMV33" s="19"/>
      <c r="AMW33" s="19"/>
      <c r="AMX33" s="19"/>
      <c r="AMY33" s="19"/>
      <c r="AMZ33" s="19"/>
      <c r="ANA33" s="19"/>
      <c r="ANB33" s="19"/>
      <c r="ANC33" s="19"/>
      <c r="AND33" s="19"/>
      <c r="ANE33" s="19"/>
      <c r="ANF33" s="19"/>
      <c r="ANG33" s="19"/>
      <c r="ANH33" s="19"/>
      <c r="ANI33" s="19"/>
      <c r="ANJ33" s="19"/>
      <c r="ANK33" s="19"/>
      <c r="ANL33" s="19"/>
      <c r="ANM33" s="19"/>
      <c r="ANN33" s="19"/>
      <c r="ANO33" s="19"/>
      <c r="ANP33" s="19"/>
      <c r="ANQ33" s="19"/>
      <c r="ANR33" s="19"/>
      <c r="ANS33" s="19"/>
      <c r="ANT33" s="19"/>
      <c r="ANU33" s="19"/>
      <c r="ANV33" s="19"/>
      <c r="ANW33" s="19"/>
      <c r="ANX33" s="19"/>
      <c r="ANY33" s="19"/>
      <c r="ANZ33" s="19"/>
      <c r="AOA33" s="19"/>
      <c r="AOB33" s="19"/>
      <c r="AOC33" s="19"/>
      <c r="AOD33" s="19"/>
      <c r="AOE33" s="19"/>
      <c r="AOF33" s="19"/>
      <c r="AOG33" s="19"/>
      <c r="AOH33" s="19"/>
      <c r="AOI33" s="19"/>
      <c r="AOJ33" s="19"/>
      <c r="AOK33" s="19"/>
      <c r="AOL33" s="19"/>
      <c r="AOM33" s="19"/>
      <c r="AON33" s="19"/>
      <c r="AOO33" s="19"/>
      <c r="AOP33" s="19"/>
      <c r="AOQ33" s="19"/>
      <c r="AOR33" s="19"/>
      <c r="AOS33" s="19"/>
      <c r="AOT33" s="19"/>
      <c r="AOU33" s="19"/>
      <c r="AOV33" s="19"/>
      <c r="AOW33" s="19"/>
      <c r="AOX33" s="19"/>
      <c r="AOY33" s="19"/>
      <c r="AOZ33" s="19"/>
      <c r="APA33" s="19"/>
      <c r="APB33" s="19"/>
      <c r="APC33" s="19"/>
      <c r="APD33" s="19"/>
      <c r="APE33" s="19"/>
      <c r="APF33" s="19"/>
      <c r="APG33" s="19"/>
      <c r="APH33" s="19"/>
      <c r="API33" s="19"/>
      <c r="APJ33" s="19"/>
      <c r="APK33" s="19"/>
      <c r="APL33" s="19"/>
      <c r="APM33" s="19"/>
      <c r="APN33" s="19"/>
      <c r="APO33" s="19"/>
      <c r="APP33" s="19"/>
      <c r="APQ33" s="19"/>
      <c r="APR33" s="19"/>
      <c r="APS33" s="19"/>
      <c r="APT33" s="19"/>
      <c r="APU33" s="19"/>
      <c r="APV33" s="19"/>
      <c r="APW33" s="19"/>
      <c r="APX33" s="19"/>
      <c r="APY33" s="19"/>
      <c r="APZ33" s="19"/>
      <c r="AQA33" s="19"/>
      <c r="AQB33" s="19"/>
      <c r="AQC33" s="19"/>
      <c r="AQD33" s="19"/>
      <c r="AQE33" s="19"/>
      <c r="AQF33" s="19"/>
      <c r="AQG33" s="19"/>
      <c r="AQH33" s="19"/>
      <c r="AQI33" s="19"/>
      <c r="AQJ33" s="19"/>
      <c r="AQK33" s="19"/>
      <c r="AQL33" s="19"/>
      <c r="AQM33" s="19"/>
      <c r="AQN33" s="19"/>
      <c r="AQO33" s="19"/>
      <c r="AQP33" s="19"/>
      <c r="AQQ33" s="19"/>
      <c r="AQR33" s="19"/>
      <c r="AQS33" s="19"/>
      <c r="AQT33" s="19"/>
      <c r="AQU33" s="19"/>
      <c r="AQV33" s="19"/>
      <c r="AQW33" s="19"/>
      <c r="AQX33" s="19"/>
      <c r="AQY33" s="19"/>
      <c r="AQZ33" s="19"/>
      <c r="ARA33" s="19"/>
      <c r="ARB33" s="19"/>
      <c r="ARC33" s="19"/>
      <c r="ARD33" s="19"/>
      <c r="ARE33" s="19"/>
      <c r="ARF33" s="19"/>
      <c r="ARG33" s="19"/>
      <c r="ARH33" s="19"/>
      <c r="ARI33" s="19"/>
      <c r="ARJ33" s="19"/>
      <c r="ARK33" s="19"/>
      <c r="ARL33" s="19"/>
      <c r="ARM33" s="19"/>
      <c r="ARN33" s="19"/>
      <c r="ARO33" s="19"/>
      <c r="ARP33" s="19"/>
      <c r="ARQ33" s="19"/>
      <c r="ARR33" s="19"/>
      <c r="ARS33" s="19"/>
      <c r="ART33" s="19"/>
      <c r="ARU33" s="19"/>
      <c r="ARV33" s="19"/>
      <c r="ARW33" s="19"/>
      <c r="ARX33" s="19"/>
      <c r="ARY33" s="19"/>
      <c r="ARZ33" s="19"/>
      <c r="ASA33" s="19"/>
      <c r="ASB33" s="19"/>
      <c r="ASC33" s="19"/>
      <c r="ASD33" s="19"/>
      <c r="ASE33" s="19"/>
      <c r="ASF33" s="19"/>
      <c r="ASG33" s="19"/>
      <c r="ASH33" s="19"/>
      <c r="ASI33" s="19"/>
      <c r="ASJ33" s="19"/>
      <c r="ASK33" s="19"/>
      <c r="ASL33" s="19"/>
      <c r="ASM33" s="19"/>
      <c r="ASN33" s="19"/>
      <c r="ASO33" s="19"/>
      <c r="ASP33" s="19"/>
      <c r="ASQ33" s="19"/>
      <c r="ASR33" s="19"/>
      <c r="ASS33" s="19"/>
      <c r="AST33" s="19"/>
      <c r="ASU33" s="19"/>
      <c r="ASV33" s="19"/>
      <c r="ASW33" s="19"/>
      <c r="ASX33" s="19"/>
      <c r="ASY33" s="19"/>
      <c r="ASZ33" s="19"/>
      <c r="ATA33" s="19"/>
      <c r="ATB33" s="19"/>
      <c r="ATC33" s="19"/>
      <c r="ATD33" s="19"/>
      <c r="ATE33" s="19"/>
      <c r="ATF33" s="19"/>
      <c r="ATG33" s="19"/>
      <c r="ATH33" s="19"/>
      <c r="ATI33" s="19"/>
      <c r="ATJ33" s="19"/>
      <c r="ATK33" s="19"/>
      <c r="ATL33" s="19"/>
      <c r="ATM33" s="19"/>
      <c r="ATN33" s="19"/>
      <c r="ATO33" s="19"/>
      <c r="ATP33" s="19"/>
      <c r="ATQ33" s="19"/>
      <c r="ATR33" s="19"/>
      <c r="ATS33" s="19"/>
      <c r="ATT33" s="19"/>
      <c r="ATU33" s="19"/>
      <c r="ATV33" s="19"/>
      <c r="ATW33" s="19"/>
      <c r="ATX33" s="19"/>
      <c r="ATY33" s="19"/>
      <c r="ATZ33" s="19"/>
      <c r="AUA33" s="19"/>
      <c r="AUB33" s="19"/>
      <c r="AUC33" s="19"/>
      <c r="AUD33" s="19"/>
      <c r="AUE33" s="19"/>
      <c r="AUF33" s="19"/>
      <c r="AUG33" s="19"/>
      <c r="AUH33" s="19"/>
      <c r="AUI33" s="19"/>
      <c r="AUJ33" s="19"/>
      <c r="AUK33" s="19"/>
      <c r="AUL33" s="19"/>
      <c r="AUM33" s="19"/>
      <c r="AUN33" s="19"/>
      <c r="AUO33" s="19"/>
      <c r="AUP33" s="19"/>
      <c r="AUQ33" s="19"/>
      <c r="AUR33" s="19"/>
      <c r="AUS33" s="19"/>
      <c r="AUT33" s="19"/>
      <c r="AUU33" s="19"/>
      <c r="AUV33" s="19"/>
      <c r="AUW33" s="19"/>
      <c r="AUX33" s="19"/>
      <c r="AUY33" s="19"/>
      <c r="AUZ33" s="19"/>
      <c r="AVA33" s="19"/>
      <c r="AVB33" s="19"/>
      <c r="AVC33" s="19"/>
      <c r="AVD33" s="19"/>
      <c r="AVE33" s="19"/>
      <c r="AVF33" s="19"/>
      <c r="AVG33" s="19"/>
      <c r="AVH33" s="19"/>
      <c r="AVI33" s="19"/>
      <c r="AVJ33" s="19"/>
      <c r="AVK33" s="19"/>
      <c r="AVL33" s="19"/>
      <c r="AVM33" s="19"/>
      <c r="AVN33" s="19"/>
      <c r="AVO33" s="19"/>
      <c r="AVP33" s="19"/>
      <c r="AVQ33" s="19"/>
      <c r="AVR33" s="19"/>
      <c r="AVS33" s="19"/>
      <c r="AVT33" s="19"/>
      <c r="AVU33" s="19"/>
      <c r="AVV33" s="19"/>
      <c r="AVW33" s="19"/>
      <c r="AVX33" s="19"/>
      <c r="AVY33" s="19"/>
      <c r="AVZ33" s="19"/>
      <c r="AWA33" s="19"/>
      <c r="AWB33" s="19"/>
      <c r="AWC33" s="19"/>
      <c r="AWD33" s="19"/>
      <c r="AWE33" s="19"/>
      <c r="AWF33" s="19"/>
      <c r="AWG33" s="19"/>
      <c r="AWH33" s="19"/>
      <c r="AWI33" s="19"/>
      <c r="AWJ33" s="19"/>
      <c r="AWK33" s="19"/>
      <c r="AWL33" s="19"/>
      <c r="AWM33" s="19"/>
      <c r="AWN33" s="19"/>
      <c r="AWO33" s="19"/>
      <c r="AWP33" s="19"/>
      <c r="AWQ33" s="19"/>
      <c r="AWR33" s="19"/>
      <c r="AWS33" s="19"/>
      <c r="AWT33" s="19"/>
      <c r="AWU33" s="19"/>
      <c r="AWV33" s="19"/>
      <c r="AWW33" s="19"/>
      <c r="AWX33" s="19"/>
      <c r="AWY33" s="19"/>
      <c r="AWZ33" s="19"/>
      <c r="AXA33" s="19"/>
      <c r="AXB33" s="19"/>
      <c r="AXC33" s="19"/>
      <c r="AXD33" s="19"/>
      <c r="AXE33" s="19"/>
      <c r="AXF33" s="19"/>
      <c r="AXG33" s="19"/>
      <c r="AXH33" s="19"/>
      <c r="AXI33" s="19"/>
      <c r="AXJ33" s="19"/>
      <c r="AXK33" s="19"/>
      <c r="AXL33" s="19"/>
      <c r="AXM33" s="19"/>
      <c r="AXN33" s="19"/>
      <c r="AXO33" s="19"/>
      <c r="AXP33" s="19"/>
      <c r="AXQ33" s="19"/>
      <c r="AXR33" s="19"/>
      <c r="AXS33" s="19"/>
      <c r="AXT33" s="19"/>
      <c r="AXU33" s="19"/>
      <c r="AXV33" s="19"/>
      <c r="AXW33" s="19"/>
      <c r="AXX33" s="19"/>
      <c r="AXY33" s="19"/>
      <c r="AXZ33" s="19"/>
      <c r="AYA33" s="19"/>
      <c r="AYB33" s="19"/>
      <c r="AYC33" s="19"/>
      <c r="AYD33" s="19"/>
      <c r="AYE33" s="19"/>
      <c r="AYF33" s="19"/>
      <c r="AYG33" s="19"/>
      <c r="AYH33" s="19"/>
      <c r="AYI33" s="19"/>
      <c r="AYJ33" s="19"/>
      <c r="AYK33" s="19"/>
      <c r="AYL33" s="19"/>
      <c r="AYM33" s="19"/>
      <c r="AYN33" s="19"/>
      <c r="AYO33" s="19"/>
      <c r="AYP33" s="19"/>
      <c r="AYQ33" s="19"/>
      <c r="AYR33" s="19"/>
      <c r="AYS33" s="19"/>
      <c r="AYT33" s="19"/>
      <c r="AYU33" s="19"/>
      <c r="AYV33" s="19"/>
      <c r="AYW33" s="19"/>
      <c r="AYX33" s="19"/>
      <c r="AYY33" s="19"/>
      <c r="AYZ33" s="19"/>
      <c r="AZA33" s="19"/>
      <c r="AZB33" s="19"/>
      <c r="AZC33" s="19"/>
      <c r="AZD33" s="19"/>
      <c r="AZE33" s="19"/>
      <c r="AZF33" s="19"/>
      <c r="AZG33" s="19"/>
      <c r="AZH33" s="19"/>
      <c r="AZI33" s="19"/>
      <c r="AZJ33" s="19"/>
      <c r="AZK33" s="19"/>
      <c r="AZL33" s="19"/>
      <c r="AZM33" s="19"/>
      <c r="AZN33" s="19"/>
      <c r="AZO33" s="19"/>
      <c r="AZP33" s="19"/>
      <c r="AZQ33" s="19"/>
      <c r="AZR33" s="19"/>
      <c r="AZS33" s="19"/>
      <c r="AZT33" s="19"/>
      <c r="AZU33" s="19"/>
      <c r="AZV33" s="19"/>
      <c r="AZW33" s="19"/>
      <c r="AZX33" s="19"/>
      <c r="AZY33" s="19"/>
      <c r="AZZ33" s="19"/>
      <c r="BAA33" s="19"/>
      <c r="BAB33" s="19"/>
      <c r="BAC33" s="19"/>
      <c r="BAD33" s="19"/>
      <c r="BAE33" s="19"/>
      <c r="BAF33" s="19"/>
      <c r="BAG33" s="19"/>
      <c r="BAH33" s="19"/>
      <c r="BAI33" s="19"/>
      <c r="BAJ33" s="19"/>
      <c r="BAK33" s="19"/>
      <c r="BAL33" s="19"/>
      <c r="BAM33" s="19"/>
      <c r="BAN33" s="19"/>
      <c r="BAO33" s="19"/>
      <c r="BAP33" s="19"/>
      <c r="BAQ33" s="19"/>
      <c r="BAR33" s="19"/>
      <c r="BAS33" s="19"/>
      <c r="BAT33" s="19"/>
      <c r="BAU33" s="19"/>
      <c r="BAV33" s="19"/>
      <c r="BAW33" s="19"/>
      <c r="BAX33" s="19"/>
      <c r="BAY33" s="19"/>
      <c r="BAZ33" s="19"/>
      <c r="BBA33" s="19"/>
      <c r="BBB33" s="19"/>
      <c r="BBC33" s="19"/>
      <c r="BBD33" s="19"/>
      <c r="BBE33" s="19"/>
      <c r="BBF33" s="19"/>
      <c r="BBG33" s="19"/>
      <c r="BBH33" s="19"/>
      <c r="BBI33" s="19"/>
      <c r="BBJ33" s="19"/>
      <c r="BBK33" s="19"/>
      <c r="BBL33" s="19"/>
      <c r="BBM33" s="19"/>
      <c r="BBN33" s="19"/>
      <c r="BBO33" s="19"/>
      <c r="BBP33" s="19"/>
      <c r="BBQ33" s="19"/>
      <c r="BBR33" s="19"/>
      <c r="BBS33" s="19"/>
      <c r="BBT33" s="19"/>
      <c r="BBU33" s="19"/>
      <c r="BBV33" s="19"/>
      <c r="BBW33" s="19"/>
      <c r="BBX33" s="19"/>
      <c r="BBY33" s="19"/>
      <c r="BBZ33" s="19"/>
      <c r="BCA33" s="19"/>
      <c r="BCB33" s="19"/>
      <c r="BCC33" s="19"/>
      <c r="BCD33" s="19"/>
      <c r="BCE33" s="19"/>
      <c r="BCF33" s="19"/>
      <c r="BCG33" s="19"/>
      <c r="BCH33" s="19"/>
      <c r="BCI33" s="19"/>
      <c r="BCJ33" s="19"/>
      <c r="BCK33" s="19"/>
      <c r="BCL33" s="19"/>
      <c r="BCM33" s="19"/>
      <c r="BCN33" s="19"/>
      <c r="BCO33" s="19"/>
      <c r="BCP33" s="19"/>
      <c r="BCQ33" s="19"/>
      <c r="BCR33" s="19"/>
      <c r="BCS33" s="19"/>
      <c r="BCT33" s="19"/>
      <c r="BCU33" s="19"/>
      <c r="BCV33" s="19"/>
      <c r="BCW33" s="19"/>
      <c r="BCX33" s="19"/>
      <c r="BCY33" s="19"/>
      <c r="BCZ33" s="19"/>
      <c r="BDA33" s="19"/>
      <c r="BDB33" s="19"/>
      <c r="BDC33" s="19"/>
      <c r="BDD33" s="19"/>
      <c r="BDE33" s="19"/>
      <c r="BDF33" s="19"/>
      <c r="BDG33" s="19"/>
      <c r="BDH33" s="19"/>
      <c r="BDI33" s="19"/>
      <c r="BDJ33" s="19"/>
      <c r="BDK33" s="19"/>
      <c r="BDL33" s="19"/>
      <c r="BDM33" s="19"/>
      <c r="BDN33" s="19"/>
      <c r="BDO33" s="19"/>
      <c r="BDP33" s="19"/>
      <c r="BDQ33" s="19"/>
      <c r="BDR33" s="19"/>
      <c r="BDS33" s="19"/>
      <c r="BDT33" s="19"/>
      <c r="BDU33" s="19"/>
      <c r="BDV33" s="19"/>
      <c r="BDW33" s="19"/>
      <c r="BDX33" s="19"/>
      <c r="BDY33" s="19"/>
      <c r="BDZ33" s="19"/>
      <c r="BEA33" s="19"/>
      <c r="BEB33" s="19"/>
      <c r="BEC33" s="19"/>
      <c r="BED33" s="19"/>
      <c r="BEE33" s="19"/>
      <c r="BEF33" s="19"/>
      <c r="BEG33" s="19"/>
      <c r="BEH33" s="19"/>
      <c r="BEI33" s="19"/>
      <c r="BEJ33" s="19"/>
      <c r="BEK33" s="19"/>
      <c r="BEL33" s="19"/>
      <c r="BEM33" s="19"/>
      <c r="BEN33" s="19"/>
      <c r="BEO33" s="19"/>
      <c r="BEP33" s="19"/>
      <c r="BEQ33" s="19"/>
      <c r="BER33" s="19"/>
      <c r="BES33" s="19"/>
      <c r="BET33" s="19"/>
      <c r="BEU33" s="19"/>
      <c r="BEV33" s="19"/>
      <c r="BEW33" s="19"/>
      <c r="BEX33" s="19"/>
      <c r="BEY33" s="19"/>
      <c r="BEZ33" s="19"/>
      <c r="BFA33" s="19"/>
      <c r="BFB33" s="19"/>
      <c r="BFC33" s="19"/>
      <c r="BFD33" s="19"/>
      <c r="BFE33" s="19"/>
      <c r="BFF33" s="19"/>
      <c r="BFG33" s="19"/>
      <c r="BFH33" s="19"/>
      <c r="BFI33" s="19"/>
      <c r="BFJ33" s="19"/>
      <c r="BFK33" s="19"/>
      <c r="BFL33" s="19"/>
      <c r="BFM33" s="19"/>
      <c r="BFN33" s="19"/>
      <c r="BFO33" s="19"/>
      <c r="BFP33" s="19"/>
      <c r="BFQ33" s="19"/>
      <c r="BFR33" s="19"/>
      <c r="BFS33" s="19"/>
      <c r="BFT33" s="19"/>
      <c r="BFU33" s="19"/>
      <c r="BFV33" s="19"/>
      <c r="BFW33" s="19"/>
      <c r="BFX33" s="19"/>
      <c r="BFY33" s="19"/>
      <c r="BFZ33" s="19"/>
      <c r="BGA33" s="19"/>
      <c r="BGB33" s="19"/>
      <c r="BGC33" s="19"/>
      <c r="BGD33" s="19"/>
      <c r="BGE33" s="19"/>
      <c r="BGF33" s="19"/>
      <c r="BGG33" s="19"/>
      <c r="BGH33" s="19"/>
      <c r="BGI33" s="19"/>
      <c r="BGJ33" s="19"/>
      <c r="BGK33" s="19"/>
      <c r="BGL33" s="19"/>
      <c r="BGM33" s="19"/>
      <c r="BGN33" s="19"/>
      <c r="BGO33" s="19"/>
      <c r="BGP33" s="19"/>
      <c r="BGQ33" s="19"/>
      <c r="BGR33" s="19"/>
      <c r="BGS33" s="19"/>
      <c r="BGT33" s="19"/>
      <c r="BGU33" s="19"/>
      <c r="BGV33" s="19"/>
      <c r="BGW33" s="19"/>
      <c r="BGX33" s="19"/>
      <c r="BGY33" s="19"/>
      <c r="BGZ33" s="19"/>
      <c r="BHA33" s="19"/>
      <c r="BHB33" s="19"/>
      <c r="BHC33" s="19"/>
      <c r="BHD33" s="19"/>
      <c r="BHE33" s="19"/>
      <c r="BHF33" s="19"/>
      <c r="BHG33" s="19"/>
      <c r="BHH33" s="19"/>
      <c r="BHI33" s="19"/>
      <c r="BHJ33" s="19"/>
      <c r="BHK33" s="19"/>
      <c r="BHL33" s="19"/>
      <c r="BHM33" s="19"/>
      <c r="BHN33" s="19"/>
      <c r="BHO33" s="19"/>
      <c r="BHP33" s="19"/>
      <c r="BHQ33" s="19"/>
      <c r="BHR33" s="19"/>
      <c r="BHS33" s="19"/>
      <c r="BHT33" s="19"/>
      <c r="BHU33" s="19"/>
      <c r="BHV33" s="19"/>
      <c r="BHW33" s="19"/>
      <c r="BHX33" s="19"/>
      <c r="BHY33" s="19"/>
      <c r="BHZ33" s="19"/>
      <c r="BIA33" s="19"/>
      <c r="BIB33" s="19"/>
      <c r="BIC33" s="19"/>
      <c r="BID33" s="19"/>
      <c r="BIE33" s="19"/>
      <c r="BIF33" s="19"/>
      <c r="BIG33" s="19"/>
      <c r="BIH33" s="19"/>
      <c r="BII33" s="19"/>
      <c r="BIJ33" s="19"/>
      <c r="BIK33" s="19"/>
      <c r="BIL33" s="19"/>
      <c r="BIM33" s="19"/>
      <c r="BIN33" s="19"/>
      <c r="BIO33" s="19"/>
      <c r="BIP33" s="19"/>
      <c r="BIQ33" s="19"/>
      <c r="BIR33" s="19"/>
      <c r="BIS33" s="19"/>
      <c r="BIT33" s="19"/>
      <c r="BIU33" s="19"/>
      <c r="BIV33" s="19"/>
      <c r="BIW33" s="19"/>
      <c r="BIX33" s="19"/>
      <c r="BIY33" s="19"/>
      <c r="BIZ33" s="19"/>
      <c r="BJA33" s="19"/>
      <c r="BJB33" s="19"/>
      <c r="BJC33" s="19"/>
      <c r="BJD33" s="19"/>
      <c r="BJE33" s="19"/>
      <c r="BJF33" s="19"/>
      <c r="BJG33" s="19"/>
      <c r="BJH33" s="19"/>
      <c r="BJI33" s="19"/>
      <c r="BJJ33" s="19"/>
      <c r="BJK33" s="19"/>
      <c r="BJL33" s="19"/>
      <c r="BJM33" s="19"/>
      <c r="BJN33" s="19"/>
      <c r="BJO33" s="19"/>
      <c r="BJP33" s="19"/>
      <c r="BJQ33" s="19"/>
      <c r="BJR33" s="19"/>
      <c r="BJS33" s="19"/>
      <c r="BJT33" s="19"/>
      <c r="BJU33" s="19"/>
      <c r="BJV33" s="19"/>
      <c r="BJW33" s="19"/>
      <c r="BJX33" s="19"/>
      <c r="BJY33" s="19"/>
      <c r="BJZ33" s="19"/>
      <c r="BKA33" s="19"/>
      <c r="BKB33" s="19"/>
      <c r="BKC33" s="19"/>
      <c r="BKD33" s="19"/>
      <c r="BKE33" s="19"/>
      <c r="BKF33" s="19"/>
      <c r="BKG33" s="19"/>
      <c r="BKH33" s="19"/>
      <c r="BKI33" s="19"/>
      <c r="BKJ33" s="19"/>
      <c r="BKK33" s="19"/>
      <c r="BKL33" s="19"/>
      <c r="BKM33" s="19"/>
      <c r="BKN33" s="19"/>
      <c r="BKO33" s="19"/>
      <c r="BKP33" s="19"/>
      <c r="BKQ33" s="19"/>
      <c r="BKR33" s="19"/>
      <c r="BKS33" s="19"/>
      <c r="BKT33" s="19"/>
      <c r="BKU33" s="19"/>
      <c r="BKV33" s="19"/>
      <c r="BKW33" s="19"/>
      <c r="BKX33" s="19"/>
      <c r="BKY33" s="19"/>
      <c r="BKZ33" s="19"/>
      <c r="BLA33" s="19"/>
      <c r="BLB33" s="19"/>
      <c r="BLC33" s="19"/>
      <c r="BLD33" s="19"/>
      <c r="BLE33" s="19"/>
      <c r="BLF33" s="19"/>
      <c r="BLG33" s="19"/>
      <c r="BLH33" s="19"/>
      <c r="BLI33" s="19"/>
      <c r="BLJ33" s="19"/>
      <c r="BLK33" s="19"/>
      <c r="BLL33" s="19"/>
      <c r="BLM33" s="19"/>
      <c r="BLN33" s="19"/>
      <c r="BLO33" s="19"/>
      <c r="BLP33" s="19"/>
      <c r="BLQ33" s="19"/>
      <c r="BLR33" s="19"/>
      <c r="BLS33" s="19"/>
      <c r="BLT33" s="19"/>
      <c r="BLU33" s="19"/>
      <c r="BLV33" s="19"/>
      <c r="BLW33" s="19"/>
      <c r="BLX33" s="19"/>
      <c r="BLY33" s="19"/>
      <c r="BLZ33" s="19"/>
      <c r="BMA33" s="19"/>
      <c r="BMB33" s="19"/>
      <c r="BMC33" s="19"/>
      <c r="BMD33" s="19"/>
      <c r="BME33" s="19"/>
      <c r="BMF33" s="19"/>
      <c r="BMG33" s="19"/>
      <c r="BMH33" s="19"/>
      <c r="BMI33" s="19"/>
      <c r="BMJ33" s="19"/>
      <c r="BMK33" s="19"/>
      <c r="BML33" s="19"/>
      <c r="BMM33" s="19"/>
      <c r="BMN33" s="19"/>
      <c r="BMO33" s="19"/>
      <c r="BMP33" s="19"/>
      <c r="BMQ33" s="19"/>
      <c r="BMR33" s="19"/>
      <c r="BMS33" s="19"/>
      <c r="BMT33" s="19"/>
      <c r="BMU33" s="19"/>
      <c r="BMV33" s="19"/>
      <c r="BMW33" s="19"/>
      <c r="BMX33" s="19"/>
      <c r="BMY33" s="19"/>
      <c r="BMZ33" s="19"/>
      <c r="BNA33" s="19"/>
      <c r="BNB33" s="19"/>
      <c r="BNC33" s="19"/>
      <c r="BND33" s="19"/>
      <c r="BNE33" s="19"/>
      <c r="BNF33" s="19"/>
      <c r="BNG33" s="19"/>
      <c r="BNH33" s="19"/>
      <c r="BNI33" s="19"/>
      <c r="BNJ33" s="19"/>
      <c r="BNK33" s="19"/>
      <c r="BNL33" s="19"/>
      <c r="BNM33" s="19"/>
      <c r="BNN33" s="19"/>
      <c r="BNO33" s="19"/>
      <c r="BNP33" s="19"/>
      <c r="BNQ33" s="19"/>
      <c r="BNR33" s="19"/>
      <c r="BNS33" s="19"/>
      <c r="BNT33" s="19"/>
      <c r="BNU33" s="19"/>
      <c r="BNV33" s="19"/>
      <c r="BNW33" s="19"/>
      <c r="BNX33" s="19"/>
      <c r="BNY33" s="19"/>
      <c r="BNZ33" s="19"/>
      <c r="BOA33" s="19"/>
      <c r="BOB33" s="19"/>
      <c r="BOC33" s="19"/>
      <c r="BOD33" s="19"/>
      <c r="BOE33" s="19"/>
      <c r="BOF33" s="19"/>
      <c r="BOG33" s="19"/>
      <c r="BOH33" s="19"/>
      <c r="BOI33" s="19"/>
      <c r="BOJ33" s="19"/>
      <c r="BOK33" s="19"/>
      <c r="BOL33" s="19"/>
      <c r="BOM33" s="19"/>
      <c r="BON33" s="19"/>
      <c r="BOO33" s="19"/>
      <c r="BOP33" s="19"/>
      <c r="BOQ33" s="19"/>
      <c r="BOR33" s="19"/>
      <c r="BOS33" s="19"/>
      <c r="BOT33" s="19"/>
      <c r="BOU33" s="19"/>
      <c r="BOV33" s="19"/>
      <c r="BOW33" s="19"/>
      <c r="BOX33" s="19"/>
      <c r="BOY33" s="19"/>
      <c r="BOZ33" s="19"/>
      <c r="BPA33" s="19"/>
      <c r="BPB33" s="19"/>
      <c r="BPC33" s="19"/>
      <c r="BPD33" s="19"/>
      <c r="BPE33" s="19"/>
      <c r="BPF33" s="19"/>
      <c r="BPG33" s="19"/>
      <c r="BPH33" s="19"/>
      <c r="BPI33" s="19"/>
      <c r="BPJ33" s="19"/>
    </row>
    <row r="34" spans="1:1778" s="20" customFormat="1" ht="21" customHeight="1" x14ac:dyDescent="0.25">
      <c r="A34" s="260" t="s">
        <v>41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2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  <c r="IX34" s="19"/>
      <c r="IY34" s="19"/>
      <c r="IZ34" s="19"/>
      <c r="JA34" s="19"/>
      <c r="JB34" s="19"/>
      <c r="JC34" s="19"/>
      <c r="JD34" s="19"/>
      <c r="JE34" s="19"/>
      <c r="JF34" s="19"/>
      <c r="JG34" s="19"/>
      <c r="JH34" s="19"/>
      <c r="JI34" s="19"/>
      <c r="JJ34" s="19"/>
      <c r="JK34" s="19"/>
      <c r="JL34" s="19"/>
      <c r="JM34" s="19"/>
      <c r="JN34" s="19"/>
      <c r="JO34" s="19"/>
      <c r="JP34" s="19"/>
      <c r="JQ34" s="19"/>
      <c r="JR34" s="19"/>
      <c r="JS34" s="19"/>
      <c r="JT34" s="19"/>
      <c r="JU34" s="19"/>
      <c r="JV34" s="19"/>
      <c r="JW34" s="19"/>
      <c r="JX34" s="19"/>
      <c r="JY34" s="19"/>
      <c r="JZ34" s="19"/>
      <c r="KA34" s="19"/>
      <c r="KB34" s="19"/>
      <c r="KC34" s="19"/>
      <c r="KD34" s="19"/>
      <c r="KE34" s="19"/>
      <c r="KF34" s="19"/>
      <c r="KG34" s="19"/>
      <c r="KH34" s="19"/>
      <c r="KI34" s="19"/>
      <c r="KJ34" s="19"/>
      <c r="KK34" s="19"/>
      <c r="KL34" s="19"/>
      <c r="KM34" s="19"/>
      <c r="KN34" s="19"/>
      <c r="KO34" s="19"/>
      <c r="KP34" s="19"/>
      <c r="KQ34" s="19"/>
      <c r="KR34" s="19"/>
      <c r="KS34" s="19"/>
      <c r="KT34" s="19"/>
      <c r="KU34" s="19"/>
      <c r="KV34" s="19"/>
      <c r="KW34" s="19"/>
      <c r="KX34" s="19"/>
      <c r="KY34" s="19"/>
      <c r="KZ34" s="19"/>
      <c r="LA34" s="19"/>
      <c r="LB34" s="19"/>
      <c r="LC34" s="19"/>
      <c r="LD34" s="19"/>
      <c r="LE34" s="19"/>
      <c r="LF34" s="19"/>
      <c r="LG34" s="19"/>
      <c r="LH34" s="19"/>
      <c r="LI34" s="19"/>
      <c r="LJ34" s="19"/>
      <c r="LK34" s="19"/>
      <c r="LL34" s="19"/>
      <c r="LM34" s="19"/>
      <c r="LN34" s="19"/>
      <c r="LO34" s="19"/>
      <c r="LP34" s="19"/>
      <c r="LQ34" s="19"/>
      <c r="LR34" s="19"/>
      <c r="LS34" s="19"/>
      <c r="LT34" s="19"/>
      <c r="LU34" s="19"/>
      <c r="LV34" s="19"/>
      <c r="LW34" s="19"/>
      <c r="LX34" s="19"/>
      <c r="LY34" s="19"/>
      <c r="LZ34" s="19"/>
      <c r="MA34" s="19"/>
      <c r="MB34" s="19"/>
      <c r="MC34" s="19"/>
      <c r="MD34" s="19"/>
      <c r="ME34" s="19"/>
      <c r="MF34" s="19"/>
      <c r="MG34" s="19"/>
      <c r="MH34" s="19"/>
      <c r="MI34" s="19"/>
      <c r="MJ34" s="19"/>
      <c r="MK34" s="19"/>
      <c r="ML34" s="19"/>
      <c r="MM34" s="19"/>
      <c r="MN34" s="19"/>
      <c r="MO34" s="19"/>
      <c r="MP34" s="19"/>
      <c r="MQ34" s="19"/>
      <c r="MR34" s="19"/>
      <c r="MS34" s="19"/>
      <c r="MT34" s="19"/>
      <c r="MU34" s="19"/>
      <c r="MV34" s="19"/>
      <c r="MW34" s="19"/>
      <c r="MX34" s="19"/>
      <c r="MY34" s="19"/>
      <c r="MZ34" s="19"/>
      <c r="NA34" s="19"/>
      <c r="NB34" s="19"/>
      <c r="NC34" s="19"/>
      <c r="ND34" s="19"/>
      <c r="NE34" s="19"/>
      <c r="NF34" s="19"/>
      <c r="NG34" s="19"/>
      <c r="NH34" s="19"/>
      <c r="NI34" s="19"/>
      <c r="NJ34" s="19"/>
      <c r="NK34" s="19"/>
      <c r="NL34" s="19"/>
      <c r="NM34" s="19"/>
      <c r="NN34" s="19"/>
      <c r="NO34" s="19"/>
      <c r="NP34" s="19"/>
      <c r="NQ34" s="19"/>
      <c r="NR34" s="19"/>
      <c r="NS34" s="19"/>
      <c r="NT34" s="19"/>
      <c r="NU34" s="19"/>
      <c r="NV34" s="19"/>
      <c r="NW34" s="19"/>
      <c r="NX34" s="19"/>
      <c r="NY34" s="19"/>
      <c r="NZ34" s="19"/>
      <c r="OA34" s="19"/>
      <c r="OB34" s="19"/>
      <c r="OC34" s="19"/>
      <c r="OD34" s="19"/>
      <c r="OE34" s="19"/>
      <c r="OF34" s="19"/>
      <c r="OG34" s="19"/>
      <c r="OH34" s="19"/>
      <c r="OI34" s="19"/>
      <c r="OJ34" s="19"/>
      <c r="OK34" s="19"/>
      <c r="OL34" s="19"/>
      <c r="OM34" s="19"/>
      <c r="ON34" s="19"/>
      <c r="OO34" s="19"/>
      <c r="OP34" s="19"/>
      <c r="OQ34" s="19"/>
      <c r="OR34" s="19"/>
      <c r="OS34" s="19"/>
      <c r="OT34" s="19"/>
      <c r="OU34" s="19"/>
      <c r="OV34" s="19"/>
      <c r="OW34" s="19"/>
      <c r="OX34" s="19"/>
      <c r="OY34" s="19"/>
      <c r="OZ34" s="19"/>
      <c r="PA34" s="19"/>
      <c r="PB34" s="19"/>
      <c r="PC34" s="19"/>
      <c r="PD34" s="19"/>
      <c r="PE34" s="19"/>
      <c r="PF34" s="19"/>
      <c r="PG34" s="19"/>
      <c r="PH34" s="19"/>
      <c r="PI34" s="19"/>
      <c r="PJ34" s="19"/>
      <c r="PK34" s="19"/>
      <c r="PL34" s="19"/>
      <c r="PM34" s="19"/>
      <c r="PN34" s="19"/>
      <c r="PO34" s="19"/>
      <c r="PP34" s="19"/>
      <c r="PQ34" s="19"/>
      <c r="PR34" s="19"/>
      <c r="PS34" s="19"/>
      <c r="PT34" s="19"/>
      <c r="PU34" s="19"/>
      <c r="PV34" s="19"/>
      <c r="PW34" s="19"/>
      <c r="PX34" s="19"/>
      <c r="PY34" s="19"/>
      <c r="PZ34" s="19"/>
      <c r="QA34" s="19"/>
      <c r="QB34" s="19"/>
      <c r="QC34" s="19"/>
      <c r="QD34" s="19"/>
      <c r="QE34" s="19"/>
      <c r="QF34" s="19"/>
      <c r="QG34" s="19"/>
      <c r="QH34" s="19"/>
      <c r="QI34" s="19"/>
      <c r="QJ34" s="19"/>
      <c r="QK34" s="19"/>
      <c r="QL34" s="19"/>
      <c r="QM34" s="19"/>
      <c r="QN34" s="19"/>
      <c r="QO34" s="19"/>
      <c r="QP34" s="19"/>
      <c r="QQ34" s="19"/>
      <c r="QR34" s="19"/>
      <c r="QS34" s="19"/>
      <c r="QT34" s="19"/>
      <c r="QU34" s="19"/>
      <c r="QV34" s="19"/>
      <c r="QW34" s="19"/>
      <c r="QX34" s="19"/>
      <c r="QY34" s="19"/>
      <c r="QZ34" s="19"/>
      <c r="RA34" s="19"/>
      <c r="RB34" s="19"/>
      <c r="RC34" s="19"/>
      <c r="RD34" s="19"/>
      <c r="RE34" s="19"/>
      <c r="RF34" s="19"/>
      <c r="RG34" s="19"/>
      <c r="RH34" s="19"/>
      <c r="RI34" s="19"/>
      <c r="RJ34" s="19"/>
      <c r="RK34" s="19"/>
      <c r="RL34" s="19"/>
      <c r="RM34" s="19"/>
      <c r="RN34" s="19"/>
      <c r="RO34" s="19"/>
      <c r="RP34" s="19"/>
      <c r="RQ34" s="19"/>
      <c r="RR34" s="19"/>
      <c r="RS34" s="19"/>
      <c r="RT34" s="19"/>
      <c r="RU34" s="19"/>
      <c r="RV34" s="19"/>
      <c r="RW34" s="19"/>
      <c r="RX34" s="19"/>
      <c r="RY34" s="19"/>
      <c r="RZ34" s="19"/>
      <c r="SA34" s="19"/>
      <c r="SB34" s="19"/>
      <c r="SC34" s="19"/>
      <c r="SD34" s="19"/>
      <c r="SE34" s="19"/>
      <c r="SF34" s="19"/>
      <c r="SG34" s="19"/>
      <c r="SH34" s="19"/>
      <c r="SI34" s="19"/>
      <c r="SJ34" s="19"/>
      <c r="SK34" s="19"/>
      <c r="SL34" s="19"/>
      <c r="SM34" s="19"/>
      <c r="SN34" s="19"/>
      <c r="SO34" s="19"/>
      <c r="SP34" s="19"/>
      <c r="SQ34" s="19"/>
      <c r="SR34" s="19"/>
      <c r="SS34" s="19"/>
      <c r="ST34" s="19"/>
      <c r="SU34" s="19"/>
      <c r="SV34" s="19"/>
      <c r="SW34" s="19"/>
      <c r="SX34" s="19"/>
      <c r="SY34" s="19"/>
      <c r="SZ34" s="19"/>
      <c r="TA34" s="19"/>
      <c r="TB34" s="19"/>
      <c r="TC34" s="19"/>
      <c r="TD34" s="19"/>
      <c r="TE34" s="19"/>
      <c r="TF34" s="19"/>
      <c r="TG34" s="19"/>
      <c r="TH34" s="19"/>
      <c r="TI34" s="19"/>
      <c r="TJ34" s="19"/>
      <c r="TK34" s="19"/>
      <c r="TL34" s="19"/>
      <c r="TM34" s="19"/>
      <c r="TN34" s="19"/>
      <c r="TO34" s="19"/>
      <c r="TP34" s="19"/>
      <c r="TQ34" s="19"/>
      <c r="TR34" s="19"/>
      <c r="TS34" s="19"/>
      <c r="TT34" s="19"/>
      <c r="TU34" s="19"/>
      <c r="TV34" s="19"/>
      <c r="TW34" s="19"/>
      <c r="TX34" s="19"/>
      <c r="TY34" s="19"/>
      <c r="TZ34" s="19"/>
      <c r="UA34" s="19"/>
      <c r="UB34" s="19"/>
      <c r="UC34" s="19"/>
      <c r="UD34" s="19"/>
      <c r="UE34" s="19"/>
      <c r="UF34" s="19"/>
      <c r="UG34" s="19"/>
      <c r="UH34" s="19"/>
      <c r="UI34" s="19"/>
      <c r="UJ34" s="19"/>
      <c r="UK34" s="19"/>
      <c r="UL34" s="19"/>
      <c r="UM34" s="19"/>
      <c r="UN34" s="19"/>
      <c r="UO34" s="19"/>
      <c r="UP34" s="19"/>
      <c r="UQ34" s="19"/>
      <c r="UR34" s="19"/>
      <c r="US34" s="19"/>
      <c r="UT34" s="19"/>
      <c r="UU34" s="19"/>
      <c r="UV34" s="19"/>
      <c r="UW34" s="19"/>
      <c r="UX34" s="19"/>
      <c r="UY34" s="19"/>
      <c r="UZ34" s="19"/>
      <c r="VA34" s="19"/>
      <c r="VB34" s="19"/>
      <c r="VC34" s="19"/>
      <c r="VD34" s="19"/>
      <c r="VE34" s="19"/>
      <c r="VF34" s="19"/>
      <c r="VG34" s="19"/>
      <c r="VH34" s="19"/>
      <c r="VI34" s="19"/>
      <c r="VJ34" s="19"/>
      <c r="VK34" s="19"/>
      <c r="VL34" s="19"/>
      <c r="VM34" s="19"/>
      <c r="VN34" s="19"/>
      <c r="VO34" s="19"/>
      <c r="VP34" s="19"/>
      <c r="VQ34" s="19"/>
      <c r="VR34" s="19"/>
      <c r="VS34" s="19"/>
      <c r="VT34" s="19"/>
      <c r="VU34" s="19"/>
      <c r="VV34" s="19"/>
      <c r="VW34" s="19"/>
      <c r="VX34" s="19"/>
      <c r="VY34" s="19"/>
      <c r="VZ34" s="19"/>
      <c r="WA34" s="19"/>
      <c r="WB34" s="19"/>
      <c r="WC34" s="19"/>
      <c r="WD34" s="19"/>
      <c r="WE34" s="19"/>
      <c r="WF34" s="19"/>
      <c r="WG34" s="19"/>
      <c r="WH34" s="19"/>
      <c r="WI34" s="19"/>
      <c r="WJ34" s="19"/>
      <c r="WK34" s="19"/>
      <c r="WL34" s="19"/>
      <c r="WM34" s="19"/>
      <c r="WN34" s="19"/>
      <c r="WO34" s="19"/>
      <c r="WP34" s="19"/>
      <c r="WQ34" s="19"/>
      <c r="WR34" s="19"/>
      <c r="WS34" s="19"/>
      <c r="WT34" s="19"/>
      <c r="WU34" s="19"/>
      <c r="WV34" s="19"/>
      <c r="WW34" s="19"/>
      <c r="WX34" s="19"/>
      <c r="WY34" s="19"/>
      <c r="WZ34" s="19"/>
      <c r="XA34" s="19"/>
      <c r="XB34" s="19"/>
      <c r="XC34" s="19"/>
      <c r="XD34" s="19"/>
      <c r="XE34" s="19"/>
      <c r="XF34" s="19"/>
      <c r="XG34" s="19"/>
      <c r="XH34" s="19"/>
      <c r="XI34" s="19"/>
      <c r="XJ34" s="19"/>
      <c r="XK34" s="19"/>
      <c r="XL34" s="19"/>
      <c r="XM34" s="19"/>
      <c r="XN34" s="19"/>
      <c r="XO34" s="19"/>
      <c r="XP34" s="19"/>
      <c r="XQ34" s="19"/>
      <c r="XR34" s="19"/>
      <c r="XS34" s="19"/>
      <c r="XT34" s="19"/>
      <c r="XU34" s="19"/>
      <c r="XV34" s="19"/>
      <c r="XW34" s="19"/>
      <c r="XX34" s="19"/>
      <c r="XY34" s="19"/>
      <c r="XZ34" s="19"/>
      <c r="YA34" s="19"/>
      <c r="YB34" s="19"/>
      <c r="YC34" s="19"/>
      <c r="YD34" s="19"/>
      <c r="YE34" s="19"/>
      <c r="YF34" s="19"/>
      <c r="YG34" s="19"/>
      <c r="YH34" s="19"/>
      <c r="YI34" s="19"/>
      <c r="YJ34" s="19"/>
      <c r="YK34" s="19"/>
      <c r="YL34" s="19"/>
      <c r="YM34" s="19"/>
      <c r="YN34" s="19"/>
      <c r="YO34" s="19"/>
      <c r="YP34" s="19"/>
      <c r="YQ34" s="19"/>
      <c r="YR34" s="19"/>
      <c r="YS34" s="19"/>
      <c r="YT34" s="19"/>
      <c r="YU34" s="19"/>
      <c r="YV34" s="19"/>
      <c r="YW34" s="19"/>
      <c r="YX34" s="19"/>
      <c r="YY34" s="19"/>
      <c r="YZ34" s="19"/>
      <c r="ZA34" s="19"/>
      <c r="ZB34" s="19"/>
      <c r="ZC34" s="19"/>
      <c r="ZD34" s="19"/>
      <c r="ZE34" s="19"/>
      <c r="ZF34" s="19"/>
      <c r="ZG34" s="19"/>
      <c r="ZH34" s="19"/>
      <c r="ZI34" s="19"/>
      <c r="ZJ34" s="19"/>
      <c r="ZK34" s="19"/>
      <c r="ZL34" s="19"/>
      <c r="ZM34" s="19"/>
      <c r="ZN34" s="19"/>
      <c r="ZO34" s="19"/>
      <c r="ZP34" s="19"/>
      <c r="ZQ34" s="19"/>
      <c r="ZR34" s="19"/>
      <c r="ZS34" s="19"/>
      <c r="ZT34" s="19"/>
      <c r="ZU34" s="19"/>
      <c r="ZV34" s="19"/>
      <c r="ZW34" s="19"/>
      <c r="ZX34" s="19"/>
      <c r="ZY34" s="19"/>
      <c r="ZZ34" s="19"/>
      <c r="AAA34" s="19"/>
      <c r="AAB34" s="19"/>
      <c r="AAC34" s="19"/>
      <c r="AAD34" s="19"/>
      <c r="AAE34" s="19"/>
      <c r="AAF34" s="19"/>
      <c r="AAG34" s="19"/>
      <c r="AAH34" s="19"/>
      <c r="AAI34" s="19"/>
      <c r="AAJ34" s="19"/>
      <c r="AAK34" s="19"/>
      <c r="AAL34" s="19"/>
      <c r="AAM34" s="19"/>
      <c r="AAN34" s="19"/>
      <c r="AAO34" s="19"/>
      <c r="AAP34" s="19"/>
      <c r="AAQ34" s="19"/>
      <c r="AAR34" s="19"/>
      <c r="AAS34" s="19"/>
      <c r="AAT34" s="19"/>
      <c r="AAU34" s="19"/>
      <c r="AAV34" s="19"/>
      <c r="AAW34" s="19"/>
      <c r="AAX34" s="19"/>
      <c r="AAY34" s="19"/>
      <c r="AAZ34" s="19"/>
      <c r="ABA34" s="19"/>
      <c r="ABB34" s="19"/>
      <c r="ABC34" s="19"/>
      <c r="ABD34" s="19"/>
      <c r="ABE34" s="19"/>
      <c r="ABF34" s="19"/>
      <c r="ABG34" s="19"/>
      <c r="ABH34" s="19"/>
      <c r="ABI34" s="19"/>
      <c r="ABJ34" s="19"/>
      <c r="ABK34" s="19"/>
      <c r="ABL34" s="19"/>
      <c r="ABM34" s="19"/>
      <c r="ABN34" s="19"/>
      <c r="ABO34" s="19"/>
      <c r="ABP34" s="19"/>
      <c r="ABQ34" s="19"/>
      <c r="ABR34" s="19"/>
      <c r="ABS34" s="19"/>
      <c r="ABT34" s="19"/>
      <c r="ABU34" s="19"/>
      <c r="ABV34" s="19"/>
      <c r="ABW34" s="19"/>
      <c r="ABX34" s="19"/>
      <c r="ABY34" s="19"/>
      <c r="ABZ34" s="19"/>
      <c r="ACA34" s="19"/>
      <c r="ACB34" s="19"/>
      <c r="ACC34" s="19"/>
      <c r="ACD34" s="19"/>
      <c r="ACE34" s="19"/>
      <c r="ACF34" s="19"/>
      <c r="ACG34" s="19"/>
      <c r="ACH34" s="19"/>
      <c r="ACI34" s="19"/>
      <c r="ACJ34" s="19"/>
      <c r="ACK34" s="19"/>
      <c r="ACL34" s="19"/>
      <c r="ACM34" s="19"/>
      <c r="ACN34" s="19"/>
      <c r="ACO34" s="19"/>
      <c r="ACP34" s="19"/>
      <c r="ACQ34" s="19"/>
      <c r="ACR34" s="19"/>
      <c r="ACS34" s="19"/>
      <c r="ACT34" s="19"/>
      <c r="ACU34" s="19"/>
      <c r="ACV34" s="19"/>
      <c r="ACW34" s="19"/>
      <c r="ACX34" s="19"/>
      <c r="ACY34" s="19"/>
      <c r="ACZ34" s="19"/>
      <c r="ADA34" s="19"/>
      <c r="ADB34" s="19"/>
      <c r="ADC34" s="19"/>
      <c r="ADD34" s="19"/>
      <c r="ADE34" s="19"/>
      <c r="ADF34" s="19"/>
      <c r="ADG34" s="19"/>
      <c r="ADH34" s="19"/>
      <c r="ADI34" s="19"/>
      <c r="ADJ34" s="19"/>
      <c r="ADK34" s="19"/>
      <c r="ADL34" s="19"/>
      <c r="ADM34" s="19"/>
      <c r="ADN34" s="19"/>
      <c r="ADO34" s="19"/>
      <c r="ADP34" s="19"/>
      <c r="ADQ34" s="19"/>
      <c r="ADR34" s="19"/>
      <c r="ADS34" s="19"/>
      <c r="ADT34" s="19"/>
      <c r="ADU34" s="19"/>
      <c r="ADV34" s="19"/>
      <c r="ADW34" s="19"/>
      <c r="ADX34" s="19"/>
      <c r="ADY34" s="19"/>
      <c r="ADZ34" s="19"/>
      <c r="AEA34" s="19"/>
      <c r="AEB34" s="19"/>
      <c r="AEC34" s="19"/>
      <c r="AED34" s="19"/>
      <c r="AEE34" s="19"/>
      <c r="AEF34" s="19"/>
      <c r="AEG34" s="19"/>
      <c r="AEH34" s="19"/>
      <c r="AEI34" s="19"/>
      <c r="AEJ34" s="19"/>
      <c r="AEK34" s="19"/>
      <c r="AEL34" s="19"/>
      <c r="AEM34" s="19"/>
      <c r="AEN34" s="19"/>
      <c r="AEO34" s="19"/>
      <c r="AEP34" s="19"/>
      <c r="AEQ34" s="19"/>
      <c r="AER34" s="19"/>
      <c r="AES34" s="19"/>
      <c r="AET34" s="19"/>
      <c r="AEU34" s="19"/>
      <c r="AEV34" s="19"/>
      <c r="AEW34" s="19"/>
      <c r="AEX34" s="19"/>
      <c r="AEY34" s="19"/>
      <c r="AEZ34" s="19"/>
      <c r="AFA34" s="19"/>
      <c r="AFB34" s="19"/>
      <c r="AFC34" s="19"/>
      <c r="AFD34" s="19"/>
      <c r="AFE34" s="19"/>
      <c r="AFF34" s="19"/>
      <c r="AFG34" s="19"/>
      <c r="AFH34" s="19"/>
      <c r="AFI34" s="19"/>
      <c r="AFJ34" s="19"/>
      <c r="AFK34" s="19"/>
      <c r="AFL34" s="19"/>
      <c r="AFM34" s="19"/>
      <c r="AFN34" s="19"/>
      <c r="AFO34" s="19"/>
      <c r="AFP34" s="19"/>
      <c r="AFQ34" s="19"/>
      <c r="AFR34" s="19"/>
      <c r="AFS34" s="19"/>
      <c r="AFT34" s="19"/>
      <c r="AFU34" s="19"/>
      <c r="AFV34" s="19"/>
      <c r="AFW34" s="19"/>
      <c r="AFX34" s="19"/>
      <c r="AFY34" s="19"/>
      <c r="AFZ34" s="19"/>
      <c r="AGA34" s="19"/>
      <c r="AGB34" s="19"/>
      <c r="AGC34" s="19"/>
      <c r="AGD34" s="19"/>
      <c r="AGE34" s="19"/>
      <c r="AGF34" s="19"/>
      <c r="AGG34" s="19"/>
      <c r="AGH34" s="19"/>
      <c r="AGI34" s="19"/>
      <c r="AGJ34" s="19"/>
      <c r="AGK34" s="19"/>
      <c r="AGL34" s="19"/>
      <c r="AGM34" s="19"/>
      <c r="AGN34" s="19"/>
      <c r="AGO34" s="19"/>
      <c r="AGP34" s="19"/>
      <c r="AGQ34" s="19"/>
      <c r="AGR34" s="19"/>
      <c r="AGS34" s="19"/>
      <c r="AGT34" s="19"/>
      <c r="AGU34" s="19"/>
      <c r="AGV34" s="19"/>
      <c r="AGW34" s="19"/>
      <c r="AGX34" s="19"/>
      <c r="AGY34" s="19"/>
      <c r="AGZ34" s="19"/>
      <c r="AHA34" s="19"/>
      <c r="AHB34" s="19"/>
      <c r="AHC34" s="19"/>
      <c r="AHD34" s="19"/>
      <c r="AHE34" s="19"/>
      <c r="AHF34" s="19"/>
      <c r="AHG34" s="19"/>
      <c r="AHH34" s="19"/>
      <c r="AHI34" s="19"/>
      <c r="AHJ34" s="19"/>
      <c r="AHK34" s="19"/>
      <c r="AHL34" s="19"/>
      <c r="AHM34" s="19"/>
      <c r="AHN34" s="19"/>
      <c r="AHO34" s="19"/>
      <c r="AHP34" s="19"/>
      <c r="AHQ34" s="19"/>
      <c r="AHR34" s="19"/>
      <c r="AHS34" s="19"/>
      <c r="AHT34" s="19"/>
      <c r="AHU34" s="19"/>
      <c r="AHV34" s="19"/>
      <c r="AHW34" s="19"/>
      <c r="AHX34" s="19"/>
      <c r="AHY34" s="19"/>
      <c r="AHZ34" s="19"/>
      <c r="AIA34" s="19"/>
      <c r="AIB34" s="19"/>
      <c r="AIC34" s="19"/>
      <c r="AID34" s="19"/>
      <c r="AIE34" s="19"/>
      <c r="AIF34" s="19"/>
      <c r="AIG34" s="19"/>
      <c r="AIH34" s="19"/>
      <c r="AII34" s="19"/>
      <c r="AIJ34" s="19"/>
      <c r="AIK34" s="19"/>
      <c r="AIL34" s="19"/>
      <c r="AIM34" s="19"/>
      <c r="AIN34" s="19"/>
      <c r="AIO34" s="19"/>
      <c r="AIP34" s="19"/>
      <c r="AIQ34" s="19"/>
      <c r="AIR34" s="19"/>
      <c r="AIS34" s="19"/>
      <c r="AIT34" s="19"/>
      <c r="AIU34" s="19"/>
      <c r="AIV34" s="19"/>
      <c r="AIW34" s="19"/>
      <c r="AIX34" s="19"/>
      <c r="AIY34" s="19"/>
      <c r="AIZ34" s="19"/>
      <c r="AJA34" s="19"/>
      <c r="AJB34" s="19"/>
      <c r="AJC34" s="19"/>
      <c r="AJD34" s="19"/>
      <c r="AJE34" s="19"/>
      <c r="AJF34" s="19"/>
      <c r="AJG34" s="19"/>
      <c r="AJH34" s="19"/>
      <c r="AJI34" s="19"/>
      <c r="AJJ34" s="19"/>
      <c r="AJK34" s="19"/>
      <c r="AJL34" s="19"/>
      <c r="AJM34" s="19"/>
      <c r="AJN34" s="19"/>
      <c r="AJO34" s="19"/>
      <c r="AJP34" s="19"/>
      <c r="AJQ34" s="19"/>
      <c r="AJR34" s="19"/>
      <c r="AJS34" s="19"/>
      <c r="AJT34" s="19"/>
      <c r="AJU34" s="19"/>
      <c r="AJV34" s="19"/>
      <c r="AJW34" s="19"/>
      <c r="AJX34" s="19"/>
      <c r="AJY34" s="19"/>
      <c r="AJZ34" s="19"/>
      <c r="AKA34" s="19"/>
      <c r="AKB34" s="19"/>
      <c r="AKC34" s="19"/>
      <c r="AKD34" s="19"/>
      <c r="AKE34" s="19"/>
      <c r="AKF34" s="19"/>
      <c r="AKG34" s="19"/>
      <c r="AKH34" s="19"/>
      <c r="AKI34" s="19"/>
      <c r="AKJ34" s="19"/>
      <c r="AKK34" s="19"/>
      <c r="AKL34" s="19"/>
      <c r="AKM34" s="19"/>
      <c r="AKN34" s="19"/>
      <c r="AKO34" s="19"/>
      <c r="AKP34" s="19"/>
      <c r="AKQ34" s="19"/>
      <c r="AKR34" s="19"/>
      <c r="AKS34" s="19"/>
      <c r="AKT34" s="19"/>
      <c r="AKU34" s="19"/>
      <c r="AKV34" s="19"/>
      <c r="AKW34" s="19"/>
      <c r="AKX34" s="19"/>
      <c r="AKY34" s="19"/>
      <c r="AKZ34" s="19"/>
      <c r="ALA34" s="19"/>
      <c r="ALB34" s="19"/>
      <c r="ALC34" s="19"/>
      <c r="ALD34" s="19"/>
      <c r="ALE34" s="19"/>
      <c r="ALF34" s="19"/>
      <c r="ALG34" s="19"/>
      <c r="ALH34" s="19"/>
      <c r="ALI34" s="19"/>
      <c r="ALJ34" s="19"/>
      <c r="ALK34" s="19"/>
      <c r="ALL34" s="19"/>
      <c r="ALM34" s="19"/>
      <c r="ALN34" s="19"/>
      <c r="ALO34" s="19"/>
      <c r="ALP34" s="19"/>
      <c r="ALQ34" s="19"/>
      <c r="ALR34" s="19"/>
      <c r="ALS34" s="19"/>
      <c r="ALT34" s="19"/>
      <c r="ALU34" s="19"/>
      <c r="ALV34" s="19"/>
      <c r="ALW34" s="19"/>
      <c r="ALX34" s="19"/>
      <c r="ALY34" s="19"/>
      <c r="ALZ34" s="19"/>
      <c r="AMA34" s="19"/>
      <c r="AMB34" s="19"/>
      <c r="AMC34" s="19"/>
      <c r="AMD34" s="19"/>
      <c r="AME34" s="19"/>
      <c r="AMF34" s="19"/>
      <c r="AMG34" s="19"/>
      <c r="AMH34" s="19"/>
      <c r="AMI34" s="19"/>
      <c r="AMJ34" s="19"/>
      <c r="AMK34" s="19"/>
      <c r="AML34" s="19"/>
      <c r="AMM34" s="19"/>
      <c r="AMN34" s="19"/>
      <c r="AMO34" s="19"/>
      <c r="AMP34" s="19"/>
      <c r="AMQ34" s="19"/>
      <c r="AMR34" s="19"/>
      <c r="AMS34" s="19"/>
      <c r="AMT34" s="19"/>
      <c r="AMU34" s="19"/>
      <c r="AMV34" s="19"/>
      <c r="AMW34" s="19"/>
      <c r="AMX34" s="19"/>
      <c r="AMY34" s="19"/>
      <c r="AMZ34" s="19"/>
      <c r="ANA34" s="19"/>
      <c r="ANB34" s="19"/>
      <c r="ANC34" s="19"/>
      <c r="AND34" s="19"/>
      <c r="ANE34" s="19"/>
      <c r="ANF34" s="19"/>
      <c r="ANG34" s="19"/>
      <c r="ANH34" s="19"/>
      <c r="ANI34" s="19"/>
      <c r="ANJ34" s="19"/>
      <c r="ANK34" s="19"/>
      <c r="ANL34" s="19"/>
      <c r="ANM34" s="19"/>
      <c r="ANN34" s="19"/>
      <c r="ANO34" s="19"/>
      <c r="ANP34" s="19"/>
      <c r="ANQ34" s="19"/>
      <c r="ANR34" s="19"/>
      <c r="ANS34" s="19"/>
      <c r="ANT34" s="19"/>
      <c r="ANU34" s="19"/>
      <c r="ANV34" s="19"/>
      <c r="ANW34" s="19"/>
      <c r="ANX34" s="19"/>
      <c r="ANY34" s="19"/>
      <c r="ANZ34" s="19"/>
      <c r="AOA34" s="19"/>
      <c r="AOB34" s="19"/>
      <c r="AOC34" s="19"/>
      <c r="AOD34" s="19"/>
      <c r="AOE34" s="19"/>
      <c r="AOF34" s="19"/>
      <c r="AOG34" s="19"/>
      <c r="AOH34" s="19"/>
      <c r="AOI34" s="19"/>
      <c r="AOJ34" s="19"/>
      <c r="AOK34" s="19"/>
      <c r="AOL34" s="19"/>
      <c r="AOM34" s="19"/>
      <c r="AON34" s="19"/>
      <c r="AOO34" s="19"/>
      <c r="AOP34" s="19"/>
      <c r="AOQ34" s="19"/>
      <c r="AOR34" s="19"/>
      <c r="AOS34" s="19"/>
      <c r="AOT34" s="19"/>
      <c r="AOU34" s="19"/>
      <c r="AOV34" s="19"/>
      <c r="AOW34" s="19"/>
      <c r="AOX34" s="19"/>
      <c r="AOY34" s="19"/>
      <c r="AOZ34" s="19"/>
      <c r="APA34" s="19"/>
      <c r="APB34" s="19"/>
      <c r="APC34" s="19"/>
      <c r="APD34" s="19"/>
      <c r="APE34" s="19"/>
      <c r="APF34" s="19"/>
      <c r="APG34" s="19"/>
      <c r="APH34" s="19"/>
      <c r="API34" s="19"/>
      <c r="APJ34" s="19"/>
      <c r="APK34" s="19"/>
      <c r="APL34" s="19"/>
      <c r="APM34" s="19"/>
      <c r="APN34" s="19"/>
      <c r="APO34" s="19"/>
      <c r="APP34" s="19"/>
      <c r="APQ34" s="19"/>
      <c r="APR34" s="19"/>
      <c r="APS34" s="19"/>
      <c r="APT34" s="19"/>
      <c r="APU34" s="19"/>
      <c r="APV34" s="19"/>
      <c r="APW34" s="19"/>
      <c r="APX34" s="19"/>
      <c r="APY34" s="19"/>
      <c r="APZ34" s="19"/>
      <c r="AQA34" s="19"/>
      <c r="AQB34" s="19"/>
      <c r="AQC34" s="19"/>
      <c r="AQD34" s="19"/>
      <c r="AQE34" s="19"/>
      <c r="AQF34" s="19"/>
      <c r="AQG34" s="19"/>
      <c r="AQH34" s="19"/>
      <c r="AQI34" s="19"/>
      <c r="AQJ34" s="19"/>
      <c r="AQK34" s="19"/>
      <c r="AQL34" s="19"/>
      <c r="AQM34" s="19"/>
      <c r="AQN34" s="19"/>
      <c r="AQO34" s="19"/>
      <c r="AQP34" s="19"/>
      <c r="AQQ34" s="19"/>
      <c r="AQR34" s="19"/>
      <c r="AQS34" s="19"/>
      <c r="AQT34" s="19"/>
      <c r="AQU34" s="19"/>
      <c r="AQV34" s="19"/>
      <c r="AQW34" s="19"/>
      <c r="AQX34" s="19"/>
      <c r="AQY34" s="19"/>
      <c r="AQZ34" s="19"/>
      <c r="ARA34" s="19"/>
      <c r="ARB34" s="19"/>
      <c r="ARC34" s="19"/>
      <c r="ARD34" s="19"/>
      <c r="ARE34" s="19"/>
      <c r="ARF34" s="19"/>
      <c r="ARG34" s="19"/>
      <c r="ARH34" s="19"/>
      <c r="ARI34" s="19"/>
      <c r="ARJ34" s="19"/>
      <c r="ARK34" s="19"/>
      <c r="ARL34" s="19"/>
      <c r="ARM34" s="19"/>
      <c r="ARN34" s="19"/>
      <c r="ARO34" s="19"/>
      <c r="ARP34" s="19"/>
      <c r="ARQ34" s="19"/>
      <c r="ARR34" s="19"/>
      <c r="ARS34" s="19"/>
      <c r="ART34" s="19"/>
      <c r="ARU34" s="19"/>
      <c r="ARV34" s="19"/>
      <c r="ARW34" s="19"/>
      <c r="ARX34" s="19"/>
      <c r="ARY34" s="19"/>
      <c r="ARZ34" s="19"/>
      <c r="ASA34" s="19"/>
      <c r="ASB34" s="19"/>
      <c r="ASC34" s="19"/>
      <c r="ASD34" s="19"/>
      <c r="ASE34" s="19"/>
      <c r="ASF34" s="19"/>
      <c r="ASG34" s="19"/>
      <c r="ASH34" s="19"/>
      <c r="ASI34" s="19"/>
      <c r="ASJ34" s="19"/>
      <c r="ASK34" s="19"/>
      <c r="ASL34" s="19"/>
      <c r="ASM34" s="19"/>
      <c r="ASN34" s="19"/>
      <c r="ASO34" s="19"/>
      <c r="ASP34" s="19"/>
      <c r="ASQ34" s="19"/>
      <c r="ASR34" s="19"/>
      <c r="ASS34" s="19"/>
      <c r="AST34" s="19"/>
      <c r="ASU34" s="19"/>
      <c r="ASV34" s="19"/>
      <c r="ASW34" s="19"/>
      <c r="ASX34" s="19"/>
      <c r="ASY34" s="19"/>
      <c r="ASZ34" s="19"/>
      <c r="ATA34" s="19"/>
      <c r="ATB34" s="19"/>
      <c r="ATC34" s="19"/>
      <c r="ATD34" s="19"/>
      <c r="ATE34" s="19"/>
      <c r="ATF34" s="19"/>
      <c r="ATG34" s="19"/>
      <c r="ATH34" s="19"/>
      <c r="ATI34" s="19"/>
      <c r="ATJ34" s="19"/>
      <c r="ATK34" s="19"/>
      <c r="ATL34" s="19"/>
      <c r="ATM34" s="19"/>
      <c r="ATN34" s="19"/>
      <c r="ATO34" s="19"/>
      <c r="ATP34" s="19"/>
      <c r="ATQ34" s="19"/>
      <c r="ATR34" s="19"/>
      <c r="ATS34" s="19"/>
      <c r="ATT34" s="19"/>
      <c r="ATU34" s="19"/>
      <c r="ATV34" s="19"/>
      <c r="ATW34" s="19"/>
      <c r="ATX34" s="19"/>
      <c r="ATY34" s="19"/>
      <c r="ATZ34" s="19"/>
      <c r="AUA34" s="19"/>
      <c r="AUB34" s="19"/>
      <c r="AUC34" s="19"/>
      <c r="AUD34" s="19"/>
      <c r="AUE34" s="19"/>
      <c r="AUF34" s="19"/>
      <c r="AUG34" s="19"/>
      <c r="AUH34" s="19"/>
      <c r="AUI34" s="19"/>
      <c r="AUJ34" s="19"/>
      <c r="AUK34" s="19"/>
      <c r="AUL34" s="19"/>
      <c r="AUM34" s="19"/>
      <c r="AUN34" s="19"/>
      <c r="AUO34" s="19"/>
      <c r="AUP34" s="19"/>
      <c r="AUQ34" s="19"/>
      <c r="AUR34" s="19"/>
      <c r="AUS34" s="19"/>
      <c r="AUT34" s="19"/>
      <c r="AUU34" s="19"/>
      <c r="AUV34" s="19"/>
      <c r="AUW34" s="19"/>
      <c r="AUX34" s="19"/>
      <c r="AUY34" s="19"/>
      <c r="AUZ34" s="19"/>
      <c r="AVA34" s="19"/>
      <c r="AVB34" s="19"/>
      <c r="AVC34" s="19"/>
      <c r="AVD34" s="19"/>
      <c r="AVE34" s="19"/>
      <c r="AVF34" s="19"/>
      <c r="AVG34" s="19"/>
      <c r="AVH34" s="19"/>
      <c r="AVI34" s="19"/>
      <c r="AVJ34" s="19"/>
      <c r="AVK34" s="19"/>
      <c r="AVL34" s="19"/>
      <c r="AVM34" s="19"/>
      <c r="AVN34" s="19"/>
      <c r="AVO34" s="19"/>
      <c r="AVP34" s="19"/>
      <c r="AVQ34" s="19"/>
      <c r="AVR34" s="19"/>
      <c r="AVS34" s="19"/>
      <c r="AVT34" s="19"/>
      <c r="AVU34" s="19"/>
      <c r="AVV34" s="19"/>
      <c r="AVW34" s="19"/>
      <c r="AVX34" s="19"/>
      <c r="AVY34" s="19"/>
      <c r="AVZ34" s="19"/>
      <c r="AWA34" s="19"/>
      <c r="AWB34" s="19"/>
      <c r="AWC34" s="19"/>
      <c r="AWD34" s="19"/>
      <c r="AWE34" s="19"/>
      <c r="AWF34" s="19"/>
      <c r="AWG34" s="19"/>
      <c r="AWH34" s="19"/>
      <c r="AWI34" s="19"/>
      <c r="AWJ34" s="19"/>
      <c r="AWK34" s="19"/>
      <c r="AWL34" s="19"/>
      <c r="AWM34" s="19"/>
      <c r="AWN34" s="19"/>
      <c r="AWO34" s="19"/>
      <c r="AWP34" s="19"/>
      <c r="AWQ34" s="19"/>
      <c r="AWR34" s="19"/>
      <c r="AWS34" s="19"/>
      <c r="AWT34" s="19"/>
      <c r="AWU34" s="19"/>
      <c r="AWV34" s="19"/>
      <c r="AWW34" s="19"/>
      <c r="AWX34" s="19"/>
      <c r="AWY34" s="19"/>
      <c r="AWZ34" s="19"/>
      <c r="AXA34" s="19"/>
      <c r="AXB34" s="19"/>
      <c r="AXC34" s="19"/>
      <c r="AXD34" s="19"/>
      <c r="AXE34" s="19"/>
      <c r="AXF34" s="19"/>
      <c r="AXG34" s="19"/>
      <c r="AXH34" s="19"/>
      <c r="AXI34" s="19"/>
      <c r="AXJ34" s="19"/>
      <c r="AXK34" s="19"/>
      <c r="AXL34" s="19"/>
      <c r="AXM34" s="19"/>
      <c r="AXN34" s="19"/>
      <c r="AXO34" s="19"/>
      <c r="AXP34" s="19"/>
      <c r="AXQ34" s="19"/>
      <c r="AXR34" s="19"/>
      <c r="AXS34" s="19"/>
      <c r="AXT34" s="19"/>
      <c r="AXU34" s="19"/>
      <c r="AXV34" s="19"/>
      <c r="AXW34" s="19"/>
      <c r="AXX34" s="19"/>
      <c r="AXY34" s="19"/>
      <c r="AXZ34" s="19"/>
      <c r="AYA34" s="19"/>
      <c r="AYB34" s="19"/>
      <c r="AYC34" s="19"/>
      <c r="AYD34" s="19"/>
      <c r="AYE34" s="19"/>
      <c r="AYF34" s="19"/>
      <c r="AYG34" s="19"/>
      <c r="AYH34" s="19"/>
      <c r="AYI34" s="19"/>
      <c r="AYJ34" s="19"/>
      <c r="AYK34" s="19"/>
      <c r="AYL34" s="19"/>
      <c r="AYM34" s="19"/>
      <c r="AYN34" s="19"/>
      <c r="AYO34" s="19"/>
      <c r="AYP34" s="19"/>
      <c r="AYQ34" s="19"/>
      <c r="AYR34" s="19"/>
      <c r="AYS34" s="19"/>
      <c r="AYT34" s="19"/>
      <c r="AYU34" s="19"/>
      <c r="AYV34" s="19"/>
      <c r="AYW34" s="19"/>
      <c r="AYX34" s="19"/>
      <c r="AYY34" s="19"/>
      <c r="AYZ34" s="19"/>
      <c r="AZA34" s="19"/>
      <c r="AZB34" s="19"/>
      <c r="AZC34" s="19"/>
      <c r="AZD34" s="19"/>
      <c r="AZE34" s="19"/>
      <c r="AZF34" s="19"/>
      <c r="AZG34" s="19"/>
      <c r="AZH34" s="19"/>
      <c r="AZI34" s="19"/>
      <c r="AZJ34" s="19"/>
      <c r="AZK34" s="19"/>
      <c r="AZL34" s="19"/>
      <c r="AZM34" s="19"/>
      <c r="AZN34" s="19"/>
      <c r="AZO34" s="19"/>
      <c r="AZP34" s="19"/>
      <c r="AZQ34" s="19"/>
      <c r="AZR34" s="19"/>
      <c r="AZS34" s="19"/>
      <c r="AZT34" s="19"/>
      <c r="AZU34" s="19"/>
      <c r="AZV34" s="19"/>
      <c r="AZW34" s="19"/>
      <c r="AZX34" s="19"/>
      <c r="AZY34" s="19"/>
      <c r="AZZ34" s="19"/>
      <c r="BAA34" s="19"/>
      <c r="BAB34" s="19"/>
      <c r="BAC34" s="19"/>
      <c r="BAD34" s="19"/>
      <c r="BAE34" s="19"/>
      <c r="BAF34" s="19"/>
      <c r="BAG34" s="19"/>
      <c r="BAH34" s="19"/>
      <c r="BAI34" s="19"/>
      <c r="BAJ34" s="19"/>
      <c r="BAK34" s="19"/>
      <c r="BAL34" s="19"/>
      <c r="BAM34" s="19"/>
      <c r="BAN34" s="19"/>
      <c r="BAO34" s="19"/>
      <c r="BAP34" s="19"/>
      <c r="BAQ34" s="19"/>
      <c r="BAR34" s="19"/>
      <c r="BAS34" s="19"/>
      <c r="BAT34" s="19"/>
      <c r="BAU34" s="19"/>
      <c r="BAV34" s="19"/>
      <c r="BAW34" s="19"/>
      <c r="BAX34" s="19"/>
      <c r="BAY34" s="19"/>
      <c r="BAZ34" s="19"/>
      <c r="BBA34" s="19"/>
      <c r="BBB34" s="19"/>
      <c r="BBC34" s="19"/>
      <c r="BBD34" s="19"/>
      <c r="BBE34" s="19"/>
      <c r="BBF34" s="19"/>
      <c r="BBG34" s="19"/>
      <c r="BBH34" s="19"/>
      <c r="BBI34" s="19"/>
      <c r="BBJ34" s="19"/>
      <c r="BBK34" s="19"/>
      <c r="BBL34" s="19"/>
      <c r="BBM34" s="19"/>
      <c r="BBN34" s="19"/>
      <c r="BBO34" s="19"/>
      <c r="BBP34" s="19"/>
      <c r="BBQ34" s="19"/>
      <c r="BBR34" s="19"/>
      <c r="BBS34" s="19"/>
      <c r="BBT34" s="19"/>
      <c r="BBU34" s="19"/>
      <c r="BBV34" s="19"/>
      <c r="BBW34" s="19"/>
      <c r="BBX34" s="19"/>
      <c r="BBY34" s="19"/>
      <c r="BBZ34" s="19"/>
      <c r="BCA34" s="19"/>
      <c r="BCB34" s="19"/>
      <c r="BCC34" s="19"/>
      <c r="BCD34" s="19"/>
      <c r="BCE34" s="19"/>
      <c r="BCF34" s="19"/>
      <c r="BCG34" s="19"/>
      <c r="BCH34" s="19"/>
      <c r="BCI34" s="19"/>
      <c r="BCJ34" s="19"/>
      <c r="BCK34" s="19"/>
      <c r="BCL34" s="19"/>
      <c r="BCM34" s="19"/>
      <c r="BCN34" s="19"/>
      <c r="BCO34" s="19"/>
      <c r="BCP34" s="19"/>
      <c r="BCQ34" s="19"/>
      <c r="BCR34" s="19"/>
      <c r="BCS34" s="19"/>
      <c r="BCT34" s="19"/>
      <c r="BCU34" s="19"/>
      <c r="BCV34" s="19"/>
      <c r="BCW34" s="19"/>
      <c r="BCX34" s="19"/>
      <c r="BCY34" s="19"/>
      <c r="BCZ34" s="19"/>
      <c r="BDA34" s="19"/>
      <c r="BDB34" s="19"/>
      <c r="BDC34" s="19"/>
      <c r="BDD34" s="19"/>
      <c r="BDE34" s="19"/>
      <c r="BDF34" s="19"/>
      <c r="BDG34" s="19"/>
      <c r="BDH34" s="19"/>
      <c r="BDI34" s="19"/>
      <c r="BDJ34" s="19"/>
      <c r="BDK34" s="19"/>
      <c r="BDL34" s="19"/>
      <c r="BDM34" s="19"/>
      <c r="BDN34" s="19"/>
      <c r="BDO34" s="19"/>
      <c r="BDP34" s="19"/>
      <c r="BDQ34" s="19"/>
      <c r="BDR34" s="19"/>
      <c r="BDS34" s="19"/>
      <c r="BDT34" s="19"/>
      <c r="BDU34" s="19"/>
      <c r="BDV34" s="19"/>
      <c r="BDW34" s="19"/>
      <c r="BDX34" s="19"/>
      <c r="BDY34" s="19"/>
      <c r="BDZ34" s="19"/>
      <c r="BEA34" s="19"/>
      <c r="BEB34" s="19"/>
      <c r="BEC34" s="19"/>
      <c r="BED34" s="19"/>
      <c r="BEE34" s="19"/>
      <c r="BEF34" s="19"/>
      <c r="BEG34" s="19"/>
      <c r="BEH34" s="19"/>
      <c r="BEI34" s="19"/>
      <c r="BEJ34" s="19"/>
      <c r="BEK34" s="19"/>
      <c r="BEL34" s="19"/>
      <c r="BEM34" s="19"/>
      <c r="BEN34" s="19"/>
      <c r="BEO34" s="19"/>
      <c r="BEP34" s="19"/>
      <c r="BEQ34" s="19"/>
      <c r="BER34" s="19"/>
      <c r="BES34" s="19"/>
      <c r="BET34" s="19"/>
      <c r="BEU34" s="19"/>
      <c r="BEV34" s="19"/>
      <c r="BEW34" s="19"/>
      <c r="BEX34" s="19"/>
      <c r="BEY34" s="19"/>
      <c r="BEZ34" s="19"/>
      <c r="BFA34" s="19"/>
      <c r="BFB34" s="19"/>
      <c r="BFC34" s="19"/>
      <c r="BFD34" s="19"/>
      <c r="BFE34" s="19"/>
      <c r="BFF34" s="19"/>
      <c r="BFG34" s="19"/>
      <c r="BFH34" s="19"/>
      <c r="BFI34" s="19"/>
      <c r="BFJ34" s="19"/>
      <c r="BFK34" s="19"/>
      <c r="BFL34" s="19"/>
      <c r="BFM34" s="19"/>
      <c r="BFN34" s="19"/>
      <c r="BFO34" s="19"/>
      <c r="BFP34" s="19"/>
      <c r="BFQ34" s="19"/>
      <c r="BFR34" s="19"/>
      <c r="BFS34" s="19"/>
      <c r="BFT34" s="19"/>
      <c r="BFU34" s="19"/>
      <c r="BFV34" s="19"/>
      <c r="BFW34" s="19"/>
      <c r="BFX34" s="19"/>
      <c r="BFY34" s="19"/>
      <c r="BFZ34" s="19"/>
      <c r="BGA34" s="19"/>
      <c r="BGB34" s="19"/>
      <c r="BGC34" s="19"/>
      <c r="BGD34" s="19"/>
      <c r="BGE34" s="19"/>
      <c r="BGF34" s="19"/>
      <c r="BGG34" s="19"/>
      <c r="BGH34" s="19"/>
      <c r="BGI34" s="19"/>
      <c r="BGJ34" s="19"/>
      <c r="BGK34" s="19"/>
      <c r="BGL34" s="19"/>
      <c r="BGM34" s="19"/>
      <c r="BGN34" s="19"/>
      <c r="BGO34" s="19"/>
      <c r="BGP34" s="19"/>
      <c r="BGQ34" s="19"/>
      <c r="BGR34" s="19"/>
      <c r="BGS34" s="19"/>
      <c r="BGT34" s="19"/>
      <c r="BGU34" s="19"/>
      <c r="BGV34" s="19"/>
      <c r="BGW34" s="19"/>
      <c r="BGX34" s="19"/>
      <c r="BGY34" s="19"/>
      <c r="BGZ34" s="19"/>
      <c r="BHA34" s="19"/>
      <c r="BHB34" s="19"/>
      <c r="BHC34" s="19"/>
      <c r="BHD34" s="19"/>
      <c r="BHE34" s="19"/>
      <c r="BHF34" s="19"/>
      <c r="BHG34" s="19"/>
      <c r="BHH34" s="19"/>
      <c r="BHI34" s="19"/>
      <c r="BHJ34" s="19"/>
      <c r="BHK34" s="19"/>
      <c r="BHL34" s="19"/>
      <c r="BHM34" s="19"/>
      <c r="BHN34" s="19"/>
      <c r="BHO34" s="19"/>
      <c r="BHP34" s="19"/>
      <c r="BHQ34" s="19"/>
      <c r="BHR34" s="19"/>
      <c r="BHS34" s="19"/>
      <c r="BHT34" s="19"/>
      <c r="BHU34" s="19"/>
      <c r="BHV34" s="19"/>
      <c r="BHW34" s="19"/>
      <c r="BHX34" s="19"/>
      <c r="BHY34" s="19"/>
      <c r="BHZ34" s="19"/>
      <c r="BIA34" s="19"/>
      <c r="BIB34" s="19"/>
      <c r="BIC34" s="19"/>
      <c r="BID34" s="19"/>
      <c r="BIE34" s="19"/>
      <c r="BIF34" s="19"/>
      <c r="BIG34" s="19"/>
      <c r="BIH34" s="19"/>
      <c r="BII34" s="19"/>
      <c r="BIJ34" s="19"/>
      <c r="BIK34" s="19"/>
      <c r="BIL34" s="19"/>
      <c r="BIM34" s="19"/>
      <c r="BIN34" s="19"/>
      <c r="BIO34" s="19"/>
      <c r="BIP34" s="19"/>
      <c r="BIQ34" s="19"/>
      <c r="BIR34" s="19"/>
      <c r="BIS34" s="19"/>
      <c r="BIT34" s="19"/>
      <c r="BIU34" s="19"/>
      <c r="BIV34" s="19"/>
      <c r="BIW34" s="19"/>
      <c r="BIX34" s="19"/>
      <c r="BIY34" s="19"/>
      <c r="BIZ34" s="19"/>
      <c r="BJA34" s="19"/>
      <c r="BJB34" s="19"/>
      <c r="BJC34" s="19"/>
      <c r="BJD34" s="19"/>
      <c r="BJE34" s="19"/>
      <c r="BJF34" s="19"/>
      <c r="BJG34" s="19"/>
      <c r="BJH34" s="19"/>
      <c r="BJI34" s="19"/>
      <c r="BJJ34" s="19"/>
      <c r="BJK34" s="19"/>
      <c r="BJL34" s="19"/>
      <c r="BJM34" s="19"/>
      <c r="BJN34" s="19"/>
      <c r="BJO34" s="19"/>
      <c r="BJP34" s="19"/>
      <c r="BJQ34" s="19"/>
      <c r="BJR34" s="19"/>
      <c r="BJS34" s="19"/>
      <c r="BJT34" s="19"/>
      <c r="BJU34" s="19"/>
      <c r="BJV34" s="19"/>
      <c r="BJW34" s="19"/>
      <c r="BJX34" s="19"/>
      <c r="BJY34" s="19"/>
      <c r="BJZ34" s="19"/>
      <c r="BKA34" s="19"/>
      <c r="BKB34" s="19"/>
      <c r="BKC34" s="19"/>
      <c r="BKD34" s="19"/>
      <c r="BKE34" s="19"/>
      <c r="BKF34" s="19"/>
      <c r="BKG34" s="19"/>
      <c r="BKH34" s="19"/>
      <c r="BKI34" s="19"/>
      <c r="BKJ34" s="19"/>
      <c r="BKK34" s="19"/>
      <c r="BKL34" s="19"/>
      <c r="BKM34" s="19"/>
      <c r="BKN34" s="19"/>
      <c r="BKO34" s="19"/>
      <c r="BKP34" s="19"/>
      <c r="BKQ34" s="19"/>
      <c r="BKR34" s="19"/>
      <c r="BKS34" s="19"/>
      <c r="BKT34" s="19"/>
      <c r="BKU34" s="19"/>
      <c r="BKV34" s="19"/>
      <c r="BKW34" s="19"/>
      <c r="BKX34" s="19"/>
      <c r="BKY34" s="19"/>
      <c r="BKZ34" s="19"/>
      <c r="BLA34" s="19"/>
      <c r="BLB34" s="19"/>
      <c r="BLC34" s="19"/>
      <c r="BLD34" s="19"/>
      <c r="BLE34" s="19"/>
      <c r="BLF34" s="19"/>
      <c r="BLG34" s="19"/>
      <c r="BLH34" s="19"/>
      <c r="BLI34" s="19"/>
      <c r="BLJ34" s="19"/>
      <c r="BLK34" s="19"/>
      <c r="BLL34" s="19"/>
      <c r="BLM34" s="19"/>
      <c r="BLN34" s="19"/>
      <c r="BLO34" s="19"/>
      <c r="BLP34" s="19"/>
      <c r="BLQ34" s="19"/>
      <c r="BLR34" s="19"/>
      <c r="BLS34" s="19"/>
      <c r="BLT34" s="19"/>
      <c r="BLU34" s="19"/>
      <c r="BLV34" s="19"/>
      <c r="BLW34" s="19"/>
      <c r="BLX34" s="19"/>
      <c r="BLY34" s="19"/>
      <c r="BLZ34" s="19"/>
      <c r="BMA34" s="19"/>
      <c r="BMB34" s="19"/>
      <c r="BMC34" s="19"/>
      <c r="BMD34" s="19"/>
      <c r="BME34" s="19"/>
      <c r="BMF34" s="19"/>
      <c r="BMG34" s="19"/>
      <c r="BMH34" s="19"/>
      <c r="BMI34" s="19"/>
      <c r="BMJ34" s="19"/>
      <c r="BMK34" s="19"/>
      <c r="BML34" s="19"/>
      <c r="BMM34" s="19"/>
      <c r="BMN34" s="19"/>
      <c r="BMO34" s="19"/>
      <c r="BMP34" s="19"/>
      <c r="BMQ34" s="19"/>
      <c r="BMR34" s="19"/>
      <c r="BMS34" s="19"/>
      <c r="BMT34" s="19"/>
      <c r="BMU34" s="19"/>
      <c r="BMV34" s="19"/>
      <c r="BMW34" s="19"/>
      <c r="BMX34" s="19"/>
      <c r="BMY34" s="19"/>
      <c r="BMZ34" s="19"/>
      <c r="BNA34" s="19"/>
      <c r="BNB34" s="19"/>
      <c r="BNC34" s="19"/>
      <c r="BND34" s="19"/>
      <c r="BNE34" s="19"/>
      <c r="BNF34" s="19"/>
      <c r="BNG34" s="19"/>
      <c r="BNH34" s="19"/>
      <c r="BNI34" s="19"/>
      <c r="BNJ34" s="19"/>
      <c r="BNK34" s="19"/>
      <c r="BNL34" s="19"/>
      <c r="BNM34" s="19"/>
      <c r="BNN34" s="19"/>
      <c r="BNO34" s="19"/>
      <c r="BNP34" s="19"/>
      <c r="BNQ34" s="19"/>
      <c r="BNR34" s="19"/>
      <c r="BNS34" s="19"/>
      <c r="BNT34" s="19"/>
      <c r="BNU34" s="19"/>
      <c r="BNV34" s="19"/>
      <c r="BNW34" s="19"/>
      <c r="BNX34" s="19"/>
      <c r="BNY34" s="19"/>
      <c r="BNZ34" s="19"/>
      <c r="BOA34" s="19"/>
      <c r="BOB34" s="19"/>
      <c r="BOC34" s="19"/>
      <c r="BOD34" s="19"/>
      <c r="BOE34" s="19"/>
      <c r="BOF34" s="19"/>
      <c r="BOG34" s="19"/>
      <c r="BOH34" s="19"/>
      <c r="BOI34" s="19"/>
      <c r="BOJ34" s="19"/>
      <c r="BOK34" s="19"/>
      <c r="BOL34" s="19"/>
      <c r="BOM34" s="19"/>
      <c r="BON34" s="19"/>
      <c r="BOO34" s="19"/>
      <c r="BOP34" s="19"/>
      <c r="BOQ34" s="19"/>
      <c r="BOR34" s="19"/>
      <c r="BOS34" s="19"/>
      <c r="BOT34" s="19"/>
      <c r="BOU34" s="19"/>
      <c r="BOV34" s="19"/>
      <c r="BOW34" s="19"/>
      <c r="BOX34" s="19"/>
      <c r="BOY34" s="19"/>
      <c r="BOZ34" s="19"/>
      <c r="BPA34" s="19"/>
      <c r="BPB34" s="19"/>
      <c r="BPC34" s="19"/>
      <c r="BPD34" s="19"/>
      <c r="BPE34" s="19"/>
      <c r="BPF34" s="19"/>
      <c r="BPG34" s="19"/>
      <c r="BPH34" s="19"/>
      <c r="BPI34" s="19"/>
      <c r="BPJ34" s="19"/>
    </row>
    <row r="35" spans="1:1778" s="24" customFormat="1" x14ac:dyDescent="0.25">
      <c r="A35" s="264" t="s">
        <v>1</v>
      </c>
      <c r="B35" s="263" t="s">
        <v>51</v>
      </c>
      <c r="C35" s="265" t="s">
        <v>21</v>
      </c>
      <c r="D35" s="105" t="s">
        <v>10</v>
      </c>
      <c r="E35" s="89">
        <f>E36+E37</f>
        <v>92232.822769999999</v>
      </c>
      <c r="F35" s="89">
        <v>0</v>
      </c>
      <c r="G35" s="89">
        <f>G37+G36</f>
        <v>28326.68518</v>
      </c>
      <c r="H35" s="134">
        <f>H36+H37</f>
        <v>8002.7875899999999</v>
      </c>
      <c r="I35" s="132"/>
      <c r="J35" s="132"/>
      <c r="K35" s="132"/>
      <c r="L35" s="133"/>
      <c r="M35" s="89">
        <f>M36+M37</f>
        <v>55903.350000000006</v>
      </c>
      <c r="N35" s="89">
        <f>N36+N37</f>
        <v>0</v>
      </c>
      <c r="O35" s="238" t="s">
        <v>116</v>
      </c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3"/>
      <c r="NC35" s="23"/>
      <c r="ND35" s="23"/>
      <c r="NE35" s="23"/>
      <c r="NF35" s="23"/>
      <c r="NG35" s="23"/>
      <c r="NH35" s="23"/>
      <c r="NI35" s="23"/>
      <c r="NJ35" s="23"/>
      <c r="NK35" s="23"/>
      <c r="NL35" s="23"/>
      <c r="NM35" s="23"/>
      <c r="NN35" s="23"/>
      <c r="NO35" s="23"/>
      <c r="NP35" s="23"/>
      <c r="NQ35" s="23"/>
      <c r="NR35" s="23"/>
      <c r="NS35" s="23"/>
      <c r="NT35" s="23"/>
      <c r="NU35" s="23"/>
      <c r="NV35" s="23"/>
      <c r="NW35" s="23"/>
      <c r="NX35" s="23"/>
      <c r="NY35" s="23"/>
      <c r="NZ35" s="23"/>
      <c r="OA35" s="23"/>
      <c r="OB35" s="23"/>
      <c r="OC35" s="23"/>
      <c r="OD35" s="23"/>
      <c r="OE35" s="23"/>
      <c r="OF35" s="23"/>
      <c r="OG35" s="23"/>
      <c r="OH35" s="23"/>
      <c r="OI35" s="23"/>
      <c r="OJ35" s="23"/>
      <c r="OK35" s="23"/>
      <c r="OL35" s="23"/>
      <c r="OM35" s="23"/>
      <c r="ON35" s="23"/>
      <c r="OO35" s="23"/>
      <c r="OP35" s="23"/>
      <c r="OQ35" s="23"/>
      <c r="OR35" s="23"/>
      <c r="OS35" s="23"/>
      <c r="OT35" s="23"/>
      <c r="OU35" s="23"/>
      <c r="OV35" s="23"/>
      <c r="OW35" s="23"/>
      <c r="OX35" s="23"/>
      <c r="OY35" s="23"/>
      <c r="OZ35" s="23"/>
      <c r="PA35" s="23"/>
      <c r="PB35" s="23"/>
      <c r="PC35" s="23"/>
      <c r="PD35" s="23"/>
      <c r="PE35" s="23"/>
      <c r="PF35" s="23"/>
      <c r="PG35" s="23"/>
      <c r="PH35" s="23"/>
      <c r="PI35" s="23"/>
      <c r="PJ35" s="23"/>
      <c r="PK35" s="23"/>
      <c r="PL35" s="23"/>
      <c r="PM35" s="23"/>
      <c r="PN35" s="23"/>
      <c r="PO35" s="23"/>
      <c r="PP35" s="23"/>
      <c r="PQ35" s="23"/>
      <c r="PR35" s="23"/>
      <c r="PS35" s="23"/>
      <c r="PT35" s="23"/>
      <c r="PU35" s="23"/>
      <c r="PV35" s="23"/>
      <c r="PW35" s="23"/>
      <c r="PX35" s="23"/>
      <c r="PY35" s="23"/>
      <c r="PZ35" s="23"/>
      <c r="QA35" s="23"/>
      <c r="QB35" s="23"/>
      <c r="QC35" s="23"/>
      <c r="QD35" s="23"/>
      <c r="QE35" s="23"/>
      <c r="QF35" s="23"/>
      <c r="QG35" s="23"/>
      <c r="QH35" s="23"/>
      <c r="QI35" s="23"/>
      <c r="QJ35" s="23"/>
      <c r="QK35" s="23"/>
      <c r="QL35" s="23"/>
      <c r="QM35" s="23"/>
      <c r="QN35" s="23"/>
      <c r="QO35" s="23"/>
      <c r="QP35" s="23"/>
      <c r="QQ35" s="23"/>
      <c r="QR35" s="23"/>
      <c r="QS35" s="23"/>
      <c r="QT35" s="23"/>
      <c r="QU35" s="23"/>
      <c r="QV35" s="23"/>
      <c r="QW35" s="23"/>
      <c r="QX35" s="23"/>
      <c r="QY35" s="23"/>
      <c r="QZ35" s="23"/>
      <c r="RA35" s="23"/>
      <c r="RB35" s="23"/>
      <c r="RC35" s="23"/>
      <c r="RD35" s="23"/>
      <c r="RE35" s="23"/>
      <c r="RF35" s="23"/>
      <c r="RG35" s="23"/>
      <c r="RH35" s="23"/>
      <c r="RI35" s="23"/>
      <c r="RJ35" s="23"/>
      <c r="RK35" s="23"/>
      <c r="RL35" s="23"/>
      <c r="RM35" s="23"/>
      <c r="RN35" s="23"/>
      <c r="RO35" s="23"/>
      <c r="RP35" s="23"/>
      <c r="RQ35" s="23"/>
      <c r="RR35" s="23"/>
      <c r="RS35" s="23"/>
      <c r="RT35" s="23"/>
      <c r="RU35" s="23"/>
      <c r="RV35" s="23"/>
      <c r="RW35" s="23"/>
      <c r="RX35" s="23"/>
      <c r="RY35" s="23"/>
      <c r="RZ35" s="23"/>
      <c r="SA35" s="23"/>
      <c r="SB35" s="23"/>
      <c r="SC35" s="23"/>
      <c r="SD35" s="23"/>
      <c r="SE35" s="23"/>
      <c r="SF35" s="23"/>
      <c r="SG35" s="23"/>
      <c r="SH35" s="23"/>
      <c r="SI35" s="23"/>
      <c r="SJ35" s="23"/>
      <c r="SK35" s="23"/>
      <c r="SL35" s="23"/>
      <c r="SM35" s="23"/>
      <c r="SN35" s="23"/>
      <c r="SO35" s="23"/>
      <c r="SP35" s="23"/>
      <c r="SQ35" s="23"/>
      <c r="SR35" s="23"/>
      <c r="SS35" s="23"/>
      <c r="ST35" s="23"/>
      <c r="SU35" s="23"/>
      <c r="SV35" s="23"/>
      <c r="SW35" s="23"/>
      <c r="SX35" s="23"/>
      <c r="SY35" s="23"/>
      <c r="SZ35" s="23"/>
      <c r="TA35" s="23"/>
      <c r="TB35" s="23"/>
      <c r="TC35" s="23"/>
      <c r="TD35" s="23"/>
      <c r="TE35" s="23"/>
      <c r="TF35" s="23"/>
      <c r="TG35" s="23"/>
      <c r="TH35" s="23"/>
      <c r="TI35" s="23"/>
      <c r="TJ35" s="23"/>
      <c r="TK35" s="23"/>
      <c r="TL35" s="23"/>
      <c r="TM35" s="23"/>
      <c r="TN35" s="23"/>
      <c r="TO35" s="23"/>
      <c r="TP35" s="23"/>
      <c r="TQ35" s="23"/>
      <c r="TR35" s="23"/>
      <c r="TS35" s="23"/>
      <c r="TT35" s="23"/>
      <c r="TU35" s="23"/>
      <c r="TV35" s="23"/>
      <c r="TW35" s="23"/>
      <c r="TX35" s="23"/>
      <c r="TY35" s="23"/>
      <c r="TZ35" s="23"/>
      <c r="UA35" s="23"/>
      <c r="UB35" s="23"/>
      <c r="UC35" s="23"/>
      <c r="UD35" s="23"/>
      <c r="UE35" s="23"/>
      <c r="UF35" s="23"/>
      <c r="UG35" s="23"/>
      <c r="UH35" s="23"/>
      <c r="UI35" s="23"/>
      <c r="UJ35" s="23"/>
      <c r="UK35" s="23"/>
      <c r="UL35" s="23"/>
      <c r="UM35" s="23"/>
      <c r="UN35" s="23"/>
      <c r="UO35" s="23"/>
      <c r="UP35" s="23"/>
      <c r="UQ35" s="23"/>
      <c r="UR35" s="23"/>
      <c r="US35" s="23"/>
      <c r="UT35" s="23"/>
      <c r="UU35" s="23"/>
      <c r="UV35" s="23"/>
      <c r="UW35" s="23"/>
      <c r="UX35" s="23"/>
      <c r="UY35" s="23"/>
      <c r="UZ35" s="23"/>
      <c r="VA35" s="23"/>
      <c r="VB35" s="23"/>
      <c r="VC35" s="23"/>
      <c r="VD35" s="23"/>
      <c r="VE35" s="23"/>
      <c r="VF35" s="23"/>
      <c r="VG35" s="23"/>
      <c r="VH35" s="23"/>
      <c r="VI35" s="23"/>
      <c r="VJ35" s="23"/>
      <c r="VK35" s="23"/>
      <c r="VL35" s="23"/>
      <c r="VM35" s="23"/>
      <c r="VN35" s="23"/>
      <c r="VO35" s="23"/>
      <c r="VP35" s="23"/>
      <c r="VQ35" s="23"/>
      <c r="VR35" s="23"/>
      <c r="VS35" s="23"/>
      <c r="VT35" s="23"/>
      <c r="VU35" s="23"/>
      <c r="VV35" s="23"/>
      <c r="VW35" s="23"/>
      <c r="VX35" s="23"/>
      <c r="VY35" s="23"/>
      <c r="VZ35" s="23"/>
      <c r="WA35" s="23"/>
      <c r="WB35" s="23"/>
      <c r="WC35" s="23"/>
      <c r="WD35" s="23"/>
      <c r="WE35" s="23"/>
      <c r="WF35" s="23"/>
      <c r="WG35" s="23"/>
      <c r="WH35" s="23"/>
      <c r="WI35" s="23"/>
      <c r="WJ35" s="23"/>
      <c r="WK35" s="23"/>
      <c r="WL35" s="23"/>
      <c r="WM35" s="23"/>
      <c r="WN35" s="23"/>
      <c r="WO35" s="23"/>
      <c r="WP35" s="23"/>
      <c r="WQ35" s="23"/>
      <c r="WR35" s="23"/>
      <c r="WS35" s="23"/>
      <c r="WT35" s="23"/>
      <c r="WU35" s="23"/>
      <c r="WV35" s="23"/>
      <c r="WW35" s="23"/>
      <c r="WX35" s="23"/>
      <c r="WY35" s="23"/>
      <c r="WZ35" s="23"/>
      <c r="XA35" s="23"/>
      <c r="XB35" s="23"/>
      <c r="XC35" s="23"/>
      <c r="XD35" s="23"/>
      <c r="XE35" s="23"/>
      <c r="XF35" s="23"/>
      <c r="XG35" s="23"/>
      <c r="XH35" s="23"/>
      <c r="XI35" s="23"/>
      <c r="XJ35" s="23"/>
      <c r="XK35" s="23"/>
      <c r="XL35" s="23"/>
      <c r="XM35" s="23"/>
      <c r="XN35" s="23"/>
      <c r="XO35" s="23"/>
      <c r="XP35" s="23"/>
      <c r="XQ35" s="23"/>
      <c r="XR35" s="23"/>
      <c r="XS35" s="23"/>
      <c r="XT35" s="23"/>
      <c r="XU35" s="23"/>
      <c r="XV35" s="23"/>
      <c r="XW35" s="23"/>
      <c r="XX35" s="23"/>
      <c r="XY35" s="23"/>
      <c r="XZ35" s="23"/>
      <c r="YA35" s="23"/>
      <c r="YB35" s="23"/>
      <c r="YC35" s="23"/>
      <c r="YD35" s="23"/>
      <c r="YE35" s="23"/>
      <c r="YF35" s="23"/>
      <c r="YG35" s="23"/>
      <c r="YH35" s="23"/>
      <c r="YI35" s="23"/>
      <c r="YJ35" s="23"/>
      <c r="YK35" s="23"/>
      <c r="YL35" s="23"/>
      <c r="YM35" s="23"/>
      <c r="YN35" s="23"/>
      <c r="YO35" s="23"/>
      <c r="YP35" s="23"/>
      <c r="YQ35" s="23"/>
      <c r="YR35" s="23"/>
      <c r="YS35" s="23"/>
      <c r="YT35" s="23"/>
      <c r="YU35" s="23"/>
      <c r="YV35" s="23"/>
      <c r="YW35" s="23"/>
      <c r="YX35" s="23"/>
      <c r="YY35" s="23"/>
      <c r="YZ35" s="23"/>
      <c r="ZA35" s="23"/>
      <c r="ZB35" s="23"/>
      <c r="ZC35" s="23"/>
      <c r="ZD35" s="23"/>
      <c r="ZE35" s="23"/>
      <c r="ZF35" s="23"/>
      <c r="ZG35" s="23"/>
      <c r="ZH35" s="23"/>
      <c r="ZI35" s="23"/>
      <c r="ZJ35" s="23"/>
      <c r="ZK35" s="23"/>
      <c r="ZL35" s="23"/>
      <c r="ZM35" s="23"/>
      <c r="ZN35" s="23"/>
      <c r="ZO35" s="23"/>
      <c r="ZP35" s="23"/>
      <c r="ZQ35" s="23"/>
      <c r="ZR35" s="23"/>
      <c r="ZS35" s="23"/>
      <c r="ZT35" s="23"/>
      <c r="ZU35" s="23"/>
      <c r="ZV35" s="23"/>
      <c r="ZW35" s="23"/>
      <c r="ZX35" s="23"/>
      <c r="ZY35" s="23"/>
      <c r="ZZ35" s="23"/>
      <c r="AAA35" s="23"/>
      <c r="AAB35" s="23"/>
      <c r="AAC35" s="23"/>
      <c r="AAD35" s="23"/>
      <c r="AAE35" s="23"/>
      <c r="AAF35" s="23"/>
      <c r="AAG35" s="23"/>
      <c r="AAH35" s="23"/>
      <c r="AAI35" s="23"/>
      <c r="AAJ35" s="23"/>
      <c r="AAK35" s="23"/>
      <c r="AAL35" s="23"/>
      <c r="AAM35" s="23"/>
      <c r="AAN35" s="23"/>
      <c r="AAO35" s="23"/>
      <c r="AAP35" s="23"/>
      <c r="AAQ35" s="23"/>
      <c r="AAR35" s="23"/>
      <c r="AAS35" s="23"/>
      <c r="AAT35" s="23"/>
      <c r="AAU35" s="23"/>
      <c r="AAV35" s="23"/>
      <c r="AAW35" s="23"/>
      <c r="AAX35" s="23"/>
      <c r="AAY35" s="23"/>
      <c r="AAZ35" s="23"/>
      <c r="ABA35" s="23"/>
      <c r="ABB35" s="23"/>
      <c r="ABC35" s="23"/>
      <c r="ABD35" s="23"/>
      <c r="ABE35" s="23"/>
      <c r="ABF35" s="23"/>
      <c r="ABG35" s="23"/>
      <c r="ABH35" s="23"/>
      <c r="ABI35" s="23"/>
      <c r="ABJ35" s="23"/>
      <c r="ABK35" s="23"/>
      <c r="ABL35" s="23"/>
      <c r="ABM35" s="23"/>
      <c r="ABN35" s="23"/>
      <c r="ABO35" s="23"/>
      <c r="ABP35" s="23"/>
      <c r="ABQ35" s="23"/>
      <c r="ABR35" s="23"/>
      <c r="ABS35" s="23"/>
      <c r="ABT35" s="23"/>
      <c r="ABU35" s="23"/>
      <c r="ABV35" s="23"/>
      <c r="ABW35" s="23"/>
      <c r="ABX35" s="23"/>
      <c r="ABY35" s="23"/>
      <c r="ABZ35" s="23"/>
      <c r="ACA35" s="23"/>
      <c r="ACB35" s="23"/>
      <c r="ACC35" s="23"/>
      <c r="ACD35" s="23"/>
      <c r="ACE35" s="23"/>
      <c r="ACF35" s="23"/>
      <c r="ACG35" s="23"/>
      <c r="ACH35" s="23"/>
      <c r="ACI35" s="23"/>
      <c r="ACJ35" s="23"/>
      <c r="ACK35" s="23"/>
      <c r="ACL35" s="23"/>
      <c r="ACM35" s="23"/>
      <c r="ACN35" s="23"/>
      <c r="ACO35" s="23"/>
      <c r="ACP35" s="23"/>
      <c r="ACQ35" s="23"/>
      <c r="ACR35" s="23"/>
      <c r="ACS35" s="23"/>
      <c r="ACT35" s="23"/>
      <c r="ACU35" s="23"/>
      <c r="ACV35" s="23"/>
      <c r="ACW35" s="23"/>
      <c r="ACX35" s="23"/>
      <c r="ACY35" s="23"/>
      <c r="ACZ35" s="23"/>
      <c r="ADA35" s="23"/>
      <c r="ADB35" s="23"/>
      <c r="ADC35" s="23"/>
      <c r="ADD35" s="23"/>
      <c r="ADE35" s="23"/>
      <c r="ADF35" s="23"/>
      <c r="ADG35" s="23"/>
      <c r="ADH35" s="23"/>
      <c r="ADI35" s="23"/>
      <c r="ADJ35" s="23"/>
      <c r="ADK35" s="23"/>
      <c r="ADL35" s="23"/>
      <c r="ADM35" s="23"/>
      <c r="ADN35" s="23"/>
      <c r="ADO35" s="23"/>
      <c r="ADP35" s="23"/>
      <c r="ADQ35" s="23"/>
      <c r="ADR35" s="23"/>
      <c r="ADS35" s="23"/>
      <c r="ADT35" s="23"/>
      <c r="ADU35" s="23"/>
      <c r="ADV35" s="23"/>
      <c r="ADW35" s="23"/>
      <c r="ADX35" s="23"/>
      <c r="ADY35" s="23"/>
      <c r="ADZ35" s="23"/>
      <c r="AEA35" s="23"/>
      <c r="AEB35" s="23"/>
      <c r="AEC35" s="23"/>
      <c r="AED35" s="23"/>
      <c r="AEE35" s="23"/>
      <c r="AEF35" s="23"/>
      <c r="AEG35" s="23"/>
      <c r="AEH35" s="23"/>
      <c r="AEI35" s="23"/>
      <c r="AEJ35" s="23"/>
      <c r="AEK35" s="23"/>
      <c r="AEL35" s="23"/>
      <c r="AEM35" s="23"/>
      <c r="AEN35" s="23"/>
      <c r="AEO35" s="23"/>
      <c r="AEP35" s="23"/>
      <c r="AEQ35" s="23"/>
      <c r="AER35" s="23"/>
      <c r="AES35" s="23"/>
      <c r="AET35" s="23"/>
      <c r="AEU35" s="23"/>
      <c r="AEV35" s="23"/>
      <c r="AEW35" s="23"/>
      <c r="AEX35" s="23"/>
      <c r="AEY35" s="23"/>
      <c r="AEZ35" s="23"/>
      <c r="AFA35" s="23"/>
      <c r="AFB35" s="23"/>
      <c r="AFC35" s="23"/>
      <c r="AFD35" s="23"/>
      <c r="AFE35" s="23"/>
      <c r="AFF35" s="23"/>
      <c r="AFG35" s="23"/>
      <c r="AFH35" s="23"/>
      <c r="AFI35" s="23"/>
      <c r="AFJ35" s="23"/>
      <c r="AFK35" s="23"/>
      <c r="AFL35" s="23"/>
      <c r="AFM35" s="23"/>
      <c r="AFN35" s="23"/>
      <c r="AFO35" s="23"/>
      <c r="AFP35" s="23"/>
      <c r="AFQ35" s="23"/>
      <c r="AFR35" s="23"/>
      <c r="AFS35" s="23"/>
      <c r="AFT35" s="23"/>
      <c r="AFU35" s="23"/>
      <c r="AFV35" s="23"/>
      <c r="AFW35" s="23"/>
      <c r="AFX35" s="23"/>
      <c r="AFY35" s="23"/>
      <c r="AFZ35" s="23"/>
      <c r="AGA35" s="23"/>
      <c r="AGB35" s="23"/>
      <c r="AGC35" s="23"/>
      <c r="AGD35" s="23"/>
      <c r="AGE35" s="23"/>
      <c r="AGF35" s="23"/>
      <c r="AGG35" s="23"/>
      <c r="AGH35" s="23"/>
      <c r="AGI35" s="23"/>
      <c r="AGJ35" s="23"/>
      <c r="AGK35" s="23"/>
      <c r="AGL35" s="23"/>
      <c r="AGM35" s="23"/>
      <c r="AGN35" s="23"/>
      <c r="AGO35" s="23"/>
      <c r="AGP35" s="23"/>
      <c r="AGQ35" s="23"/>
      <c r="AGR35" s="23"/>
      <c r="AGS35" s="23"/>
      <c r="AGT35" s="23"/>
      <c r="AGU35" s="23"/>
      <c r="AGV35" s="23"/>
      <c r="AGW35" s="23"/>
      <c r="AGX35" s="23"/>
      <c r="AGY35" s="23"/>
      <c r="AGZ35" s="23"/>
      <c r="AHA35" s="23"/>
      <c r="AHB35" s="23"/>
      <c r="AHC35" s="23"/>
      <c r="AHD35" s="23"/>
      <c r="AHE35" s="23"/>
      <c r="AHF35" s="23"/>
      <c r="AHG35" s="23"/>
      <c r="AHH35" s="23"/>
      <c r="AHI35" s="23"/>
      <c r="AHJ35" s="23"/>
      <c r="AHK35" s="23"/>
      <c r="AHL35" s="23"/>
      <c r="AHM35" s="23"/>
      <c r="AHN35" s="23"/>
      <c r="AHO35" s="23"/>
      <c r="AHP35" s="23"/>
      <c r="AHQ35" s="23"/>
      <c r="AHR35" s="23"/>
      <c r="AHS35" s="23"/>
      <c r="AHT35" s="23"/>
      <c r="AHU35" s="23"/>
      <c r="AHV35" s="23"/>
      <c r="AHW35" s="23"/>
      <c r="AHX35" s="23"/>
      <c r="AHY35" s="23"/>
      <c r="AHZ35" s="23"/>
      <c r="AIA35" s="23"/>
      <c r="AIB35" s="23"/>
      <c r="AIC35" s="23"/>
      <c r="AID35" s="23"/>
      <c r="AIE35" s="23"/>
      <c r="AIF35" s="23"/>
      <c r="AIG35" s="23"/>
      <c r="AIH35" s="23"/>
      <c r="AII35" s="23"/>
      <c r="AIJ35" s="23"/>
      <c r="AIK35" s="23"/>
      <c r="AIL35" s="23"/>
      <c r="AIM35" s="23"/>
      <c r="AIN35" s="23"/>
      <c r="AIO35" s="23"/>
      <c r="AIP35" s="23"/>
      <c r="AIQ35" s="23"/>
      <c r="AIR35" s="23"/>
      <c r="AIS35" s="23"/>
      <c r="AIT35" s="23"/>
      <c r="AIU35" s="23"/>
      <c r="AIV35" s="23"/>
      <c r="AIW35" s="23"/>
      <c r="AIX35" s="23"/>
      <c r="AIY35" s="23"/>
      <c r="AIZ35" s="23"/>
      <c r="AJA35" s="23"/>
      <c r="AJB35" s="23"/>
      <c r="AJC35" s="23"/>
      <c r="AJD35" s="23"/>
      <c r="AJE35" s="23"/>
      <c r="AJF35" s="23"/>
      <c r="AJG35" s="23"/>
      <c r="AJH35" s="23"/>
      <c r="AJI35" s="23"/>
      <c r="AJJ35" s="23"/>
      <c r="AJK35" s="23"/>
      <c r="AJL35" s="23"/>
      <c r="AJM35" s="23"/>
      <c r="AJN35" s="23"/>
      <c r="AJO35" s="23"/>
      <c r="AJP35" s="23"/>
      <c r="AJQ35" s="23"/>
      <c r="AJR35" s="23"/>
      <c r="AJS35" s="23"/>
      <c r="AJT35" s="23"/>
      <c r="AJU35" s="23"/>
      <c r="AJV35" s="23"/>
      <c r="AJW35" s="23"/>
      <c r="AJX35" s="23"/>
      <c r="AJY35" s="23"/>
      <c r="AJZ35" s="23"/>
      <c r="AKA35" s="23"/>
      <c r="AKB35" s="23"/>
      <c r="AKC35" s="23"/>
      <c r="AKD35" s="23"/>
      <c r="AKE35" s="23"/>
      <c r="AKF35" s="23"/>
      <c r="AKG35" s="23"/>
      <c r="AKH35" s="23"/>
      <c r="AKI35" s="23"/>
      <c r="AKJ35" s="23"/>
      <c r="AKK35" s="23"/>
      <c r="AKL35" s="23"/>
      <c r="AKM35" s="23"/>
      <c r="AKN35" s="23"/>
      <c r="AKO35" s="23"/>
      <c r="AKP35" s="23"/>
      <c r="AKQ35" s="23"/>
      <c r="AKR35" s="23"/>
      <c r="AKS35" s="23"/>
      <c r="AKT35" s="23"/>
      <c r="AKU35" s="23"/>
      <c r="AKV35" s="23"/>
      <c r="AKW35" s="23"/>
      <c r="AKX35" s="23"/>
      <c r="AKY35" s="23"/>
      <c r="AKZ35" s="23"/>
      <c r="ALA35" s="23"/>
      <c r="ALB35" s="23"/>
      <c r="ALC35" s="23"/>
      <c r="ALD35" s="23"/>
      <c r="ALE35" s="23"/>
      <c r="ALF35" s="23"/>
      <c r="ALG35" s="23"/>
      <c r="ALH35" s="23"/>
      <c r="ALI35" s="23"/>
      <c r="ALJ35" s="23"/>
      <c r="ALK35" s="23"/>
      <c r="ALL35" s="23"/>
      <c r="ALM35" s="23"/>
      <c r="ALN35" s="23"/>
      <c r="ALO35" s="23"/>
      <c r="ALP35" s="23"/>
      <c r="ALQ35" s="23"/>
      <c r="ALR35" s="23"/>
      <c r="ALS35" s="23"/>
      <c r="ALT35" s="23"/>
      <c r="ALU35" s="23"/>
      <c r="ALV35" s="23"/>
      <c r="ALW35" s="23"/>
      <c r="ALX35" s="23"/>
      <c r="ALY35" s="23"/>
      <c r="ALZ35" s="23"/>
      <c r="AMA35" s="23"/>
      <c r="AMB35" s="23"/>
      <c r="AMC35" s="23"/>
      <c r="AMD35" s="23"/>
      <c r="AME35" s="23"/>
      <c r="AMF35" s="23"/>
      <c r="AMG35" s="23"/>
      <c r="AMH35" s="23"/>
      <c r="AMI35" s="23"/>
      <c r="AMJ35" s="23"/>
      <c r="AMK35" s="23"/>
      <c r="AML35" s="23"/>
      <c r="AMM35" s="23"/>
      <c r="AMN35" s="23"/>
      <c r="AMO35" s="23"/>
      <c r="AMP35" s="23"/>
      <c r="AMQ35" s="23"/>
      <c r="AMR35" s="23"/>
      <c r="AMS35" s="23"/>
      <c r="AMT35" s="23"/>
      <c r="AMU35" s="23"/>
      <c r="AMV35" s="23"/>
      <c r="AMW35" s="23"/>
      <c r="AMX35" s="23"/>
      <c r="AMY35" s="23"/>
      <c r="AMZ35" s="23"/>
      <c r="ANA35" s="23"/>
      <c r="ANB35" s="23"/>
      <c r="ANC35" s="23"/>
      <c r="AND35" s="23"/>
      <c r="ANE35" s="23"/>
      <c r="ANF35" s="23"/>
      <c r="ANG35" s="23"/>
      <c r="ANH35" s="23"/>
      <c r="ANI35" s="23"/>
      <c r="ANJ35" s="23"/>
      <c r="ANK35" s="23"/>
      <c r="ANL35" s="23"/>
      <c r="ANM35" s="23"/>
      <c r="ANN35" s="23"/>
      <c r="ANO35" s="23"/>
      <c r="ANP35" s="23"/>
      <c r="ANQ35" s="23"/>
      <c r="ANR35" s="23"/>
      <c r="ANS35" s="23"/>
      <c r="ANT35" s="23"/>
      <c r="ANU35" s="23"/>
      <c r="ANV35" s="23"/>
      <c r="ANW35" s="23"/>
      <c r="ANX35" s="23"/>
      <c r="ANY35" s="23"/>
      <c r="ANZ35" s="23"/>
      <c r="AOA35" s="23"/>
      <c r="AOB35" s="23"/>
      <c r="AOC35" s="23"/>
      <c r="AOD35" s="23"/>
      <c r="AOE35" s="23"/>
      <c r="AOF35" s="23"/>
      <c r="AOG35" s="23"/>
      <c r="AOH35" s="23"/>
      <c r="AOI35" s="23"/>
      <c r="AOJ35" s="23"/>
      <c r="AOK35" s="23"/>
      <c r="AOL35" s="23"/>
      <c r="AOM35" s="23"/>
      <c r="AON35" s="23"/>
      <c r="AOO35" s="23"/>
      <c r="AOP35" s="23"/>
      <c r="AOQ35" s="23"/>
      <c r="AOR35" s="23"/>
      <c r="AOS35" s="23"/>
      <c r="AOT35" s="23"/>
      <c r="AOU35" s="23"/>
      <c r="AOV35" s="23"/>
      <c r="AOW35" s="23"/>
      <c r="AOX35" s="23"/>
      <c r="AOY35" s="23"/>
      <c r="AOZ35" s="23"/>
      <c r="APA35" s="23"/>
      <c r="APB35" s="23"/>
      <c r="APC35" s="23"/>
      <c r="APD35" s="23"/>
      <c r="APE35" s="23"/>
      <c r="APF35" s="23"/>
      <c r="APG35" s="23"/>
      <c r="APH35" s="23"/>
      <c r="API35" s="23"/>
      <c r="APJ35" s="23"/>
      <c r="APK35" s="23"/>
      <c r="APL35" s="23"/>
      <c r="APM35" s="23"/>
      <c r="APN35" s="23"/>
      <c r="APO35" s="23"/>
      <c r="APP35" s="23"/>
      <c r="APQ35" s="23"/>
      <c r="APR35" s="23"/>
      <c r="APS35" s="23"/>
      <c r="APT35" s="23"/>
      <c r="APU35" s="23"/>
      <c r="APV35" s="23"/>
      <c r="APW35" s="23"/>
      <c r="APX35" s="23"/>
      <c r="APY35" s="23"/>
      <c r="APZ35" s="23"/>
      <c r="AQA35" s="23"/>
      <c r="AQB35" s="23"/>
      <c r="AQC35" s="23"/>
      <c r="AQD35" s="23"/>
      <c r="AQE35" s="23"/>
      <c r="AQF35" s="23"/>
      <c r="AQG35" s="23"/>
      <c r="AQH35" s="23"/>
      <c r="AQI35" s="23"/>
      <c r="AQJ35" s="23"/>
      <c r="AQK35" s="23"/>
      <c r="AQL35" s="23"/>
      <c r="AQM35" s="23"/>
      <c r="AQN35" s="23"/>
      <c r="AQO35" s="23"/>
      <c r="AQP35" s="23"/>
      <c r="AQQ35" s="23"/>
      <c r="AQR35" s="23"/>
      <c r="AQS35" s="23"/>
      <c r="AQT35" s="23"/>
      <c r="AQU35" s="23"/>
      <c r="AQV35" s="23"/>
      <c r="AQW35" s="23"/>
      <c r="AQX35" s="23"/>
      <c r="AQY35" s="23"/>
      <c r="AQZ35" s="23"/>
      <c r="ARA35" s="23"/>
      <c r="ARB35" s="23"/>
      <c r="ARC35" s="23"/>
      <c r="ARD35" s="23"/>
      <c r="ARE35" s="23"/>
      <c r="ARF35" s="23"/>
      <c r="ARG35" s="23"/>
      <c r="ARH35" s="23"/>
      <c r="ARI35" s="23"/>
      <c r="ARJ35" s="23"/>
      <c r="ARK35" s="23"/>
      <c r="ARL35" s="23"/>
      <c r="ARM35" s="23"/>
      <c r="ARN35" s="23"/>
      <c r="ARO35" s="23"/>
      <c r="ARP35" s="23"/>
      <c r="ARQ35" s="23"/>
      <c r="ARR35" s="23"/>
      <c r="ARS35" s="23"/>
      <c r="ART35" s="23"/>
      <c r="ARU35" s="23"/>
      <c r="ARV35" s="23"/>
      <c r="ARW35" s="23"/>
      <c r="ARX35" s="23"/>
      <c r="ARY35" s="23"/>
      <c r="ARZ35" s="23"/>
      <c r="ASA35" s="23"/>
      <c r="ASB35" s="23"/>
      <c r="ASC35" s="23"/>
      <c r="ASD35" s="23"/>
      <c r="ASE35" s="23"/>
      <c r="ASF35" s="23"/>
      <c r="ASG35" s="23"/>
      <c r="ASH35" s="23"/>
      <c r="ASI35" s="23"/>
      <c r="ASJ35" s="23"/>
      <c r="ASK35" s="23"/>
      <c r="ASL35" s="23"/>
      <c r="ASM35" s="23"/>
      <c r="ASN35" s="23"/>
      <c r="ASO35" s="23"/>
      <c r="ASP35" s="23"/>
      <c r="ASQ35" s="23"/>
      <c r="ASR35" s="23"/>
      <c r="ASS35" s="23"/>
      <c r="AST35" s="23"/>
      <c r="ASU35" s="23"/>
      <c r="ASV35" s="23"/>
      <c r="ASW35" s="23"/>
      <c r="ASX35" s="23"/>
      <c r="ASY35" s="23"/>
      <c r="ASZ35" s="23"/>
      <c r="ATA35" s="23"/>
      <c r="ATB35" s="23"/>
      <c r="ATC35" s="23"/>
      <c r="ATD35" s="23"/>
      <c r="ATE35" s="23"/>
      <c r="ATF35" s="23"/>
      <c r="ATG35" s="23"/>
      <c r="ATH35" s="23"/>
      <c r="ATI35" s="23"/>
      <c r="ATJ35" s="23"/>
      <c r="ATK35" s="23"/>
      <c r="ATL35" s="23"/>
      <c r="ATM35" s="23"/>
      <c r="ATN35" s="23"/>
      <c r="ATO35" s="23"/>
      <c r="ATP35" s="23"/>
      <c r="ATQ35" s="23"/>
      <c r="ATR35" s="23"/>
      <c r="ATS35" s="23"/>
      <c r="ATT35" s="23"/>
      <c r="ATU35" s="23"/>
      <c r="ATV35" s="23"/>
      <c r="ATW35" s="23"/>
      <c r="ATX35" s="23"/>
      <c r="ATY35" s="23"/>
      <c r="ATZ35" s="23"/>
      <c r="AUA35" s="23"/>
      <c r="AUB35" s="23"/>
      <c r="AUC35" s="23"/>
      <c r="AUD35" s="23"/>
      <c r="AUE35" s="23"/>
      <c r="AUF35" s="23"/>
      <c r="AUG35" s="23"/>
      <c r="AUH35" s="23"/>
      <c r="AUI35" s="23"/>
      <c r="AUJ35" s="23"/>
      <c r="AUK35" s="23"/>
      <c r="AUL35" s="23"/>
      <c r="AUM35" s="23"/>
      <c r="AUN35" s="23"/>
      <c r="AUO35" s="23"/>
      <c r="AUP35" s="23"/>
      <c r="AUQ35" s="23"/>
      <c r="AUR35" s="23"/>
      <c r="AUS35" s="23"/>
      <c r="AUT35" s="23"/>
      <c r="AUU35" s="23"/>
      <c r="AUV35" s="23"/>
      <c r="AUW35" s="23"/>
      <c r="AUX35" s="23"/>
      <c r="AUY35" s="23"/>
      <c r="AUZ35" s="23"/>
      <c r="AVA35" s="23"/>
      <c r="AVB35" s="23"/>
      <c r="AVC35" s="23"/>
      <c r="AVD35" s="23"/>
      <c r="AVE35" s="23"/>
      <c r="AVF35" s="23"/>
      <c r="AVG35" s="23"/>
      <c r="AVH35" s="23"/>
      <c r="AVI35" s="23"/>
      <c r="AVJ35" s="23"/>
      <c r="AVK35" s="23"/>
      <c r="AVL35" s="23"/>
      <c r="AVM35" s="23"/>
      <c r="AVN35" s="23"/>
      <c r="AVO35" s="23"/>
      <c r="AVP35" s="23"/>
      <c r="AVQ35" s="23"/>
      <c r="AVR35" s="23"/>
      <c r="AVS35" s="23"/>
      <c r="AVT35" s="23"/>
      <c r="AVU35" s="23"/>
      <c r="AVV35" s="23"/>
      <c r="AVW35" s="23"/>
      <c r="AVX35" s="23"/>
      <c r="AVY35" s="23"/>
      <c r="AVZ35" s="23"/>
      <c r="AWA35" s="23"/>
      <c r="AWB35" s="23"/>
      <c r="AWC35" s="23"/>
      <c r="AWD35" s="23"/>
      <c r="AWE35" s="23"/>
      <c r="AWF35" s="23"/>
      <c r="AWG35" s="23"/>
      <c r="AWH35" s="23"/>
      <c r="AWI35" s="23"/>
      <c r="AWJ35" s="23"/>
      <c r="AWK35" s="23"/>
      <c r="AWL35" s="23"/>
      <c r="AWM35" s="23"/>
      <c r="AWN35" s="23"/>
      <c r="AWO35" s="23"/>
      <c r="AWP35" s="23"/>
      <c r="AWQ35" s="23"/>
      <c r="AWR35" s="23"/>
      <c r="AWS35" s="23"/>
      <c r="AWT35" s="23"/>
      <c r="AWU35" s="23"/>
      <c r="AWV35" s="23"/>
      <c r="AWW35" s="23"/>
      <c r="AWX35" s="23"/>
      <c r="AWY35" s="23"/>
      <c r="AWZ35" s="23"/>
      <c r="AXA35" s="23"/>
      <c r="AXB35" s="23"/>
      <c r="AXC35" s="23"/>
      <c r="AXD35" s="23"/>
      <c r="AXE35" s="23"/>
      <c r="AXF35" s="23"/>
      <c r="AXG35" s="23"/>
      <c r="AXH35" s="23"/>
      <c r="AXI35" s="23"/>
      <c r="AXJ35" s="23"/>
      <c r="AXK35" s="23"/>
      <c r="AXL35" s="23"/>
      <c r="AXM35" s="23"/>
      <c r="AXN35" s="23"/>
      <c r="AXO35" s="23"/>
      <c r="AXP35" s="23"/>
      <c r="AXQ35" s="23"/>
      <c r="AXR35" s="23"/>
      <c r="AXS35" s="23"/>
      <c r="AXT35" s="23"/>
      <c r="AXU35" s="23"/>
      <c r="AXV35" s="23"/>
      <c r="AXW35" s="23"/>
      <c r="AXX35" s="23"/>
      <c r="AXY35" s="23"/>
      <c r="AXZ35" s="23"/>
      <c r="AYA35" s="23"/>
      <c r="AYB35" s="23"/>
      <c r="AYC35" s="23"/>
      <c r="AYD35" s="23"/>
      <c r="AYE35" s="23"/>
      <c r="AYF35" s="23"/>
      <c r="AYG35" s="23"/>
      <c r="AYH35" s="23"/>
      <c r="AYI35" s="23"/>
      <c r="AYJ35" s="23"/>
      <c r="AYK35" s="23"/>
      <c r="AYL35" s="23"/>
      <c r="AYM35" s="23"/>
      <c r="AYN35" s="23"/>
      <c r="AYO35" s="23"/>
      <c r="AYP35" s="23"/>
      <c r="AYQ35" s="23"/>
      <c r="AYR35" s="23"/>
      <c r="AYS35" s="23"/>
      <c r="AYT35" s="23"/>
      <c r="AYU35" s="23"/>
      <c r="AYV35" s="23"/>
      <c r="AYW35" s="23"/>
      <c r="AYX35" s="23"/>
      <c r="AYY35" s="23"/>
      <c r="AYZ35" s="23"/>
      <c r="AZA35" s="23"/>
      <c r="AZB35" s="23"/>
      <c r="AZC35" s="23"/>
      <c r="AZD35" s="23"/>
      <c r="AZE35" s="23"/>
      <c r="AZF35" s="23"/>
      <c r="AZG35" s="23"/>
      <c r="AZH35" s="23"/>
      <c r="AZI35" s="23"/>
      <c r="AZJ35" s="23"/>
      <c r="AZK35" s="23"/>
      <c r="AZL35" s="23"/>
      <c r="AZM35" s="23"/>
      <c r="AZN35" s="23"/>
      <c r="AZO35" s="23"/>
      <c r="AZP35" s="23"/>
      <c r="AZQ35" s="23"/>
      <c r="AZR35" s="23"/>
      <c r="AZS35" s="23"/>
      <c r="AZT35" s="23"/>
      <c r="AZU35" s="23"/>
      <c r="AZV35" s="23"/>
      <c r="AZW35" s="23"/>
      <c r="AZX35" s="23"/>
      <c r="AZY35" s="23"/>
      <c r="AZZ35" s="23"/>
      <c r="BAA35" s="23"/>
      <c r="BAB35" s="23"/>
      <c r="BAC35" s="23"/>
      <c r="BAD35" s="23"/>
      <c r="BAE35" s="23"/>
      <c r="BAF35" s="23"/>
      <c r="BAG35" s="23"/>
      <c r="BAH35" s="23"/>
      <c r="BAI35" s="23"/>
      <c r="BAJ35" s="23"/>
      <c r="BAK35" s="23"/>
      <c r="BAL35" s="23"/>
      <c r="BAM35" s="23"/>
      <c r="BAN35" s="23"/>
      <c r="BAO35" s="23"/>
      <c r="BAP35" s="23"/>
      <c r="BAQ35" s="23"/>
      <c r="BAR35" s="23"/>
      <c r="BAS35" s="23"/>
      <c r="BAT35" s="23"/>
      <c r="BAU35" s="23"/>
      <c r="BAV35" s="23"/>
      <c r="BAW35" s="23"/>
      <c r="BAX35" s="23"/>
      <c r="BAY35" s="23"/>
      <c r="BAZ35" s="23"/>
      <c r="BBA35" s="23"/>
      <c r="BBB35" s="23"/>
      <c r="BBC35" s="23"/>
      <c r="BBD35" s="23"/>
      <c r="BBE35" s="23"/>
      <c r="BBF35" s="23"/>
      <c r="BBG35" s="23"/>
      <c r="BBH35" s="23"/>
      <c r="BBI35" s="23"/>
      <c r="BBJ35" s="23"/>
      <c r="BBK35" s="23"/>
      <c r="BBL35" s="23"/>
      <c r="BBM35" s="23"/>
      <c r="BBN35" s="23"/>
      <c r="BBO35" s="23"/>
      <c r="BBP35" s="23"/>
      <c r="BBQ35" s="23"/>
      <c r="BBR35" s="23"/>
      <c r="BBS35" s="23"/>
      <c r="BBT35" s="23"/>
      <c r="BBU35" s="23"/>
      <c r="BBV35" s="23"/>
      <c r="BBW35" s="23"/>
      <c r="BBX35" s="23"/>
      <c r="BBY35" s="23"/>
      <c r="BBZ35" s="23"/>
      <c r="BCA35" s="23"/>
      <c r="BCB35" s="23"/>
      <c r="BCC35" s="23"/>
      <c r="BCD35" s="23"/>
      <c r="BCE35" s="23"/>
      <c r="BCF35" s="23"/>
      <c r="BCG35" s="23"/>
      <c r="BCH35" s="23"/>
      <c r="BCI35" s="23"/>
      <c r="BCJ35" s="23"/>
      <c r="BCK35" s="23"/>
      <c r="BCL35" s="23"/>
      <c r="BCM35" s="23"/>
      <c r="BCN35" s="23"/>
      <c r="BCO35" s="23"/>
      <c r="BCP35" s="23"/>
      <c r="BCQ35" s="23"/>
      <c r="BCR35" s="23"/>
      <c r="BCS35" s="23"/>
      <c r="BCT35" s="23"/>
      <c r="BCU35" s="23"/>
      <c r="BCV35" s="23"/>
      <c r="BCW35" s="23"/>
      <c r="BCX35" s="23"/>
      <c r="BCY35" s="23"/>
      <c r="BCZ35" s="23"/>
      <c r="BDA35" s="23"/>
      <c r="BDB35" s="23"/>
      <c r="BDC35" s="23"/>
      <c r="BDD35" s="23"/>
      <c r="BDE35" s="23"/>
      <c r="BDF35" s="23"/>
      <c r="BDG35" s="23"/>
      <c r="BDH35" s="23"/>
      <c r="BDI35" s="23"/>
      <c r="BDJ35" s="23"/>
      <c r="BDK35" s="23"/>
      <c r="BDL35" s="23"/>
      <c r="BDM35" s="23"/>
      <c r="BDN35" s="23"/>
      <c r="BDO35" s="23"/>
      <c r="BDP35" s="23"/>
      <c r="BDQ35" s="23"/>
      <c r="BDR35" s="23"/>
      <c r="BDS35" s="23"/>
      <c r="BDT35" s="23"/>
      <c r="BDU35" s="23"/>
      <c r="BDV35" s="23"/>
      <c r="BDW35" s="23"/>
      <c r="BDX35" s="23"/>
      <c r="BDY35" s="23"/>
      <c r="BDZ35" s="23"/>
      <c r="BEA35" s="23"/>
      <c r="BEB35" s="23"/>
      <c r="BEC35" s="23"/>
      <c r="BED35" s="23"/>
      <c r="BEE35" s="23"/>
      <c r="BEF35" s="23"/>
      <c r="BEG35" s="23"/>
      <c r="BEH35" s="23"/>
      <c r="BEI35" s="23"/>
      <c r="BEJ35" s="23"/>
      <c r="BEK35" s="23"/>
      <c r="BEL35" s="23"/>
      <c r="BEM35" s="23"/>
      <c r="BEN35" s="23"/>
      <c r="BEO35" s="23"/>
      <c r="BEP35" s="23"/>
      <c r="BEQ35" s="23"/>
      <c r="BER35" s="23"/>
      <c r="BES35" s="23"/>
      <c r="BET35" s="23"/>
      <c r="BEU35" s="23"/>
      <c r="BEV35" s="23"/>
      <c r="BEW35" s="23"/>
      <c r="BEX35" s="23"/>
      <c r="BEY35" s="23"/>
      <c r="BEZ35" s="23"/>
      <c r="BFA35" s="23"/>
      <c r="BFB35" s="23"/>
      <c r="BFC35" s="23"/>
      <c r="BFD35" s="23"/>
      <c r="BFE35" s="23"/>
      <c r="BFF35" s="23"/>
      <c r="BFG35" s="23"/>
      <c r="BFH35" s="23"/>
      <c r="BFI35" s="23"/>
      <c r="BFJ35" s="23"/>
      <c r="BFK35" s="23"/>
      <c r="BFL35" s="23"/>
      <c r="BFM35" s="23"/>
      <c r="BFN35" s="23"/>
      <c r="BFO35" s="23"/>
      <c r="BFP35" s="23"/>
      <c r="BFQ35" s="23"/>
      <c r="BFR35" s="23"/>
      <c r="BFS35" s="23"/>
      <c r="BFT35" s="23"/>
      <c r="BFU35" s="23"/>
      <c r="BFV35" s="23"/>
      <c r="BFW35" s="23"/>
      <c r="BFX35" s="23"/>
      <c r="BFY35" s="23"/>
      <c r="BFZ35" s="23"/>
      <c r="BGA35" s="23"/>
      <c r="BGB35" s="23"/>
      <c r="BGC35" s="23"/>
      <c r="BGD35" s="23"/>
      <c r="BGE35" s="23"/>
      <c r="BGF35" s="23"/>
      <c r="BGG35" s="23"/>
      <c r="BGH35" s="23"/>
      <c r="BGI35" s="23"/>
      <c r="BGJ35" s="23"/>
      <c r="BGK35" s="23"/>
      <c r="BGL35" s="23"/>
      <c r="BGM35" s="23"/>
      <c r="BGN35" s="23"/>
      <c r="BGO35" s="23"/>
      <c r="BGP35" s="23"/>
      <c r="BGQ35" s="23"/>
      <c r="BGR35" s="23"/>
      <c r="BGS35" s="23"/>
      <c r="BGT35" s="23"/>
      <c r="BGU35" s="23"/>
      <c r="BGV35" s="23"/>
      <c r="BGW35" s="23"/>
      <c r="BGX35" s="23"/>
      <c r="BGY35" s="23"/>
      <c r="BGZ35" s="23"/>
      <c r="BHA35" s="23"/>
      <c r="BHB35" s="23"/>
      <c r="BHC35" s="23"/>
      <c r="BHD35" s="23"/>
      <c r="BHE35" s="23"/>
      <c r="BHF35" s="23"/>
      <c r="BHG35" s="23"/>
      <c r="BHH35" s="23"/>
      <c r="BHI35" s="23"/>
      <c r="BHJ35" s="23"/>
      <c r="BHK35" s="23"/>
      <c r="BHL35" s="23"/>
      <c r="BHM35" s="23"/>
      <c r="BHN35" s="23"/>
      <c r="BHO35" s="23"/>
      <c r="BHP35" s="23"/>
      <c r="BHQ35" s="23"/>
      <c r="BHR35" s="23"/>
      <c r="BHS35" s="23"/>
      <c r="BHT35" s="23"/>
      <c r="BHU35" s="23"/>
      <c r="BHV35" s="23"/>
      <c r="BHW35" s="23"/>
      <c r="BHX35" s="23"/>
      <c r="BHY35" s="23"/>
      <c r="BHZ35" s="23"/>
      <c r="BIA35" s="23"/>
      <c r="BIB35" s="23"/>
      <c r="BIC35" s="23"/>
      <c r="BID35" s="23"/>
      <c r="BIE35" s="23"/>
      <c r="BIF35" s="23"/>
      <c r="BIG35" s="23"/>
      <c r="BIH35" s="23"/>
      <c r="BII35" s="23"/>
      <c r="BIJ35" s="23"/>
      <c r="BIK35" s="23"/>
      <c r="BIL35" s="23"/>
      <c r="BIM35" s="23"/>
      <c r="BIN35" s="23"/>
      <c r="BIO35" s="23"/>
      <c r="BIP35" s="23"/>
      <c r="BIQ35" s="23"/>
      <c r="BIR35" s="23"/>
      <c r="BIS35" s="23"/>
      <c r="BIT35" s="23"/>
      <c r="BIU35" s="23"/>
      <c r="BIV35" s="23"/>
      <c r="BIW35" s="23"/>
      <c r="BIX35" s="23"/>
      <c r="BIY35" s="23"/>
      <c r="BIZ35" s="23"/>
      <c r="BJA35" s="23"/>
      <c r="BJB35" s="23"/>
      <c r="BJC35" s="23"/>
      <c r="BJD35" s="23"/>
      <c r="BJE35" s="23"/>
      <c r="BJF35" s="23"/>
      <c r="BJG35" s="23"/>
      <c r="BJH35" s="23"/>
      <c r="BJI35" s="23"/>
      <c r="BJJ35" s="23"/>
      <c r="BJK35" s="23"/>
      <c r="BJL35" s="23"/>
      <c r="BJM35" s="23"/>
      <c r="BJN35" s="23"/>
      <c r="BJO35" s="23"/>
      <c r="BJP35" s="23"/>
      <c r="BJQ35" s="23"/>
      <c r="BJR35" s="23"/>
      <c r="BJS35" s="23"/>
      <c r="BJT35" s="23"/>
      <c r="BJU35" s="23"/>
      <c r="BJV35" s="23"/>
      <c r="BJW35" s="23"/>
      <c r="BJX35" s="23"/>
      <c r="BJY35" s="23"/>
      <c r="BJZ35" s="23"/>
      <c r="BKA35" s="23"/>
      <c r="BKB35" s="23"/>
      <c r="BKC35" s="23"/>
      <c r="BKD35" s="23"/>
      <c r="BKE35" s="23"/>
      <c r="BKF35" s="23"/>
      <c r="BKG35" s="23"/>
      <c r="BKH35" s="23"/>
      <c r="BKI35" s="23"/>
      <c r="BKJ35" s="23"/>
      <c r="BKK35" s="23"/>
      <c r="BKL35" s="23"/>
      <c r="BKM35" s="23"/>
      <c r="BKN35" s="23"/>
      <c r="BKO35" s="23"/>
      <c r="BKP35" s="23"/>
      <c r="BKQ35" s="23"/>
      <c r="BKR35" s="23"/>
      <c r="BKS35" s="23"/>
      <c r="BKT35" s="23"/>
      <c r="BKU35" s="23"/>
      <c r="BKV35" s="23"/>
      <c r="BKW35" s="23"/>
      <c r="BKX35" s="23"/>
      <c r="BKY35" s="23"/>
      <c r="BKZ35" s="23"/>
      <c r="BLA35" s="23"/>
      <c r="BLB35" s="23"/>
      <c r="BLC35" s="23"/>
      <c r="BLD35" s="23"/>
      <c r="BLE35" s="23"/>
      <c r="BLF35" s="23"/>
      <c r="BLG35" s="23"/>
      <c r="BLH35" s="23"/>
      <c r="BLI35" s="23"/>
      <c r="BLJ35" s="23"/>
      <c r="BLK35" s="23"/>
      <c r="BLL35" s="23"/>
      <c r="BLM35" s="23"/>
      <c r="BLN35" s="23"/>
      <c r="BLO35" s="23"/>
      <c r="BLP35" s="23"/>
      <c r="BLQ35" s="23"/>
      <c r="BLR35" s="23"/>
      <c r="BLS35" s="23"/>
      <c r="BLT35" s="23"/>
      <c r="BLU35" s="23"/>
      <c r="BLV35" s="23"/>
      <c r="BLW35" s="23"/>
      <c r="BLX35" s="23"/>
      <c r="BLY35" s="23"/>
      <c r="BLZ35" s="23"/>
      <c r="BMA35" s="23"/>
      <c r="BMB35" s="23"/>
      <c r="BMC35" s="23"/>
      <c r="BMD35" s="23"/>
      <c r="BME35" s="23"/>
      <c r="BMF35" s="23"/>
      <c r="BMG35" s="23"/>
      <c r="BMH35" s="23"/>
      <c r="BMI35" s="23"/>
      <c r="BMJ35" s="23"/>
      <c r="BMK35" s="23"/>
      <c r="BML35" s="23"/>
      <c r="BMM35" s="23"/>
      <c r="BMN35" s="23"/>
      <c r="BMO35" s="23"/>
      <c r="BMP35" s="23"/>
      <c r="BMQ35" s="23"/>
      <c r="BMR35" s="23"/>
      <c r="BMS35" s="23"/>
      <c r="BMT35" s="23"/>
      <c r="BMU35" s="23"/>
      <c r="BMV35" s="23"/>
      <c r="BMW35" s="23"/>
      <c r="BMX35" s="23"/>
      <c r="BMY35" s="23"/>
      <c r="BMZ35" s="23"/>
      <c r="BNA35" s="23"/>
      <c r="BNB35" s="23"/>
      <c r="BNC35" s="23"/>
      <c r="BND35" s="23"/>
      <c r="BNE35" s="23"/>
      <c r="BNF35" s="23"/>
      <c r="BNG35" s="23"/>
      <c r="BNH35" s="23"/>
      <c r="BNI35" s="23"/>
      <c r="BNJ35" s="23"/>
      <c r="BNK35" s="23"/>
      <c r="BNL35" s="23"/>
      <c r="BNM35" s="23"/>
      <c r="BNN35" s="23"/>
      <c r="BNO35" s="23"/>
      <c r="BNP35" s="23"/>
      <c r="BNQ35" s="23"/>
      <c r="BNR35" s="23"/>
      <c r="BNS35" s="23"/>
      <c r="BNT35" s="23"/>
      <c r="BNU35" s="23"/>
      <c r="BNV35" s="23"/>
      <c r="BNW35" s="23"/>
      <c r="BNX35" s="23"/>
      <c r="BNY35" s="23"/>
      <c r="BNZ35" s="23"/>
      <c r="BOA35" s="23"/>
      <c r="BOB35" s="23"/>
      <c r="BOC35" s="23"/>
      <c r="BOD35" s="23"/>
      <c r="BOE35" s="23"/>
      <c r="BOF35" s="23"/>
      <c r="BOG35" s="23"/>
      <c r="BOH35" s="23"/>
      <c r="BOI35" s="23"/>
      <c r="BOJ35" s="23"/>
      <c r="BOK35" s="23"/>
      <c r="BOL35" s="23"/>
      <c r="BOM35" s="23"/>
      <c r="BON35" s="23"/>
      <c r="BOO35" s="23"/>
      <c r="BOP35" s="23"/>
      <c r="BOQ35" s="23"/>
      <c r="BOR35" s="23"/>
      <c r="BOS35" s="23"/>
      <c r="BOT35" s="23"/>
      <c r="BOU35" s="23"/>
      <c r="BOV35" s="23"/>
      <c r="BOW35" s="23"/>
      <c r="BOX35" s="23"/>
      <c r="BOY35" s="23"/>
      <c r="BOZ35" s="23"/>
      <c r="BPA35" s="23"/>
      <c r="BPB35" s="23"/>
      <c r="BPC35" s="23"/>
      <c r="BPD35" s="23"/>
      <c r="BPE35" s="23"/>
      <c r="BPF35" s="23"/>
      <c r="BPG35" s="23"/>
      <c r="BPH35" s="23"/>
      <c r="BPI35" s="23"/>
      <c r="BPJ35" s="23"/>
    </row>
    <row r="36" spans="1:1778" s="24" customFormat="1" ht="52.5" customHeight="1" x14ac:dyDescent="0.25">
      <c r="A36" s="264"/>
      <c r="B36" s="263"/>
      <c r="C36" s="265"/>
      <c r="D36" s="105" t="s">
        <v>13</v>
      </c>
      <c r="E36" s="89">
        <f>SUM(F36:N36)</f>
        <v>54730.23</v>
      </c>
      <c r="F36" s="89">
        <v>0</v>
      </c>
      <c r="G36" s="89">
        <v>15382.86</v>
      </c>
      <c r="H36" s="134">
        <f>H44</f>
        <v>4743.21</v>
      </c>
      <c r="I36" s="132"/>
      <c r="J36" s="132"/>
      <c r="K36" s="132"/>
      <c r="L36" s="133"/>
      <c r="M36" s="89">
        <f>SUM(M44)</f>
        <v>34604.160000000003</v>
      </c>
      <c r="N36" s="89">
        <f>SUM(N44)</f>
        <v>0</v>
      </c>
      <c r="O36" s="240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  <c r="LI36" s="23"/>
      <c r="LJ36" s="23"/>
      <c r="LK36" s="23"/>
      <c r="LL36" s="23"/>
      <c r="LM36" s="23"/>
      <c r="LN36" s="23"/>
      <c r="LO36" s="23"/>
      <c r="LP36" s="23"/>
      <c r="LQ36" s="23"/>
      <c r="LR36" s="23"/>
      <c r="LS36" s="23"/>
      <c r="LT36" s="23"/>
      <c r="LU36" s="23"/>
      <c r="LV36" s="23"/>
      <c r="LW36" s="23"/>
      <c r="LX36" s="23"/>
      <c r="LY36" s="23"/>
      <c r="LZ36" s="23"/>
      <c r="MA36" s="23"/>
      <c r="MB36" s="23"/>
      <c r="MC36" s="23"/>
      <c r="MD36" s="23"/>
      <c r="ME36" s="23"/>
      <c r="MF36" s="23"/>
      <c r="MG36" s="23"/>
      <c r="MH36" s="23"/>
      <c r="MI36" s="23"/>
      <c r="MJ36" s="23"/>
      <c r="MK36" s="23"/>
      <c r="ML36" s="23"/>
      <c r="MM36" s="23"/>
      <c r="MN36" s="23"/>
      <c r="MO36" s="23"/>
      <c r="MP36" s="23"/>
      <c r="MQ36" s="23"/>
      <c r="MR36" s="23"/>
      <c r="MS36" s="23"/>
      <c r="MT36" s="23"/>
      <c r="MU36" s="23"/>
      <c r="MV36" s="23"/>
      <c r="MW36" s="23"/>
      <c r="MX36" s="23"/>
      <c r="MY36" s="23"/>
      <c r="MZ36" s="23"/>
      <c r="NA36" s="23"/>
      <c r="NB36" s="23"/>
      <c r="NC36" s="23"/>
      <c r="ND36" s="23"/>
      <c r="NE36" s="23"/>
      <c r="NF36" s="23"/>
      <c r="NG36" s="23"/>
      <c r="NH36" s="23"/>
      <c r="NI36" s="23"/>
      <c r="NJ36" s="23"/>
      <c r="NK36" s="23"/>
      <c r="NL36" s="23"/>
      <c r="NM36" s="23"/>
      <c r="NN36" s="23"/>
      <c r="NO36" s="23"/>
      <c r="NP36" s="23"/>
      <c r="NQ36" s="23"/>
      <c r="NR36" s="23"/>
      <c r="NS36" s="23"/>
      <c r="NT36" s="23"/>
      <c r="NU36" s="23"/>
      <c r="NV36" s="23"/>
      <c r="NW36" s="23"/>
      <c r="NX36" s="23"/>
      <c r="NY36" s="23"/>
      <c r="NZ36" s="23"/>
      <c r="OA36" s="23"/>
      <c r="OB36" s="23"/>
      <c r="OC36" s="23"/>
      <c r="OD36" s="23"/>
      <c r="OE36" s="23"/>
      <c r="OF36" s="23"/>
      <c r="OG36" s="23"/>
      <c r="OH36" s="23"/>
      <c r="OI36" s="23"/>
      <c r="OJ36" s="23"/>
      <c r="OK36" s="23"/>
      <c r="OL36" s="23"/>
      <c r="OM36" s="23"/>
      <c r="ON36" s="23"/>
      <c r="OO36" s="23"/>
      <c r="OP36" s="23"/>
      <c r="OQ36" s="23"/>
      <c r="OR36" s="23"/>
      <c r="OS36" s="23"/>
      <c r="OT36" s="23"/>
      <c r="OU36" s="23"/>
      <c r="OV36" s="23"/>
      <c r="OW36" s="23"/>
      <c r="OX36" s="23"/>
      <c r="OY36" s="23"/>
      <c r="OZ36" s="23"/>
      <c r="PA36" s="23"/>
      <c r="PB36" s="23"/>
      <c r="PC36" s="23"/>
      <c r="PD36" s="23"/>
      <c r="PE36" s="23"/>
      <c r="PF36" s="23"/>
      <c r="PG36" s="23"/>
      <c r="PH36" s="23"/>
      <c r="PI36" s="23"/>
      <c r="PJ36" s="23"/>
      <c r="PK36" s="23"/>
      <c r="PL36" s="23"/>
      <c r="PM36" s="23"/>
      <c r="PN36" s="23"/>
      <c r="PO36" s="23"/>
      <c r="PP36" s="23"/>
      <c r="PQ36" s="23"/>
      <c r="PR36" s="23"/>
      <c r="PS36" s="23"/>
      <c r="PT36" s="23"/>
      <c r="PU36" s="23"/>
      <c r="PV36" s="23"/>
      <c r="PW36" s="23"/>
      <c r="PX36" s="23"/>
      <c r="PY36" s="23"/>
      <c r="PZ36" s="23"/>
      <c r="QA36" s="23"/>
      <c r="QB36" s="23"/>
      <c r="QC36" s="23"/>
      <c r="QD36" s="23"/>
      <c r="QE36" s="23"/>
      <c r="QF36" s="23"/>
      <c r="QG36" s="23"/>
      <c r="QH36" s="23"/>
      <c r="QI36" s="23"/>
      <c r="QJ36" s="23"/>
      <c r="QK36" s="23"/>
      <c r="QL36" s="23"/>
      <c r="QM36" s="23"/>
      <c r="QN36" s="23"/>
      <c r="QO36" s="23"/>
      <c r="QP36" s="23"/>
      <c r="QQ36" s="23"/>
      <c r="QR36" s="23"/>
      <c r="QS36" s="23"/>
      <c r="QT36" s="23"/>
      <c r="QU36" s="23"/>
      <c r="QV36" s="23"/>
      <c r="QW36" s="23"/>
      <c r="QX36" s="23"/>
      <c r="QY36" s="23"/>
      <c r="QZ36" s="23"/>
      <c r="RA36" s="23"/>
      <c r="RB36" s="23"/>
      <c r="RC36" s="23"/>
      <c r="RD36" s="23"/>
      <c r="RE36" s="23"/>
      <c r="RF36" s="23"/>
      <c r="RG36" s="23"/>
      <c r="RH36" s="23"/>
      <c r="RI36" s="23"/>
      <c r="RJ36" s="23"/>
      <c r="RK36" s="23"/>
      <c r="RL36" s="23"/>
      <c r="RM36" s="23"/>
      <c r="RN36" s="23"/>
      <c r="RO36" s="23"/>
      <c r="RP36" s="23"/>
      <c r="RQ36" s="23"/>
      <c r="RR36" s="23"/>
      <c r="RS36" s="23"/>
      <c r="RT36" s="23"/>
      <c r="RU36" s="23"/>
      <c r="RV36" s="23"/>
      <c r="RW36" s="23"/>
      <c r="RX36" s="23"/>
      <c r="RY36" s="23"/>
      <c r="RZ36" s="23"/>
      <c r="SA36" s="23"/>
      <c r="SB36" s="23"/>
      <c r="SC36" s="23"/>
      <c r="SD36" s="23"/>
      <c r="SE36" s="23"/>
      <c r="SF36" s="23"/>
      <c r="SG36" s="23"/>
      <c r="SH36" s="23"/>
      <c r="SI36" s="23"/>
      <c r="SJ36" s="23"/>
      <c r="SK36" s="23"/>
      <c r="SL36" s="23"/>
      <c r="SM36" s="23"/>
      <c r="SN36" s="23"/>
      <c r="SO36" s="23"/>
      <c r="SP36" s="23"/>
      <c r="SQ36" s="23"/>
      <c r="SR36" s="23"/>
      <c r="SS36" s="23"/>
      <c r="ST36" s="23"/>
      <c r="SU36" s="23"/>
      <c r="SV36" s="23"/>
      <c r="SW36" s="23"/>
      <c r="SX36" s="23"/>
      <c r="SY36" s="23"/>
      <c r="SZ36" s="23"/>
      <c r="TA36" s="23"/>
      <c r="TB36" s="23"/>
      <c r="TC36" s="23"/>
      <c r="TD36" s="23"/>
      <c r="TE36" s="23"/>
      <c r="TF36" s="23"/>
      <c r="TG36" s="23"/>
      <c r="TH36" s="23"/>
      <c r="TI36" s="23"/>
      <c r="TJ36" s="23"/>
      <c r="TK36" s="23"/>
      <c r="TL36" s="23"/>
      <c r="TM36" s="23"/>
      <c r="TN36" s="23"/>
      <c r="TO36" s="23"/>
      <c r="TP36" s="23"/>
      <c r="TQ36" s="23"/>
      <c r="TR36" s="23"/>
      <c r="TS36" s="23"/>
      <c r="TT36" s="23"/>
      <c r="TU36" s="23"/>
      <c r="TV36" s="23"/>
      <c r="TW36" s="23"/>
      <c r="TX36" s="23"/>
      <c r="TY36" s="23"/>
      <c r="TZ36" s="23"/>
      <c r="UA36" s="23"/>
      <c r="UB36" s="23"/>
      <c r="UC36" s="23"/>
      <c r="UD36" s="23"/>
      <c r="UE36" s="23"/>
      <c r="UF36" s="23"/>
      <c r="UG36" s="23"/>
      <c r="UH36" s="23"/>
      <c r="UI36" s="23"/>
      <c r="UJ36" s="23"/>
      <c r="UK36" s="23"/>
      <c r="UL36" s="23"/>
      <c r="UM36" s="23"/>
      <c r="UN36" s="23"/>
      <c r="UO36" s="23"/>
      <c r="UP36" s="23"/>
      <c r="UQ36" s="23"/>
      <c r="UR36" s="23"/>
      <c r="US36" s="23"/>
      <c r="UT36" s="23"/>
      <c r="UU36" s="23"/>
      <c r="UV36" s="23"/>
      <c r="UW36" s="23"/>
      <c r="UX36" s="23"/>
      <c r="UY36" s="23"/>
      <c r="UZ36" s="23"/>
      <c r="VA36" s="23"/>
      <c r="VB36" s="23"/>
      <c r="VC36" s="23"/>
      <c r="VD36" s="23"/>
      <c r="VE36" s="23"/>
      <c r="VF36" s="23"/>
      <c r="VG36" s="23"/>
      <c r="VH36" s="23"/>
      <c r="VI36" s="23"/>
      <c r="VJ36" s="23"/>
      <c r="VK36" s="23"/>
      <c r="VL36" s="23"/>
      <c r="VM36" s="23"/>
      <c r="VN36" s="23"/>
      <c r="VO36" s="23"/>
      <c r="VP36" s="23"/>
      <c r="VQ36" s="23"/>
      <c r="VR36" s="23"/>
      <c r="VS36" s="23"/>
      <c r="VT36" s="23"/>
      <c r="VU36" s="23"/>
      <c r="VV36" s="23"/>
      <c r="VW36" s="23"/>
      <c r="VX36" s="23"/>
      <c r="VY36" s="23"/>
      <c r="VZ36" s="23"/>
      <c r="WA36" s="23"/>
      <c r="WB36" s="23"/>
      <c r="WC36" s="23"/>
      <c r="WD36" s="23"/>
      <c r="WE36" s="23"/>
      <c r="WF36" s="23"/>
      <c r="WG36" s="23"/>
      <c r="WH36" s="23"/>
      <c r="WI36" s="23"/>
      <c r="WJ36" s="23"/>
      <c r="WK36" s="23"/>
      <c r="WL36" s="23"/>
      <c r="WM36" s="23"/>
      <c r="WN36" s="23"/>
      <c r="WO36" s="23"/>
      <c r="WP36" s="23"/>
      <c r="WQ36" s="23"/>
      <c r="WR36" s="23"/>
      <c r="WS36" s="23"/>
      <c r="WT36" s="23"/>
      <c r="WU36" s="23"/>
      <c r="WV36" s="23"/>
      <c r="WW36" s="23"/>
      <c r="WX36" s="23"/>
      <c r="WY36" s="23"/>
      <c r="WZ36" s="23"/>
      <c r="XA36" s="23"/>
      <c r="XB36" s="23"/>
      <c r="XC36" s="23"/>
      <c r="XD36" s="23"/>
      <c r="XE36" s="23"/>
      <c r="XF36" s="23"/>
      <c r="XG36" s="23"/>
      <c r="XH36" s="23"/>
      <c r="XI36" s="23"/>
      <c r="XJ36" s="23"/>
      <c r="XK36" s="23"/>
      <c r="XL36" s="23"/>
      <c r="XM36" s="23"/>
      <c r="XN36" s="23"/>
      <c r="XO36" s="23"/>
      <c r="XP36" s="23"/>
      <c r="XQ36" s="23"/>
      <c r="XR36" s="23"/>
      <c r="XS36" s="23"/>
      <c r="XT36" s="23"/>
      <c r="XU36" s="23"/>
      <c r="XV36" s="23"/>
      <c r="XW36" s="23"/>
      <c r="XX36" s="23"/>
      <c r="XY36" s="23"/>
      <c r="XZ36" s="23"/>
      <c r="YA36" s="23"/>
      <c r="YB36" s="23"/>
      <c r="YC36" s="23"/>
      <c r="YD36" s="23"/>
      <c r="YE36" s="23"/>
      <c r="YF36" s="23"/>
      <c r="YG36" s="23"/>
      <c r="YH36" s="23"/>
      <c r="YI36" s="23"/>
      <c r="YJ36" s="23"/>
      <c r="YK36" s="23"/>
      <c r="YL36" s="23"/>
      <c r="YM36" s="23"/>
      <c r="YN36" s="23"/>
      <c r="YO36" s="23"/>
      <c r="YP36" s="23"/>
      <c r="YQ36" s="23"/>
      <c r="YR36" s="23"/>
      <c r="YS36" s="23"/>
      <c r="YT36" s="23"/>
      <c r="YU36" s="23"/>
      <c r="YV36" s="23"/>
      <c r="YW36" s="23"/>
      <c r="YX36" s="23"/>
      <c r="YY36" s="23"/>
      <c r="YZ36" s="23"/>
      <c r="ZA36" s="23"/>
      <c r="ZB36" s="23"/>
      <c r="ZC36" s="23"/>
      <c r="ZD36" s="23"/>
      <c r="ZE36" s="23"/>
      <c r="ZF36" s="23"/>
      <c r="ZG36" s="23"/>
      <c r="ZH36" s="23"/>
      <c r="ZI36" s="23"/>
      <c r="ZJ36" s="23"/>
      <c r="ZK36" s="23"/>
      <c r="ZL36" s="23"/>
      <c r="ZM36" s="23"/>
      <c r="ZN36" s="23"/>
      <c r="ZO36" s="23"/>
      <c r="ZP36" s="23"/>
      <c r="ZQ36" s="23"/>
      <c r="ZR36" s="23"/>
      <c r="ZS36" s="23"/>
      <c r="ZT36" s="23"/>
      <c r="ZU36" s="23"/>
      <c r="ZV36" s="23"/>
      <c r="ZW36" s="23"/>
      <c r="ZX36" s="23"/>
      <c r="ZY36" s="23"/>
      <c r="ZZ36" s="23"/>
      <c r="AAA36" s="23"/>
      <c r="AAB36" s="23"/>
      <c r="AAC36" s="23"/>
      <c r="AAD36" s="23"/>
      <c r="AAE36" s="23"/>
      <c r="AAF36" s="23"/>
      <c r="AAG36" s="23"/>
      <c r="AAH36" s="23"/>
      <c r="AAI36" s="23"/>
      <c r="AAJ36" s="23"/>
      <c r="AAK36" s="23"/>
      <c r="AAL36" s="23"/>
      <c r="AAM36" s="23"/>
      <c r="AAN36" s="23"/>
      <c r="AAO36" s="23"/>
      <c r="AAP36" s="23"/>
      <c r="AAQ36" s="23"/>
      <c r="AAR36" s="23"/>
      <c r="AAS36" s="23"/>
      <c r="AAT36" s="23"/>
      <c r="AAU36" s="23"/>
      <c r="AAV36" s="23"/>
      <c r="AAW36" s="23"/>
      <c r="AAX36" s="23"/>
      <c r="AAY36" s="23"/>
      <c r="AAZ36" s="23"/>
      <c r="ABA36" s="23"/>
      <c r="ABB36" s="23"/>
      <c r="ABC36" s="23"/>
      <c r="ABD36" s="23"/>
      <c r="ABE36" s="23"/>
      <c r="ABF36" s="23"/>
      <c r="ABG36" s="23"/>
      <c r="ABH36" s="23"/>
      <c r="ABI36" s="23"/>
      <c r="ABJ36" s="23"/>
      <c r="ABK36" s="23"/>
      <c r="ABL36" s="23"/>
      <c r="ABM36" s="23"/>
      <c r="ABN36" s="23"/>
      <c r="ABO36" s="23"/>
      <c r="ABP36" s="23"/>
      <c r="ABQ36" s="23"/>
      <c r="ABR36" s="23"/>
      <c r="ABS36" s="23"/>
      <c r="ABT36" s="23"/>
      <c r="ABU36" s="23"/>
      <c r="ABV36" s="23"/>
      <c r="ABW36" s="23"/>
      <c r="ABX36" s="23"/>
      <c r="ABY36" s="23"/>
      <c r="ABZ36" s="23"/>
      <c r="ACA36" s="23"/>
      <c r="ACB36" s="23"/>
      <c r="ACC36" s="23"/>
      <c r="ACD36" s="23"/>
      <c r="ACE36" s="23"/>
      <c r="ACF36" s="23"/>
      <c r="ACG36" s="23"/>
      <c r="ACH36" s="23"/>
      <c r="ACI36" s="23"/>
      <c r="ACJ36" s="23"/>
      <c r="ACK36" s="23"/>
      <c r="ACL36" s="23"/>
      <c r="ACM36" s="23"/>
      <c r="ACN36" s="23"/>
      <c r="ACO36" s="23"/>
      <c r="ACP36" s="23"/>
      <c r="ACQ36" s="23"/>
      <c r="ACR36" s="23"/>
      <c r="ACS36" s="23"/>
      <c r="ACT36" s="23"/>
      <c r="ACU36" s="23"/>
      <c r="ACV36" s="23"/>
      <c r="ACW36" s="23"/>
      <c r="ACX36" s="23"/>
      <c r="ACY36" s="23"/>
      <c r="ACZ36" s="23"/>
      <c r="ADA36" s="23"/>
      <c r="ADB36" s="23"/>
      <c r="ADC36" s="23"/>
      <c r="ADD36" s="23"/>
      <c r="ADE36" s="23"/>
      <c r="ADF36" s="23"/>
      <c r="ADG36" s="23"/>
      <c r="ADH36" s="23"/>
      <c r="ADI36" s="23"/>
      <c r="ADJ36" s="23"/>
      <c r="ADK36" s="23"/>
      <c r="ADL36" s="23"/>
      <c r="ADM36" s="23"/>
      <c r="ADN36" s="23"/>
      <c r="ADO36" s="23"/>
      <c r="ADP36" s="23"/>
      <c r="ADQ36" s="23"/>
      <c r="ADR36" s="23"/>
      <c r="ADS36" s="23"/>
      <c r="ADT36" s="23"/>
      <c r="ADU36" s="23"/>
      <c r="ADV36" s="23"/>
      <c r="ADW36" s="23"/>
      <c r="ADX36" s="23"/>
      <c r="ADY36" s="23"/>
      <c r="ADZ36" s="23"/>
      <c r="AEA36" s="23"/>
      <c r="AEB36" s="23"/>
      <c r="AEC36" s="23"/>
      <c r="AED36" s="23"/>
      <c r="AEE36" s="23"/>
      <c r="AEF36" s="23"/>
      <c r="AEG36" s="23"/>
      <c r="AEH36" s="23"/>
      <c r="AEI36" s="23"/>
      <c r="AEJ36" s="23"/>
      <c r="AEK36" s="23"/>
      <c r="AEL36" s="23"/>
      <c r="AEM36" s="23"/>
      <c r="AEN36" s="23"/>
      <c r="AEO36" s="23"/>
      <c r="AEP36" s="23"/>
      <c r="AEQ36" s="23"/>
      <c r="AER36" s="23"/>
      <c r="AES36" s="23"/>
      <c r="AET36" s="23"/>
      <c r="AEU36" s="23"/>
      <c r="AEV36" s="23"/>
      <c r="AEW36" s="23"/>
      <c r="AEX36" s="23"/>
      <c r="AEY36" s="23"/>
      <c r="AEZ36" s="23"/>
      <c r="AFA36" s="23"/>
      <c r="AFB36" s="23"/>
      <c r="AFC36" s="23"/>
      <c r="AFD36" s="23"/>
      <c r="AFE36" s="23"/>
      <c r="AFF36" s="23"/>
      <c r="AFG36" s="23"/>
      <c r="AFH36" s="23"/>
      <c r="AFI36" s="23"/>
      <c r="AFJ36" s="23"/>
      <c r="AFK36" s="23"/>
      <c r="AFL36" s="23"/>
      <c r="AFM36" s="23"/>
      <c r="AFN36" s="23"/>
      <c r="AFO36" s="23"/>
      <c r="AFP36" s="23"/>
      <c r="AFQ36" s="23"/>
      <c r="AFR36" s="23"/>
      <c r="AFS36" s="23"/>
      <c r="AFT36" s="23"/>
      <c r="AFU36" s="23"/>
      <c r="AFV36" s="23"/>
      <c r="AFW36" s="23"/>
      <c r="AFX36" s="23"/>
      <c r="AFY36" s="23"/>
      <c r="AFZ36" s="23"/>
      <c r="AGA36" s="23"/>
      <c r="AGB36" s="23"/>
      <c r="AGC36" s="23"/>
      <c r="AGD36" s="23"/>
      <c r="AGE36" s="23"/>
      <c r="AGF36" s="23"/>
      <c r="AGG36" s="23"/>
      <c r="AGH36" s="23"/>
      <c r="AGI36" s="23"/>
      <c r="AGJ36" s="23"/>
      <c r="AGK36" s="23"/>
      <c r="AGL36" s="23"/>
      <c r="AGM36" s="23"/>
      <c r="AGN36" s="23"/>
      <c r="AGO36" s="23"/>
      <c r="AGP36" s="23"/>
      <c r="AGQ36" s="23"/>
      <c r="AGR36" s="23"/>
      <c r="AGS36" s="23"/>
      <c r="AGT36" s="23"/>
      <c r="AGU36" s="23"/>
      <c r="AGV36" s="23"/>
      <c r="AGW36" s="23"/>
      <c r="AGX36" s="23"/>
      <c r="AGY36" s="23"/>
      <c r="AGZ36" s="23"/>
      <c r="AHA36" s="23"/>
      <c r="AHB36" s="23"/>
      <c r="AHC36" s="23"/>
      <c r="AHD36" s="23"/>
      <c r="AHE36" s="23"/>
      <c r="AHF36" s="23"/>
      <c r="AHG36" s="23"/>
      <c r="AHH36" s="23"/>
      <c r="AHI36" s="23"/>
      <c r="AHJ36" s="23"/>
      <c r="AHK36" s="23"/>
      <c r="AHL36" s="23"/>
      <c r="AHM36" s="23"/>
      <c r="AHN36" s="23"/>
      <c r="AHO36" s="23"/>
      <c r="AHP36" s="23"/>
      <c r="AHQ36" s="23"/>
      <c r="AHR36" s="23"/>
      <c r="AHS36" s="23"/>
      <c r="AHT36" s="23"/>
      <c r="AHU36" s="23"/>
      <c r="AHV36" s="23"/>
      <c r="AHW36" s="23"/>
      <c r="AHX36" s="23"/>
      <c r="AHY36" s="23"/>
      <c r="AHZ36" s="23"/>
      <c r="AIA36" s="23"/>
      <c r="AIB36" s="23"/>
      <c r="AIC36" s="23"/>
      <c r="AID36" s="23"/>
      <c r="AIE36" s="23"/>
      <c r="AIF36" s="23"/>
      <c r="AIG36" s="23"/>
      <c r="AIH36" s="23"/>
      <c r="AII36" s="23"/>
      <c r="AIJ36" s="23"/>
      <c r="AIK36" s="23"/>
      <c r="AIL36" s="23"/>
      <c r="AIM36" s="23"/>
      <c r="AIN36" s="23"/>
      <c r="AIO36" s="23"/>
      <c r="AIP36" s="23"/>
      <c r="AIQ36" s="23"/>
      <c r="AIR36" s="23"/>
      <c r="AIS36" s="23"/>
      <c r="AIT36" s="23"/>
      <c r="AIU36" s="23"/>
      <c r="AIV36" s="23"/>
      <c r="AIW36" s="23"/>
      <c r="AIX36" s="23"/>
      <c r="AIY36" s="23"/>
      <c r="AIZ36" s="23"/>
      <c r="AJA36" s="23"/>
      <c r="AJB36" s="23"/>
      <c r="AJC36" s="23"/>
      <c r="AJD36" s="23"/>
      <c r="AJE36" s="23"/>
      <c r="AJF36" s="23"/>
      <c r="AJG36" s="23"/>
      <c r="AJH36" s="23"/>
      <c r="AJI36" s="23"/>
      <c r="AJJ36" s="23"/>
      <c r="AJK36" s="23"/>
      <c r="AJL36" s="23"/>
      <c r="AJM36" s="23"/>
      <c r="AJN36" s="23"/>
      <c r="AJO36" s="23"/>
      <c r="AJP36" s="23"/>
      <c r="AJQ36" s="23"/>
      <c r="AJR36" s="23"/>
      <c r="AJS36" s="23"/>
      <c r="AJT36" s="23"/>
      <c r="AJU36" s="23"/>
      <c r="AJV36" s="23"/>
      <c r="AJW36" s="23"/>
      <c r="AJX36" s="23"/>
      <c r="AJY36" s="23"/>
      <c r="AJZ36" s="23"/>
      <c r="AKA36" s="23"/>
      <c r="AKB36" s="23"/>
      <c r="AKC36" s="23"/>
      <c r="AKD36" s="23"/>
      <c r="AKE36" s="23"/>
      <c r="AKF36" s="23"/>
      <c r="AKG36" s="23"/>
      <c r="AKH36" s="23"/>
      <c r="AKI36" s="23"/>
      <c r="AKJ36" s="23"/>
      <c r="AKK36" s="23"/>
      <c r="AKL36" s="23"/>
      <c r="AKM36" s="23"/>
      <c r="AKN36" s="23"/>
      <c r="AKO36" s="23"/>
      <c r="AKP36" s="23"/>
      <c r="AKQ36" s="23"/>
      <c r="AKR36" s="23"/>
      <c r="AKS36" s="23"/>
      <c r="AKT36" s="23"/>
      <c r="AKU36" s="23"/>
      <c r="AKV36" s="23"/>
      <c r="AKW36" s="23"/>
      <c r="AKX36" s="23"/>
      <c r="AKY36" s="23"/>
      <c r="AKZ36" s="23"/>
      <c r="ALA36" s="23"/>
      <c r="ALB36" s="23"/>
      <c r="ALC36" s="23"/>
      <c r="ALD36" s="23"/>
      <c r="ALE36" s="23"/>
      <c r="ALF36" s="23"/>
      <c r="ALG36" s="23"/>
      <c r="ALH36" s="23"/>
      <c r="ALI36" s="23"/>
      <c r="ALJ36" s="23"/>
      <c r="ALK36" s="23"/>
      <c r="ALL36" s="23"/>
      <c r="ALM36" s="23"/>
      <c r="ALN36" s="23"/>
      <c r="ALO36" s="23"/>
      <c r="ALP36" s="23"/>
      <c r="ALQ36" s="23"/>
      <c r="ALR36" s="23"/>
      <c r="ALS36" s="23"/>
      <c r="ALT36" s="23"/>
      <c r="ALU36" s="23"/>
      <c r="ALV36" s="23"/>
      <c r="ALW36" s="23"/>
      <c r="ALX36" s="23"/>
      <c r="ALY36" s="23"/>
      <c r="ALZ36" s="23"/>
      <c r="AMA36" s="23"/>
      <c r="AMB36" s="23"/>
      <c r="AMC36" s="23"/>
      <c r="AMD36" s="23"/>
      <c r="AME36" s="23"/>
      <c r="AMF36" s="23"/>
      <c r="AMG36" s="23"/>
      <c r="AMH36" s="23"/>
      <c r="AMI36" s="23"/>
      <c r="AMJ36" s="23"/>
      <c r="AMK36" s="23"/>
      <c r="AML36" s="23"/>
      <c r="AMM36" s="23"/>
      <c r="AMN36" s="23"/>
      <c r="AMO36" s="23"/>
      <c r="AMP36" s="23"/>
      <c r="AMQ36" s="23"/>
      <c r="AMR36" s="23"/>
      <c r="AMS36" s="23"/>
      <c r="AMT36" s="23"/>
      <c r="AMU36" s="23"/>
      <c r="AMV36" s="23"/>
      <c r="AMW36" s="23"/>
      <c r="AMX36" s="23"/>
      <c r="AMY36" s="23"/>
      <c r="AMZ36" s="23"/>
      <c r="ANA36" s="23"/>
      <c r="ANB36" s="23"/>
      <c r="ANC36" s="23"/>
      <c r="AND36" s="23"/>
      <c r="ANE36" s="23"/>
      <c r="ANF36" s="23"/>
      <c r="ANG36" s="23"/>
      <c r="ANH36" s="23"/>
      <c r="ANI36" s="23"/>
      <c r="ANJ36" s="23"/>
      <c r="ANK36" s="23"/>
      <c r="ANL36" s="23"/>
      <c r="ANM36" s="23"/>
      <c r="ANN36" s="23"/>
      <c r="ANO36" s="23"/>
      <c r="ANP36" s="23"/>
      <c r="ANQ36" s="23"/>
      <c r="ANR36" s="23"/>
      <c r="ANS36" s="23"/>
      <c r="ANT36" s="23"/>
      <c r="ANU36" s="23"/>
      <c r="ANV36" s="23"/>
      <c r="ANW36" s="23"/>
      <c r="ANX36" s="23"/>
      <c r="ANY36" s="23"/>
      <c r="ANZ36" s="23"/>
      <c r="AOA36" s="23"/>
      <c r="AOB36" s="23"/>
      <c r="AOC36" s="23"/>
      <c r="AOD36" s="23"/>
      <c r="AOE36" s="23"/>
      <c r="AOF36" s="23"/>
      <c r="AOG36" s="23"/>
      <c r="AOH36" s="23"/>
      <c r="AOI36" s="23"/>
      <c r="AOJ36" s="23"/>
      <c r="AOK36" s="23"/>
      <c r="AOL36" s="23"/>
      <c r="AOM36" s="23"/>
      <c r="AON36" s="23"/>
      <c r="AOO36" s="23"/>
      <c r="AOP36" s="23"/>
      <c r="AOQ36" s="23"/>
      <c r="AOR36" s="23"/>
      <c r="AOS36" s="23"/>
      <c r="AOT36" s="23"/>
      <c r="AOU36" s="23"/>
      <c r="AOV36" s="23"/>
      <c r="AOW36" s="23"/>
      <c r="AOX36" s="23"/>
      <c r="AOY36" s="23"/>
      <c r="AOZ36" s="23"/>
      <c r="APA36" s="23"/>
      <c r="APB36" s="23"/>
      <c r="APC36" s="23"/>
      <c r="APD36" s="23"/>
      <c r="APE36" s="23"/>
      <c r="APF36" s="23"/>
      <c r="APG36" s="23"/>
      <c r="APH36" s="23"/>
      <c r="API36" s="23"/>
      <c r="APJ36" s="23"/>
      <c r="APK36" s="23"/>
      <c r="APL36" s="23"/>
      <c r="APM36" s="23"/>
      <c r="APN36" s="23"/>
      <c r="APO36" s="23"/>
      <c r="APP36" s="23"/>
      <c r="APQ36" s="23"/>
      <c r="APR36" s="23"/>
      <c r="APS36" s="23"/>
      <c r="APT36" s="23"/>
      <c r="APU36" s="23"/>
      <c r="APV36" s="23"/>
      <c r="APW36" s="23"/>
      <c r="APX36" s="23"/>
      <c r="APY36" s="23"/>
      <c r="APZ36" s="23"/>
      <c r="AQA36" s="23"/>
      <c r="AQB36" s="23"/>
      <c r="AQC36" s="23"/>
      <c r="AQD36" s="23"/>
      <c r="AQE36" s="23"/>
      <c r="AQF36" s="23"/>
      <c r="AQG36" s="23"/>
      <c r="AQH36" s="23"/>
      <c r="AQI36" s="23"/>
      <c r="AQJ36" s="23"/>
      <c r="AQK36" s="23"/>
      <c r="AQL36" s="23"/>
      <c r="AQM36" s="23"/>
      <c r="AQN36" s="23"/>
      <c r="AQO36" s="23"/>
      <c r="AQP36" s="23"/>
      <c r="AQQ36" s="23"/>
      <c r="AQR36" s="23"/>
      <c r="AQS36" s="23"/>
      <c r="AQT36" s="23"/>
      <c r="AQU36" s="23"/>
      <c r="AQV36" s="23"/>
      <c r="AQW36" s="23"/>
      <c r="AQX36" s="23"/>
      <c r="AQY36" s="23"/>
      <c r="AQZ36" s="23"/>
      <c r="ARA36" s="23"/>
      <c r="ARB36" s="23"/>
      <c r="ARC36" s="23"/>
      <c r="ARD36" s="23"/>
      <c r="ARE36" s="23"/>
      <c r="ARF36" s="23"/>
      <c r="ARG36" s="23"/>
      <c r="ARH36" s="23"/>
      <c r="ARI36" s="23"/>
      <c r="ARJ36" s="23"/>
      <c r="ARK36" s="23"/>
      <c r="ARL36" s="23"/>
      <c r="ARM36" s="23"/>
      <c r="ARN36" s="23"/>
      <c r="ARO36" s="23"/>
      <c r="ARP36" s="23"/>
      <c r="ARQ36" s="23"/>
      <c r="ARR36" s="23"/>
      <c r="ARS36" s="23"/>
      <c r="ART36" s="23"/>
      <c r="ARU36" s="23"/>
      <c r="ARV36" s="23"/>
      <c r="ARW36" s="23"/>
      <c r="ARX36" s="23"/>
      <c r="ARY36" s="23"/>
      <c r="ARZ36" s="23"/>
      <c r="ASA36" s="23"/>
      <c r="ASB36" s="23"/>
      <c r="ASC36" s="23"/>
      <c r="ASD36" s="23"/>
      <c r="ASE36" s="23"/>
      <c r="ASF36" s="23"/>
      <c r="ASG36" s="23"/>
      <c r="ASH36" s="23"/>
      <c r="ASI36" s="23"/>
      <c r="ASJ36" s="23"/>
      <c r="ASK36" s="23"/>
      <c r="ASL36" s="23"/>
      <c r="ASM36" s="23"/>
      <c r="ASN36" s="23"/>
      <c r="ASO36" s="23"/>
      <c r="ASP36" s="23"/>
      <c r="ASQ36" s="23"/>
      <c r="ASR36" s="23"/>
      <c r="ASS36" s="23"/>
      <c r="AST36" s="23"/>
      <c r="ASU36" s="23"/>
      <c r="ASV36" s="23"/>
      <c r="ASW36" s="23"/>
      <c r="ASX36" s="23"/>
      <c r="ASY36" s="23"/>
      <c r="ASZ36" s="23"/>
      <c r="ATA36" s="23"/>
      <c r="ATB36" s="23"/>
      <c r="ATC36" s="23"/>
      <c r="ATD36" s="23"/>
      <c r="ATE36" s="23"/>
      <c r="ATF36" s="23"/>
      <c r="ATG36" s="23"/>
      <c r="ATH36" s="23"/>
      <c r="ATI36" s="23"/>
      <c r="ATJ36" s="23"/>
      <c r="ATK36" s="23"/>
      <c r="ATL36" s="23"/>
      <c r="ATM36" s="23"/>
      <c r="ATN36" s="23"/>
      <c r="ATO36" s="23"/>
      <c r="ATP36" s="23"/>
      <c r="ATQ36" s="23"/>
      <c r="ATR36" s="23"/>
      <c r="ATS36" s="23"/>
      <c r="ATT36" s="23"/>
      <c r="ATU36" s="23"/>
      <c r="ATV36" s="23"/>
      <c r="ATW36" s="23"/>
      <c r="ATX36" s="23"/>
      <c r="ATY36" s="23"/>
      <c r="ATZ36" s="23"/>
      <c r="AUA36" s="23"/>
      <c r="AUB36" s="23"/>
      <c r="AUC36" s="23"/>
      <c r="AUD36" s="23"/>
      <c r="AUE36" s="23"/>
      <c r="AUF36" s="23"/>
      <c r="AUG36" s="23"/>
      <c r="AUH36" s="23"/>
      <c r="AUI36" s="23"/>
      <c r="AUJ36" s="23"/>
      <c r="AUK36" s="23"/>
      <c r="AUL36" s="23"/>
      <c r="AUM36" s="23"/>
      <c r="AUN36" s="23"/>
      <c r="AUO36" s="23"/>
      <c r="AUP36" s="23"/>
      <c r="AUQ36" s="23"/>
      <c r="AUR36" s="23"/>
      <c r="AUS36" s="23"/>
      <c r="AUT36" s="23"/>
      <c r="AUU36" s="23"/>
      <c r="AUV36" s="23"/>
      <c r="AUW36" s="23"/>
      <c r="AUX36" s="23"/>
      <c r="AUY36" s="23"/>
      <c r="AUZ36" s="23"/>
      <c r="AVA36" s="23"/>
      <c r="AVB36" s="23"/>
      <c r="AVC36" s="23"/>
      <c r="AVD36" s="23"/>
      <c r="AVE36" s="23"/>
      <c r="AVF36" s="23"/>
      <c r="AVG36" s="23"/>
      <c r="AVH36" s="23"/>
      <c r="AVI36" s="23"/>
      <c r="AVJ36" s="23"/>
      <c r="AVK36" s="23"/>
      <c r="AVL36" s="23"/>
      <c r="AVM36" s="23"/>
      <c r="AVN36" s="23"/>
      <c r="AVO36" s="23"/>
      <c r="AVP36" s="23"/>
      <c r="AVQ36" s="23"/>
      <c r="AVR36" s="23"/>
      <c r="AVS36" s="23"/>
      <c r="AVT36" s="23"/>
      <c r="AVU36" s="23"/>
      <c r="AVV36" s="23"/>
      <c r="AVW36" s="23"/>
      <c r="AVX36" s="23"/>
      <c r="AVY36" s="23"/>
      <c r="AVZ36" s="23"/>
      <c r="AWA36" s="23"/>
      <c r="AWB36" s="23"/>
      <c r="AWC36" s="23"/>
      <c r="AWD36" s="23"/>
      <c r="AWE36" s="23"/>
      <c r="AWF36" s="23"/>
      <c r="AWG36" s="23"/>
      <c r="AWH36" s="23"/>
      <c r="AWI36" s="23"/>
      <c r="AWJ36" s="23"/>
      <c r="AWK36" s="23"/>
      <c r="AWL36" s="23"/>
      <c r="AWM36" s="23"/>
      <c r="AWN36" s="23"/>
      <c r="AWO36" s="23"/>
      <c r="AWP36" s="23"/>
      <c r="AWQ36" s="23"/>
      <c r="AWR36" s="23"/>
      <c r="AWS36" s="23"/>
      <c r="AWT36" s="23"/>
      <c r="AWU36" s="23"/>
      <c r="AWV36" s="23"/>
      <c r="AWW36" s="23"/>
      <c r="AWX36" s="23"/>
      <c r="AWY36" s="23"/>
      <c r="AWZ36" s="23"/>
      <c r="AXA36" s="23"/>
      <c r="AXB36" s="23"/>
      <c r="AXC36" s="23"/>
      <c r="AXD36" s="23"/>
      <c r="AXE36" s="23"/>
      <c r="AXF36" s="23"/>
      <c r="AXG36" s="23"/>
      <c r="AXH36" s="23"/>
      <c r="AXI36" s="23"/>
      <c r="AXJ36" s="23"/>
      <c r="AXK36" s="23"/>
      <c r="AXL36" s="23"/>
      <c r="AXM36" s="23"/>
      <c r="AXN36" s="23"/>
      <c r="AXO36" s="23"/>
      <c r="AXP36" s="23"/>
      <c r="AXQ36" s="23"/>
      <c r="AXR36" s="23"/>
      <c r="AXS36" s="23"/>
      <c r="AXT36" s="23"/>
      <c r="AXU36" s="23"/>
      <c r="AXV36" s="23"/>
      <c r="AXW36" s="23"/>
      <c r="AXX36" s="23"/>
      <c r="AXY36" s="23"/>
      <c r="AXZ36" s="23"/>
      <c r="AYA36" s="23"/>
      <c r="AYB36" s="23"/>
      <c r="AYC36" s="23"/>
      <c r="AYD36" s="23"/>
      <c r="AYE36" s="23"/>
      <c r="AYF36" s="23"/>
      <c r="AYG36" s="23"/>
      <c r="AYH36" s="23"/>
      <c r="AYI36" s="23"/>
      <c r="AYJ36" s="23"/>
      <c r="AYK36" s="23"/>
      <c r="AYL36" s="23"/>
      <c r="AYM36" s="23"/>
      <c r="AYN36" s="23"/>
      <c r="AYO36" s="23"/>
      <c r="AYP36" s="23"/>
      <c r="AYQ36" s="23"/>
      <c r="AYR36" s="23"/>
      <c r="AYS36" s="23"/>
      <c r="AYT36" s="23"/>
      <c r="AYU36" s="23"/>
      <c r="AYV36" s="23"/>
      <c r="AYW36" s="23"/>
      <c r="AYX36" s="23"/>
      <c r="AYY36" s="23"/>
      <c r="AYZ36" s="23"/>
      <c r="AZA36" s="23"/>
      <c r="AZB36" s="23"/>
      <c r="AZC36" s="23"/>
      <c r="AZD36" s="23"/>
      <c r="AZE36" s="23"/>
      <c r="AZF36" s="23"/>
      <c r="AZG36" s="23"/>
      <c r="AZH36" s="23"/>
      <c r="AZI36" s="23"/>
      <c r="AZJ36" s="23"/>
      <c r="AZK36" s="23"/>
      <c r="AZL36" s="23"/>
      <c r="AZM36" s="23"/>
      <c r="AZN36" s="23"/>
      <c r="AZO36" s="23"/>
      <c r="AZP36" s="23"/>
      <c r="AZQ36" s="23"/>
      <c r="AZR36" s="23"/>
      <c r="AZS36" s="23"/>
      <c r="AZT36" s="23"/>
      <c r="AZU36" s="23"/>
      <c r="AZV36" s="23"/>
      <c r="AZW36" s="23"/>
      <c r="AZX36" s="23"/>
      <c r="AZY36" s="23"/>
      <c r="AZZ36" s="23"/>
      <c r="BAA36" s="23"/>
      <c r="BAB36" s="23"/>
      <c r="BAC36" s="23"/>
      <c r="BAD36" s="23"/>
      <c r="BAE36" s="23"/>
      <c r="BAF36" s="23"/>
      <c r="BAG36" s="23"/>
      <c r="BAH36" s="23"/>
      <c r="BAI36" s="23"/>
      <c r="BAJ36" s="23"/>
      <c r="BAK36" s="23"/>
      <c r="BAL36" s="23"/>
      <c r="BAM36" s="23"/>
      <c r="BAN36" s="23"/>
      <c r="BAO36" s="23"/>
      <c r="BAP36" s="23"/>
      <c r="BAQ36" s="23"/>
      <c r="BAR36" s="23"/>
      <c r="BAS36" s="23"/>
      <c r="BAT36" s="23"/>
      <c r="BAU36" s="23"/>
      <c r="BAV36" s="23"/>
      <c r="BAW36" s="23"/>
      <c r="BAX36" s="23"/>
      <c r="BAY36" s="23"/>
      <c r="BAZ36" s="23"/>
      <c r="BBA36" s="23"/>
      <c r="BBB36" s="23"/>
      <c r="BBC36" s="23"/>
      <c r="BBD36" s="23"/>
      <c r="BBE36" s="23"/>
      <c r="BBF36" s="23"/>
      <c r="BBG36" s="23"/>
      <c r="BBH36" s="23"/>
      <c r="BBI36" s="23"/>
      <c r="BBJ36" s="23"/>
      <c r="BBK36" s="23"/>
      <c r="BBL36" s="23"/>
      <c r="BBM36" s="23"/>
      <c r="BBN36" s="23"/>
      <c r="BBO36" s="23"/>
      <c r="BBP36" s="23"/>
      <c r="BBQ36" s="23"/>
      <c r="BBR36" s="23"/>
      <c r="BBS36" s="23"/>
      <c r="BBT36" s="23"/>
      <c r="BBU36" s="23"/>
      <c r="BBV36" s="23"/>
      <c r="BBW36" s="23"/>
      <c r="BBX36" s="23"/>
      <c r="BBY36" s="23"/>
      <c r="BBZ36" s="23"/>
      <c r="BCA36" s="23"/>
      <c r="BCB36" s="23"/>
      <c r="BCC36" s="23"/>
      <c r="BCD36" s="23"/>
      <c r="BCE36" s="23"/>
      <c r="BCF36" s="23"/>
      <c r="BCG36" s="23"/>
      <c r="BCH36" s="23"/>
      <c r="BCI36" s="23"/>
      <c r="BCJ36" s="23"/>
      <c r="BCK36" s="23"/>
      <c r="BCL36" s="23"/>
      <c r="BCM36" s="23"/>
      <c r="BCN36" s="23"/>
      <c r="BCO36" s="23"/>
      <c r="BCP36" s="23"/>
      <c r="BCQ36" s="23"/>
      <c r="BCR36" s="23"/>
      <c r="BCS36" s="23"/>
      <c r="BCT36" s="23"/>
      <c r="BCU36" s="23"/>
      <c r="BCV36" s="23"/>
      <c r="BCW36" s="23"/>
      <c r="BCX36" s="23"/>
      <c r="BCY36" s="23"/>
      <c r="BCZ36" s="23"/>
      <c r="BDA36" s="23"/>
      <c r="BDB36" s="23"/>
      <c r="BDC36" s="23"/>
      <c r="BDD36" s="23"/>
      <c r="BDE36" s="23"/>
      <c r="BDF36" s="23"/>
      <c r="BDG36" s="23"/>
      <c r="BDH36" s="23"/>
      <c r="BDI36" s="23"/>
      <c r="BDJ36" s="23"/>
      <c r="BDK36" s="23"/>
      <c r="BDL36" s="23"/>
      <c r="BDM36" s="23"/>
      <c r="BDN36" s="23"/>
      <c r="BDO36" s="23"/>
      <c r="BDP36" s="23"/>
      <c r="BDQ36" s="23"/>
      <c r="BDR36" s="23"/>
      <c r="BDS36" s="23"/>
      <c r="BDT36" s="23"/>
      <c r="BDU36" s="23"/>
      <c r="BDV36" s="23"/>
      <c r="BDW36" s="23"/>
      <c r="BDX36" s="23"/>
      <c r="BDY36" s="23"/>
      <c r="BDZ36" s="23"/>
      <c r="BEA36" s="23"/>
      <c r="BEB36" s="23"/>
      <c r="BEC36" s="23"/>
      <c r="BED36" s="23"/>
      <c r="BEE36" s="23"/>
      <c r="BEF36" s="23"/>
      <c r="BEG36" s="23"/>
      <c r="BEH36" s="23"/>
      <c r="BEI36" s="23"/>
      <c r="BEJ36" s="23"/>
      <c r="BEK36" s="23"/>
      <c r="BEL36" s="23"/>
      <c r="BEM36" s="23"/>
      <c r="BEN36" s="23"/>
      <c r="BEO36" s="23"/>
      <c r="BEP36" s="23"/>
      <c r="BEQ36" s="23"/>
      <c r="BER36" s="23"/>
      <c r="BES36" s="23"/>
      <c r="BET36" s="23"/>
      <c r="BEU36" s="23"/>
      <c r="BEV36" s="23"/>
      <c r="BEW36" s="23"/>
      <c r="BEX36" s="23"/>
      <c r="BEY36" s="23"/>
      <c r="BEZ36" s="23"/>
      <c r="BFA36" s="23"/>
      <c r="BFB36" s="23"/>
      <c r="BFC36" s="23"/>
      <c r="BFD36" s="23"/>
      <c r="BFE36" s="23"/>
      <c r="BFF36" s="23"/>
      <c r="BFG36" s="23"/>
      <c r="BFH36" s="23"/>
      <c r="BFI36" s="23"/>
      <c r="BFJ36" s="23"/>
      <c r="BFK36" s="23"/>
      <c r="BFL36" s="23"/>
      <c r="BFM36" s="23"/>
      <c r="BFN36" s="23"/>
      <c r="BFO36" s="23"/>
      <c r="BFP36" s="23"/>
      <c r="BFQ36" s="23"/>
      <c r="BFR36" s="23"/>
      <c r="BFS36" s="23"/>
      <c r="BFT36" s="23"/>
      <c r="BFU36" s="23"/>
      <c r="BFV36" s="23"/>
      <c r="BFW36" s="23"/>
      <c r="BFX36" s="23"/>
      <c r="BFY36" s="23"/>
      <c r="BFZ36" s="23"/>
      <c r="BGA36" s="23"/>
      <c r="BGB36" s="23"/>
      <c r="BGC36" s="23"/>
      <c r="BGD36" s="23"/>
      <c r="BGE36" s="23"/>
      <c r="BGF36" s="23"/>
      <c r="BGG36" s="23"/>
      <c r="BGH36" s="23"/>
      <c r="BGI36" s="23"/>
      <c r="BGJ36" s="23"/>
      <c r="BGK36" s="23"/>
      <c r="BGL36" s="23"/>
      <c r="BGM36" s="23"/>
      <c r="BGN36" s="23"/>
      <c r="BGO36" s="23"/>
      <c r="BGP36" s="23"/>
      <c r="BGQ36" s="23"/>
      <c r="BGR36" s="23"/>
      <c r="BGS36" s="23"/>
      <c r="BGT36" s="23"/>
      <c r="BGU36" s="23"/>
      <c r="BGV36" s="23"/>
      <c r="BGW36" s="23"/>
      <c r="BGX36" s="23"/>
      <c r="BGY36" s="23"/>
      <c r="BGZ36" s="23"/>
      <c r="BHA36" s="23"/>
      <c r="BHB36" s="23"/>
      <c r="BHC36" s="23"/>
      <c r="BHD36" s="23"/>
      <c r="BHE36" s="23"/>
      <c r="BHF36" s="23"/>
      <c r="BHG36" s="23"/>
      <c r="BHH36" s="23"/>
      <c r="BHI36" s="23"/>
      <c r="BHJ36" s="23"/>
      <c r="BHK36" s="23"/>
      <c r="BHL36" s="23"/>
      <c r="BHM36" s="23"/>
      <c r="BHN36" s="23"/>
      <c r="BHO36" s="23"/>
      <c r="BHP36" s="23"/>
      <c r="BHQ36" s="23"/>
      <c r="BHR36" s="23"/>
      <c r="BHS36" s="23"/>
      <c r="BHT36" s="23"/>
      <c r="BHU36" s="23"/>
      <c r="BHV36" s="23"/>
      <c r="BHW36" s="23"/>
      <c r="BHX36" s="23"/>
      <c r="BHY36" s="23"/>
      <c r="BHZ36" s="23"/>
      <c r="BIA36" s="23"/>
      <c r="BIB36" s="23"/>
      <c r="BIC36" s="23"/>
      <c r="BID36" s="23"/>
      <c r="BIE36" s="23"/>
      <c r="BIF36" s="23"/>
      <c r="BIG36" s="23"/>
      <c r="BIH36" s="23"/>
      <c r="BII36" s="23"/>
      <c r="BIJ36" s="23"/>
      <c r="BIK36" s="23"/>
      <c r="BIL36" s="23"/>
      <c r="BIM36" s="23"/>
      <c r="BIN36" s="23"/>
      <c r="BIO36" s="23"/>
      <c r="BIP36" s="23"/>
      <c r="BIQ36" s="23"/>
      <c r="BIR36" s="23"/>
      <c r="BIS36" s="23"/>
      <c r="BIT36" s="23"/>
      <c r="BIU36" s="23"/>
      <c r="BIV36" s="23"/>
      <c r="BIW36" s="23"/>
      <c r="BIX36" s="23"/>
      <c r="BIY36" s="23"/>
      <c r="BIZ36" s="23"/>
      <c r="BJA36" s="23"/>
      <c r="BJB36" s="23"/>
      <c r="BJC36" s="23"/>
      <c r="BJD36" s="23"/>
      <c r="BJE36" s="23"/>
      <c r="BJF36" s="23"/>
      <c r="BJG36" s="23"/>
      <c r="BJH36" s="23"/>
      <c r="BJI36" s="23"/>
      <c r="BJJ36" s="23"/>
      <c r="BJK36" s="23"/>
      <c r="BJL36" s="23"/>
      <c r="BJM36" s="23"/>
      <c r="BJN36" s="23"/>
      <c r="BJO36" s="23"/>
      <c r="BJP36" s="23"/>
      <c r="BJQ36" s="23"/>
      <c r="BJR36" s="23"/>
      <c r="BJS36" s="23"/>
      <c r="BJT36" s="23"/>
      <c r="BJU36" s="23"/>
      <c r="BJV36" s="23"/>
      <c r="BJW36" s="23"/>
      <c r="BJX36" s="23"/>
      <c r="BJY36" s="23"/>
      <c r="BJZ36" s="23"/>
      <c r="BKA36" s="23"/>
      <c r="BKB36" s="23"/>
      <c r="BKC36" s="23"/>
      <c r="BKD36" s="23"/>
      <c r="BKE36" s="23"/>
      <c r="BKF36" s="23"/>
      <c r="BKG36" s="23"/>
      <c r="BKH36" s="23"/>
      <c r="BKI36" s="23"/>
      <c r="BKJ36" s="23"/>
      <c r="BKK36" s="23"/>
      <c r="BKL36" s="23"/>
      <c r="BKM36" s="23"/>
      <c r="BKN36" s="23"/>
      <c r="BKO36" s="23"/>
      <c r="BKP36" s="23"/>
      <c r="BKQ36" s="23"/>
      <c r="BKR36" s="23"/>
      <c r="BKS36" s="23"/>
      <c r="BKT36" s="23"/>
      <c r="BKU36" s="23"/>
      <c r="BKV36" s="23"/>
      <c r="BKW36" s="23"/>
      <c r="BKX36" s="23"/>
      <c r="BKY36" s="23"/>
      <c r="BKZ36" s="23"/>
      <c r="BLA36" s="23"/>
      <c r="BLB36" s="23"/>
      <c r="BLC36" s="23"/>
      <c r="BLD36" s="23"/>
      <c r="BLE36" s="23"/>
      <c r="BLF36" s="23"/>
      <c r="BLG36" s="23"/>
      <c r="BLH36" s="23"/>
      <c r="BLI36" s="23"/>
      <c r="BLJ36" s="23"/>
      <c r="BLK36" s="23"/>
      <c r="BLL36" s="23"/>
      <c r="BLM36" s="23"/>
      <c r="BLN36" s="23"/>
      <c r="BLO36" s="23"/>
      <c r="BLP36" s="23"/>
      <c r="BLQ36" s="23"/>
      <c r="BLR36" s="23"/>
      <c r="BLS36" s="23"/>
      <c r="BLT36" s="23"/>
      <c r="BLU36" s="23"/>
      <c r="BLV36" s="23"/>
      <c r="BLW36" s="23"/>
      <c r="BLX36" s="23"/>
      <c r="BLY36" s="23"/>
      <c r="BLZ36" s="23"/>
      <c r="BMA36" s="23"/>
      <c r="BMB36" s="23"/>
      <c r="BMC36" s="23"/>
      <c r="BMD36" s="23"/>
      <c r="BME36" s="23"/>
      <c r="BMF36" s="23"/>
      <c r="BMG36" s="23"/>
      <c r="BMH36" s="23"/>
      <c r="BMI36" s="23"/>
      <c r="BMJ36" s="23"/>
      <c r="BMK36" s="23"/>
      <c r="BML36" s="23"/>
      <c r="BMM36" s="23"/>
      <c r="BMN36" s="23"/>
      <c r="BMO36" s="23"/>
      <c r="BMP36" s="23"/>
      <c r="BMQ36" s="23"/>
      <c r="BMR36" s="23"/>
      <c r="BMS36" s="23"/>
      <c r="BMT36" s="23"/>
      <c r="BMU36" s="23"/>
      <c r="BMV36" s="23"/>
      <c r="BMW36" s="23"/>
      <c r="BMX36" s="23"/>
      <c r="BMY36" s="23"/>
      <c r="BMZ36" s="23"/>
      <c r="BNA36" s="23"/>
      <c r="BNB36" s="23"/>
      <c r="BNC36" s="23"/>
      <c r="BND36" s="23"/>
      <c r="BNE36" s="23"/>
      <c r="BNF36" s="23"/>
      <c r="BNG36" s="23"/>
      <c r="BNH36" s="23"/>
      <c r="BNI36" s="23"/>
      <c r="BNJ36" s="23"/>
      <c r="BNK36" s="23"/>
      <c r="BNL36" s="23"/>
      <c r="BNM36" s="23"/>
      <c r="BNN36" s="23"/>
      <c r="BNO36" s="23"/>
      <c r="BNP36" s="23"/>
      <c r="BNQ36" s="23"/>
      <c r="BNR36" s="23"/>
      <c r="BNS36" s="23"/>
      <c r="BNT36" s="23"/>
      <c r="BNU36" s="23"/>
      <c r="BNV36" s="23"/>
      <c r="BNW36" s="23"/>
      <c r="BNX36" s="23"/>
      <c r="BNY36" s="23"/>
      <c r="BNZ36" s="23"/>
      <c r="BOA36" s="23"/>
      <c r="BOB36" s="23"/>
      <c r="BOC36" s="23"/>
      <c r="BOD36" s="23"/>
      <c r="BOE36" s="23"/>
      <c r="BOF36" s="23"/>
      <c r="BOG36" s="23"/>
      <c r="BOH36" s="23"/>
      <c r="BOI36" s="23"/>
      <c r="BOJ36" s="23"/>
      <c r="BOK36" s="23"/>
      <c r="BOL36" s="23"/>
      <c r="BOM36" s="23"/>
      <c r="BON36" s="23"/>
      <c r="BOO36" s="23"/>
      <c r="BOP36" s="23"/>
      <c r="BOQ36" s="23"/>
      <c r="BOR36" s="23"/>
      <c r="BOS36" s="23"/>
      <c r="BOT36" s="23"/>
      <c r="BOU36" s="23"/>
      <c r="BOV36" s="23"/>
      <c r="BOW36" s="23"/>
      <c r="BOX36" s="23"/>
      <c r="BOY36" s="23"/>
      <c r="BOZ36" s="23"/>
      <c r="BPA36" s="23"/>
      <c r="BPB36" s="23"/>
      <c r="BPC36" s="23"/>
      <c r="BPD36" s="23"/>
      <c r="BPE36" s="23"/>
      <c r="BPF36" s="23"/>
      <c r="BPG36" s="23"/>
      <c r="BPH36" s="23"/>
      <c r="BPI36" s="23"/>
      <c r="BPJ36" s="23"/>
    </row>
    <row r="37" spans="1:1778" s="24" customFormat="1" ht="87" customHeight="1" x14ac:dyDescent="0.25">
      <c r="A37" s="264"/>
      <c r="B37" s="263"/>
      <c r="C37" s="265"/>
      <c r="D37" s="105" t="s">
        <v>11</v>
      </c>
      <c r="E37" s="89">
        <f>SUM(E39+E45)</f>
        <v>37502.592769999996</v>
      </c>
      <c r="F37" s="89">
        <v>0</v>
      </c>
      <c r="G37" s="89">
        <f>G39+G45</f>
        <v>12943.82518</v>
      </c>
      <c r="H37" s="134">
        <v>3259.5775899999999</v>
      </c>
      <c r="I37" s="132"/>
      <c r="J37" s="132"/>
      <c r="K37" s="132"/>
      <c r="L37" s="133"/>
      <c r="M37" s="89">
        <f>M45</f>
        <v>21299.19</v>
      </c>
      <c r="N37" s="89">
        <f>N45</f>
        <v>0</v>
      </c>
      <c r="O37" s="239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  <c r="KH37" s="23"/>
      <c r="KI37" s="23"/>
      <c r="KJ37" s="23"/>
      <c r="KK37" s="23"/>
      <c r="KL37" s="23"/>
      <c r="KM37" s="23"/>
      <c r="KN37" s="23"/>
      <c r="KO37" s="23"/>
      <c r="KP37" s="23"/>
      <c r="KQ37" s="23"/>
      <c r="KR37" s="23"/>
      <c r="KS37" s="23"/>
      <c r="KT37" s="23"/>
      <c r="KU37" s="23"/>
      <c r="KV37" s="23"/>
      <c r="KW37" s="23"/>
      <c r="KX37" s="23"/>
      <c r="KY37" s="23"/>
      <c r="KZ37" s="23"/>
      <c r="LA37" s="23"/>
      <c r="LB37" s="23"/>
      <c r="LC37" s="23"/>
      <c r="LD37" s="23"/>
      <c r="LE37" s="23"/>
      <c r="LF37" s="23"/>
      <c r="LG37" s="23"/>
      <c r="LH37" s="23"/>
      <c r="LI37" s="23"/>
      <c r="LJ37" s="23"/>
      <c r="LK37" s="23"/>
      <c r="LL37" s="23"/>
      <c r="LM37" s="23"/>
      <c r="LN37" s="23"/>
      <c r="LO37" s="23"/>
      <c r="LP37" s="23"/>
      <c r="LQ37" s="23"/>
      <c r="LR37" s="23"/>
      <c r="LS37" s="23"/>
      <c r="LT37" s="23"/>
      <c r="LU37" s="23"/>
      <c r="LV37" s="23"/>
      <c r="LW37" s="23"/>
      <c r="LX37" s="23"/>
      <c r="LY37" s="23"/>
      <c r="LZ37" s="23"/>
      <c r="MA37" s="23"/>
      <c r="MB37" s="23"/>
      <c r="MC37" s="23"/>
      <c r="MD37" s="23"/>
      <c r="ME37" s="23"/>
      <c r="MF37" s="23"/>
      <c r="MG37" s="23"/>
      <c r="MH37" s="23"/>
      <c r="MI37" s="23"/>
      <c r="MJ37" s="23"/>
      <c r="MK37" s="23"/>
      <c r="ML37" s="23"/>
      <c r="MM37" s="23"/>
      <c r="MN37" s="23"/>
      <c r="MO37" s="23"/>
      <c r="MP37" s="23"/>
      <c r="MQ37" s="23"/>
      <c r="MR37" s="23"/>
      <c r="MS37" s="23"/>
      <c r="MT37" s="23"/>
      <c r="MU37" s="23"/>
      <c r="MV37" s="23"/>
      <c r="MW37" s="23"/>
      <c r="MX37" s="23"/>
      <c r="MY37" s="23"/>
      <c r="MZ37" s="23"/>
      <c r="NA37" s="23"/>
      <c r="NB37" s="23"/>
      <c r="NC37" s="23"/>
      <c r="ND37" s="23"/>
      <c r="NE37" s="23"/>
      <c r="NF37" s="23"/>
      <c r="NG37" s="23"/>
      <c r="NH37" s="23"/>
      <c r="NI37" s="23"/>
      <c r="NJ37" s="23"/>
      <c r="NK37" s="23"/>
      <c r="NL37" s="23"/>
      <c r="NM37" s="23"/>
      <c r="NN37" s="23"/>
      <c r="NO37" s="23"/>
      <c r="NP37" s="23"/>
      <c r="NQ37" s="23"/>
      <c r="NR37" s="23"/>
      <c r="NS37" s="23"/>
      <c r="NT37" s="23"/>
      <c r="NU37" s="23"/>
      <c r="NV37" s="23"/>
      <c r="NW37" s="23"/>
      <c r="NX37" s="23"/>
      <c r="NY37" s="23"/>
      <c r="NZ37" s="23"/>
      <c r="OA37" s="23"/>
      <c r="OB37" s="23"/>
      <c r="OC37" s="23"/>
      <c r="OD37" s="23"/>
      <c r="OE37" s="23"/>
      <c r="OF37" s="23"/>
      <c r="OG37" s="23"/>
      <c r="OH37" s="23"/>
      <c r="OI37" s="23"/>
      <c r="OJ37" s="23"/>
      <c r="OK37" s="23"/>
      <c r="OL37" s="23"/>
      <c r="OM37" s="23"/>
      <c r="ON37" s="23"/>
      <c r="OO37" s="23"/>
      <c r="OP37" s="23"/>
      <c r="OQ37" s="23"/>
      <c r="OR37" s="23"/>
      <c r="OS37" s="23"/>
      <c r="OT37" s="23"/>
      <c r="OU37" s="23"/>
      <c r="OV37" s="23"/>
      <c r="OW37" s="23"/>
      <c r="OX37" s="23"/>
      <c r="OY37" s="23"/>
      <c r="OZ37" s="23"/>
      <c r="PA37" s="23"/>
      <c r="PB37" s="23"/>
      <c r="PC37" s="23"/>
      <c r="PD37" s="23"/>
      <c r="PE37" s="23"/>
      <c r="PF37" s="23"/>
      <c r="PG37" s="23"/>
      <c r="PH37" s="23"/>
      <c r="PI37" s="23"/>
      <c r="PJ37" s="23"/>
      <c r="PK37" s="23"/>
      <c r="PL37" s="23"/>
      <c r="PM37" s="23"/>
      <c r="PN37" s="23"/>
      <c r="PO37" s="23"/>
      <c r="PP37" s="23"/>
      <c r="PQ37" s="23"/>
      <c r="PR37" s="23"/>
      <c r="PS37" s="23"/>
      <c r="PT37" s="23"/>
      <c r="PU37" s="23"/>
      <c r="PV37" s="23"/>
      <c r="PW37" s="23"/>
      <c r="PX37" s="23"/>
      <c r="PY37" s="23"/>
      <c r="PZ37" s="23"/>
      <c r="QA37" s="23"/>
      <c r="QB37" s="23"/>
      <c r="QC37" s="23"/>
      <c r="QD37" s="23"/>
      <c r="QE37" s="23"/>
      <c r="QF37" s="23"/>
      <c r="QG37" s="23"/>
      <c r="QH37" s="23"/>
      <c r="QI37" s="23"/>
      <c r="QJ37" s="23"/>
      <c r="QK37" s="23"/>
      <c r="QL37" s="23"/>
      <c r="QM37" s="23"/>
      <c r="QN37" s="23"/>
      <c r="QO37" s="23"/>
      <c r="QP37" s="23"/>
      <c r="QQ37" s="23"/>
      <c r="QR37" s="23"/>
      <c r="QS37" s="23"/>
      <c r="QT37" s="23"/>
      <c r="QU37" s="23"/>
      <c r="QV37" s="23"/>
      <c r="QW37" s="23"/>
      <c r="QX37" s="23"/>
      <c r="QY37" s="23"/>
      <c r="QZ37" s="23"/>
      <c r="RA37" s="23"/>
      <c r="RB37" s="23"/>
      <c r="RC37" s="23"/>
      <c r="RD37" s="23"/>
      <c r="RE37" s="23"/>
      <c r="RF37" s="23"/>
      <c r="RG37" s="23"/>
      <c r="RH37" s="23"/>
      <c r="RI37" s="23"/>
      <c r="RJ37" s="23"/>
      <c r="RK37" s="23"/>
      <c r="RL37" s="23"/>
      <c r="RM37" s="23"/>
      <c r="RN37" s="23"/>
      <c r="RO37" s="23"/>
      <c r="RP37" s="23"/>
      <c r="RQ37" s="23"/>
      <c r="RR37" s="23"/>
      <c r="RS37" s="23"/>
      <c r="RT37" s="23"/>
      <c r="RU37" s="23"/>
      <c r="RV37" s="23"/>
      <c r="RW37" s="23"/>
      <c r="RX37" s="23"/>
      <c r="RY37" s="23"/>
      <c r="RZ37" s="23"/>
      <c r="SA37" s="23"/>
      <c r="SB37" s="23"/>
      <c r="SC37" s="23"/>
      <c r="SD37" s="23"/>
      <c r="SE37" s="23"/>
      <c r="SF37" s="23"/>
      <c r="SG37" s="23"/>
      <c r="SH37" s="23"/>
      <c r="SI37" s="23"/>
      <c r="SJ37" s="23"/>
      <c r="SK37" s="23"/>
      <c r="SL37" s="23"/>
      <c r="SM37" s="23"/>
      <c r="SN37" s="23"/>
      <c r="SO37" s="23"/>
      <c r="SP37" s="23"/>
      <c r="SQ37" s="23"/>
      <c r="SR37" s="23"/>
      <c r="SS37" s="23"/>
      <c r="ST37" s="23"/>
      <c r="SU37" s="23"/>
      <c r="SV37" s="23"/>
      <c r="SW37" s="23"/>
      <c r="SX37" s="23"/>
      <c r="SY37" s="23"/>
      <c r="SZ37" s="23"/>
      <c r="TA37" s="23"/>
      <c r="TB37" s="23"/>
      <c r="TC37" s="23"/>
      <c r="TD37" s="23"/>
      <c r="TE37" s="23"/>
      <c r="TF37" s="23"/>
      <c r="TG37" s="23"/>
      <c r="TH37" s="23"/>
      <c r="TI37" s="23"/>
      <c r="TJ37" s="23"/>
      <c r="TK37" s="23"/>
      <c r="TL37" s="23"/>
      <c r="TM37" s="23"/>
      <c r="TN37" s="23"/>
      <c r="TO37" s="23"/>
      <c r="TP37" s="23"/>
      <c r="TQ37" s="23"/>
      <c r="TR37" s="23"/>
      <c r="TS37" s="23"/>
      <c r="TT37" s="23"/>
      <c r="TU37" s="23"/>
      <c r="TV37" s="23"/>
      <c r="TW37" s="23"/>
      <c r="TX37" s="23"/>
      <c r="TY37" s="23"/>
      <c r="TZ37" s="23"/>
      <c r="UA37" s="23"/>
      <c r="UB37" s="23"/>
      <c r="UC37" s="23"/>
      <c r="UD37" s="23"/>
      <c r="UE37" s="23"/>
      <c r="UF37" s="23"/>
      <c r="UG37" s="23"/>
      <c r="UH37" s="23"/>
      <c r="UI37" s="23"/>
      <c r="UJ37" s="23"/>
      <c r="UK37" s="23"/>
      <c r="UL37" s="23"/>
      <c r="UM37" s="23"/>
      <c r="UN37" s="23"/>
      <c r="UO37" s="23"/>
      <c r="UP37" s="23"/>
      <c r="UQ37" s="23"/>
      <c r="UR37" s="23"/>
      <c r="US37" s="23"/>
      <c r="UT37" s="23"/>
      <c r="UU37" s="23"/>
      <c r="UV37" s="23"/>
      <c r="UW37" s="23"/>
      <c r="UX37" s="23"/>
      <c r="UY37" s="23"/>
      <c r="UZ37" s="23"/>
      <c r="VA37" s="23"/>
      <c r="VB37" s="23"/>
      <c r="VC37" s="23"/>
      <c r="VD37" s="23"/>
      <c r="VE37" s="23"/>
      <c r="VF37" s="23"/>
      <c r="VG37" s="23"/>
      <c r="VH37" s="23"/>
      <c r="VI37" s="23"/>
      <c r="VJ37" s="23"/>
      <c r="VK37" s="23"/>
      <c r="VL37" s="23"/>
      <c r="VM37" s="23"/>
      <c r="VN37" s="23"/>
      <c r="VO37" s="23"/>
      <c r="VP37" s="23"/>
      <c r="VQ37" s="23"/>
      <c r="VR37" s="23"/>
      <c r="VS37" s="23"/>
      <c r="VT37" s="23"/>
      <c r="VU37" s="23"/>
      <c r="VV37" s="23"/>
      <c r="VW37" s="23"/>
      <c r="VX37" s="23"/>
      <c r="VY37" s="23"/>
      <c r="VZ37" s="23"/>
      <c r="WA37" s="23"/>
      <c r="WB37" s="23"/>
      <c r="WC37" s="23"/>
      <c r="WD37" s="23"/>
      <c r="WE37" s="23"/>
      <c r="WF37" s="23"/>
      <c r="WG37" s="23"/>
      <c r="WH37" s="23"/>
      <c r="WI37" s="23"/>
      <c r="WJ37" s="23"/>
      <c r="WK37" s="23"/>
      <c r="WL37" s="23"/>
      <c r="WM37" s="23"/>
      <c r="WN37" s="23"/>
      <c r="WO37" s="23"/>
      <c r="WP37" s="23"/>
      <c r="WQ37" s="23"/>
      <c r="WR37" s="23"/>
      <c r="WS37" s="23"/>
      <c r="WT37" s="23"/>
      <c r="WU37" s="23"/>
      <c r="WV37" s="23"/>
      <c r="WW37" s="23"/>
      <c r="WX37" s="23"/>
      <c r="WY37" s="23"/>
      <c r="WZ37" s="23"/>
      <c r="XA37" s="23"/>
      <c r="XB37" s="23"/>
      <c r="XC37" s="23"/>
      <c r="XD37" s="23"/>
      <c r="XE37" s="23"/>
      <c r="XF37" s="23"/>
      <c r="XG37" s="23"/>
      <c r="XH37" s="23"/>
      <c r="XI37" s="23"/>
      <c r="XJ37" s="23"/>
      <c r="XK37" s="23"/>
      <c r="XL37" s="23"/>
      <c r="XM37" s="23"/>
      <c r="XN37" s="23"/>
      <c r="XO37" s="23"/>
      <c r="XP37" s="23"/>
      <c r="XQ37" s="23"/>
      <c r="XR37" s="23"/>
      <c r="XS37" s="23"/>
      <c r="XT37" s="23"/>
      <c r="XU37" s="23"/>
      <c r="XV37" s="23"/>
      <c r="XW37" s="23"/>
      <c r="XX37" s="23"/>
      <c r="XY37" s="23"/>
      <c r="XZ37" s="23"/>
      <c r="YA37" s="23"/>
      <c r="YB37" s="23"/>
      <c r="YC37" s="23"/>
      <c r="YD37" s="23"/>
      <c r="YE37" s="23"/>
      <c r="YF37" s="23"/>
      <c r="YG37" s="23"/>
      <c r="YH37" s="23"/>
      <c r="YI37" s="23"/>
      <c r="YJ37" s="23"/>
      <c r="YK37" s="23"/>
      <c r="YL37" s="23"/>
      <c r="YM37" s="23"/>
      <c r="YN37" s="23"/>
      <c r="YO37" s="23"/>
      <c r="YP37" s="23"/>
      <c r="YQ37" s="23"/>
      <c r="YR37" s="23"/>
      <c r="YS37" s="23"/>
      <c r="YT37" s="23"/>
      <c r="YU37" s="23"/>
      <c r="YV37" s="23"/>
      <c r="YW37" s="23"/>
      <c r="YX37" s="23"/>
      <c r="YY37" s="23"/>
      <c r="YZ37" s="23"/>
      <c r="ZA37" s="23"/>
      <c r="ZB37" s="23"/>
      <c r="ZC37" s="23"/>
      <c r="ZD37" s="23"/>
      <c r="ZE37" s="23"/>
      <c r="ZF37" s="23"/>
      <c r="ZG37" s="23"/>
      <c r="ZH37" s="23"/>
      <c r="ZI37" s="23"/>
      <c r="ZJ37" s="23"/>
      <c r="ZK37" s="23"/>
      <c r="ZL37" s="23"/>
      <c r="ZM37" s="23"/>
      <c r="ZN37" s="23"/>
      <c r="ZO37" s="23"/>
      <c r="ZP37" s="23"/>
      <c r="ZQ37" s="23"/>
      <c r="ZR37" s="23"/>
      <c r="ZS37" s="23"/>
      <c r="ZT37" s="23"/>
      <c r="ZU37" s="23"/>
      <c r="ZV37" s="23"/>
      <c r="ZW37" s="23"/>
      <c r="ZX37" s="23"/>
      <c r="ZY37" s="23"/>
      <c r="ZZ37" s="23"/>
      <c r="AAA37" s="23"/>
      <c r="AAB37" s="23"/>
      <c r="AAC37" s="23"/>
      <c r="AAD37" s="23"/>
      <c r="AAE37" s="23"/>
      <c r="AAF37" s="23"/>
      <c r="AAG37" s="23"/>
      <c r="AAH37" s="23"/>
      <c r="AAI37" s="23"/>
      <c r="AAJ37" s="23"/>
      <c r="AAK37" s="23"/>
      <c r="AAL37" s="23"/>
      <c r="AAM37" s="23"/>
      <c r="AAN37" s="23"/>
      <c r="AAO37" s="23"/>
      <c r="AAP37" s="23"/>
      <c r="AAQ37" s="23"/>
      <c r="AAR37" s="23"/>
      <c r="AAS37" s="23"/>
      <c r="AAT37" s="23"/>
      <c r="AAU37" s="23"/>
      <c r="AAV37" s="23"/>
      <c r="AAW37" s="23"/>
      <c r="AAX37" s="23"/>
      <c r="AAY37" s="23"/>
      <c r="AAZ37" s="23"/>
      <c r="ABA37" s="23"/>
      <c r="ABB37" s="23"/>
      <c r="ABC37" s="23"/>
      <c r="ABD37" s="23"/>
      <c r="ABE37" s="23"/>
      <c r="ABF37" s="23"/>
      <c r="ABG37" s="23"/>
      <c r="ABH37" s="23"/>
      <c r="ABI37" s="23"/>
      <c r="ABJ37" s="23"/>
      <c r="ABK37" s="23"/>
      <c r="ABL37" s="23"/>
      <c r="ABM37" s="23"/>
      <c r="ABN37" s="23"/>
      <c r="ABO37" s="23"/>
      <c r="ABP37" s="23"/>
      <c r="ABQ37" s="23"/>
      <c r="ABR37" s="23"/>
      <c r="ABS37" s="23"/>
      <c r="ABT37" s="23"/>
      <c r="ABU37" s="23"/>
      <c r="ABV37" s="23"/>
      <c r="ABW37" s="23"/>
      <c r="ABX37" s="23"/>
      <c r="ABY37" s="23"/>
      <c r="ABZ37" s="23"/>
      <c r="ACA37" s="23"/>
      <c r="ACB37" s="23"/>
      <c r="ACC37" s="23"/>
      <c r="ACD37" s="23"/>
      <c r="ACE37" s="23"/>
      <c r="ACF37" s="23"/>
      <c r="ACG37" s="23"/>
      <c r="ACH37" s="23"/>
      <c r="ACI37" s="23"/>
      <c r="ACJ37" s="23"/>
      <c r="ACK37" s="23"/>
      <c r="ACL37" s="23"/>
      <c r="ACM37" s="23"/>
      <c r="ACN37" s="23"/>
      <c r="ACO37" s="23"/>
      <c r="ACP37" s="23"/>
      <c r="ACQ37" s="23"/>
      <c r="ACR37" s="23"/>
      <c r="ACS37" s="23"/>
      <c r="ACT37" s="23"/>
      <c r="ACU37" s="23"/>
      <c r="ACV37" s="23"/>
      <c r="ACW37" s="23"/>
      <c r="ACX37" s="23"/>
      <c r="ACY37" s="23"/>
      <c r="ACZ37" s="23"/>
      <c r="ADA37" s="23"/>
      <c r="ADB37" s="23"/>
      <c r="ADC37" s="23"/>
      <c r="ADD37" s="23"/>
      <c r="ADE37" s="23"/>
      <c r="ADF37" s="23"/>
      <c r="ADG37" s="23"/>
      <c r="ADH37" s="23"/>
      <c r="ADI37" s="23"/>
      <c r="ADJ37" s="23"/>
      <c r="ADK37" s="23"/>
      <c r="ADL37" s="23"/>
      <c r="ADM37" s="23"/>
      <c r="ADN37" s="23"/>
      <c r="ADO37" s="23"/>
      <c r="ADP37" s="23"/>
      <c r="ADQ37" s="23"/>
      <c r="ADR37" s="23"/>
      <c r="ADS37" s="23"/>
      <c r="ADT37" s="23"/>
      <c r="ADU37" s="23"/>
      <c r="ADV37" s="23"/>
      <c r="ADW37" s="23"/>
      <c r="ADX37" s="23"/>
      <c r="ADY37" s="23"/>
      <c r="ADZ37" s="23"/>
      <c r="AEA37" s="23"/>
      <c r="AEB37" s="23"/>
      <c r="AEC37" s="23"/>
      <c r="AED37" s="23"/>
      <c r="AEE37" s="23"/>
      <c r="AEF37" s="23"/>
      <c r="AEG37" s="23"/>
      <c r="AEH37" s="23"/>
      <c r="AEI37" s="23"/>
      <c r="AEJ37" s="23"/>
      <c r="AEK37" s="23"/>
      <c r="AEL37" s="23"/>
      <c r="AEM37" s="23"/>
      <c r="AEN37" s="23"/>
      <c r="AEO37" s="23"/>
      <c r="AEP37" s="23"/>
      <c r="AEQ37" s="23"/>
      <c r="AER37" s="23"/>
      <c r="AES37" s="23"/>
      <c r="AET37" s="23"/>
      <c r="AEU37" s="23"/>
      <c r="AEV37" s="23"/>
      <c r="AEW37" s="23"/>
      <c r="AEX37" s="23"/>
      <c r="AEY37" s="23"/>
      <c r="AEZ37" s="23"/>
      <c r="AFA37" s="23"/>
      <c r="AFB37" s="23"/>
      <c r="AFC37" s="23"/>
      <c r="AFD37" s="23"/>
      <c r="AFE37" s="23"/>
      <c r="AFF37" s="23"/>
      <c r="AFG37" s="23"/>
      <c r="AFH37" s="23"/>
      <c r="AFI37" s="23"/>
      <c r="AFJ37" s="23"/>
      <c r="AFK37" s="23"/>
      <c r="AFL37" s="23"/>
      <c r="AFM37" s="23"/>
      <c r="AFN37" s="23"/>
      <c r="AFO37" s="23"/>
      <c r="AFP37" s="23"/>
      <c r="AFQ37" s="23"/>
      <c r="AFR37" s="23"/>
      <c r="AFS37" s="23"/>
      <c r="AFT37" s="23"/>
      <c r="AFU37" s="23"/>
      <c r="AFV37" s="23"/>
      <c r="AFW37" s="23"/>
      <c r="AFX37" s="23"/>
      <c r="AFY37" s="23"/>
      <c r="AFZ37" s="23"/>
      <c r="AGA37" s="23"/>
      <c r="AGB37" s="23"/>
      <c r="AGC37" s="23"/>
      <c r="AGD37" s="23"/>
      <c r="AGE37" s="23"/>
      <c r="AGF37" s="23"/>
      <c r="AGG37" s="23"/>
      <c r="AGH37" s="23"/>
      <c r="AGI37" s="23"/>
      <c r="AGJ37" s="23"/>
      <c r="AGK37" s="23"/>
      <c r="AGL37" s="23"/>
      <c r="AGM37" s="23"/>
      <c r="AGN37" s="23"/>
      <c r="AGO37" s="23"/>
      <c r="AGP37" s="23"/>
      <c r="AGQ37" s="23"/>
      <c r="AGR37" s="23"/>
      <c r="AGS37" s="23"/>
      <c r="AGT37" s="23"/>
      <c r="AGU37" s="23"/>
      <c r="AGV37" s="23"/>
      <c r="AGW37" s="23"/>
      <c r="AGX37" s="23"/>
      <c r="AGY37" s="23"/>
      <c r="AGZ37" s="23"/>
      <c r="AHA37" s="23"/>
      <c r="AHB37" s="23"/>
      <c r="AHC37" s="23"/>
      <c r="AHD37" s="23"/>
      <c r="AHE37" s="23"/>
      <c r="AHF37" s="23"/>
      <c r="AHG37" s="23"/>
      <c r="AHH37" s="23"/>
      <c r="AHI37" s="23"/>
      <c r="AHJ37" s="23"/>
      <c r="AHK37" s="23"/>
      <c r="AHL37" s="23"/>
      <c r="AHM37" s="23"/>
      <c r="AHN37" s="23"/>
      <c r="AHO37" s="23"/>
      <c r="AHP37" s="23"/>
      <c r="AHQ37" s="23"/>
      <c r="AHR37" s="23"/>
      <c r="AHS37" s="23"/>
      <c r="AHT37" s="23"/>
      <c r="AHU37" s="23"/>
      <c r="AHV37" s="23"/>
      <c r="AHW37" s="23"/>
      <c r="AHX37" s="23"/>
      <c r="AHY37" s="23"/>
      <c r="AHZ37" s="23"/>
      <c r="AIA37" s="23"/>
      <c r="AIB37" s="23"/>
      <c r="AIC37" s="23"/>
      <c r="AID37" s="23"/>
      <c r="AIE37" s="23"/>
      <c r="AIF37" s="23"/>
      <c r="AIG37" s="23"/>
      <c r="AIH37" s="23"/>
      <c r="AII37" s="23"/>
      <c r="AIJ37" s="23"/>
      <c r="AIK37" s="23"/>
      <c r="AIL37" s="23"/>
      <c r="AIM37" s="23"/>
      <c r="AIN37" s="23"/>
      <c r="AIO37" s="23"/>
      <c r="AIP37" s="23"/>
      <c r="AIQ37" s="23"/>
      <c r="AIR37" s="23"/>
      <c r="AIS37" s="23"/>
      <c r="AIT37" s="23"/>
      <c r="AIU37" s="23"/>
      <c r="AIV37" s="23"/>
      <c r="AIW37" s="23"/>
      <c r="AIX37" s="23"/>
      <c r="AIY37" s="23"/>
      <c r="AIZ37" s="23"/>
      <c r="AJA37" s="23"/>
      <c r="AJB37" s="23"/>
      <c r="AJC37" s="23"/>
      <c r="AJD37" s="23"/>
      <c r="AJE37" s="23"/>
      <c r="AJF37" s="23"/>
      <c r="AJG37" s="23"/>
      <c r="AJH37" s="23"/>
      <c r="AJI37" s="23"/>
      <c r="AJJ37" s="23"/>
      <c r="AJK37" s="23"/>
      <c r="AJL37" s="23"/>
      <c r="AJM37" s="23"/>
      <c r="AJN37" s="23"/>
      <c r="AJO37" s="23"/>
      <c r="AJP37" s="23"/>
      <c r="AJQ37" s="23"/>
      <c r="AJR37" s="23"/>
      <c r="AJS37" s="23"/>
      <c r="AJT37" s="23"/>
      <c r="AJU37" s="23"/>
      <c r="AJV37" s="23"/>
      <c r="AJW37" s="23"/>
      <c r="AJX37" s="23"/>
      <c r="AJY37" s="23"/>
      <c r="AJZ37" s="23"/>
      <c r="AKA37" s="23"/>
      <c r="AKB37" s="23"/>
      <c r="AKC37" s="23"/>
      <c r="AKD37" s="23"/>
      <c r="AKE37" s="23"/>
      <c r="AKF37" s="23"/>
      <c r="AKG37" s="23"/>
      <c r="AKH37" s="23"/>
      <c r="AKI37" s="23"/>
      <c r="AKJ37" s="23"/>
      <c r="AKK37" s="23"/>
      <c r="AKL37" s="23"/>
      <c r="AKM37" s="23"/>
      <c r="AKN37" s="23"/>
      <c r="AKO37" s="23"/>
      <c r="AKP37" s="23"/>
      <c r="AKQ37" s="23"/>
      <c r="AKR37" s="23"/>
      <c r="AKS37" s="23"/>
      <c r="AKT37" s="23"/>
      <c r="AKU37" s="23"/>
      <c r="AKV37" s="23"/>
      <c r="AKW37" s="23"/>
      <c r="AKX37" s="23"/>
      <c r="AKY37" s="23"/>
      <c r="AKZ37" s="23"/>
      <c r="ALA37" s="23"/>
      <c r="ALB37" s="23"/>
      <c r="ALC37" s="23"/>
      <c r="ALD37" s="23"/>
      <c r="ALE37" s="23"/>
      <c r="ALF37" s="23"/>
      <c r="ALG37" s="23"/>
      <c r="ALH37" s="23"/>
      <c r="ALI37" s="23"/>
      <c r="ALJ37" s="23"/>
      <c r="ALK37" s="23"/>
      <c r="ALL37" s="23"/>
      <c r="ALM37" s="23"/>
      <c r="ALN37" s="23"/>
      <c r="ALO37" s="23"/>
      <c r="ALP37" s="23"/>
      <c r="ALQ37" s="23"/>
      <c r="ALR37" s="23"/>
      <c r="ALS37" s="23"/>
      <c r="ALT37" s="23"/>
      <c r="ALU37" s="23"/>
      <c r="ALV37" s="23"/>
      <c r="ALW37" s="23"/>
      <c r="ALX37" s="23"/>
      <c r="ALY37" s="23"/>
      <c r="ALZ37" s="23"/>
      <c r="AMA37" s="23"/>
      <c r="AMB37" s="23"/>
      <c r="AMC37" s="23"/>
      <c r="AMD37" s="23"/>
      <c r="AME37" s="23"/>
      <c r="AMF37" s="23"/>
      <c r="AMG37" s="23"/>
      <c r="AMH37" s="23"/>
      <c r="AMI37" s="23"/>
      <c r="AMJ37" s="23"/>
      <c r="AMK37" s="23"/>
      <c r="AML37" s="23"/>
      <c r="AMM37" s="23"/>
      <c r="AMN37" s="23"/>
      <c r="AMO37" s="23"/>
      <c r="AMP37" s="23"/>
      <c r="AMQ37" s="23"/>
      <c r="AMR37" s="23"/>
      <c r="AMS37" s="23"/>
      <c r="AMT37" s="23"/>
      <c r="AMU37" s="23"/>
      <c r="AMV37" s="23"/>
      <c r="AMW37" s="23"/>
      <c r="AMX37" s="23"/>
      <c r="AMY37" s="23"/>
      <c r="AMZ37" s="23"/>
      <c r="ANA37" s="23"/>
      <c r="ANB37" s="23"/>
      <c r="ANC37" s="23"/>
      <c r="AND37" s="23"/>
      <c r="ANE37" s="23"/>
      <c r="ANF37" s="23"/>
      <c r="ANG37" s="23"/>
      <c r="ANH37" s="23"/>
      <c r="ANI37" s="23"/>
      <c r="ANJ37" s="23"/>
      <c r="ANK37" s="23"/>
      <c r="ANL37" s="23"/>
      <c r="ANM37" s="23"/>
      <c r="ANN37" s="23"/>
      <c r="ANO37" s="23"/>
      <c r="ANP37" s="23"/>
      <c r="ANQ37" s="23"/>
      <c r="ANR37" s="23"/>
      <c r="ANS37" s="23"/>
      <c r="ANT37" s="23"/>
      <c r="ANU37" s="23"/>
      <c r="ANV37" s="23"/>
      <c r="ANW37" s="23"/>
      <c r="ANX37" s="23"/>
      <c r="ANY37" s="23"/>
      <c r="ANZ37" s="23"/>
      <c r="AOA37" s="23"/>
      <c r="AOB37" s="23"/>
      <c r="AOC37" s="23"/>
      <c r="AOD37" s="23"/>
      <c r="AOE37" s="23"/>
      <c r="AOF37" s="23"/>
      <c r="AOG37" s="23"/>
      <c r="AOH37" s="23"/>
      <c r="AOI37" s="23"/>
      <c r="AOJ37" s="23"/>
      <c r="AOK37" s="23"/>
      <c r="AOL37" s="23"/>
      <c r="AOM37" s="23"/>
      <c r="AON37" s="23"/>
      <c r="AOO37" s="23"/>
      <c r="AOP37" s="23"/>
      <c r="AOQ37" s="23"/>
      <c r="AOR37" s="23"/>
      <c r="AOS37" s="23"/>
      <c r="AOT37" s="23"/>
      <c r="AOU37" s="23"/>
      <c r="AOV37" s="23"/>
      <c r="AOW37" s="23"/>
      <c r="AOX37" s="23"/>
      <c r="AOY37" s="23"/>
      <c r="AOZ37" s="23"/>
      <c r="APA37" s="23"/>
      <c r="APB37" s="23"/>
      <c r="APC37" s="23"/>
      <c r="APD37" s="23"/>
      <c r="APE37" s="23"/>
      <c r="APF37" s="23"/>
      <c r="APG37" s="23"/>
      <c r="APH37" s="23"/>
      <c r="API37" s="23"/>
      <c r="APJ37" s="23"/>
      <c r="APK37" s="23"/>
      <c r="APL37" s="23"/>
      <c r="APM37" s="23"/>
      <c r="APN37" s="23"/>
      <c r="APO37" s="23"/>
      <c r="APP37" s="23"/>
      <c r="APQ37" s="23"/>
      <c r="APR37" s="23"/>
      <c r="APS37" s="23"/>
      <c r="APT37" s="23"/>
      <c r="APU37" s="23"/>
      <c r="APV37" s="23"/>
      <c r="APW37" s="23"/>
      <c r="APX37" s="23"/>
      <c r="APY37" s="23"/>
      <c r="APZ37" s="23"/>
      <c r="AQA37" s="23"/>
      <c r="AQB37" s="23"/>
      <c r="AQC37" s="23"/>
      <c r="AQD37" s="23"/>
      <c r="AQE37" s="23"/>
      <c r="AQF37" s="23"/>
      <c r="AQG37" s="23"/>
      <c r="AQH37" s="23"/>
      <c r="AQI37" s="23"/>
      <c r="AQJ37" s="23"/>
      <c r="AQK37" s="23"/>
      <c r="AQL37" s="23"/>
      <c r="AQM37" s="23"/>
      <c r="AQN37" s="23"/>
      <c r="AQO37" s="23"/>
      <c r="AQP37" s="23"/>
      <c r="AQQ37" s="23"/>
      <c r="AQR37" s="23"/>
      <c r="AQS37" s="23"/>
      <c r="AQT37" s="23"/>
      <c r="AQU37" s="23"/>
      <c r="AQV37" s="23"/>
      <c r="AQW37" s="23"/>
      <c r="AQX37" s="23"/>
      <c r="AQY37" s="23"/>
      <c r="AQZ37" s="23"/>
      <c r="ARA37" s="23"/>
      <c r="ARB37" s="23"/>
      <c r="ARC37" s="23"/>
      <c r="ARD37" s="23"/>
      <c r="ARE37" s="23"/>
      <c r="ARF37" s="23"/>
      <c r="ARG37" s="23"/>
      <c r="ARH37" s="23"/>
      <c r="ARI37" s="23"/>
      <c r="ARJ37" s="23"/>
      <c r="ARK37" s="23"/>
      <c r="ARL37" s="23"/>
      <c r="ARM37" s="23"/>
      <c r="ARN37" s="23"/>
      <c r="ARO37" s="23"/>
      <c r="ARP37" s="23"/>
      <c r="ARQ37" s="23"/>
      <c r="ARR37" s="23"/>
      <c r="ARS37" s="23"/>
      <c r="ART37" s="23"/>
      <c r="ARU37" s="23"/>
      <c r="ARV37" s="23"/>
      <c r="ARW37" s="23"/>
      <c r="ARX37" s="23"/>
      <c r="ARY37" s="23"/>
      <c r="ARZ37" s="23"/>
      <c r="ASA37" s="23"/>
      <c r="ASB37" s="23"/>
      <c r="ASC37" s="23"/>
      <c r="ASD37" s="23"/>
      <c r="ASE37" s="23"/>
      <c r="ASF37" s="23"/>
      <c r="ASG37" s="23"/>
      <c r="ASH37" s="23"/>
      <c r="ASI37" s="23"/>
      <c r="ASJ37" s="23"/>
      <c r="ASK37" s="23"/>
      <c r="ASL37" s="23"/>
      <c r="ASM37" s="23"/>
      <c r="ASN37" s="23"/>
      <c r="ASO37" s="23"/>
      <c r="ASP37" s="23"/>
      <c r="ASQ37" s="23"/>
      <c r="ASR37" s="23"/>
      <c r="ASS37" s="23"/>
      <c r="AST37" s="23"/>
      <c r="ASU37" s="23"/>
      <c r="ASV37" s="23"/>
      <c r="ASW37" s="23"/>
      <c r="ASX37" s="23"/>
      <c r="ASY37" s="23"/>
      <c r="ASZ37" s="23"/>
      <c r="ATA37" s="23"/>
      <c r="ATB37" s="23"/>
      <c r="ATC37" s="23"/>
      <c r="ATD37" s="23"/>
      <c r="ATE37" s="23"/>
      <c r="ATF37" s="23"/>
      <c r="ATG37" s="23"/>
      <c r="ATH37" s="23"/>
      <c r="ATI37" s="23"/>
      <c r="ATJ37" s="23"/>
      <c r="ATK37" s="23"/>
      <c r="ATL37" s="23"/>
      <c r="ATM37" s="23"/>
      <c r="ATN37" s="23"/>
      <c r="ATO37" s="23"/>
      <c r="ATP37" s="23"/>
      <c r="ATQ37" s="23"/>
      <c r="ATR37" s="23"/>
      <c r="ATS37" s="23"/>
      <c r="ATT37" s="23"/>
      <c r="ATU37" s="23"/>
      <c r="ATV37" s="23"/>
      <c r="ATW37" s="23"/>
      <c r="ATX37" s="23"/>
      <c r="ATY37" s="23"/>
      <c r="ATZ37" s="23"/>
      <c r="AUA37" s="23"/>
      <c r="AUB37" s="23"/>
      <c r="AUC37" s="23"/>
      <c r="AUD37" s="23"/>
      <c r="AUE37" s="23"/>
      <c r="AUF37" s="23"/>
      <c r="AUG37" s="23"/>
      <c r="AUH37" s="23"/>
      <c r="AUI37" s="23"/>
      <c r="AUJ37" s="23"/>
      <c r="AUK37" s="23"/>
      <c r="AUL37" s="23"/>
      <c r="AUM37" s="23"/>
      <c r="AUN37" s="23"/>
      <c r="AUO37" s="23"/>
      <c r="AUP37" s="23"/>
      <c r="AUQ37" s="23"/>
      <c r="AUR37" s="23"/>
      <c r="AUS37" s="23"/>
      <c r="AUT37" s="23"/>
      <c r="AUU37" s="23"/>
      <c r="AUV37" s="23"/>
      <c r="AUW37" s="23"/>
      <c r="AUX37" s="23"/>
      <c r="AUY37" s="23"/>
      <c r="AUZ37" s="23"/>
      <c r="AVA37" s="23"/>
      <c r="AVB37" s="23"/>
      <c r="AVC37" s="23"/>
      <c r="AVD37" s="23"/>
      <c r="AVE37" s="23"/>
      <c r="AVF37" s="23"/>
      <c r="AVG37" s="23"/>
      <c r="AVH37" s="23"/>
      <c r="AVI37" s="23"/>
      <c r="AVJ37" s="23"/>
      <c r="AVK37" s="23"/>
      <c r="AVL37" s="23"/>
      <c r="AVM37" s="23"/>
      <c r="AVN37" s="23"/>
      <c r="AVO37" s="23"/>
      <c r="AVP37" s="23"/>
      <c r="AVQ37" s="23"/>
      <c r="AVR37" s="23"/>
      <c r="AVS37" s="23"/>
      <c r="AVT37" s="23"/>
      <c r="AVU37" s="23"/>
      <c r="AVV37" s="23"/>
      <c r="AVW37" s="23"/>
      <c r="AVX37" s="23"/>
      <c r="AVY37" s="23"/>
      <c r="AVZ37" s="23"/>
      <c r="AWA37" s="23"/>
      <c r="AWB37" s="23"/>
      <c r="AWC37" s="23"/>
      <c r="AWD37" s="23"/>
      <c r="AWE37" s="23"/>
      <c r="AWF37" s="23"/>
      <c r="AWG37" s="23"/>
      <c r="AWH37" s="23"/>
      <c r="AWI37" s="23"/>
      <c r="AWJ37" s="23"/>
      <c r="AWK37" s="23"/>
      <c r="AWL37" s="23"/>
      <c r="AWM37" s="23"/>
      <c r="AWN37" s="23"/>
      <c r="AWO37" s="23"/>
      <c r="AWP37" s="23"/>
      <c r="AWQ37" s="23"/>
      <c r="AWR37" s="23"/>
      <c r="AWS37" s="23"/>
      <c r="AWT37" s="23"/>
      <c r="AWU37" s="23"/>
      <c r="AWV37" s="23"/>
      <c r="AWW37" s="23"/>
      <c r="AWX37" s="23"/>
      <c r="AWY37" s="23"/>
      <c r="AWZ37" s="23"/>
      <c r="AXA37" s="23"/>
      <c r="AXB37" s="23"/>
      <c r="AXC37" s="23"/>
      <c r="AXD37" s="23"/>
      <c r="AXE37" s="23"/>
      <c r="AXF37" s="23"/>
      <c r="AXG37" s="23"/>
      <c r="AXH37" s="23"/>
      <c r="AXI37" s="23"/>
      <c r="AXJ37" s="23"/>
      <c r="AXK37" s="23"/>
      <c r="AXL37" s="23"/>
      <c r="AXM37" s="23"/>
      <c r="AXN37" s="23"/>
      <c r="AXO37" s="23"/>
      <c r="AXP37" s="23"/>
      <c r="AXQ37" s="23"/>
      <c r="AXR37" s="23"/>
      <c r="AXS37" s="23"/>
      <c r="AXT37" s="23"/>
      <c r="AXU37" s="23"/>
      <c r="AXV37" s="23"/>
      <c r="AXW37" s="23"/>
      <c r="AXX37" s="23"/>
      <c r="AXY37" s="23"/>
      <c r="AXZ37" s="23"/>
      <c r="AYA37" s="23"/>
      <c r="AYB37" s="23"/>
      <c r="AYC37" s="23"/>
      <c r="AYD37" s="23"/>
      <c r="AYE37" s="23"/>
      <c r="AYF37" s="23"/>
      <c r="AYG37" s="23"/>
      <c r="AYH37" s="23"/>
      <c r="AYI37" s="23"/>
      <c r="AYJ37" s="23"/>
      <c r="AYK37" s="23"/>
      <c r="AYL37" s="23"/>
      <c r="AYM37" s="23"/>
      <c r="AYN37" s="23"/>
      <c r="AYO37" s="23"/>
      <c r="AYP37" s="23"/>
      <c r="AYQ37" s="23"/>
      <c r="AYR37" s="23"/>
      <c r="AYS37" s="23"/>
      <c r="AYT37" s="23"/>
      <c r="AYU37" s="23"/>
      <c r="AYV37" s="23"/>
      <c r="AYW37" s="23"/>
      <c r="AYX37" s="23"/>
      <c r="AYY37" s="23"/>
      <c r="AYZ37" s="23"/>
      <c r="AZA37" s="23"/>
      <c r="AZB37" s="23"/>
      <c r="AZC37" s="23"/>
      <c r="AZD37" s="23"/>
      <c r="AZE37" s="23"/>
      <c r="AZF37" s="23"/>
      <c r="AZG37" s="23"/>
      <c r="AZH37" s="23"/>
      <c r="AZI37" s="23"/>
      <c r="AZJ37" s="23"/>
      <c r="AZK37" s="23"/>
      <c r="AZL37" s="23"/>
      <c r="AZM37" s="23"/>
      <c r="AZN37" s="23"/>
      <c r="AZO37" s="23"/>
      <c r="AZP37" s="23"/>
      <c r="AZQ37" s="23"/>
      <c r="AZR37" s="23"/>
      <c r="AZS37" s="23"/>
      <c r="AZT37" s="23"/>
      <c r="AZU37" s="23"/>
      <c r="AZV37" s="23"/>
      <c r="AZW37" s="23"/>
      <c r="AZX37" s="23"/>
      <c r="AZY37" s="23"/>
      <c r="AZZ37" s="23"/>
      <c r="BAA37" s="23"/>
      <c r="BAB37" s="23"/>
      <c r="BAC37" s="23"/>
      <c r="BAD37" s="23"/>
      <c r="BAE37" s="23"/>
      <c r="BAF37" s="23"/>
      <c r="BAG37" s="23"/>
      <c r="BAH37" s="23"/>
      <c r="BAI37" s="23"/>
      <c r="BAJ37" s="23"/>
      <c r="BAK37" s="23"/>
      <c r="BAL37" s="23"/>
      <c r="BAM37" s="23"/>
      <c r="BAN37" s="23"/>
      <c r="BAO37" s="23"/>
      <c r="BAP37" s="23"/>
      <c r="BAQ37" s="23"/>
      <c r="BAR37" s="23"/>
      <c r="BAS37" s="23"/>
      <c r="BAT37" s="23"/>
      <c r="BAU37" s="23"/>
      <c r="BAV37" s="23"/>
      <c r="BAW37" s="23"/>
      <c r="BAX37" s="23"/>
      <c r="BAY37" s="23"/>
      <c r="BAZ37" s="23"/>
      <c r="BBA37" s="23"/>
      <c r="BBB37" s="23"/>
      <c r="BBC37" s="23"/>
      <c r="BBD37" s="23"/>
      <c r="BBE37" s="23"/>
      <c r="BBF37" s="23"/>
      <c r="BBG37" s="23"/>
      <c r="BBH37" s="23"/>
      <c r="BBI37" s="23"/>
      <c r="BBJ37" s="23"/>
      <c r="BBK37" s="23"/>
      <c r="BBL37" s="23"/>
      <c r="BBM37" s="23"/>
      <c r="BBN37" s="23"/>
      <c r="BBO37" s="23"/>
      <c r="BBP37" s="23"/>
      <c r="BBQ37" s="23"/>
      <c r="BBR37" s="23"/>
      <c r="BBS37" s="23"/>
      <c r="BBT37" s="23"/>
      <c r="BBU37" s="23"/>
      <c r="BBV37" s="23"/>
      <c r="BBW37" s="23"/>
      <c r="BBX37" s="23"/>
      <c r="BBY37" s="23"/>
      <c r="BBZ37" s="23"/>
      <c r="BCA37" s="23"/>
      <c r="BCB37" s="23"/>
      <c r="BCC37" s="23"/>
      <c r="BCD37" s="23"/>
      <c r="BCE37" s="23"/>
      <c r="BCF37" s="23"/>
      <c r="BCG37" s="23"/>
      <c r="BCH37" s="23"/>
      <c r="BCI37" s="23"/>
      <c r="BCJ37" s="23"/>
      <c r="BCK37" s="23"/>
      <c r="BCL37" s="23"/>
      <c r="BCM37" s="23"/>
      <c r="BCN37" s="23"/>
      <c r="BCO37" s="23"/>
      <c r="BCP37" s="23"/>
      <c r="BCQ37" s="23"/>
      <c r="BCR37" s="23"/>
      <c r="BCS37" s="23"/>
      <c r="BCT37" s="23"/>
      <c r="BCU37" s="23"/>
      <c r="BCV37" s="23"/>
      <c r="BCW37" s="23"/>
      <c r="BCX37" s="23"/>
      <c r="BCY37" s="23"/>
      <c r="BCZ37" s="23"/>
      <c r="BDA37" s="23"/>
      <c r="BDB37" s="23"/>
      <c r="BDC37" s="23"/>
      <c r="BDD37" s="23"/>
      <c r="BDE37" s="23"/>
      <c r="BDF37" s="23"/>
      <c r="BDG37" s="23"/>
      <c r="BDH37" s="23"/>
      <c r="BDI37" s="23"/>
      <c r="BDJ37" s="23"/>
      <c r="BDK37" s="23"/>
      <c r="BDL37" s="23"/>
      <c r="BDM37" s="23"/>
      <c r="BDN37" s="23"/>
      <c r="BDO37" s="23"/>
      <c r="BDP37" s="23"/>
      <c r="BDQ37" s="23"/>
      <c r="BDR37" s="23"/>
      <c r="BDS37" s="23"/>
      <c r="BDT37" s="23"/>
      <c r="BDU37" s="23"/>
      <c r="BDV37" s="23"/>
      <c r="BDW37" s="23"/>
      <c r="BDX37" s="23"/>
      <c r="BDY37" s="23"/>
      <c r="BDZ37" s="23"/>
      <c r="BEA37" s="23"/>
      <c r="BEB37" s="23"/>
      <c r="BEC37" s="23"/>
      <c r="BED37" s="23"/>
      <c r="BEE37" s="23"/>
      <c r="BEF37" s="23"/>
      <c r="BEG37" s="23"/>
      <c r="BEH37" s="23"/>
      <c r="BEI37" s="23"/>
      <c r="BEJ37" s="23"/>
      <c r="BEK37" s="23"/>
      <c r="BEL37" s="23"/>
      <c r="BEM37" s="23"/>
      <c r="BEN37" s="23"/>
      <c r="BEO37" s="23"/>
      <c r="BEP37" s="23"/>
      <c r="BEQ37" s="23"/>
      <c r="BER37" s="23"/>
      <c r="BES37" s="23"/>
      <c r="BET37" s="23"/>
      <c r="BEU37" s="23"/>
      <c r="BEV37" s="23"/>
      <c r="BEW37" s="23"/>
      <c r="BEX37" s="23"/>
      <c r="BEY37" s="23"/>
      <c r="BEZ37" s="23"/>
      <c r="BFA37" s="23"/>
      <c r="BFB37" s="23"/>
      <c r="BFC37" s="23"/>
      <c r="BFD37" s="23"/>
      <c r="BFE37" s="23"/>
      <c r="BFF37" s="23"/>
      <c r="BFG37" s="23"/>
      <c r="BFH37" s="23"/>
      <c r="BFI37" s="23"/>
      <c r="BFJ37" s="23"/>
      <c r="BFK37" s="23"/>
      <c r="BFL37" s="23"/>
      <c r="BFM37" s="23"/>
      <c r="BFN37" s="23"/>
      <c r="BFO37" s="23"/>
      <c r="BFP37" s="23"/>
      <c r="BFQ37" s="23"/>
      <c r="BFR37" s="23"/>
      <c r="BFS37" s="23"/>
      <c r="BFT37" s="23"/>
      <c r="BFU37" s="23"/>
      <c r="BFV37" s="23"/>
      <c r="BFW37" s="23"/>
      <c r="BFX37" s="23"/>
      <c r="BFY37" s="23"/>
      <c r="BFZ37" s="23"/>
      <c r="BGA37" s="23"/>
      <c r="BGB37" s="23"/>
      <c r="BGC37" s="23"/>
      <c r="BGD37" s="23"/>
      <c r="BGE37" s="23"/>
      <c r="BGF37" s="23"/>
      <c r="BGG37" s="23"/>
      <c r="BGH37" s="23"/>
      <c r="BGI37" s="23"/>
      <c r="BGJ37" s="23"/>
      <c r="BGK37" s="23"/>
      <c r="BGL37" s="23"/>
      <c r="BGM37" s="23"/>
      <c r="BGN37" s="23"/>
      <c r="BGO37" s="23"/>
      <c r="BGP37" s="23"/>
      <c r="BGQ37" s="23"/>
      <c r="BGR37" s="23"/>
      <c r="BGS37" s="23"/>
      <c r="BGT37" s="23"/>
      <c r="BGU37" s="23"/>
      <c r="BGV37" s="23"/>
      <c r="BGW37" s="23"/>
      <c r="BGX37" s="23"/>
      <c r="BGY37" s="23"/>
      <c r="BGZ37" s="23"/>
      <c r="BHA37" s="23"/>
      <c r="BHB37" s="23"/>
      <c r="BHC37" s="23"/>
      <c r="BHD37" s="23"/>
      <c r="BHE37" s="23"/>
      <c r="BHF37" s="23"/>
      <c r="BHG37" s="23"/>
      <c r="BHH37" s="23"/>
      <c r="BHI37" s="23"/>
      <c r="BHJ37" s="23"/>
      <c r="BHK37" s="23"/>
      <c r="BHL37" s="23"/>
      <c r="BHM37" s="23"/>
      <c r="BHN37" s="23"/>
      <c r="BHO37" s="23"/>
      <c r="BHP37" s="23"/>
      <c r="BHQ37" s="23"/>
      <c r="BHR37" s="23"/>
      <c r="BHS37" s="23"/>
      <c r="BHT37" s="23"/>
      <c r="BHU37" s="23"/>
      <c r="BHV37" s="23"/>
      <c r="BHW37" s="23"/>
      <c r="BHX37" s="23"/>
      <c r="BHY37" s="23"/>
      <c r="BHZ37" s="23"/>
      <c r="BIA37" s="23"/>
      <c r="BIB37" s="23"/>
      <c r="BIC37" s="23"/>
      <c r="BID37" s="23"/>
      <c r="BIE37" s="23"/>
      <c r="BIF37" s="23"/>
      <c r="BIG37" s="23"/>
      <c r="BIH37" s="23"/>
      <c r="BII37" s="23"/>
      <c r="BIJ37" s="23"/>
      <c r="BIK37" s="23"/>
      <c r="BIL37" s="23"/>
      <c r="BIM37" s="23"/>
      <c r="BIN37" s="23"/>
      <c r="BIO37" s="23"/>
      <c r="BIP37" s="23"/>
      <c r="BIQ37" s="23"/>
      <c r="BIR37" s="23"/>
      <c r="BIS37" s="23"/>
      <c r="BIT37" s="23"/>
      <c r="BIU37" s="23"/>
      <c r="BIV37" s="23"/>
      <c r="BIW37" s="23"/>
      <c r="BIX37" s="23"/>
      <c r="BIY37" s="23"/>
      <c r="BIZ37" s="23"/>
      <c r="BJA37" s="23"/>
      <c r="BJB37" s="23"/>
      <c r="BJC37" s="23"/>
      <c r="BJD37" s="23"/>
      <c r="BJE37" s="23"/>
      <c r="BJF37" s="23"/>
      <c r="BJG37" s="23"/>
      <c r="BJH37" s="23"/>
      <c r="BJI37" s="23"/>
      <c r="BJJ37" s="23"/>
      <c r="BJK37" s="23"/>
      <c r="BJL37" s="23"/>
      <c r="BJM37" s="23"/>
      <c r="BJN37" s="23"/>
      <c r="BJO37" s="23"/>
      <c r="BJP37" s="23"/>
      <c r="BJQ37" s="23"/>
      <c r="BJR37" s="23"/>
      <c r="BJS37" s="23"/>
      <c r="BJT37" s="23"/>
      <c r="BJU37" s="23"/>
      <c r="BJV37" s="23"/>
      <c r="BJW37" s="23"/>
      <c r="BJX37" s="23"/>
      <c r="BJY37" s="23"/>
      <c r="BJZ37" s="23"/>
      <c r="BKA37" s="23"/>
      <c r="BKB37" s="23"/>
      <c r="BKC37" s="23"/>
      <c r="BKD37" s="23"/>
      <c r="BKE37" s="23"/>
      <c r="BKF37" s="23"/>
      <c r="BKG37" s="23"/>
      <c r="BKH37" s="23"/>
      <c r="BKI37" s="23"/>
      <c r="BKJ37" s="23"/>
      <c r="BKK37" s="23"/>
      <c r="BKL37" s="23"/>
      <c r="BKM37" s="23"/>
      <c r="BKN37" s="23"/>
      <c r="BKO37" s="23"/>
      <c r="BKP37" s="23"/>
      <c r="BKQ37" s="23"/>
      <c r="BKR37" s="23"/>
      <c r="BKS37" s="23"/>
      <c r="BKT37" s="23"/>
      <c r="BKU37" s="23"/>
      <c r="BKV37" s="23"/>
      <c r="BKW37" s="23"/>
      <c r="BKX37" s="23"/>
      <c r="BKY37" s="23"/>
      <c r="BKZ37" s="23"/>
      <c r="BLA37" s="23"/>
      <c r="BLB37" s="23"/>
      <c r="BLC37" s="23"/>
      <c r="BLD37" s="23"/>
      <c r="BLE37" s="23"/>
      <c r="BLF37" s="23"/>
      <c r="BLG37" s="23"/>
      <c r="BLH37" s="23"/>
      <c r="BLI37" s="23"/>
      <c r="BLJ37" s="23"/>
      <c r="BLK37" s="23"/>
      <c r="BLL37" s="23"/>
      <c r="BLM37" s="23"/>
      <c r="BLN37" s="23"/>
      <c r="BLO37" s="23"/>
      <c r="BLP37" s="23"/>
      <c r="BLQ37" s="23"/>
      <c r="BLR37" s="23"/>
      <c r="BLS37" s="23"/>
      <c r="BLT37" s="23"/>
      <c r="BLU37" s="23"/>
      <c r="BLV37" s="23"/>
      <c r="BLW37" s="23"/>
      <c r="BLX37" s="23"/>
      <c r="BLY37" s="23"/>
      <c r="BLZ37" s="23"/>
      <c r="BMA37" s="23"/>
      <c r="BMB37" s="23"/>
      <c r="BMC37" s="23"/>
      <c r="BMD37" s="23"/>
      <c r="BME37" s="23"/>
      <c r="BMF37" s="23"/>
      <c r="BMG37" s="23"/>
      <c r="BMH37" s="23"/>
      <c r="BMI37" s="23"/>
      <c r="BMJ37" s="23"/>
      <c r="BMK37" s="23"/>
      <c r="BML37" s="23"/>
      <c r="BMM37" s="23"/>
      <c r="BMN37" s="23"/>
      <c r="BMO37" s="23"/>
      <c r="BMP37" s="23"/>
      <c r="BMQ37" s="23"/>
      <c r="BMR37" s="23"/>
      <c r="BMS37" s="23"/>
      <c r="BMT37" s="23"/>
      <c r="BMU37" s="23"/>
      <c r="BMV37" s="23"/>
      <c r="BMW37" s="23"/>
      <c r="BMX37" s="23"/>
      <c r="BMY37" s="23"/>
      <c r="BMZ37" s="23"/>
      <c r="BNA37" s="23"/>
      <c r="BNB37" s="23"/>
      <c r="BNC37" s="23"/>
      <c r="BND37" s="23"/>
      <c r="BNE37" s="23"/>
      <c r="BNF37" s="23"/>
      <c r="BNG37" s="23"/>
      <c r="BNH37" s="23"/>
      <c r="BNI37" s="23"/>
      <c r="BNJ37" s="23"/>
      <c r="BNK37" s="23"/>
      <c r="BNL37" s="23"/>
      <c r="BNM37" s="23"/>
      <c r="BNN37" s="23"/>
      <c r="BNO37" s="23"/>
      <c r="BNP37" s="23"/>
      <c r="BNQ37" s="23"/>
      <c r="BNR37" s="23"/>
      <c r="BNS37" s="23"/>
      <c r="BNT37" s="23"/>
      <c r="BNU37" s="23"/>
      <c r="BNV37" s="23"/>
      <c r="BNW37" s="23"/>
      <c r="BNX37" s="23"/>
      <c r="BNY37" s="23"/>
      <c r="BNZ37" s="23"/>
      <c r="BOA37" s="23"/>
      <c r="BOB37" s="23"/>
      <c r="BOC37" s="23"/>
      <c r="BOD37" s="23"/>
      <c r="BOE37" s="23"/>
      <c r="BOF37" s="23"/>
      <c r="BOG37" s="23"/>
      <c r="BOH37" s="23"/>
      <c r="BOI37" s="23"/>
      <c r="BOJ37" s="23"/>
      <c r="BOK37" s="23"/>
      <c r="BOL37" s="23"/>
      <c r="BOM37" s="23"/>
      <c r="BON37" s="23"/>
      <c r="BOO37" s="23"/>
      <c r="BOP37" s="23"/>
      <c r="BOQ37" s="23"/>
      <c r="BOR37" s="23"/>
      <c r="BOS37" s="23"/>
      <c r="BOT37" s="23"/>
      <c r="BOU37" s="23"/>
      <c r="BOV37" s="23"/>
      <c r="BOW37" s="23"/>
      <c r="BOX37" s="23"/>
      <c r="BOY37" s="23"/>
      <c r="BOZ37" s="23"/>
      <c r="BPA37" s="23"/>
      <c r="BPB37" s="23"/>
      <c r="BPC37" s="23"/>
      <c r="BPD37" s="23"/>
      <c r="BPE37" s="23"/>
      <c r="BPF37" s="23"/>
      <c r="BPG37" s="23"/>
      <c r="BPH37" s="23"/>
      <c r="BPI37" s="23"/>
      <c r="BPJ37" s="23"/>
    </row>
    <row r="38" spans="1:1778" s="24" customFormat="1" x14ac:dyDescent="0.25">
      <c r="A38" s="189" t="s">
        <v>3</v>
      </c>
      <c r="B38" s="192" t="s">
        <v>104</v>
      </c>
      <c r="C38" s="232" t="s">
        <v>77</v>
      </c>
      <c r="D38" s="105" t="s">
        <v>10</v>
      </c>
      <c r="E38" s="89">
        <f>SUM(E39:E39)</f>
        <v>3633.3330000000001</v>
      </c>
      <c r="F38" s="89">
        <v>0</v>
      </c>
      <c r="G38" s="89">
        <f>G39</f>
        <v>3633.3330000000001</v>
      </c>
      <c r="H38" s="134">
        <f>H39</f>
        <v>0</v>
      </c>
      <c r="I38" s="132"/>
      <c r="J38" s="132"/>
      <c r="K38" s="132"/>
      <c r="L38" s="133"/>
      <c r="M38" s="89">
        <f>M39</f>
        <v>0</v>
      </c>
      <c r="N38" s="89">
        <f>N39</f>
        <v>0</v>
      </c>
      <c r="O38" s="192" t="s">
        <v>116</v>
      </c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3"/>
      <c r="NI38" s="23"/>
      <c r="NJ38" s="23"/>
      <c r="NK38" s="23"/>
      <c r="NL38" s="23"/>
      <c r="NM38" s="23"/>
      <c r="NN38" s="23"/>
      <c r="NO38" s="23"/>
      <c r="NP38" s="23"/>
      <c r="NQ38" s="23"/>
      <c r="NR38" s="23"/>
      <c r="NS38" s="23"/>
      <c r="NT38" s="23"/>
      <c r="NU38" s="23"/>
      <c r="NV38" s="23"/>
      <c r="NW38" s="23"/>
      <c r="NX38" s="23"/>
      <c r="NY38" s="23"/>
      <c r="NZ38" s="23"/>
      <c r="OA38" s="23"/>
      <c r="OB38" s="23"/>
      <c r="OC38" s="23"/>
      <c r="OD38" s="23"/>
      <c r="OE38" s="23"/>
      <c r="OF38" s="23"/>
      <c r="OG38" s="23"/>
      <c r="OH38" s="23"/>
      <c r="OI38" s="23"/>
      <c r="OJ38" s="23"/>
      <c r="OK38" s="23"/>
      <c r="OL38" s="23"/>
      <c r="OM38" s="23"/>
      <c r="ON38" s="23"/>
      <c r="OO38" s="23"/>
      <c r="OP38" s="23"/>
      <c r="OQ38" s="23"/>
      <c r="OR38" s="23"/>
      <c r="OS38" s="23"/>
      <c r="OT38" s="23"/>
      <c r="OU38" s="23"/>
      <c r="OV38" s="23"/>
      <c r="OW38" s="23"/>
      <c r="OX38" s="23"/>
      <c r="OY38" s="23"/>
      <c r="OZ38" s="23"/>
      <c r="PA38" s="23"/>
      <c r="PB38" s="23"/>
      <c r="PC38" s="23"/>
      <c r="PD38" s="23"/>
      <c r="PE38" s="23"/>
      <c r="PF38" s="23"/>
      <c r="PG38" s="23"/>
      <c r="PH38" s="23"/>
      <c r="PI38" s="23"/>
      <c r="PJ38" s="23"/>
      <c r="PK38" s="23"/>
      <c r="PL38" s="23"/>
      <c r="PM38" s="23"/>
      <c r="PN38" s="23"/>
      <c r="PO38" s="23"/>
      <c r="PP38" s="23"/>
      <c r="PQ38" s="23"/>
      <c r="PR38" s="23"/>
      <c r="PS38" s="23"/>
      <c r="PT38" s="23"/>
      <c r="PU38" s="23"/>
      <c r="PV38" s="23"/>
      <c r="PW38" s="23"/>
      <c r="PX38" s="23"/>
      <c r="PY38" s="23"/>
      <c r="PZ38" s="23"/>
      <c r="QA38" s="23"/>
      <c r="QB38" s="23"/>
      <c r="QC38" s="23"/>
      <c r="QD38" s="23"/>
      <c r="QE38" s="23"/>
      <c r="QF38" s="23"/>
      <c r="QG38" s="23"/>
      <c r="QH38" s="23"/>
      <c r="QI38" s="23"/>
      <c r="QJ38" s="23"/>
      <c r="QK38" s="23"/>
      <c r="QL38" s="23"/>
      <c r="QM38" s="23"/>
      <c r="QN38" s="23"/>
      <c r="QO38" s="23"/>
      <c r="QP38" s="23"/>
      <c r="QQ38" s="23"/>
      <c r="QR38" s="23"/>
      <c r="QS38" s="23"/>
      <c r="QT38" s="23"/>
      <c r="QU38" s="23"/>
      <c r="QV38" s="23"/>
      <c r="QW38" s="23"/>
      <c r="QX38" s="23"/>
      <c r="QY38" s="23"/>
      <c r="QZ38" s="23"/>
      <c r="RA38" s="23"/>
      <c r="RB38" s="23"/>
      <c r="RC38" s="23"/>
      <c r="RD38" s="23"/>
      <c r="RE38" s="23"/>
      <c r="RF38" s="23"/>
      <c r="RG38" s="23"/>
      <c r="RH38" s="23"/>
      <c r="RI38" s="23"/>
      <c r="RJ38" s="23"/>
      <c r="RK38" s="23"/>
      <c r="RL38" s="23"/>
      <c r="RM38" s="23"/>
      <c r="RN38" s="23"/>
      <c r="RO38" s="23"/>
      <c r="RP38" s="23"/>
      <c r="RQ38" s="23"/>
      <c r="RR38" s="23"/>
      <c r="RS38" s="23"/>
      <c r="RT38" s="23"/>
      <c r="RU38" s="23"/>
      <c r="RV38" s="23"/>
      <c r="RW38" s="23"/>
      <c r="RX38" s="23"/>
      <c r="RY38" s="23"/>
      <c r="RZ38" s="23"/>
      <c r="SA38" s="23"/>
      <c r="SB38" s="23"/>
      <c r="SC38" s="23"/>
      <c r="SD38" s="23"/>
      <c r="SE38" s="23"/>
      <c r="SF38" s="23"/>
      <c r="SG38" s="23"/>
      <c r="SH38" s="23"/>
      <c r="SI38" s="23"/>
      <c r="SJ38" s="23"/>
      <c r="SK38" s="23"/>
      <c r="SL38" s="23"/>
      <c r="SM38" s="23"/>
      <c r="SN38" s="23"/>
      <c r="SO38" s="23"/>
      <c r="SP38" s="23"/>
      <c r="SQ38" s="23"/>
      <c r="SR38" s="23"/>
      <c r="SS38" s="23"/>
      <c r="ST38" s="23"/>
      <c r="SU38" s="23"/>
      <c r="SV38" s="23"/>
      <c r="SW38" s="23"/>
      <c r="SX38" s="23"/>
      <c r="SY38" s="23"/>
      <c r="SZ38" s="23"/>
      <c r="TA38" s="23"/>
      <c r="TB38" s="23"/>
      <c r="TC38" s="23"/>
      <c r="TD38" s="23"/>
      <c r="TE38" s="23"/>
      <c r="TF38" s="23"/>
      <c r="TG38" s="23"/>
      <c r="TH38" s="23"/>
      <c r="TI38" s="23"/>
      <c r="TJ38" s="23"/>
      <c r="TK38" s="23"/>
      <c r="TL38" s="23"/>
      <c r="TM38" s="23"/>
      <c r="TN38" s="23"/>
      <c r="TO38" s="23"/>
      <c r="TP38" s="23"/>
      <c r="TQ38" s="23"/>
      <c r="TR38" s="23"/>
      <c r="TS38" s="23"/>
      <c r="TT38" s="23"/>
      <c r="TU38" s="23"/>
      <c r="TV38" s="23"/>
      <c r="TW38" s="23"/>
      <c r="TX38" s="23"/>
      <c r="TY38" s="23"/>
      <c r="TZ38" s="23"/>
      <c r="UA38" s="23"/>
      <c r="UB38" s="23"/>
      <c r="UC38" s="23"/>
      <c r="UD38" s="23"/>
      <c r="UE38" s="23"/>
      <c r="UF38" s="23"/>
      <c r="UG38" s="23"/>
      <c r="UH38" s="23"/>
      <c r="UI38" s="23"/>
      <c r="UJ38" s="23"/>
      <c r="UK38" s="23"/>
      <c r="UL38" s="23"/>
      <c r="UM38" s="23"/>
      <c r="UN38" s="23"/>
      <c r="UO38" s="23"/>
      <c r="UP38" s="23"/>
      <c r="UQ38" s="23"/>
      <c r="UR38" s="23"/>
      <c r="US38" s="23"/>
      <c r="UT38" s="23"/>
      <c r="UU38" s="23"/>
      <c r="UV38" s="23"/>
      <c r="UW38" s="23"/>
      <c r="UX38" s="23"/>
      <c r="UY38" s="23"/>
      <c r="UZ38" s="23"/>
      <c r="VA38" s="23"/>
      <c r="VB38" s="23"/>
      <c r="VC38" s="23"/>
      <c r="VD38" s="23"/>
      <c r="VE38" s="23"/>
      <c r="VF38" s="23"/>
      <c r="VG38" s="23"/>
      <c r="VH38" s="23"/>
      <c r="VI38" s="23"/>
      <c r="VJ38" s="23"/>
      <c r="VK38" s="23"/>
      <c r="VL38" s="23"/>
      <c r="VM38" s="23"/>
      <c r="VN38" s="23"/>
      <c r="VO38" s="23"/>
      <c r="VP38" s="23"/>
      <c r="VQ38" s="23"/>
      <c r="VR38" s="23"/>
      <c r="VS38" s="23"/>
      <c r="VT38" s="23"/>
      <c r="VU38" s="23"/>
      <c r="VV38" s="23"/>
      <c r="VW38" s="23"/>
      <c r="VX38" s="23"/>
      <c r="VY38" s="23"/>
      <c r="VZ38" s="23"/>
      <c r="WA38" s="23"/>
      <c r="WB38" s="23"/>
      <c r="WC38" s="23"/>
      <c r="WD38" s="23"/>
      <c r="WE38" s="23"/>
      <c r="WF38" s="23"/>
      <c r="WG38" s="23"/>
      <c r="WH38" s="23"/>
      <c r="WI38" s="23"/>
      <c r="WJ38" s="23"/>
      <c r="WK38" s="23"/>
      <c r="WL38" s="23"/>
      <c r="WM38" s="23"/>
      <c r="WN38" s="23"/>
      <c r="WO38" s="23"/>
      <c r="WP38" s="23"/>
      <c r="WQ38" s="23"/>
      <c r="WR38" s="23"/>
      <c r="WS38" s="23"/>
      <c r="WT38" s="23"/>
      <c r="WU38" s="23"/>
      <c r="WV38" s="23"/>
      <c r="WW38" s="23"/>
      <c r="WX38" s="23"/>
      <c r="WY38" s="23"/>
      <c r="WZ38" s="23"/>
      <c r="XA38" s="23"/>
      <c r="XB38" s="23"/>
      <c r="XC38" s="23"/>
      <c r="XD38" s="23"/>
      <c r="XE38" s="23"/>
      <c r="XF38" s="23"/>
      <c r="XG38" s="23"/>
      <c r="XH38" s="23"/>
      <c r="XI38" s="23"/>
      <c r="XJ38" s="23"/>
      <c r="XK38" s="23"/>
      <c r="XL38" s="23"/>
      <c r="XM38" s="23"/>
      <c r="XN38" s="23"/>
      <c r="XO38" s="23"/>
      <c r="XP38" s="23"/>
      <c r="XQ38" s="23"/>
      <c r="XR38" s="23"/>
      <c r="XS38" s="23"/>
      <c r="XT38" s="23"/>
      <c r="XU38" s="23"/>
      <c r="XV38" s="23"/>
      <c r="XW38" s="23"/>
      <c r="XX38" s="23"/>
      <c r="XY38" s="23"/>
      <c r="XZ38" s="23"/>
      <c r="YA38" s="23"/>
      <c r="YB38" s="23"/>
      <c r="YC38" s="23"/>
      <c r="YD38" s="23"/>
      <c r="YE38" s="23"/>
      <c r="YF38" s="23"/>
      <c r="YG38" s="23"/>
      <c r="YH38" s="23"/>
      <c r="YI38" s="23"/>
      <c r="YJ38" s="23"/>
      <c r="YK38" s="23"/>
      <c r="YL38" s="23"/>
      <c r="YM38" s="23"/>
      <c r="YN38" s="23"/>
      <c r="YO38" s="23"/>
      <c r="YP38" s="23"/>
      <c r="YQ38" s="23"/>
      <c r="YR38" s="23"/>
      <c r="YS38" s="23"/>
      <c r="YT38" s="23"/>
      <c r="YU38" s="23"/>
      <c r="YV38" s="23"/>
      <c r="YW38" s="23"/>
      <c r="YX38" s="23"/>
      <c r="YY38" s="23"/>
      <c r="YZ38" s="23"/>
      <c r="ZA38" s="23"/>
      <c r="ZB38" s="23"/>
      <c r="ZC38" s="23"/>
      <c r="ZD38" s="23"/>
      <c r="ZE38" s="23"/>
      <c r="ZF38" s="23"/>
      <c r="ZG38" s="23"/>
      <c r="ZH38" s="23"/>
      <c r="ZI38" s="23"/>
      <c r="ZJ38" s="23"/>
      <c r="ZK38" s="23"/>
      <c r="ZL38" s="23"/>
      <c r="ZM38" s="23"/>
      <c r="ZN38" s="23"/>
      <c r="ZO38" s="23"/>
      <c r="ZP38" s="23"/>
      <c r="ZQ38" s="23"/>
      <c r="ZR38" s="23"/>
      <c r="ZS38" s="23"/>
      <c r="ZT38" s="23"/>
      <c r="ZU38" s="23"/>
      <c r="ZV38" s="23"/>
      <c r="ZW38" s="23"/>
      <c r="ZX38" s="23"/>
      <c r="ZY38" s="23"/>
      <c r="ZZ38" s="23"/>
      <c r="AAA38" s="23"/>
      <c r="AAB38" s="23"/>
      <c r="AAC38" s="23"/>
      <c r="AAD38" s="23"/>
      <c r="AAE38" s="23"/>
      <c r="AAF38" s="23"/>
      <c r="AAG38" s="23"/>
      <c r="AAH38" s="23"/>
      <c r="AAI38" s="23"/>
      <c r="AAJ38" s="23"/>
      <c r="AAK38" s="23"/>
      <c r="AAL38" s="23"/>
      <c r="AAM38" s="23"/>
      <c r="AAN38" s="23"/>
      <c r="AAO38" s="23"/>
      <c r="AAP38" s="23"/>
      <c r="AAQ38" s="23"/>
      <c r="AAR38" s="23"/>
      <c r="AAS38" s="23"/>
      <c r="AAT38" s="23"/>
      <c r="AAU38" s="23"/>
      <c r="AAV38" s="23"/>
      <c r="AAW38" s="23"/>
      <c r="AAX38" s="23"/>
      <c r="AAY38" s="23"/>
      <c r="AAZ38" s="23"/>
      <c r="ABA38" s="23"/>
      <c r="ABB38" s="23"/>
      <c r="ABC38" s="23"/>
      <c r="ABD38" s="23"/>
      <c r="ABE38" s="23"/>
      <c r="ABF38" s="23"/>
      <c r="ABG38" s="23"/>
      <c r="ABH38" s="23"/>
      <c r="ABI38" s="23"/>
      <c r="ABJ38" s="23"/>
      <c r="ABK38" s="23"/>
      <c r="ABL38" s="23"/>
      <c r="ABM38" s="23"/>
      <c r="ABN38" s="23"/>
      <c r="ABO38" s="23"/>
      <c r="ABP38" s="23"/>
      <c r="ABQ38" s="23"/>
      <c r="ABR38" s="23"/>
      <c r="ABS38" s="23"/>
      <c r="ABT38" s="23"/>
      <c r="ABU38" s="23"/>
      <c r="ABV38" s="23"/>
      <c r="ABW38" s="23"/>
      <c r="ABX38" s="23"/>
      <c r="ABY38" s="23"/>
      <c r="ABZ38" s="23"/>
      <c r="ACA38" s="23"/>
      <c r="ACB38" s="23"/>
      <c r="ACC38" s="23"/>
      <c r="ACD38" s="23"/>
      <c r="ACE38" s="23"/>
      <c r="ACF38" s="23"/>
      <c r="ACG38" s="23"/>
      <c r="ACH38" s="23"/>
      <c r="ACI38" s="23"/>
      <c r="ACJ38" s="23"/>
      <c r="ACK38" s="23"/>
      <c r="ACL38" s="23"/>
      <c r="ACM38" s="23"/>
      <c r="ACN38" s="23"/>
      <c r="ACO38" s="23"/>
      <c r="ACP38" s="23"/>
      <c r="ACQ38" s="23"/>
      <c r="ACR38" s="23"/>
      <c r="ACS38" s="23"/>
      <c r="ACT38" s="23"/>
      <c r="ACU38" s="23"/>
      <c r="ACV38" s="23"/>
      <c r="ACW38" s="23"/>
      <c r="ACX38" s="23"/>
      <c r="ACY38" s="23"/>
      <c r="ACZ38" s="23"/>
      <c r="ADA38" s="23"/>
      <c r="ADB38" s="23"/>
      <c r="ADC38" s="23"/>
      <c r="ADD38" s="23"/>
      <c r="ADE38" s="23"/>
      <c r="ADF38" s="23"/>
      <c r="ADG38" s="23"/>
      <c r="ADH38" s="23"/>
      <c r="ADI38" s="23"/>
      <c r="ADJ38" s="23"/>
      <c r="ADK38" s="23"/>
      <c r="ADL38" s="23"/>
      <c r="ADM38" s="23"/>
      <c r="ADN38" s="23"/>
      <c r="ADO38" s="23"/>
      <c r="ADP38" s="23"/>
      <c r="ADQ38" s="23"/>
      <c r="ADR38" s="23"/>
      <c r="ADS38" s="23"/>
      <c r="ADT38" s="23"/>
      <c r="ADU38" s="23"/>
      <c r="ADV38" s="23"/>
      <c r="ADW38" s="23"/>
      <c r="ADX38" s="23"/>
      <c r="ADY38" s="23"/>
      <c r="ADZ38" s="23"/>
      <c r="AEA38" s="23"/>
      <c r="AEB38" s="23"/>
      <c r="AEC38" s="23"/>
      <c r="AED38" s="23"/>
      <c r="AEE38" s="23"/>
      <c r="AEF38" s="23"/>
      <c r="AEG38" s="23"/>
      <c r="AEH38" s="23"/>
      <c r="AEI38" s="23"/>
      <c r="AEJ38" s="23"/>
      <c r="AEK38" s="23"/>
      <c r="AEL38" s="23"/>
      <c r="AEM38" s="23"/>
      <c r="AEN38" s="23"/>
      <c r="AEO38" s="23"/>
      <c r="AEP38" s="23"/>
      <c r="AEQ38" s="23"/>
      <c r="AER38" s="23"/>
      <c r="AES38" s="23"/>
      <c r="AET38" s="23"/>
      <c r="AEU38" s="23"/>
      <c r="AEV38" s="23"/>
      <c r="AEW38" s="23"/>
      <c r="AEX38" s="23"/>
      <c r="AEY38" s="23"/>
      <c r="AEZ38" s="23"/>
      <c r="AFA38" s="23"/>
      <c r="AFB38" s="23"/>
      <c r="AFC38" s="23"/>
      <c r="AFD38" s="23"/>
      <c r="AFE38" s="23"/>
      <c r="AFF38" s="23"/>
      <c r="AFG38" s="23"/>
      <c r="AFH38" s="23"/>
      <c r="AFI38" s="23"/>
      <c r="AFJ38" s="23"/>
      <c r="AFK38" s="23"/>
      <c r="AFL38" s="23"/>
      <c r="AFM38" s="23"/>
      <c r="AFN38" s="23"/>
      <c r="AFO38" s="23"/>
      <c r="AFP38" s="23"/>
      <c r="AFQ38" s="23"/>
      <c r="AFR38" s="23"/>
      <c r="AFS38" s="23"/>
      <c r="AFT38" s="23"/>
      <c r="AFU38" s="23"/>
      <c r="AFV38" s="23"/>
      <c r="AFW38" s="23"/>
      <c r="AFX38" s="23"/>
      <c r="AFY38" s="23"/>
      <c r="AFZ38" s="23"/>
      <c r="AGA38" s="23"/>
      <c r="AGB38" s="23"/>
      <c r="AGC38" s="23"/>
      <c r="AGD38" s="23"/>
      <c r="AGE38" s="23"/>
      <c r="AGF38" s="23"/>
      <c r="AGG38" s="23"/>
      <c r="AGH38" s="23"/>
      <c r="AGI38" s="23"/>
      <c r="AGJ38" s="23"/>
      <c r="AGK38" s="23"/>
      <c r="AGL38" s="23"/>
      <c r="AGM38" s="23"/>
      <c r="AGN38" s="23"/>
      <c r="AGO38" s="23"/>
      <c r="AGP38" s="23"/>
      <c r="AGQ38" s="23"/>
      <c r="AGR38" s="23"/>
      <c r="AGS38" s="23"/>
      <c r="AGT38" s="23"/>
      <c r="AGU38" s="23"/>
      <c r="AGV38" s="23"/>
      <c r="AGW38" s="23"/>
      <c r="AGX38" s="23"/>
      <c r="AGY38" s="23"/>
      <c r="AGZ38" s="23"/>
      <c r="AHA38" s="23"/>
      <c r="AHB38" s="23"/>
      <c r="AHC38" s="23"/>
      <c r="AHD38" s="23"/>
      <c r="AHE38" s="23"/>
      <c r="AHF38" s="23"/>
      <c r="AHG38" s="23"/>
      <c r="AHH38" s="23"/>
      <c r="AHI38" s="23"/>
      <c r="AHJ38" s="23"/>
      <c r="AHK38" s="23"/>
      <c r="AHL38" s="23"/>
      <c r="AHM38" s="23"/>
      <c r="AHN38" s="23"/>
      <c r="AHO38" s="23"/>
      <c r="AHP38" s="23"/>
      <c r="AHQ38" s="23"/>
      <c r="AHR38" s="23"/>
      <c r="AHS38" s="23"/>
      <c r="AHT38" s="23"/>
      <c r="AHU38" s="23"/>
      <c r="AHV38" s="23"/>
      <c r="AHW38" s="23"/>
      <c r="AHX38" s="23"/>
      <c r="AHY38" s="23"/>
      <c r="AHZ38" s="23"/>
      <c r="AIA38" s="23"/>
      <c r="AIB38" s="23"/>
      <c r="AIC38" s="23"/>
      <c r="AID38" s="23"/>
      <c r="AIE38" s="23"/>
      <c r="AIF38" s="23"/>
      <c r="AIG38" s="23"/>
      <c r="AIH38" s="23"/>
      <c r="AII38" s="23"/>
      <c r="AIJ38" s="23"/>
      <c r="AIK38" s="23"/>
      <c r="AIL38" s="23"/>
      <c r="AIM38" s="23"/>
      <c r="AIN38" s="23"/>
      <c r="AIO38" s="23"/>
      <c r="AIP38" s="23"/>
      <c r="AIQ38" s="23"/>
      <c r="AIR38" s="23"/>
      <c r="AIS38" s="23"/>
      <c r="AIT38" s="23"/>
      <c r="AIU38" s="23"/>
      <c r="AIV38" s="23"/>
      <c r="AIW38" s="23"/>
      <c r="AIX38" s="23"/>
      <c r="AIY38" s="23"/>
      <c r="AIZ38" s="23"/>
      <c r="AJA38" s="23"/>
      <c r="AJB38" s="23"/>
      <c r="AJC38" s="23"/>
      <c r="AJD38" s="23"/>
      <c r="AJE38" s="23"/>
      <c r="AJF38" s="23"/>
      <c r="AJG38" s="23"/>
      <c r="AJH38" s="23"/>
      <c r="AJI38" s="23"/>
      <c r="AJJ38" s="23"/>
      <c r="AJK38" s="23"/>
      <c r="AJL38" s="23"/>
      <c r="AJM38" s="23"/>
      <c r="AJN38" s="23"/>
      <c r="AJO38" s="23"/>
      <c r="AJP38" s="23"/>
      <c r="AJQ38" s="23"/>
      <c r="AJR38" s="23"/>
      <c r="AJS38" s="23"/>
      <c r="AJT38" s="23"/>
      <c r="AJU38" s="23"/>
      <c r="AJV38" s="23"/>
      <c r="AJW38" s="23"/>
      <c r="AJX38" s="23"/>
      <c r="AJY38" s="23"/>
      <c r="AJZ38" s="23"/>
      <c r="AKA38" s="23"/>
      <c r="AKB38" s="23"/>
      <c r="AKC38" s="23"/>
      <c r="AKD38" s="23"/>
      <c r="AKE38" s="23"/>
      <c r="AKF38" s="23"/>
      <c r="AKG38" s="23"/>
      <c r="AKH38" s="23"/>
      <c r="AKI38" s="23"/>
      <c r="AKJ38" s="23"/>
      <c r="AKK38" s="23"/>
      <c r="AKL38" s="23"/>
      <c r="AKM38" s="23"/>
      <c r="AKN38" s="23"/>
      <c r="AKO38" s="23"/>
      <c r="AKP38" s="23"/>
      <c r="AKQ38" s="23"/>
      <c r="AKR38" s="23"/>
      <c r="AKS38" s="23"/>
      <c r="AKT38" s="23"/>
      <c r="AKU38" s="23"/>
      <c r="AKV38" s="23"/>
      <c r="AKW38" s="23"/>
      <c r="AKX38" s="23"/>
      <c r="AKY38" s="23"/>
      <c r="AKZ38" s="23"/>
      <c r="ALA38" s="23"/>
      <c r="ALB38" s="23"/>
      <c r="ALC38" s="23"/>
      <c r="ALD38" s="23"/>
      <c r="ALE38" s="23"/>
      <c r="ALF38" s="23"/>
      <c r="ALG38" s="23"/>
      <c r="ALH38" s="23"/>
      <c r="ALI38" s="23"/>
      <c r="ALJ38" s="23"/>
      <c r="ALK38" s="23"/>
      <c r="ALL38" s="23"/>
      <c r="ALM38" s="23"/>
      <c r="ALN38" s="23"/>
      <c r="ALO38" s="23"/>
      <c r="ALP38" s="23"/>
      <c r="ALQ38" s="23"/>
      <c r="ALR38" s="23"/>
      <c r="ALS38" s="23"/>
      <c r="ALT38" s="23"/>
      <c r="ALU38" s="23"/>
      <c r="ALV38" s="23"/>
      <c r="ALW38" s="23"/>
      <c r="ALX38" s="23"/>
      <c r="ALY38" s="23"/>
      <c r="ALZ38" s="23"/>
      <c r="AMA38" s="23"/>
      <c r="AMB38" s="23"/>
      <c r="AMC38" s="23"/>
      <c r="AMD38" s="23"/>
      <c r="AME38" s="23"/>
      <c r="AMF38" s="23"/>
      <c r="AMG38" s="23"/>
      <c r="AMH38" s="23"/>
      <c r="AMI38" s="23"/>
      <c r="AMJ38" s="23"/>
      <c r="AMK38" s="23"/>
      <c r="AML38" s="23"/>
      <c r="AMM38" s="23"/>
      <c r="AMN38" s="23"/>
      <c r="AMO38" s="23"/>
      <c r="AMP38" s="23"/>
      <c r="AMQ38" s="23"/>
      <c r="AMR38" s="23"/>
      <c r="AMS38" s="23"/>
      <c r="AMT38" s="23"/>
      <c r="AMU38" s="23"/>
      <c r="AMV38" s="23"/>
      <c r="AMW38" s="23"/>
      <c r="AMX38" s="23"/>
      <c r="AMY38" s="23"/>
      <c r="AMZ38" s="23"/>
      <c r="ANA38" s="23"/>
      <c r="ANB38" s="23"/>
      <c r="ANC38" s="23"/>
      <c r="AND38" s="23"/>
      <c r="ANE38" s="23"/>
      <c r="ANF38" s="23"/>
      <c r="ANG38" s="23"/>
      <c r="ANH38" s="23"/>
      <c r="ANI38" s="23"/>
      <c r="ANJ38" s="23"/>
      <c r="ANK38" s="23"/>
      <c r="ANL38" s="23"/>
      <c r="ANM38" s="23"/>
      <c r="ANN38" s="23"/>
      <c r="ANO38" s="23"/>
      <c r="ANP38" s="23"/>
      <c r="ANQ38" s="23"/>
      <c r="ANR38" s="23"/>
      <c r="ANS38" s="23"/>
      <c r="ANT38" s="23"/>
      <c r="ANU38" s="23"/>
      <c r="ANV38" s="23"/>
      <c r="ANW38" s="23"/>
      <c r="ANX38" s="23"/>
      <c r="ANY38" s="23"/>
      <c r="ANZ38" s="23"/>
      <c r="AOA38" s="23"/>
      <c r="AOB38" s="23"/>
      <c r="AOC38" s="23"/>
      <c r="AOD38" s="23"/>
      <c r="AOE38" s="23"/>
      <c r="AOF38" s="23"/>
      <c r="AOG38" s="23"/>
      <c r="AOH38" s="23"/>
      <c r="AOI38" s="23"/>
      <c r="AOJ38" s="23"/>
      <c r="AOK38" s="23"/>
      <c r="AOL38" s="23"/>
      <c r="AOM38" s="23"/>
      <c r="AON38" s="23"/>
      <c r="AOO38" s="23"/>
      <c r="AOP38" s="23"/>
      <c r="AOQ38" s="23"/>
      <c r="AOR38" s="23"/>
      <c r="AOS38" s="23"/>
      <c r="AOT38" s="23"/>
      <c r="AOU38" s="23"/>
      <c r="AOV38" s="23"/>
      <c r="AOW38" s="23"/>
      <c r="AOX38" s="23"/>
      <c r="AOY38" s="23"/>
      <c r="AOZ38" s="23"/>
      <c r="APA38" s="23"/>
      <c r="APB38" s="23"/>
      <c r="APC38" s="23"/>
      <c r="APD38" s="23"/>
      <c r="APE38" s="23"/>
      <c r="APF38" s="23"/>
      <c r="APG38" s="23"/>
      <c r="APH38" s="23"/>
      <c r="API38" s="23"/>
      <c r="APJ38" s="23"/>
      <c r="APK38" s="23"/>
      <c r="APL38" s="23"/>
      <c r="APM38" s="23"/>
      <c r="APN38" s="23"/>
      <c r="APO38" s="23"/>
      <c r="APP38" s="23"/>
      <c r="APQ38" s="23"/>
      <c r="APR38" s="23"/>
      <c r="APS38" s="23"/>
      <c r="APT38" s="23"/>
      <c r="APU38" s="23"/>
      <c r="APV38" s="23"/>
      <c r="APW38" s="23"/>
      <c r="APX38" s="23"/>
      <c r="APY38" s="23"/>
      <c r="APZ38" s="23"/>
      <c r="AQA38" s="23"/>
      <c r="AQB38" s="23"/>
      <c r="AQC38" s="23"/>
      <c r="AQD38" s="23"/>
      <c r="AQE38" s="23"/>
      <c r="AQF38" s="23"/>
      <c r="AQG38" s="23"/>
      <c r="AQH38" s="23"/>
      <c r="AQI38" s="23"/>
      <c r="AQJ38" s="23"/>
      <c r="AQK38" s="23"/>
      <c r="AQL38" s="23"/>
      <c r="AQM38" s="23"/>
      <c r="AQN38" s="23"/>
      <c r="AQO38" s="23"/>
      <c r="AQP38" s="23"/>
      <c r="AQQ38" s="23"/>
      <c r="AQR38" s="23"/>
      <c r="AQS38" s="23"/>
      <c r="AQT38" s="23"/>
      <c r="AQU38" s="23"/>
      <c r="AQV38" s="23"/>
      <c r="AQW38" s="23"/>
      <c r="AQX38" s="23"/>
      <c r="AQY38" s="23"/>
      <c r="AQZ38" s="23"/>
      <c r="ARA38" s="23"/>
      <c r="ARB38" s="23"/>
      <c r="ARC38" s="23"/>
      <c r="ARD38" s="23"/>
      <c r="ARE38" s="23"/>
      <c r="ARF38" s="23"/>
      <c r="ARG38" s="23"/>
      <c r="ARH38" s="23"/>
      <c r="ARI38" s="23"/>
      <c r="ARJ38" s="23"/>
      <c r="ARK38" s="23"/>
      <c r="ARL38" s="23"/>
      <c r="ARM38" s="23"/>
      <c r="ARN38" s="23"/>
      <c r="ARO38" s="23"/>
      <c r="ARP38" s="23"/>
      <c r="ARQ38" s="23"/>
      <c r="ARR38" s="23"/>
      <c r="ARS38" s="23"/>
      <c r="ART38" s="23"/>
      <c r="ARU38" s="23"/>
      <c r="ARV38" s="23"/>
      <c r="ARW38" s="23"/>
      <c r="ARX38" s="23"/>
      <c r="ARY38" s="23"/>
      <c r="ARZ38" s="23"/>
      <c r="ASA38" s="23"/>
      <c r="ASB38" s="23"/>
      <c r="ASC38" s="23"/>
      <c r="ASD38" s="23"/>
      <c r="ASE38" s="23"/>
      <c r="ASF38" s="23"/>
      <c r="ASG38" s="23"/>
      <c r="ASH38" s="23"/>
      <c r="ASI38" s="23"/>
      <c r="ASJ38" s="23"/>
      <c r="ASK38" s="23"/>
      <c r="ASL38" s="23"/>
      <c r="ASM38" s="23"/>
      <c r="ASN38" s="23"/>
      <c r="ASO38" s="23"/>
      <c r="ASP38" s="23"/>
      <c r="ASQ38" s="23"/>
      <c r="ASR38" s="23"/>
      <c r="ASS38" s="23"/>
      <c r="AST38" s="23"/>
      <c r="ASU38" s="23"/>
      <c r="ASV38" s="23"/>
      <c r="ASW38" s="23"/>
      <c r="ASX38" s="23"/>
      <c r="ASY38" s="23"/>
      <c r="ASZ38" s="23"/>
      <c r="ATA38" s="23"/>
      <c r="ATB38" s="23"/>
      <c r="ATC38" s="23"/>
      <c r="ATD38" s="23"/>
      <c r="ATE38" s="23"/>
      <c r="ATF38" s="23"/>
      <c r="ATG38" s="23"/>
      <c r="ATH38" s="23"/>
      <c r="ATI38" s="23"/>
      <c r="ATJ38" s="23"/>
      <c r="ATK38" s="23"/>
      <c r="ATL38" s="23"/>
      <c r="ATM38" s="23"/>
      <c r="ATN38" s="23"/>
      <c r="ATO38" s="23"/>
      <c r="ATP38" s="23"/>
      <c r="ATQ38" s="23"/>
      <c r="ATR38" s="23"/>
      <c r="ATS38" s="23"/>
      <c r="ATT38" s="23"/>
      <c r="ATU38" s="23"/>
      <c r="ATV38" s="23"/>
      <c r="ATW38" s="23"/>
      <c r="ATX38" s="23"/>
      <c r="ATY38" s="23"/>
      <c r="ATZ38" s="23"/>
      <c r="AUA38" s="23"/>
      <c r="AUB38" s="23"/>
      <c r="AUC38" s="23"/>
      <c r="AUD38" s="23"/>
      <c r="AUE38" s="23"/>
      <c r="AUF38" s="23"/>
      <c r="AUG38" s="23"/>
      <c r="AUH38" s="23"/>
      <c r="AUI38" s="23"/>
      <c r="AUJ38" s="23"/>
      <c r="AUK38" s="23"/>
      <c r="AUL38" s="23"/>
      <c r="AUM38" s="23"/>
      <c r="AUN38" s="23"/>
      <c r="AUO38" s="23"/>
      <c r="AUP38" s="23"/>
      <c r="AUQ38" s="23"/>
      <c r="AUR38" s="23"/>
      <c r="AUS38" s="23"/>
      <c r="AUT38" s="23"/>
      <c r="AUU38" s="23"/>
      <c r="AUV38" s="23"/>
      <c r="AUW38" s="23"/>
      <c r="AUX38" s="23"/>
      <c r="AUY38" s="23"/>
      <c r="AUZ38" s="23"/>
      <c r="AVA38" s="23"/>
      <c r="AVB38" s="23"/>
      <c r="AVC38" s="23"/>
      <c r="AVD38" s="23"/>
      <c r="AVE38" s="23"/>
      <c r="AVF38" s="23"/>
      <c r="AVG38" s="23"/>
      <c r="AVH38" s="23"/>
      <c r="AVI38" s="23"/>
      <c r="AVJ38" s="23"/>
      <c r="AVK38" s="23"/>
      <c r="AVL38" s="23"/>
      <c r="AVM38" s="23"/>
      <c r="AVN38" s="23"/>
      <c r="AVO38" s="23"/>
      <c r="AVP38" s="23"/>
      <c r="AVQ38" s="23"/>
      <c r="AVR38" s="23"/>
      <c r="AVS38" s="23"/>
      <c r="AVT38" s="23"/>
      <c r="AVU38" s="23"/>
      <c r="AVV38" s="23"/>
      <c r="AVW38" s="23"/>
      <c r="AVX38" s="23"/>
      <c r="AVY38" s="23"/>
      <c r="AVZ38" s="23"/>
      <c r="AWA38" s="23"/>
      <c r="AWB38" s="23"/>
      <c r="AWC38" s="23"/>
      <c r="AWD38" s="23"/>
      <c r="AWE38" s="23"/>
      <c r="AWF38" s="23"/>
      <c r="AWG38" s="23"/>
      <c r="AWH38" s="23"/>
      <c r="AWI38" s="23"/>
      <c r="AWJ38" s="23"/>
      <c r="AWK38" s="23"/>
      <c r="AWL38" s="23"/>
      <c r="AWM38" s="23"/>
      <c r="AWN38" s="23"/>
      <c r="AWO38" s="23"/>
      <c r="AWP38" s="23"/>
      <c r="AWQ38" s="23"/>
      <c r="AWR38" s="23"/>
      <c r="AWS38" s="23"/>
      <c r="AWT38" s="23"/>
      <c r="AWU38" s="23"/>
      <c r="AWV38" s="23"/>
      <c r="AWW38" s="23"/>
      <c r="AWX38" s="23"/>
      <c r="AWY38" s="23"/>
      <c r="AWZ38" s="23"/>
      <c r="AXA38" s="23"/>
      <c r="AXB38" s="23"/>
      <c r="AXC38" s="23"/>
      <c r="AXD38" s="23"/>
      <c r="AXE38" s="23"/>
      <c r="AXF38" s="23"/>
      <c r="AXG38" s="23"/>
      <c r="AXH38" s="23"/>
      <c r="AXI38" s="23"/>
      <c r="AXJ38" s="23"/>
      <c r="AXK38" s="23"/>
      <c r="AXL38" s="23"/>
      <c r="AXM38" s="23"/>
      <c r="AXN38" s="23"/>
      <c r="AXO38" s="23"/>
      <c r="AXP38" s="23"/>
      <c r="AXQ38" s="23"/>
      <c r="AXR38" s="23"/>
      <c r="AXS38" s="23"/>
      <c r="AXT38" s="23"/>
      <c r="AXU38" s="23"/>
      <c r="AXV38" s="23"/>
      <c r="AXW38" s="23"/>
      <c r="AXX38" s="23"/>
      <c r="AXY38" s="23"/>
      <c r="AXZ38" s="23"/>
      <c r="AYA38" s="23"/>
      <c r="AYB38" s="23"/>
      <c r="AYC38" s="23"/>
      <c r="AYD38" s="23"/>
      <c r="AYE38" s="23"/>
      <c r="AYF38" s="23"/>
      <c r="AYG38" s="23"/>
      <c r="AYH38" s="23"/>
      <c r="AYI38" s="23"/>
      <c r="AYJ38" s="23"/>
      <c r="AYK38" s="23"/>
      <c r="AYL38" s="23"/>
      <c r="AYM38" s="23"/>
      <c r="AYN38" s="23"/>
      <c r="AYO38" s="23"/>
      <c r="AYP38" s="23"/>
      <c r="AYQ38" s="23"/>
      <c r="AYR38" s="23"/>
      <c r="AYS38" s="23"/>
      <c r="AYT38" s="23"/>
      <c r="AYU38" s="23"/>
      <c r="AYV38" s="23"/>
      <c r="AYW38" s="23"/>
      <c r="AYX38" s="23"/>
      <c r="AYY38" s="23"/>
      <c r="AYZ38" s="23"/>
      <c r="AZA38" s="23"/>
      <c r="AZB38" s="23"/>
      <c r="AZC38" s="23"/>
      <c r="AZD38" s="23"/>
      <c r="AZE38" s="23"/>
      <c r="AZF38" s="23"/>
      <c r="AZG38" s="23"/>
      <c r="AZH38" s="23"/>
      <c r="AZI38" s="23"/>
      <c r="AZJ38" s="23"/>
      <c r="AZK38" s="23"/>
      <c r="AZL38" s="23"/>
      <c r="AZM38" s="23"/>
      <c r="AZN38" s="23"/>
      <c r="AZO38" s="23"/>
      <c r="AZP38" s="23"/>
      <c r="AZQ38" s="23"/>
      <c r="AZR38" s="23"/>
      <c r="AZS38" s="23"/>
      <c r="AZT38" s="23"/>
      <c r="AZU38" s="23"/>
      <c r="AZV38" s="23"/>
      <c r="AZW38" s="23"/>
      <c r="AZX38" s="23"/>
      <c r="AZY38" s="23"/>
      <c r="AZZ38" s="23"/>
      <c r="BAA38" s="23"/>
      <c r="BAB38" s="23"/>
      <c r="BAC38" s="23"/>
      <c r="BAD38" s="23"/>
      <c r="BAE38" s="23"/>
      <c r="BAF38" s="23"/>
      <c r="BAG38" s="23"/>
      <c r="BAH38" s="23"/>
      <c r="BAI38" s="23"/>
      <c r="BAJ38" s="23"/>
      <c r="BAK38" s="23"/>
      <c r="BAL38" s="23"/>
      <c r="BAM38" s="23"/>
      <c r="BAN38" s="23"/>
      <c r="BAO38" s="23"/>
      <c r="BAP38" s="23"/>
      <c r="BAQ38" s="23"/>
      <c r="BAR38" s="23"/>
      <c r="BAS38" s="23"/>
      <c r="BAT38" s="23"/>
      <c r="BAU38" s="23"/>
      <c r="BAV38" s="23"/>
      <c r="BAW38" s="23"/>
      <c r="BAX38" s="23"/>
      <c r="BAY38" s="23"/>
      <c r="BAZ38" s="23"/>
      <c r="BBA38" s="23"/>
      <c r="BBB38" s="23"/>
      <c r="BBC38" s="23"/>
      <c r="BBD38" s="23"/>
      <c r="BBE38" s="23"/>
      <c r="BBF38" s="23"/>
      <c r="BBG38" s="23"/>
      <c r="BBH38" s="23"/>
      <c r="BBI38" s="23"/>
      <c r="BBJ38" s="23"/>
      <c r="BBK38" s="23"/>
      <c r="BBL38" s="23"/>
      <c r="BBM38" s="23"/>
      <c r="BBN38" s="23"/>
      <c r="BBO38" s="23"/>
      <c r="BBP38" s="23"/>
      <c r="BBQ38" s="23"/>
      <c r="BBR38" s="23"/>
      <c r="BBS38" s="23"/>
      <c r="BBT38" s="23"/>
      <c r="BBU38" s="23"/>
      <c r="BBV38" s="23"/>
      <c r="BBW38" s="23"/>
      <c r="BBX38" s="23"/>
      <c r="BBY38" s="23"/>
      <c r="BBZ38" s="23"/>
      <c r="BCA38" s="23"/>
      <c r="BCB38" s="23"/>
      <c r="BCC38" s="23"/>
      <c r="BCD38" s="23"/>
      <c r="BCE38" s="23"/>
      <c r="BCF38" s="23"/>
      <c r="BCG38" s="23"/>
      <c r="BCH38" s="23"/>
      <c r="BCI38" s="23"/>
      <c r="BCJ38" s="23"/>
      <c r="BCK38" s="23"/>
      <c r="BCL38" s="23"/>
      <c r="BCM38" s="23"/>
      <c r="BCN38" s="23"/>
      <c r="BCO38" s="23"/>
      <c r="BCP38" s="23"/>
      <c r="BCQ38" s="23"/>
      <c r="BCR38" s="23"/>
      <c r="BCS38" s="23"/>
      <c r="BCT38" s="23"/>
      <c r="BCU38" s="23"/>
      <c r="BCV38" s="23"/>
      <c r="BCW38" s="23"/>
      <c r="BCX38" s="23"/>
      <c r="BCY38" s="23"/>
      <c r="BCZ38" s="23"/>
      <c r="BDA38" s="23"/>
      <c r="BDB38" s="23"/>
      <c r="BDC38" s="23"/>
      <c r="BDD38" s="23"/>
      <c r="BDE38" s="23"/>
      <c r="BDF38" s="23"/>
      <c r="BDG38" s="23"/>
      <c r="BDH38" s="23"/>
      <c r="BDI38" s="23"/>
      <c r="BDJ38" s="23"/>
      <c r="BDK38" s="23"/>
      <c r="BDL38" s="23"/>
      <c r="BDM38" s="23"/>
      <c r="BDN38" s="23"/>
      <c r="BDO38" s="23"/>
      <c r="BDP38" s="23"/>
      <c r="BDQ38" s="23"/>
      <c r="BDR38" s="23"/>
      <c r="BDS38" s="23"/>
      <c r="BDT38" s="23"/>
      <c r="BDU38" s="23"/>
      <c r="BDV38" s="23"/>
      <c r="BDW38" s="23"/>
      <c r="BDX38" s="23"/>
      <c r="BDY38" s="23"/>
      <c r="BDZ38" s="23"/>
      <c r="BEA38" s="23"/>
      <c r="BEB38" s="23"/>
      <c r="BEC38" s="23"/>
      <c r="BED38" s="23"/>
      <c r="BEE38" s="23"/>
      <c r="BEF38" s="23"/>
      <c r="BEG38" s="23"/>
      <c r="BEH38" s="23"/>
      <c r="BEI38" s="23"/>
      <c r="BEJ38" s="23"/>
      <c r="BEK38" s="23"/>
      <c r="BEL38" s="23"/>
      <c r="BEM38" s="23"/>
      <c r="BEN38" s="23"/>
      <c r="BEO38" s="23"/>
      <c r="BEP38" s="23"/>
      <c r="BEQ38" s="23"/>
      <c r="BER38" s="23"/>
      <c r="BES38" s="23"/>
      <c r="BET38" s="23"/>
      <c r="BEU38" s="23"/>
      <c r="BEV38" s="23"/>
      <c r="BEW38" s="23"/>
      <c r="BEX38" s="23"/>
      <c r="BEY38" s="23"/>
      <c r="BEZ38" s="23"/>
      <c r="BFA38" s="23"/>
      <c r="BFB38" s="23"/>
      <c r="BFC38" s="23"/>
      <c r="BFD38" s="23"/>
      <c r="BFE38" s="23"/>
      <c r="BFF38" s="23"/>
      <c r="BFG38" s="23"/>
      <c r="BFH38" s="23"/>
      <c r="BFI38" s="23"/>
      <c r="BFJ38" s="23"/>
      <c r="BFK38" s="23"/>
      <c r="BFL38" s="23"/>
      <c r="BFM38" s="23"/>
      <c r="BFN38" s="23"/>
      <c r="BFO38" s="23"/>
      <c r="BFP38" s="23"/>
      <c r="BFQ38" s="23"/>
      <c r="BFR38" s="23"/>
      <c r="BFS38" s="23"/>
      <c r="BFT38" s="23"/>
      <c r="BFU38" s="23"/>
      <c r="BFV38" s="23"/>
      <c r="BFW38" s="23"/>
      <c r="BFX38" s="23"/>
      <c r="BFY38" s="23"/>
      <c r="BFZ38" s="23"/>
      <c r="BGA38" s="23"/>
      <c r="BGB38" s="23"/>
      <c r="BGC38" s="23"/>
      <c r="BGD38" s="23"/>
      <c r="BGE38" s="23"/>
      <c r="BGF38" s="23"/>
      <c r="BGG38" s="23"/>
      <c r="BGH38" s="23"/>
      <c r="BGI38" s="23"/>
      <c r="BGJ38" s="23"/>
      <c r="BGK38" s="23"/>
      <c r="BGL38" s="23"/>
      <c r="BGM38" s="23"/>
      <c r="BGN38" s="23"/>
      <c r="BGO38" s="23"/>
      <c r="BGP38" s="23"/>
      <c r="BGQ38" s="23"/>
      <c r="BGR38" s="23"/>
      <c r="BGS38" s="23"/>
      <c r="BGT38" s="23"/>
      <c r="BGU38" s="23"/>
      <c r="BGV38" s="23"/>
      <c r="BGW38" s="23"/>
      <c r="BGX38" s="23"/>
      <c r="BGY38" s="23"/>
      <c r="BGZ38" s="23"/>
      <c r="BHA38" s="23"/>
      <c r="BHB38" s="23"/>
      <c r="BHC38" s="23"/>
      <c r="BHD38" s="23"/>
      <c r="BHE38" s="23"/>
      <c r="BHF38" s="23"/>
      <c r="BHG38" s="23"/>
      <c r="BHH38" s="23"/>
      <c r="BHI38" s="23"/>
      <c r="BHJ38" s="23"/>
      <c r="BHK38" s="23"/>
      <c r="BHL38" s="23"/>
      <c r="BHM38" s="23"/>
      <c r="BHN38" s="23"/>
      <c r="BHO38" s="23"/>
      <c r="BHP38" s="23"/>
      <c r="BHQ38" s="23"/>
      <c r="BHR38" s="23"/>
      <c r="BHS38" s="23"/>
      <c r="BHT38" s="23"/>
      <c r="BHU38" s="23"/>
      <c r="BHV38" s="23"/>
      <c r="BHW38" s="23"/>
      <c r="BHX38" s="23"/>
      <c r="BHY38" s="23"/>
      <c r="BHZ38" s="23"/>
      <c r="BIA38" s="23"/>
      <c r="BIB38" s="23"/>
      <c r="BIC38" s="23"/>
      <c r="BID38" s="23"/>
      <c r="BIE38" s="23"/>
      <c r="BIF38" s="23"/>
      <c r="BIG38" s="23"/>
      <c r="BIH38" s="23"/>
      <c r="BII38" s="23"/>
      <c r="BIJ38" s="23"/>
      <c r="BIK38" s="23"/>
      <c r="BIL38" s="23"/>
      <c r="BIM38" s="23"/>
      <c r="BIN38" s="23"/>
      <c r="BIO38" s="23"/>
      <c r="BIP38" s="23"/>
      <c r="BIQ38" s="23"/>
      <c r="BIR38" s="23"/>
      <c r="BIS38" s="23"/>
      <c r="BIT38" s="23"/>
      <c r="BIU38" s="23"/>
      <c r="BIV38" s="23"/>
      <c r="BIW38" s="23"/>
      <c r="BIX38" s="23"/>
      <c r="BIY38" s="23"/>
      <c r="BIZ38" s="23"/>
      <c r="BJA38" s="23"/>
      <c r="BJB38" s="23"/>
      <c r="BJC38" s="23"/>
      <c r="BJD38" s="23"/>
      <c r="BJE38" s="23"/>
      <c r="BJF38" s="23"/>
      <c r="BJG38" s="23"/>
      <c r="BJH38" s="23"/>
      <c r="BJI38" s="23"/>
      <c r="BJJ38" s="23"/>
      <c r="BJK38" s="23"/>
      <c r="BJL38" s="23"/>
      <c r="BJM38" s="23"/>
      <c r="BJN38" s="23"/>
      <c r="BJO38" s="23"/>
      <c r="BJP38" s="23"/>
      <c r="BJQ38" s="23"/>
      <c r="BJR38" s="23"/>
      <c r="BJS38" s="23"/>
      <c r="BJT38" s="23"/>
      <c r="BJU38" s="23"/>
      <c r="BJV38" s="23"/>
      <c r="BJW38" s="23"/>
      <c r="BJX38" s="23"/>
      <c r="BJY38" s="23"/>
      <c r="BJZ38" s="23"/>
      <c r="BKA38" s="23"/>
      <c r="BKB38" s="23"/>
      <c r="BKC38" s="23"/>
      <c r="BKD38" s="23"/>
      <c r="BKE38" s="23"/>
      <c r="BKF38" s="23"/>
      <c r="BKG38" s="23"/>
      <c r="BKH38" s="23"/>
      <c r="BKI38" s="23"/>
      <c r="BKJ38" s="23"/>
      <c r="BKK38" s="23"/>
      <c r="BKL38" s="23"/>
      <c r="BKM38" s="23"/>
      <c r="BKN38" s="23"/>
      <c r="BKO38" s="23"/>
      <c r="BKP38" s="23"/>
      <c r="BKQ38" s="23"/>
      <c r="BKR38" s="23"/>
      <c r="BKS38" s="23"/>
      <c r="BKT38" s="23"/>
      <c r="BKU38" s="23"/>
      <c r="BKV38" s="23"/>
      <c r="BKW38" s="23"/>
      <c r="BKX38" s="23"/>
      <c r="BKY38" s="23"/>
      <c r="BKZ38" s="23"/>
      <c r="BLA38" s="23"/>
      <c r="BLB38" s="23"/>
      <c r="BLC38" s="23"/>
      <c r="BLD38" s="23"/>
      <c r="BLE38" s="23"/>
      <c r="BLF38" s="23"/>
      <c r="BLG38" s="23"/>
      <c r="BLH38" s="23"/>
      <c r="BLI38" s="23"/>
      <c r="BLJ38" s="23"/>
      <c r="BLK38" s="23"/>
      <c r="BLL38" s="23"/>
      <c r="BLM38" s="23"/>
      <c r="BLN38" s="23"/>
      <c r="BLO38" s="23"/>
      <c r="BLP38" s="23"/>
      <c r="BLQ38" s="23"/>
      <c r="BLR38" s="23"/>
      <c r="BLS38" s="23"/>
      <c r="BLT38" s="23"/>
      <c r="BLU38" s="23"/>
      <c r="BLV38" s="23"/>
      <c r="BLW38" s="23"/>
      <c r="BLX38" s="23"/>
      <c r="BLY38" s="23"/>
      <c r="BLZ38" s="23"/>
      <c r="BMA38" s="23"/>
      <c r="BMB38" s="23"/>
      <c r="BMC38" s="23"/>
      <c r="BMD38" s="23"/>
      <c r="BME38" s="23"/>
      <c r="BMF38" s="23"/>
      <c r="BMG38" s="23"/>
      <c r="BMH38" s="23"/>
      <c r="BMI38" s="23"/>
      <c r="BMJ38" s="23"/>
      <c r="BMK38" s="23"/>
      <c r="BML38" s="23"/>
      <c r="BMM38" s="23"/>
      <c r="BMN38" s="23"/>
      <c r="BMO38" s="23"/>
      <c r="BMP38" s="23"/>
      <c r="BMQ38" s="23"/>
      <c r="BMR38" s="23"/>
      <c r="BMS38" s="23"/>
      <c r="BMT38" s="23"/>
      <c r="BMU38" s="23"/>
      <c r="BMV38" s="23"/>
      <c r="BMW38" s="23"/>
      <c r="BMX38" s="23"/>
      <c r="BMY38" s="23"/>
      <c r="BMZ38" s="23"/>
      <c r="BNA38" s="23"/>
      <c r="BNB38" s="23"/>
      <c r="BNC38" s="23"/>
      <c r="BND38" s="23"/>
      <c r="BNE38" s="23"/>
      <c r="BNF38" s="23"/>
      <c r="BNG38" s="23"/>
      <c r="BNH38" s="23"/>
      <c r="BNI38" s="23"/>
      <c r="BNJ38" s="23"/>
      <c r="BNK38" s="23"/>
      <c r="BNL38" s="23"/>
      <c r="BNM38" s="23"/>
      <c r="BNN38" s="23"/>
      <c r="BNO38" s="23"/>
      <c r="BNP38" s="23"/>
      <c r="BNQ38" s="23"/>
      <c r="BNR38" s="23"/>
      <c r="BNS38" s="23"/>
      <c r="BNT38" s="23"/>
      <c r="BNU38" s="23"/>
      <c r="BNV38" s="23"/>
      <c r="BNW38" s="23"/>
      <c r="BNX38" s="23"/>
      <c r="BNY38" s="23"/>
      <c r="BNZ38" s="23"/>
      <c r="BOA38" s="23"/>
      <c r="BOB38" s="23"/>
      <c r="BOC38" s="23"/>
      <c r="BOD38" s="23"/>
      <c r="BOE38" s="23"/>
      <c r="BOF38" s="23"/>
      <c r="BOG38" s="23"/>
      <c r="BOH38" s="23"/>
      <c r="BOI38" s="23"/>
      <c r="BOJ38" s="23"/>
      <c r="BOK38" s="23"/>
      <c r="BOL38" s="23"/>
      <c r="BOM38" s="23"/>
      <c r="BON38" s="23"/>
      <c r="BOO38" s="23"/>
      <c r="BOP38" s="23"/>
      <c r="BOQ38" s="23"/>
      <c r="BOR38" s="23"/>
      <c r="BOS38" s="23"/>
      <c r="BOT38" s="23"/>
      <c r="BOU38" s="23"/>
      <c r="BOV38" s="23"/>
      <c r="BOW38" s="23"/>
      <c r="BOX38" s="23"/>
      <c r="BOY38" s="23"/>
      <c r="BOZ38" s="23"/>
      <c r="BPA38" s="23"/>
      <c r="BPB38" s="23"/>
      <c r="BPC38" s="23"/>
      <c r="BPD38" s="23"/>
      <c r="BPE38" s="23"/>
      <c r="BPF38" s="23"/>
      <c r="BPG38" s="23"/>
      <c r="BPH38" s="23"/>
      <c r="BPI38" s="23"/>
      <c r="BPJ38" s="23"/>
    </row>
    <row r="39" spans="1:1778" s="20" customFormat="1" ht="117.75" customHeight="1" x14ac:dyDescent="0.25">
      <c r="A39" s="190"/>
      <c r="B39" s="194"/>
      <c r="C39" s="190"/>
      <c r="D39" s="96" t="s">
        <v>14</v>
      </c>
      <c r="E39" s="98">
        <f>SUM(F39:N39)</f>
        <v>3633.3330000000001</v>
      </c>
      <c r="F39" s="98">
        <v>0</v>
      </c>
      <c r="G39" s="98">
        <v>3633.3330000000001</v>
      </c>
      <c r="H39" s="118">
        <v>0</v>
      </c>
      <c r="I39" s="132"/>
      <c r="J39" s="132"/>
      <c r="K39" s="132"/>
      <c r="L39" s="133"/>
      <c r="M39" s="98">
        <v>0</v>
      </c>
      <c r="N39" s="98">
        <v>0</v>
      </c>
      <c r="O39" s="258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  <c r="IX39" s="19"/>
      <c r="IY39" s="19"/>
      <c r="IZ39" s="19"/>
      <c r="JA39" s="19"/>
      <c r="JB39" s="19"/>
      <c r="JC39" s="19"/>
      <c r="JD39" s="19"/>
      <c r="JE39" s="19"/>
      <c r="JF39" s="19"/>
      <c r="JG39" s="19"/>
      <c r="JH39" s="19"/>
      <c r="JI39" s="19"/>
      <c r="JJ39" s="19"/>
      <c r="JK39" s="19"/>
      <c r="JL39" s="19"/>
      <c r="JM39" s="19"/>
      <c r="JN39" s="19"/>
      <c r="JO39" s="19"/>
      <c r="JP39" s="19"/>
      <c r="JQ39" s="19"/>
      <c r="JR39" s="19"/>
      <c r="JS39" s="19"/>
      <c r="JT39" s="19"/>
      <c r="JU39" s="19"/>
      <c r="JV39" s="19"/>
      <c r="JW39" s="19"/>
      <c r="JX39" s="19"/>
      <c r="JY39" s="19"/>
      <c r="JZ39" s="19"/>
      <c r="KA39" s="19"/>
      <c r="KB39" s="19"/>
      <c r="KC39" s="19"/>
      <c r="KD39" s="19"/>
      <c r="KE39" s="19"/>
      <c r="KF39" s="19"/>
      <c r="KG39" s="19"/>
      <c r="KH39" s="19"/>
      <c r="KI39" s="19"/>
      <c r="KJ39" s="19"/>
      <c r="KK39" s="19"/>
      <c r="KL39" s="19"/>
      <c r="KM39" s="19"/>
      <c r="KN39" s="19"/>
      <c r="KO39" s="19"/>
      <c r="KP39" s="19"/>
      <c r="KQ39" s="19"/>
      <c r="KR39" s="19"/>
      <c r="KS39" s="19"/>
      <c r="KT39" s="19"/>
      <c r="KU39" s="19"/>
      <c r="KV39" s="19"/>
      <c r="KW39" s="19"/>
      <c r="KX39" s="19"/>
      <c r="KY39" s="19"/>
      <c r="KZ39" s="19"/>
      <c r="LA39" s="19"/>
      <c r="LB39" s="19"/>
      <c r="LC39" s="19"/>
      <c r="LD39" s="19"/>
      <c r="LE39" s="19"/>
      <c r="LF39" s="19"/>
      <c r="LG39" s="19"/>
      <c r="LH39" s="19"/>
      <c r="LI39" s="19"/>
      <c r="LJ39" s="19"/>
      <c r="LK39" s="19"/>
      <c r="LL39" s="19"/>
      <c r="LM39" s="19"/>
      <c r="LN39" s="19"/>
      <c r="LO39" s="19"/>
      <c r="LP39" s="19"/>
      <c r="LQ39" s="19"/>
      <c r="LR39" s="19"/>
      <c r="LS39" s="19"/>
      <c r="LT39" s="19"/>
      <c r="LU39" s="19"/>
      <c r="LV39" s="19"/>
      <c r="LW39" s="19"/>
      <c r="LX39" s="19"/>
      <c r="LY39" s="19"/>
      <c r="LZ39" s="19"/>
      <c r="MA39" s="19"/>
      <c r="MB39" s="19"/>
      <c r="MC39" s="19"/>
      <c r="MD39" s="19"/>
      <c r="ME39" s="19"/>
      <c r="MF39" s="19"/>
      <c r="MG39" s="19"/>
      <c r="MH39" s="19"/>
      <c r="MI39" s="19"/>
      <c r="MJ39" s="19"/>
      <c r="MK39" s="19"/>
      <c r="ML39" s="19"/>
      <c r="MM39" s="19"/>
      <c r="MN39" s="19"/>
      <c r="MO39" s="19"/>
      <c r="MP39" s="19"/>
      <c r="MQ39" s="19"/>
      <c r="MR39" s="19"/>
      <c r="MS39" s="19"/>
      <c r="MT39" s="19"/>
      <c r="MU39" s="19"/>
      <c r="MV39" s="19"/>
      <c r="MW39" s="19"/>
      <c r="MX39" s="19"/>
      <c r="MY39" s="19"/>
      <c r="MZ39" s="19"/>
      <c r="NA39" s="19"/>
      <c r="NB39" s="19"/>
      <c r="NC39" s="19"/>
      <c r="ND39" s="19"/>
      <c r="NE39" s="19"/>
      <c r="NF39" s="19"/>
      <c r="NG39" s="19"/>
      <c r="NH39" s="19"/>
      <c r="NI39" s="19"/>
      <c r="NJ39" s="19"/>
      <c r="NK39" s="19"/>
      <c r="NL39" s="19"/>
      <c r="NM39" s="19"/>
      <c r="NN39" s="19"/>
      <c r="NO39" s="19"/>
      <c r="NP39" s="19"/>
      <c r="NQ39" s="19"/>
      <c r="NR39" s="19"/>
      <c r="NS39" s="19"/>
      <c r="NT39" s="19"/>
      <c r="NU39" s="19"/>
      <c r="NV39" s="19"/>
      <c r="NW39" s="19"/>
      <c r="NX39" s="19"/>
      <c r="NY39" s="19"/>
      <c r="NZ39" s="19"/>
      <c r="OA39" s="19"/>
      <c r="OB39" s="19"/>
      <c r="OC39" s="19"/>
      <c r="OD39" s="19"/>
      <c r="OE39" s="19"/>
      <c r="OF39" s="19"/>
      <c r="OG39" s="19"/>
      <c r="OH39" s="19"/>
      <c r="OI39" s="19"/>
      <c r="OJ39" s="19"/>
      <c r="OK39" s="19"/>
      <c r="OL39" s="19"/>
      <c r="OM39" s="19"/>
      <c r="ON39" s="19"/>
      <c r="OO39" s="19"/>
      <c r="OP39" s="19"/>
      <c r="OQ39" s="19"/>
      <c r="OR39" s="19"/>
      <c r="OS39" s="19"/>
      <c r="OT39" s="19"/>
      <c r="OU39" s="19"/>
      <c r="OV39" s="19"/>
      <c r="OW39" s="19"/>
      <c r="OX39" s="19"/>
      <c r="OY39" s="19"/>
      <c r="OZ39" s="19"/>
      <c r="PA39" s="19"/>
      <c r="PB39" s="19"/>
      <c r="PC39" s="19"/>
      <c r="PD39" s="19"/>
      <c r="PE39" s="19"/>
      <c r="PF39" s="19"/>
      <c r="PG39" s="19"/>
      <c r="PH39" s="19"/>
      <c r="PI39" s="19"/>
      <c r="PJ39" s="19"/>
      <c r="PK39" s="19"/>
      <c r="PL39" s="19"/>
      <c r="PM39" s="19"/>
      <c r="PN39" s="19"/>
      <c r="PO39" s="19"/>
      <c r="PP39" s="19"/>
      <c r="PQ39" s="19"/>
      <c r="PR39" s="19"/>
      <c r="PS39" s="19"/>
      <c r="PT39" s="19"/>
      <c r="PU39" s="19"/>
      <c r="PV39" s="19"/>
      <c r="PW39" s="19"/>
      <c r="PX39" s="19"/>
      <c r="PY39" s="19"/>
      <c r="PZ39" s="19"/>
      <c r="QA39" s="19"/>
      <c r="QB39" s="19"/>
      <c r="QC39" s="19"/>
      <c r="QD39" s="19"/>
      <c r="QE39" s="19"/>
      <c r="QF39" s="19"/>
      <c r="QG39" s="19"/>
      <c r="QH39" s="19"/>
      <c r="QI39" s="19"/>
      <c r="QJ39" s="19"/>
      <c r="QK39" s="19"/>
      <c r="QL39" s="19"/>
      <c r="QM39" s="19"/>
      <c r="QN39" s="19"/>
      <c r="QO39" s="19"/>
      <c r="QP39" s="19"/>
      <c r="QQ39" s="19"/>
      <c r="QR39" s="19"/>
      <c r="QS39" s="19"/>
      <c r="QT39" s="19"/>
      <c r="QU39" s="19"/>
      <c r="QV39" s="19"/>
      <c r="QW39" s="19"/>
      <c r="QX39" s="19"/>
      <c r="QY39" s="19"/>
      <c r="QZ39" s="19"/>
      <c r="RA39" s="19"/>
      <c r="RB39" s="19"/>
      <c r="RC39" s="19"/>
      <c r="RD39" s="19"/>
      <c r="RE39" s="19"/>
      <c r="RF39" s="19"/>
      <c r="RG39" s="19"/>
      <c r="RH39" s="19"/>
      <c r="RI39" s="19"/>
      <c r="RJ39" s="19"/>
      <c r="RK39" s="19"/>
      <c r="RL39" s="19"/>
      <c r="RM39" s="19"/>
      <c r="RN39" s="19"/>
      <c r="RO39" s="19"/>
      <c r="RP39" s="19"/>
      <c r="RQ39" s="19"/>
      <c r="RR39" s="19"/>
      <c r="RS39" s="19"/>
      <c r="RT39" s="19"/>
      <c r="RU39" s="19"/>
      <c r="RV39" s="19"/>
      <c r="RW39" s="19"/>
      <c r="RX39" s="19"/>
      <c r="RY39" s="19"/>
      <c r="RZ39" s="19"/>
      <c r="SA39" s="19"/>
      <c r="SB39" s="19"/>
      <c r="SC39" s="19"/>
      <c r="SD39" s="19"/>
      <c r="SE39" s="19"/>
      <c r="SF39" s="19"/>
      <c r="SG39" s="19"/>
      <c r="SH39" s="19"/>
      <c r="SI39" s="19"/>
      <c r="SJ39" s="19"/>
      <c r="SK39" s="19"/>
      <c r="SL39" s="19"/>
      <c r="SM39" s="19"/>
      <c r="SN39" s="19"/>
      <c r="SO39" s="19"/>
      <c r="SP39" s="19"/>
      <c r="SQ39" s="19"/>
      <c r="SR39" s="19"/>
      <c r="SS39" s="19"/>
      <c r="ST39" s="19"/>
      <c r="SU39" s="19"/>
      <c r="SV39" s="19"/>
      <c r="SW39" s="19"/>
      <c r="SX39" s="19"/>
      <c r="SY39" s="19"/>
      <c r="SZ39" s="19"/>
      <c r="TA39" s="19"/>
      <c r="TB39" s="19"/>
      <c r="TC39" s="19"/>
      <c r="TD39" s="19"/>
      <c r="TE39" s="19"/>
      <c r="TF39" s="19"/>
      <c r="TG39" s="19"/>
      <c r="TH39" s="19"/>
      <c r="TI39" s="19"/>
      <c r="TJ39" s="19"/>
      <c r="TK39" s="19"/>
      <c r="TL39" s="19"/>
      <c r="TM39" s="19"/>
      <c r="TN39" s="19"/>
      <c r="TO39" s="19"/>
      <c r="TP39" s="19"/>
      <c r="TQ39" s="19"/>
      <c r="TR39" s="19"/>
      <c r="TS39" s="19"/>
      <c r="TT39" s="19"/>
      <c r="TU39" s="19"/>
      <c r="TV39" s="19"/>
      <c r="TW39" s="19"/>
      <c r="TX39" s="19"/>
      <c r="TY39" s="19"/>
      <c r="TZ39" s="19"/>
      <c r="UA39" s="19"/>
      <c r="UB39" s="19"/>
      <c r="UC39" s="19"/>
      <c r="UD39" s="19"/>
      <c r="UE39" s="19"/>
      <c r="UF39" s="19"/>
      <c r="UG39" s="19"/>
      <c r="UH39" s="19"/>
      <c r="UI39" s="19"/>
      <c r="UJ39" s="19"/>
      <c r="UK39" s="19"/>
      <c r="UL39" s="19"/>
      <c r="UM39" s="19"/>
      <c r="UN39" s="19"/>
      <c r="UO39" s="19"/>
      <c r="UP39" s="19"/>
      <c r="UQ39" s="19"/>
      <c r="UR39" s="19"/>
      <c r="US39" s="19"/>
      <c r="UT39" s="19"/>
      <c r="UU39" s="19"/>
      <c r="UV39" s="19"/>
      <c r="UW39" s="19"/>
      <c r="UX39" s="19"/>
      <c r="UY39" s="19"/>
      <c r="UZ39" s="19"/>
      <c r="VA39" s="19"/>
      <c r="VB39" s="19"/>
      <c r="VC39" s="19"/>
      <c r="VD39" s="19"/>
      <c r="VE39" s="19"/>
      <c r="VF39" s="19"/>
      <c r="VG39" s="19"/>
      <c r="VH39" s="19"/>
      <c r="VI39" s="19"/>
      <c r="VJ39" s="19"/>
      <c r="VK39" s="19"/>
      <c r="VL39" s="19"/>
      <c r="VM39" s="19"/>
      <c r="VN39" s="19"/>
      <c r="VO39" s="19"/>
      <c r="VP39" s="19"/>
      <c r="VQ39" s="19"/>
      <c r="VR39" s="19"/>
      <c r="VS39" s="19"/>
      <c r="VT39" s="19"/>
      <c r="VU39" s="19"/>
      <c r="VV39" s="19"/>
      <c r="VW39" s="19"/>
      <c r="VX39" s="19"/>
      <c r="VY39" s="19"/>
      <c r="VZ39" s="19"/>
      <c r="WA39" s="19"/>
      <c r="WB39" s="19"/>
      <c r="WC39" s="19"/>
      <c r="WD39" s="19"/>
      <c r="WE39" s="19"/>
      <c r="WF39" s="19"/>
      <c r="WG39" s="19"/>
      <c r="WH39" s="19"/>
      <c r="WI39" s="19"/>
      <c r="WJ39" s="19"/>
      <c r="WK39" s="19"/>
      <c r="WL39" s="19"/>
      <c r="WM39" s="19"/>
      <c r="WN39" s="19"/>
      <c r="WO39" s="19"/>
      <c r="WP39" s="19"/>
      <c r="WQ39" s="19"/>
      <c r="WR39" s="19"/>
      <c r="WS39" s="19"/>
      <c r="WT39" s="19"/>
      <c r="WU39" s="19"/>
      <c r="WV39" s="19"/>
      <c r="WW39" s="19"/>
      <c r="WX39" s="19"/>
      <c r="WY39" s="19"/>
      <c r="WZ39" s="19"/>
      <c r="XA39" s="19"/>
      <c r="XB39" s="19"/>
      <c r="XC39" s="19"/>
      <c r="XD39" s="19"/>
      <c r="XE39" s="19"/>
      <c r="XF39" s="19"/>
      <c r="XG39" s="19"/>
      <c r="XH39" s="19"/>
      <c r="XI39" s="19"/>
      <c r="XJ39" s="19"/>
      <c r="XK39" s="19"/>
      <c r="XL39" s="19"/>
      <c r="XM39" s="19"/>
      <c r="XN39" s="19"/>
      <c r="XO39" s="19"/>
      <c r="XP39" s="19"/>
      <c r="XQ39" s="19"/>
      <c r="XR39" s="19"/>
      <c r="XS39" s="19"/>
      <c r="XT39" s="19"/>
      <c r="XU39" s="19"/>
      <c r="XV39" s="19"/>
      <c r="XW39" s="19"/>
      <c r="XX39" s="19"/>
      <c r="XY39" s="19"/>
      <c r="XZ39" s="19"/>
      <c r="YA39" s="19"/>
      <c r="YB39" s="19"/>
      <c r="YC39" s="19"/>
      <c r="YD39" s="19"/>
      <c r="YE39" s="19"/>
      <c r="YF39" s="19"/>
      <c r="YG39" s="19"/>
      <c r="YH39" s="19"/>
      <c r="YI39" s="19"/>
      <c r="YJ39" s="19"/>
      <c r="YK39" s="19"/>
      <c r="YL39" s="19"/>
      <c r="YM39" s="19"/>
      <c r="YN39" s="19"/>
      <c r="YO39" s="19"/>
      <c r="YP39" s="19"/>
      <c r="YQ39" s="19"/>
      <c r="YR39" s="19"/>
      <c r="YS39" s="19"/>
      <c r="YT39" s="19"/>
      <c r="YU39" s="19"/>
      <c r="YV39" s="19"/>
      <c r="YW39" s="19"/>
      <c r="YX39" s="19"/>
      <c r="YY39" s="19"/>
      <c r="YZ39" s="19"/>
      <c r="ZA39" s="19"/>
      <c r="ZB39" s="19"/>
      <c r="ZC39" s="19"/>
      <c r="ZD39" s="19"/>
      <c r="ZE39" s="19"/>
      <c r="ZF39" s="19"/>
      <c r="ZG39" s="19"/>
      <c r="ZH39" s="19"/>
      <c r="ZI39" s="19"/>
      <c r="ZJ39" s="19"/>
      <c r="ZK39" s="19"/>
      <c r="ZL39" s="19"/>
      <c r="ZM39" s="19"/>
      <c r="ZN39" s="19"/>
      <c r="ZO39" s="19"/>
      <c r="ZP39" s="19"/>
      <c r="ZQ39" s="19"/>
      <c r="ZR39" s="19"/>
      <c r="ZS39" s="19"/>
      <c r="ZT39" s="19"/>
      <c r="ZU39" s="19"/>
      <c r="ZV39" s="19"/>
      <c r="ZW39" s="19"/>
      <c r="ZX39" s="19"/>
      <c r="ZY39" s="19"/>
      <c r="ZZ39" s="19"/>
      <c r="AAA39" s="19"/>
      <c r="AAB39" s="19"/>
      <c r="AAC39" s="19"/>
      <c r="AAD39" s="19"/>
      <c r="AAE39" s="19"/>
      <c r="AAF39" s="19"/>
      <c r="AAG39" s="19"/>
      <c r="AAH39" s="19"/>
      <c r="AAI39" s="19"/>
      <c r="AAJ39" s="19"/>
      <c r="AAK39" s="19"/>
      <c r="AAL39" s="19"/>
      <c r="AAM39" s="19"/>
      <c r="AAN39" s="19"/>
      <c r="AAO39" s="19"/>
      <c r="AAP39" s="19"/>
      <c r="AAQ39" s="19"/>
      <c r="AAR39" s="19"/>
      <c r="AAS39" s="19"/>
      <c r="AAT39" s="19"/>
      <c r="AAU39" s="19"/>
      <c r="AAV39" s="19"/>
      <c r="AAW39" s="19"/>
      <c r="AAX39" s="19"/>
      <c r="AAY39" s="19"/>
      <c r="AAZ39" s="19"/>
      <c r="ABA39" s="19"/>
      <c r="ABB39" s="19"/>
      <c r="ABC39" s="19"/>
      <c r="ABD39" s="19"/>
      <c r="ABE39" s="19"/>
      <c r="ABF39" s="19"/>
      <c r="ABG39" s="19"/>
      <c r="ABH39" s="19"/>
      <c r="ABI39" s="19"/>
      <c r="ABJ39" s="19"/>
      <c r="ABK39" s="19"/>
      <c r="ABL39" s="19"/>
      <c r="ABM39" s="19"/>
      <c r="ABN39" s="19"/>
      <c r="ABO39" s="19"/>
      <c r="ABP39" s="19"/>
      <c r="ABQ39" s="19"/>
      <c r="ABR39" s="19"/>
      <c r="ABS39" s="19"/>
      <c r="ABT39" s="19"/>
      <c r="ABU39" s="19"/>
      <c r="ABV39" s="19"/>
      <c r="ABW39" s="19"/>
      <c r="ABX39" s="19"/>
      <c r="ABY39" s="19"/>
      <c r="ABZ39" s="19"/>
      <c r="ACA39" s="19"/>
      <c r="ACB39" s="19"/>
      <c r="ACC39" s="19"/>
      <c r="ACD39" s="19"/>
      <c r="ACE39" s="19"/>
      <c r="ACF39" s="19"/>
      <c r="ACG39" s="19"/>
      <c r="ACH39" s="19"/>
      <c r="ACI39" s="19"/>
      <c r="ACJ39" s="19"/>
      <c r="ACK39" s="19"/>
      <c r="ACL39" s="19"/>
      <c r="ACM39" s="19"/>
      <c r="ACN39" s="19"/>
      <c r="ACO39" s="19"/>
      <c r="ACP39" s="19"/>
      <c r="ACQ39" s="19"/>
      <c r="ACR39" s="19"/>
      <c r="ACS39" s="19"/>
      <c r="ACT39" s="19"/>
      <c r="ACU39" s="19"/>
      <c r="ACV39" s="19"/>
      <c r="ACW39" s="19"/>
      <c r="ACX39" s="19"/>
      <c r="ACY39" s="19"/>
      <c r="ACZ39" s="19"/>
      <c r="ADA39" s="19"/>
      <c r="ADB39" s="19"/>
      <c r="ADC39" s="19"/>
      <c r="ADD39" s="19"/>
      <c r="ADE39" s="19"/>
      <c r="ADF39" s="19"/>
      <c r="ADG39" s="19"/>
      <c r="ADH39" s="19"/>
      <c r="ADI39" s="19"/>
      <c r="ADJ39" s="19"/>
      <c r="ADK39" s="19"/>
      <c r="ADL39" s="19"/>
      <c r="ADM39" s="19"/>
      <c r="ADN39" s="19"/>
      <c r="ADO39" s="19"/>
      <c r="ADP39" s="19"/>
      <c r="ADQ39" s="19"/>
      <c r="ADR39" s="19"/>
      <c r="ADS39" s="19"/>
      <c r="ADT39" s="19"/>
      <c r="ADU39" s="19"/>
      <c r="ADV39" s="19"/>
      <c r="ADW39" s="19"/>
      <c r="ADX39" s="19"/>
      <c r="ADY39" s="19"/>
      <c r="ADZ39" s="19"/>
      <c r="AEA39" s="19"/>
      <c r="AEB39" s="19"/>
      <c r="AEC39" s="19"/>
      <c r="AED39" s="19"/>
      <c r="AEE39" s="19"/>
      <c r="AEF39" s="19"/>
      <c r="AEG39" s="19"/>
      <c r="AEH39" s="19"/>
      <c r="AEI39" s="19"/>
      <c r="AEJ39" s="19"/>
      <c r="AEK39" s="19"/>
      <c r="AEL39" s="19"/>
      <c r="AEM39" s="19"/>
      <c r="AEN39" s="19"/>
      <c r="AEO39" s="19"/>
      <c r="AEP39" s="19"/>
      <c r="AEQ39" s="19"/>
      <c r="AER39" s="19"/>
      <c r="AES39" s="19"/>
      <c r="AET39" s="19"/>
      <c r="AEU39" s="19"/>
      <c r="AEV39" s="19"/>
      <c r="AEW39" s="19"/>
      <c r="AEX39" s="19"/>
      <c r="AEY39" s="19"/>
      <c r="AEZ39" s="19"/>
      <c r="AFA39" s="19"/>
      <c r="AFB39" s="19"/>
      <c r="AFC39" s="19"/>
      <c r="AFD39" s="19"/>
      <c r="AFE39" s="19"/>
      <c r="AFF39" s="19"/>
      <c r="AFG39" s="19"/>
      <c r="AFH39" s="19"/>
      <c r="AFI39" s="19"/>
      <c r="AFJ39" s="19"/>
      <c r="AFK39" s="19"/>
      <c r="AFL39" s="19"/>
      <c r="AFM39" s="19"/>
      <c r="AFN39" s="19"/>
      <c r="AFO39" s="19"/>
      <c r="AFP39" s="19"/>
      <c r="AFQ39" s="19"/>
      <c r="AFR39" s="19"/>
      <c r="AFS39" s="19"/>
      <c r="AFT39" s="19"/>
      <c r="AFU39" s="19"/>
      <c r="AFV39" s="19"/>
      <c r="AFW39" s="19"/>
      <c r="AFX39" s="19"/>
      <c r="AFY39" s="19"/>
      <c r="AFZ39" s="19"/>
      <c r="AGA39" s="19"/>
      <c r="AGB39" s="19"/>
      <c r="AGC39" s="19"/>
      <c r="AGD39" s="19"/>
      <c r="AGE39" s="19"/>
      <c r="AGF39" s="19"/>
      <c r="AGG39" s="19"/>
      <c r="AGH39" s="19"/>
      <c r="AGI39" s="19"/>
      <c r="AGJ39" s="19"/>
      <c r="AGK39" s="19"/>
      <c r="AGL39" s="19"/>
      <c r="AGM39" s="19"/>
      <c r="AGN39" s="19"/>
      <c r="AGO39" s="19"/>
      <c r="AGP39" s="19"/>
      <c r="AGQ39" s="19"/>
      <c r="AGR39" s="19"/>
      <c r="AGS39" s="19"/>
      <c r="AGT39" s="19"/>
      <c r="AGU39" s="19"/>
      <c r="AGV39" s="19"/>
      <c r="AGW39" s="19"/>
      <c r="AGX39" s="19"/>
      <c r="AGY39" s="19"/>
      <c r="AGZ39" s="19"/>
      <c r="AHA39" s="19"/>
      <c r="AHB39" s="19"/>
      <c r="AHC39" s="19"/>
      <c r="AHD39" s="19"/>
      <c r="AHE39" s="19"/>
      <c r="AHF39" s="19"/>
      <c r="AHG39" s="19"/>
      <c r="AHH39" s="19"/>
      <c r="AHI39" s="19"/>
      <c r="AHJ39" s="19"/>
      <c r="AHK39" s="19"/>
      <c r="AHL39" s="19"/>
      <c r="AHM39" s="19"/>
      <c r="AHN39" s="19"/>
      <c r="AHO39" s="19"/>
      <c r="AHP39" s="19"/>
      <c r="AHQ39" s="19"/>
      <c r="AHR39" s="19"/>
      <c r="AHS39" s="19"/>
      <c r="AHT39" s="19"/>
      <c r="AHU39" s="19"/>
      <c r="AHV39" s="19"/>
      <c r="AHW39" s="19"/>
      <c r="AHX39" s="19"/>
      <c r="AHY39" s="19"/>
      <c r="AHZ39" s="19"/>
      <c r="AIA39" s="19"/>
      <c r="AIB39" s="19"/>
      <c r="AIC39" s="19"/>
      <c r="AID39" s="19"/>
      <c r="AIE39" s="19"/>
      <c r="AIF39" s="19"/>
      <c r="AIG39" s="19"/>
      <c r="AIH39" s="19"/>
      <c r="AII39" s="19"/>
      <c r="AIJ39" s="19"/>
      <c r="AIK39" s="19"/>
      <c r="AIL39" s="19"/>
      <c r="AIM39" s="19"/>
      <c r="AIN39" s="19"/>
      <c r="AIO39" s="19"/>
      <c r="AIP39" s="19"/>
      <c r="AIQ39" s="19"/>
      <c r="AIR39" s="19"/>
      <c r="AIS39" s="19"/>
      <c r="AIT39" s="19"/>
      <c r="AIU39" s="19"/>
      <c r="AIV39" s="19"/>
      <c r="AIW39" s="19"/>
      <c r="AIX39" s="19"/>
      <c r="AIY39" s="19"/>
      <c r="AIZ39" s="19"/>
      <c r="AJA39" s="19"/>
      <c r="AJB39" s="19"/>
      <c r="AJC39" s="19"/>
      <c r="AJD39" s="19"/>
      <c r="AJE39" s="19"/>
      <c r="AJF39" s="19"/>
      <c r="AJG39" s="19"/>
      <c r="AJH39" s="19"/>
      <c r="AJI39" s="19"/>
      <c r="AJJ39" s="19"/>
      <c r="AJK39" s="19"/>
      <c r="AJL39" s="19"/>
      <c r="AJM39" s="19"/>
      <c r="AJN39" s="19"/>
      <c r="AJO39" s="19"/>
      <c r="AJP39" s="19"/>
      <c r="AJQ39" s="19"/>
      <c r="AJR39" s="19"/>
      <c r="AJS39" s="19"/>
      <c r="AJT39" s="19"/>
      <c r="AJU39" s="19"/>
      <c r="AJV39" s="19"/>
      <c r="AJW39" s="19"/>
      <c r="AJX39" s="19"/>
      <c r="AJY39" s="19"/>
      <c r="AJZ39" s="19"/>
      <c r="AKA39" s="19"/>
      <c r="AKB39" s="19"/>
      <c r="AKC39" s="19"/>
      <c r="AKD39" s="19"/>
      <c r="AKE39" s="19"/>
      <c r="AKF39" s="19"/>
      <c r="AKG39" s="19"/>
      <c r="AKH39" s="19"/>
      <c r="AKI39" s="19"/>
      <c r="AKJ39" s="19"/>
      <c r="AKK39" s="19"/>
      <c r="AKL39" s="19"/>
      <c r="AKM39" s="19"/>
      <c r="AKN39" s="19"/>
      <c r="AKO39" s="19"/>
      <c r="AKP39" s="19"/>
      <c r="AKQ39" s="19"/>
      <c r="AKR39" s="19"/>
      <c r="AKS39" s="19"/>
      <c r="AKT39" s="19"/>
      <c r="AKU39" s="19"/>
      <c r="AKV39" s="19"/>
      <c r="AKW39" s="19"/>
      <c r="AKX39" s="19"/>
      <c r="AKY39" s="19"/>
      <c r="AKZ39" s="19"/>
      <c r="ALA39" s="19"/>
      <c r="ALB39" s="19"/>
      <c r="ALC39" s="19"/>
      <c r="ALD39" s="19"/>
      <c r="ALE39" s="19"/>
      <c r="ALF39" s="19"/>
      <c r="ALG39" s="19"/>
      <c r="ALH39" s="19"/>
      <c r="ALI39" s="19"/>
      <c r="ALJ39" s="19"/>
      <c r="ALK39" s="19"/>
      <c r="ALL39" s="19"/>
      <c r="ALM39" s="19"/>
      <c r="ALN39" s="19"/>
      <c r="ALO39" s="19"/>
      <c r="ALP39" s="19"/>
      <c r="ALQ39" s="19"/>
      <c r="ALR39" s="19"/>
      <c r="ALS39" s="19"/>
      <c r="ALT39" s="19"/>
      <c r="ALU39" s="19"/>
      <c r="ALV39" s="19"/>
      <c r="ALW39" s="19"/>
      <c r="ALX39" s="19"/>
      <c r="ALY39" s="19"/>
      <c r="ALZ39" s="19"/>
      <c r="AMA39" s="19"/>
      <c r="AMB39" s="19"/>
      <c r="AMC39" s="19"/>
      <c r="AMD39" s="19"/>
      <c r="AME39" s="19"/>
      <c r="AMF39" s="19"/>
      <c r="AMG39" s="19"/>
      <c r="AMH39" s="19"/>
      <c r="AMI39" s="19"/>
      <c r="AMJ39" s="19"/>
      <c r="AMK39" s="19"/>
      <c r="AML39" s="19"/>
      <c r="AMM39" s="19"/>
      <c r="AMN39" s="19"/>
      <c r="AMO39" s="19"/>
      <c r="AMP39" s="19"/>
      <c r="AMQ39" s="19"/>
      <c r="AMR39" s="19"/>
      <c r="AMS39" s="19"/>
      <c r="AMT39" s="19"/>
      <c r="AMU39" s="19"/>
      <c r="AMV39" s="19"/>
      <c r="AMW39" s="19"/>
      <c r="AMX39" s="19"/>
      <c r="AMY39" s="19"/>
      <c r="AMZ39" s="19"/>
      <c r="ANA39" s="19"/>
      <c r="ANB39" s="19"/>
      <c r="ANC39" s="19"/>
      <c r="AND39" s="19"/>
      <c r="ANE39" s="19"/>
      <c r="ANF39" s="19"/>
      <c r="ANG39" s="19"/>
      <c r="ANH39" s="19"/>
      <c r="ANI39" s="19"/>
      <c r="ANJ39" s="19"/>
      <c r="ANK39" s="19"/>
      <c r="ANL39" s="19"/>
      <c r="ANM39" s="19"/>
      <c r="ANN39" s="19"/>
      <c r="ANO39" s="19"/>
      <c r="ANP39" s="19"/>
      <c r="ANQ39" s="19"/>
      <c r="ANR39" s="19"/>
      <c r="ANS39" s="19"/>
      <c r="ANT39" s="19"/>
      <c r="ANU39" s="19"/>
      <c r="ANV39" s="19"/>
      <c r="ANW39" s="19"/>
      <c r="ANX39" s="19"/>
      <c r="ANY39" s="19"/>
      <c r="ANZ39" s="19"/>
      <c r="AOA39" s="19"/>
      <c r="AOB39" s="19"/>
      <c r="AOC39" s="19"/>
      <c r="AOD39" s="19"/>
      <c r="AOE39" s="19"/>
      <c r="AOF39" s="19"/>
      <c r="AOG39" s="19"/>
      <c r="AOH39" s="19"/>
      <c r="AOI39" s="19"/>
      <c r="AOJ39" s="19"/>
      <c r="AOK39" s="19"/>
      <c r="AOL39" s="19"/>
      <c r="AOM39" s="19"/>
      <c r="AON39" s="19"/>
      <c r="AOO39" s="19"/>
      <c r="AOP39" s="19"/>
      <c r="AOQ39" s="19"/>
      <c r="AOR39" s="19"/>
      <c r="AOS39" s="19"/>
      <c r="AOT39" s="19"/>
      <c r="AOU39" s="19"/>
      <c r="AOV39" s="19"/>
      <c r="AOW39" s="19"/>
      <c r="AOX39" s="19"/>
      <c r="AOY39" s="19"/>
      <c r="AOZ39" s="19"/>
      <c r="APA39" s="19"/>
      <c r="APB39" s="19"/>
      <c r="APC39" s="19"/>
      <c r="APD39" s="19"/>
      <c r="APE39" s="19"/>
      <c r="APF39" s="19"/>
      <c r="APG39" s="19"/>
      <c r="APH39" s="19"/>
      <c r="API39" s="19"/>
      <c r="APJ39" s="19"/>
      <c r="APK39" s="19"/>
      <c r="APL39" s="19"/>
      <c r="APM39" s="19"/>
      <c r="APN39" s="19"/>
      <c r="APO39" s="19"/>
      <c r="APP39" s="19"/>
      <c r="APQ39" s="19"/>
      <c r="APR39" s="19"/>
      <c r="APS39" s="19"/>
      <c r="APT39" s="19"/>
      <c r="APU39" s="19"/>
      <c r="APV39" s="19"/>
      <c r="APW39" s="19"/>
      <c r="APX39" s="19"/>
      <c r="APY39" s="19"/>
      <c r="APZ39" s="19"/>
      <c r="AQA39" s="19"/>
      <c r="AQB39" s="19"/>
      <c r="AQC39" s="19"/>
      <c r="AQD39" s="19"/>
      <c r="AQE39" s="19"/>
      <c r="AQF39" s="19"/>
      <c r="AQG39" s="19"/>
      <c r="AQH39" s="19"/>
      <c r="AQI39" s="19"/>
      <c r="AQJ39" s="19"/>
      <c r="AQK39" s="19"/>
      <c r="AQL39" s="19"/>
      <c r="AQM39" s="19"/>
      <c r="AQN39" s="19"/>
      <c r="AQO39" s="19"/>
      <c r="AQP39" s="19"/>
      <c r="AQQ39" s="19"/>
      <c r="AQR39" s="19"/>
      <c r="AQS39" s="19"/>
      <c r="AQT39" s="19"/>
      <c r="AQU39" s="19"/>
      <c r="AQV39" s="19"/>
      <c r="AQW39" s="19"/>
      <c r="AQX39" s="19"/>
      <c r="AQY39" s="19"/>
      <c r="AQZ39" s="19"/>
      <c r="ARA39" s="19"/>
      <c r="ARB39" s="19"/>
      <c r="ARC39" s="19"/>
      <c r="ARD39" s="19"/>
      <c r="ARE39" s="19"/>
      <c r="ARF39" s="19"/>
      <c r="ARG39" s="19"/>
      <c r="ARH39" s="19"/>
      <c r="ARI39" s="19"/>
      <c r="ARJ39" s="19"/>
      <c r="ARK39" s="19"/>
      <c r="ARL39" s="19"/>
      <c r="ARM39" s="19"/>
      <c r="ARN39" s="19"/>
      <c r="ARO39" s="19"/>
      <c r="ARP39" s="19"/>
      <c r="ARQ39" s="19"/>
      <c r="ARR39" s="19"/>
      <c r="ARS39" s="19"/>
      <c r="ART39" s="19"/>
      <c r="ARU39" s="19"/>
      <c r="ARV39" s="19"/>
      <c r="ARW39" s="19"/>
      <c r="ARX39" s="19"/>
      <c r="ARY39" s="19"/>
      <c r="ARZ39" s="19"/>
      <c r="ASA39" s="19"/>
      <c r="ASB39" s="19"/>
      <c r="ASC39" s="19"/>
      <c r="ASD39" s="19"/>
      <c r="ASE39" s="19"/>
      <c r="ASF39" s="19"/>
      <c r="ASG39" s="19"/>
      <c r="ASH39" s="19"/>
      <c r="ASI39" s="19"/>
      <c r="ASJ39" s="19"/>
      <c r="ASK39" s="19"/>
      <c r="ASL39" s="19"/>
      <c r="ASM39" s="19"/>
      <c r="ASN39" s="19"/>
      <c r="ASO39" s="19"/>
      <c r="ASP39" s="19"/>
      <c r="ASQ39" s="19"/>
      <c r="ASR39" s="19"/>
      <c r="ASS39" s="19"/>
      <c r="AST39" s="19"/>
      <c r="ASU39" s="19"/>
      <c r="ASV39" s="19"/>
      <c r="ASW39" s="19"/>
      <c r="ASX39" s="19"/>
      <c r="ASY39" s="19"/>
      <c r="ASZ39" s="19"/>
      <c r="ATA39" s="19"/>
      <c r="ATB39" s="19"/>
      <c r="ATC39" s="19"/>
      <c r="ATD39" s="19"/>
      <c r="ATE39" s="19"/>
      <c r="ATF39" s="19"/>
      <c r="ATG39" s="19"/>
      <c r="ATH39" s="19"/>
      <c r="ATI39" s="19"/>
      <c r="ATJ39" s="19"/>
      <c r="ATK39" s="19"/>
      <c r="ATL39" s="19"/>
      <c r="ATM39" s="19"/>
      <c r="ATN39" s="19"/>
      <c r="ATO39" s="19"/>
      <c r="ATP39" s="19"/>
      <c r="ATQ39" s="19"/>
      <c r="ATR39" s="19"/>
      <c r="ATS39" s="19"/>
      <c r="ATT39" s="19"/>
      <c r="ATU39" s="19"/>
      <c r="ATV39" s="19"/>
      <c r="ATW39" s="19"/>
      <c r="ATX39" s="19"/>
      <c r="ATY39" s="19"/>
      <c r="ATZ39" s="19"/>
      <c r="AUA39" s="19"/>
      <c r="AUB39" s="19"/>
      <c r="AUC39" s="19"/>
      <c r="AUD39" s="19"/>
      <c r="AUE39" s="19"/>
      <c r="AUF39" s="19"/>
      <c r="AUG39" s="19"/>
      <c r="AUH39" s="19"/>
      <c r="AUI39" s="19"/>
      <c r="AUJ39" s="19"/>
      <c r="AUK39" s="19"/>
      <c r="AUL39" s="19"/>
      <c r="AUM39" s="19"/>
      <c r="AUN39" s="19"/>
      <c r="AUO39" s="19"/>
      <c r="AUP39" s="19"/>
      <c r="AUQ39" s="19"/>
      <c r="AUR39" s="19"/>
      <c r="AUS39" s="19"/>
      <c r="AUT39" s="19"/>
      <c r="AUU39" s="19"/>
      <c r="AUV39" s="19"/>
      <c r="AUW39" s="19"/>
      <c r="AUX39" s="19"/>
      <c r="AUY39" s="19"/>
      <c r="AUZ39" s="19"/>
      <c r="AVA39" s="19"/>
      <c r="AVB39" s="19"/>
      <c r="AVC39" s="19"/>
      <c r="AVD39" s="19"/>
      <c r="AVE39" s="19"/>
      <c r="AVF39" s="19"/>
      <c r="AVG39" s="19"/>
      <c r="AVH39" s="19"/>
      <c r="AVI39" s="19"/>
      <c r="AVJ39" s="19"/>
      <c r="AVK39" s="19"/>
      <c r="AVL39" s="19"/>
      <c r="AVM39" s="19"/>
      <c r="AVN39" s="19"/>
      <c r="AVO39" s="19"/>
      <c r="AVP39" s="19"/>
      <c r="AVQ39" s="19"/>
      <c r="AVR39" s="19"/>
      <c r="AVS39" s="19"/>
      <c r="AVT39" s="19"/>
      <c r="AVU39" s="19"/>
      <c r="AVV39" s="19"/>
      <c r="AVW39" s="19"/>
      <c r="AVX39" s="19"/>
      <c r="AVY39" s="19"/>
      <c r="AVZ39" s="19"/>
      <c r="AWA39" s="19"/>
      <c r="AWB39" s="19"/>
      <c r="AWC39" s="19"/>
      <c r="AWD39" s="19"/>
      <c r="AWE39" s="19"/>
      <c r="AWF39" s="19"/>
      <c r="AWG39" s="19"/>
      <c r="AWH39" s="19"/>
      <c r="AWI39" s="19"/>
      <c r="AWJ39" s="19"/>
      <c r="AWK39" s="19"/>
      <c r="AWL39" s="19"/>
      <c r="AWM39" s="19"/>
      <c r="AWN39" s="19"/>
      <c r="AWO39" s="19"/>
      <c r="AWP39" s="19"/>
      <c r="AWQ39" s="19"/>
      <c r="AWR39" s="19"/>
      <c r="AWS39" s="19"/>
      <c r="AWT39" s="19"/>
      <c r="AWU39" s="19"/>
      <c r="AWV39" s="19"/>
      <c r="AWW39" s="19"/>
      <c r="AWX39" s="19"/>
      <c r="AWY39" s="19"/>
      <c r="AWZ39" s="19"/>
      <c r="AXA39" s="19"/>
      <c r="AXB39" s="19"/>
      <c r="AXC39" s="19"/>
      <c r="AXD39" s="19"/>
      <c r="AXE39" s="19"/>
      <c r="AXF39" s="19"/>
      <c r="AXG39" s="19"/>
      <c r="AXH39" s="19"/>
      <c r="AXI39" s="19"/>
      <c r="AXJ39" s="19"/>
      <c r="AXK39" s="19"/>
      <c r="AXL39" s="19"/>
      <c r="AXM39" s="19"/>
      <c r="AXN39" s="19"/>
      <c r="AXO39" s="19"/>
      <c r="AXP39" s="19"/>
      <c r="AXQ39" s="19"/>
      <c r="AXR39" s="19"/>
      <c r="AXS39" s="19"/>
      <c r="AXT39" s="19"/>
      <c r="AXU39" s="19"/>
      <c r="AXV39" s="19"/>
      <c r="AXW39" s="19"/>
      <c r="AXX39" s="19"/>
      <c r="AXY39" s="19"/>
      <c r="AXZ39" s="19"/>
      <c r="AYA39" s="19"/>
      <c r="AYB39" s="19"/>
      <c r="AYC39" s="19"/>
      <c r="AYD39" s="19"/>
      <c r="AYE39" s="19"/>
      <c r="AYF39" s="19"/>
      <c r="AYG39" s="19"/>
      <c r="AYH39" s="19"/>
      <c r="AYI39" s="19"/>
      <c r="AYJ39" s="19"/>
      <c r="AYK39" s="19"/>
      <c r="AYL39" s="19"/>
      <c r="AYM39" s="19"/>
      <c r="AYN39" s="19"/>
      <c r="AYO39" s="19"/>
      <c r="AYP39" s="19"/>
      <c r="AYQ39" s="19"/>
      <c r="AYR39" s="19"/>
      <c r="AYS39" s="19"/>
      <c r="AYT39" s="19"/>
      <c r="AYU39" s="19"/>
      <c r="AYV39" s="19"/>
      <c r="AYW39" s="19"/>
      <c r="AYX39" s="19"/>
      <c r="AYY39" s="19"/>
      <c r="AYZ39" s="19"/>
      <c r="AZA39" s="19"/>
      <c r="AZB39" s="19"/>
      <c r="AZC39" s="19"/>
      <c r="AZD39" s="19"/>
      <c r="AZE39" s="19"/>
      <c r="AZF39" s="19"/>
      <c r="AZG39" s="19"/>
      <c r="AZH39" s="19"/>
      <c r="AZI39" s="19"/>
      <c r="AZJ39" s="19"/>
      <c r="AZK39" s="19"/>
      <c r="AZL39" s="19"/>
      <c r="AZM39" s="19"/>
      <c r="AZN39" s="19"/>
      <c r="AZO39" s="19"/>
      <c r="AZP39" s="19"/>
      <c r="AZQ39" s="19"/>
      <c r="AZR39" s="19"/>
      <c r="AZS39" s="19"/>
      <c r="AZT39" s="19"/>
      <c r="AZU39" s="19"/>
      <c r="AZV39" s="19"/>
      <c r="AZW39" s="19"/>
      <c r="AZX39" s="19"/>
      <c r="AZY39" s="19"/>
      <c r="AZZ39" s="19"/>
      <c r="BAA39" s="19"/>
      <c r="BAB39" s="19"/>
      <c r="BAC39" s="19"/>
      <c r="BAD39" s="19"/>
      <c r="BAE39" s="19"/>
      <c r="BAF39" s="19"/>
      <c r="BAG39" s="19"/>
      <c r="BAH39" s="19"/>
      <c r="BAI39" s="19"/>
      <c r="BAJ39" s="19"/>
      <c r="BAK39" s="19"/>
      <c r="BAL39" s="19"/>
      <c r="BAM39" s="19"/>
      <c r="BAN39" s="19"/>
      <c r="BAO39" s="19"/>
      <c r="BAP39" s="19"/>
      <c r="BAQ39" s="19"/>
      <c r="BAR39" s="19"/>
      <c r="BAS39" s="19"/>
      <c r="BAT39" s="19"/>
      <c r="BAU39" s="19"/>
      <c r="BAV39" s="19"/>
      <c r="BAW39" s="19"/>
      <c r="BAX39" s="19"/>
      <c r="BAY39" s="19"/>
      <c r="BAZ39" s="19"/>
      <c r="BBA39" s="19"/>
      <c r="BBB39" s="19"/>
      <c r="BBC39" s="19"/>
      <c r="BBD39" s="19"/>
      <c r="BBE39" s="19"/>
      <c r="BBF39" s="19"/>
      <c r="BBG39" s="19"/>
      <c r="BBH39" s="19"/>
      <c r="BBI39" s="19"/>
      <c r="BBJ39" s="19"/>
      <c r="BBK39" s="19"/>
      <c r="BBL39" s="19"/>
      <c r="BBM39" s="19"/>
      <c r="BBN39" s="19"/>
      <c r="BBO39" s="19"/>
      <c r="BBP39" s="19"/>
      <c r="BBQ39" s="19"/>
      <c r="BBR39" s="19"/>
      <c r="BBS39" s="19"/>
      <c r="BBT39" s="19"/>
      <c r="BBU39" s="19"/>
      <c r="BBV39" s="19"/>
      <c r="BBW39" s="19"/>
      <c r="BBX39" s="19"/>
      <c r="BBY39" s="19"/>
      <c r="BBZ39" s="19"/>
      <c r="BCA39" s="19"/>
      <c r="BCB39" s="19"/>
      <c r="BCC39" s="19"/>
      <c r="BCD39" s="19"/>
      <c r="BCE39" s="19"/>
      <c r="BCF39" s="19"/>
      <c r="BCG39" s="19"/>
      <c r="BCH39" s="19"/>
      <c r="BCI39" s="19"/>
      <c r="BCJ39" s="19"/>
      <c r="BCK39" s="19"/>
      <c r="BCL39" s="19"/>
      <c r="BCM39" s="19"/>
      <c r="BCN39" s="19"/>
      <c r="BCO39" s="19"/>
      <c r="BCP39" s="19"/>
      <c r="BCQ39" s="19"/>
      <c r="BCR39" s="19"/>
      <c r="BCS39" s="19"/>
      <c r="BCT39" s="19"/>
      <c r="BCU39" s="19"/>
      <c r="BCV39" s="19"/>
      <c r="BCW39" s="19"/>
      <c r="BCX39" s="19"/>
      <c r="BCY39" s="19"/>
      <c r="BCZ39" s="19"/>
      <c r="BDA39" s="19"/>
      <c r="BDB39" s="19"/>
      <c r="BDC39" s="19"/>
      <c r="BDD39" s="19"/>
      <c r="BDE39" s="19"/>
      <c r="BDF39" s="19"/>
      <c r="BDG39" s="19"/>
      <c r="BDH39" s="19"/>
      <c r="BDI39" s="19"/>
      <c r="BDJ39" s="19"/>
      <c r="BDK39" s="19"/>
      <c r="BDL39" s="19"/>
      <c r="BDM39" s="19"/>
      <c r="BDN39" s="19"/>
      <c r="BDO39" s="19"/>
      <c r="BDP39" s="19"/>
      <c r="BDQ39" s="19"/>
      <c r="BDR39" s="19"/>
      <c r="BDS39" s="19"/>
      <c r="BDT39" s="19"/>
      <c r="BDU39" s="19"/>
      <c r="BDV39" s="19"/>
      <c r="BDW39" s="19"/>
      <c r="BDX39" s="19"/>
      <c r="BDY39" s="19"/>
      <c r="BDZ39" s="19"/>
      <c r="BEA39" s="19"/>
      <c r="BEB39" s="19"/>
      <c r="BEC39" s="19"/>
      <c r="BED39" s="19"/>
      <c r="BEE39" s="19"/>
      <c r="BEF39" s="19"/>
      <c r="BEG39" s="19"/>
      <c r="BEH39" s="19"/>
      <c r="BEI39" s="19"/>
      <c r="BEJ39" s="19"/>
      <c r="BEK39" s="19"/>
      <c r="BEL39" s="19"/>
      <c r="BEM39" s="19"/>
      <c r="BEN39" s="19"/>
      <c r="BEO39" s="19"/>
      <c r="BEP39" s="19"/>
      <c r="BEQ39" s="19"/>
      <c r="BER39" s="19"/>
      <c r="BES39" s="19"/>
      <c r="BET39" s="19"/>
      <c r="BEU39" s="19"/>
      <c r="BEV39" s="19"/>
      <c r="BEW39" s="19"/>
      <c r="BEX39" s="19"/>
      <c r="BEY39" s="19"/>
      <c r="BEZ39" s="19"/>
      <c r="BFA39" s="19"/>
      <c r="BFB39" s="19"/>
      <c r="BFC39" s="19"/>
      <c r="BFD39" s="19"/>
      <c r="BFE39" s="19"/>
      <c r="BFF39" s="19"/>
      <c r="BFG39" s="19"/>
      <c r="BFH39" s="19"/>
      <c r="BFI39" s="19"/>
      <c r="BFJ39" s="19"/>
      <c r="BFK39" s="19"/>
      <c r="BFL39" s="19"/>
      <c r="BFM39" s="19"/>
      <c r="BFN39" s="19"/>
      <c r="BFO39" s="19"/>
      <c r="BFP39" s="19"/>
      <c r="BFQ39" s="19"/>
      <c r="BFR39" s="19"/>
      <c r="BFS39" s="19"/>
      <c r="BFT39" s="19"/>
      <c r="BFU39" s="19"/>
      <c r="BFV39" s="19"/>
      <c r="BFW39" s="19"/>
      <c r="BFX39" s="19"/>
      <c r="BFY39" s="19"/>
      <c r="BFZ39" s="19"/>
      <c r="BGA39" s="19"/>
      <c r="BGB39" s="19"/>
      <c r="BGC39" s="19"/>
      <c r="BGD39" s="19"/>
      <c r="BGE39" s="19"/>
      <c r="BGF39" s="19"/>
      <c r="BGG39" s="19"/>
      <c r="BGH39" s="19"/>
      <c r="BGI39" s="19"/>
      <c r="BGJ39" s="19"/>
      <c r="BGK39" s="19"/>
      <c r="BGL39" s="19"/>
      <c r="BGM39" s="19"/>
      <c r="BGN39" s="19"/>
      <c r="BGO39" s="19"/>
      <c r="BGP39" s="19"/>
      <c r="BGQ39" s="19"/>
      <c r="BGR39" s="19"/>
      <c r="BGS39" s="19"/>
      <c r="BGT39" s="19"/>
      <c r="BGU39" s="19"/>
      <c r="BGV39" s="19"/>
      <c r="BGW39" s="19"/>
      <c r="BGX39" s="19"/>
      <c r="BGY39" s="19"/>
      <c r="BGZ39" s="19"/>
      <c r="BHA39" s="19"/>
      <c r="BHB39" s="19"/>
      <c r="BHC39" s="19"/>
      <c r="BHD39" s="19"/>
      <c r="BHE39" s="19"/>
      <c r="BHF39" s="19"/>
      <c r="BHG39" s="19"/>
      <c r="BHH39" s="19"/>
      <c r="BHI39" s="19"/>
      <c r="BHJ39" s="19"/>
      <c r="BHK39" s="19"/>
      <c r="BHL39" s="19"/>
      <c r="BHM39" s="19"/>
      <c r="BHN39" s="19"/>
      <c r="BHO39" s="19"/>
      <c r="BHP39" s="19"/>
      <c r="BHQ39" s="19"/>
      <c r="BHR39" s="19"/>
      <c r="BHS39" s="19"/>
      <c r="BHT39" s="19"/>
      <c r="BHU39" s="19"/>
      <c r="BHV39" s="19"/>
      <c r="BHW39" s="19"/>
      <c r="BHX39" s="19"/>
      <c r="BHY39" s="19"/>
      <c r="BHZ39" s="19"/>
      <c r="BIA39" s="19"/>
      <c r="BIB39" s="19"/>
      <c r="BIC39" s="19"/>
      <c r="BID39" s="19"/>
      <c r="BIE39" s="19"/>
      <c r="BIF39" s="19"/>
      <c r="BIG39" s="19"/>
      <c r="BIH39" s="19"/>
      <c r="BII39" s="19"/>
      <c r="BIJ39" s="19"/>
      <c r="BIK39" s="19"/>
      <c r="BIL39" s="19"/>
      <c r="BIM39" s="19"/>
      <c r="BIN39" s="19"/>
      <c r="BIO39" s="19"/>
      <c r="BIP39" s="19"/>
      <c r="BIQ39" s="19"/>
      <c r="BIR39" s="19"/>
      <c r="BIS39" s="19"/>
      <c r="BIT39" s="19"/>
      <c r="BIU39" s="19"/>
      <c r="BIV39" s="19"/>
      <c r="BIW39" s="19"/>
      <c r="BIX39" s="19"/>
      <c r="BIY39" s="19"/>
      <c r="BIZ39" s="19"/>
      <c r="BJA39" s="19"/>
      <c r="BJB39" s="19"/>
      <c r="BJC39" s="19"/>
      <c r="BJD39" s="19"/>
      <c r="BJE39" s="19"/>
      <c r="BJF39" s="19"/>
      <c r="BJG39" s="19"/>
      <c r="BJH39" s="19"/>
      <c r="BJI39" s="19"/>
      <c r="BJJ39" s="19"/>
      <c r="BJK39" s="19"/>
      <c r="BJL39" s="19"/>
      <c r="BJM39" s="19"/>
      <c r="BJN39" s="19"/>
      <c r="BJO39" s="19"/>
      <c r="BJP39" s="19"/>
      <c r="BJQ39" s="19"/>
      <c r="BJR39" s="19"/>
      <c r="BJS39" s="19"/>
      <c r="BJT39" s="19"/>
      <c r="BJU39" s="19"/>
      <c r="BJV39" s="19"/>
      <c r="BJW39" s="19"/>
      <c r="BJX39" s="19"/>
      <c r="BJY39" s="19"/>
      <c r="BJZ39" s="19"/>
      <c r="BKA39" s="19"/>
      <c r="BKB39" s="19"/>
      <c r="BKC39" s="19"/>
      <c r="BKD39" s="19"/>
      <c r="BKE39" s="19"/>
      <c r="BKF39" s="19"/>
      <c r="BKG39" s="19"/>
      <c r="BKH39" s="19"/>
      <c r="BKI39" s="19"/>
      <c r="BKJ39" s="19"/>
      <c r="BKK39" s="19"/>
      <c r="BKL39" s="19"/>
      <c r="BKM39" s="19"/>
      <c r="BKN39" s="19"/>
      <c r="BKO39" s="19"/>
      <c r="BKP39" s="19"/>
      <c r="BKQ39" s="19"/>
      <c r="BKR39" s="19"/>
      <c r="BKS39" s="19"/>
      <c r="BKT39" s="19"/>
      <c r="BKU39" s="19"/>
      <c r="BKV39" s="19"/>
      <c r="BKW39" s="19"/>
      <c r="BKX39" s="19"/>
      <c r="BKY39" s="19"/>
      <c r="BKZ39" s="19"/>
      <c r="BLA39" s="19"/>
      <c r="BLB39" s="19"/>
      <c r="BLC39" s="19"/>
      <c r="BLD39" s="19"/>
      <c r="BLE39" s="19"/>
      <c r="BLF39" s="19"/>
      <c r="BLG39" s="19"/>
      <c r="BLH39" s="19"/>
      <c r="BLI39" s="19"/>
      <c r="BLJ39" s="19"/>
      <c r="BLK39" s="19"/>
      <c r="BLL39" s="19"/>
      <c r="BLM39" s="19"/>
      <c r="BLN39" s="19"/>
      <c r="BLO39" s="19"/>
      <c r="BLP39" s="19"/>
      <c r="BLQ39" s="19"/>
      <c r="BLR39" s="19"/>
      <c r="BLS39" s="19"/>
      <c r="BLT39" s="19"/>
      <c r="BLU39" s="19"/>
      <c r="BLV39" s="19"/>
      <c r="BLW39" s="19"/>
      <c r="BLX39" s="19"/>
      <c r="BLY39" s="19"/>
      <c r="BLZ39" s="19"/>
      <c r="BMA39" s="19"/>
      <c r="BMB39" s="19"/>
      <c r="BMC39" s="19"/>
      <c r="BMD39" s="19"/>
      <c r="BME39" s="19"/>
      <c r="BMF39" s="19"/>
      <c r="BMG39" s="19"/>
      <c r="BMH39" s="19"/>
      <c r="BMI39" s="19"/>
      <c r="BMJ39" s="19"/>
      <c r="BMK39" s="19"/>
      <c r="BML39" s="19"/>
      <c r="BMM39" s="19"/>
      <c r="BMN39" s="19"/>
      <c r="BMO39" s="19"/>
      <c r="BMP39" s="19"/>
      <c r="BMQ39" s="19"/>
      <c r="BMR39" s="19"/>
      <c r="BMS39" s="19"/>
      <c r="BMT39" s="19"/>
      <c r="BMU39" s="19"/>
      <c r="BMV39" s="19"/>
      <c r="BMW39" s="19"/>
      <c r="BMX39" s="19"/>
      <c r="BMY39" s="19"/>
      <c r="BMZ39" s="19"/>
      <c r="BNA39" s="19"/>
      <c r="BNB39" s="19"/>
      <c r="BNC39" s="19"/>
      <c r="BND39" s="19"/>
      <c r="BNE39" s="19"/>
      <c r="BNF39" s="19"/>
      <c r="BNG39" s="19"/>
      <c r="BNH39" s="19"/>
      <c r="BNI39" s="19"/>
      <c r="BNJ39" s="19"/>
      <c r="BNK39" s="19"/>
      <c r="BNL39" s="19"/>
      <c r="BNM39" s="19"/>
      <c r="BNN39" s="19"/>
      <c r="BNO39" s="19"/>
      <c r="BNP39" s="19"/>
      <c r="BNQ39" s="19"/>
      <c r="BNR39" s="19"/>
      <c r="BNS39" s="19"/>
      <c r="BNT39" s="19"/>
      <c r="BNU39" s="19"/>
      <c r="BNV39" s="19"/>
      <c r="BNW39" s="19"/>
      <c r="BNX39" s="19"/>
      <c r="BNY39" s="19"/>
      <c r="BNZ39" s="19"/>
      <c r="BOA39" s="19"/>
      <c r="BOB39" s="19"/>
      <c r="BOC39" s="19"/>
      <c r="BOD39" s="19"/>
      <c r="BOE39" s="19"/>
      <c r="BOF39" s="19"/>
      <c r="BOG39" s="19"/>
      <c r="BOH39" s="19"/>
      <c r="BOI39" s="19"/>
      <c r="BOJ39" s="19"/>
      <c r="BOK39" s="19"/>
      <c r="BOL39" s="19"/>
      <c r="BOM39" s="19"/>
      <c r="BON39" s="19"/>
      <c r="BOO39" s="19"/>
      <c r="BOP39" s="19"/>
      <c r="BOQ39" s="19"/>
      <c r="BOR39" s="19"/>
      <c r="BOS39" s="19"/>
      <c r="BOT39" s="19"/>
      <c r="BOU39" s="19"/>
      <c r="BOV39" s="19"/>
      <c r="BOW39" s="19"/>
      <c r="BOX39" s="19"/>
      <c r="BOY39" s="19"/>
      <c r="BOZ39" s="19"/>
      <c r="BPA39" s="19"/>
      <c r="BPB39" s="19"/>
      <c r="BPC39" s="19"/>
      <c r="BPD39" s="19"/>
      <c r="BPE39" s="19"/>
      <c r="BPF39" s="19"/>
      <c r="BPG39" s="19"/>
      <c r="BPH39" s="19"/>
      <c r="BPI39" s="19"/>
      <c r="BPJ39" s="19"/>
    </row>
    <row r="40" spans="1:1778" s="39" customFormat="1" ht="15" customHeight="1" x14ac:dyDescent="0.25">
      <c r="A40" s="143"/>
      <c r="B40" s="181" t="s">
        <v>105</v>
      </c>
      <c r="C40" s="147"/>
      <c r="D40" s="147" t="s">
        <v>33</v>
      </c>
      <c r="E40" s="115" t="s">
        <v>32</v>
      </c>
      <c r="F40" s="115" t="s">
        <v>90</v>
      </c>
      <c r="G40" s="115" t="s">
        <v>110</v>
      </c>
      <c r="H40" s="115" t="s">
        <v>111</v>
      </c>
      <c r="I40" s="115" t="s">
        <v>27</v>
      </c>
      <c r="J40" s="115"/>
      <c r="K40" s="115"/>
      <c r="L40" s="115"/>
      <c r="M40" s="115" t="s">
        <v>34</v>
      </c>
      <c r="N40" s="115" t="s">
        <v>35</v>
      </c>
      <c r="O40" s="140" t="s">
        <v>116</v>
      </c>
      <c r="P40" s="38"/>
      <c r="Q40" s="38"/>
      <c r="R40" s="38"/>
      <c r="S40" s="38"/>
    </row>
    <row r="41" spans="1:1778" s="39" customFormat="1" x14ac:dyDescent="0.25">
      <c r="A41" s="145"/>
      <c r="B41" s="182"/>
      <c r="C41" s="148"/>
      <c r="D41" s="148"/>
      <c r="E41" s="115"/>
      <c r="F41" s="115"/>
      <c r="G41" s="115"/>
      <c r="H41" s="115"/>
      <c r="I41" s="82" t="s">
        <v>28</v>
      </c>
      <c r="J41" s="82" t="s">
        <v>29</v>
      </c>
      <c r="K41" s="82" t="s">
        <v>30</v>
      </c>
      <c r="L41" s="82" t="s">
        <v>31</v>
      </c>
      <c r="M41" s="115"/>
      <c r="N41" s="115"/>
      <c r="O41" s="167"/>
      <c r="P41" s="38"/>
      <c r="Q41" s="38"/>
      <c r="R41" s="38"/>
      <c r="S41" s="38"/>
    </row>
    <row r="42" spans="1:1778" s="39" customFormat="1" ht="61.5" customHeight="1" x14ac:dyDescent="0.25">
      <c r="A42" s="146"/>
      <c r="B42" s="183"/>
      <c r="C42" s="149"/>
      <c r="D42" s="149"/>
      <c r="E42" s="47">
        <v>4</v>
      </c>
      <c r="F42" s="47">
        <v>0</v>
      </c>
      <c r="G42" s="47">
        <v>4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168"/>
      <c r="P42" s="38"/>
      <c r="Q42" s="38"/>
      <c r="R42" s="38"/>
      <c r="S42" s="38"/>
    </row>
    <row r="43" spans="1:1778" s="24" customFormat="1" x14ac:dyDescent="0.25">
      <c r="A43" s="143" t="s">
        <v>103</v>
      </c>
      <c r="B43" s="140" t="s">
        <v>64</v>
      </c>
      <c r="C43" s="158" t="s">
        <v>21</v>
      </c>
      <c r="D43" s="42" t="s">
        <v>10</v>
      </c>
      <c r="E43" s="86">
        <f>SUM(E44:E45)</f>
        <v>88599.48977</v>
      </c>
      <c r="F43" s="86">
        <v>0</v>
      </c>
      <c r="G43" s="86">
        <f>G44+G45</f>
        <v>24693.352180000002</v>
      </c>
      <c r="H43" s="121">
        <f>H44+H45</f>
        <v>8002.7875899999999</v>
      </c>
      <c r="I43" s="113"/>
      <c r="J43" s="113"/>
      <c r="K43" s="113"/>
      <c r="L43" s="114"/>
      <c r="M43" s="86">
        <f>M44+M45</f>
        <v>55903.350000000006</v>
      </c>
      <c r="N43" s="86">
        <f>N44+N45</f>
        <v>0</v>
      </c>
      <c r="O43" s="140" t="s">
        <v>117</v>
      </c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  <c r="IX43" s="23"/>
      <c r="IY43" s="23"/>
      <c r="IZ43" s="23"/>
      <c r="JA43" s="23"/>
      <c r="JB43" s="23"/>
      <c r="JC43" s="23"/>
      <c r="JD43" s="23"/>
      <c r="JE43" s="23"/>
      <c r="JF43" s="23"/>
      <c r="JG43" s="23"/>
      <c r="JH43" s="23"/>
      <c r="JI43" s="23"/>
      <c r="JJ43" s="23"/>
      <c r="JK43" s="23"/>
      <c r="JL43" s="23"/>
      <c r="JM43" s="23"/>
      <c r="JN43" s="23"/>
      <c r="JO43" s="23"/>
      <c r="JP43" s="23"/>
      <c r="JQ43" s="23"/>
      <c r="JR43" s="23"/>
      <c r="JS43" s="23"/>
      <c r="JT43" s="23"/>
      <c r="JU43" s="23"/>
      <c r="JV43" s="23"/>
      <c r="JW43" s="23"/>
      <c r="JX43" s="23"/>
      <c r="JY43" s="23"/>
      <c r="JZ43" s="23"/>
      <c r="KA43" s="23"/>
      <c r="KB43" s="23"/>
      <c r="KC43" s="23"/>
      <c r="KD43" s="23"/>
      <c r="KE43" s="23"/>
      <c r="KF43" s="23"/>
      <c r="KG43" s="23"/>
      <c r="KH43" s="23"/>
      <c r="KI43" s="23"/>
      <c r="KJ43" s="23"/>
      <c r="KK43" s="23"/>
      <c r="KL43" s="23"/>
      <c r="KM43" s="23"/>
      <c r="KN43" s="23"/>
      <c r="KO43" s="23"/>
      <c r="KP43" s="23"/>
      <c r="KQ43" s="23"/>
      <c r="KR43" s="23"/>
      <c r="KS43" s="23"/>
      <c r="KT43" s="23"/>
      <c r="KU43" s="23"/>
      <c r="KV43" s="23"/>
      <c r="KW43" s="23"/>
      <c r="KX43" s="23"/>
      <c r="KY43" s="23"/>
      <c r="KZ43" s="23"/>
      <c r="LA43" s="23"/>
      <c r="LB43" s="23"/>
      <c r="LC43" s="23"/>
      <c r="LD43" s="23"/>
      <c r="LE43" s="23"/>
      <c r="LF43" s="23"/>
      <c r="LG43" s="23"/>
      <c r="LH43" s="23"/>
      <c r="LI43" s="23"/>
      <c r="LJ43" s="23"/>
      <c r="LK43" s="23"/>
      <c r="LL43" s="23"/>
      <c r="LM43" s="23"/>
      <c r="LN43" s="23"/>
      <c r="LO43" s="23"/>
      <c r="LP43" s="23"/>
      <c r="LQ43" s="23"/>
      <c r="LR43" s="23"/>
      <c r="LS43" s="23"/>
      <c r="LT43" s="23"/>
      <c r="LU43" s="23"/>
      <c r="LV43" s="23"/>
      <c r="LW43" s="23"/>
      <c r="LX43" s="23"/>
      <c r="LY43" s="23"/>
      <c r="LZ43" s="23"/>
      <c r="MA43" s="23"/>
      <c r="MB43" s="23"/>
      <c r="MC43" s="23"/>
      <c r="MD43" s="23"/>
      <c r="ME43" s="23"/>
      <c r="MF43" s="23"/>
      <c r="MG43" s="23"/>
      <c r="MH43" s="23"/>
      <c r="MI43" s="23"/>
      <c r="MJ43" s="23"/>
      <c r="MK43" s="23"/>
      <c r="ML43" s="23"/>
      <c r="MM43" s="23"/>
      <c r="MN43" s="23"/>
      <c r="MO43" s="23"/>
      <c r="MP43" s="23"/>
      <c r="MQ43" s="23"/>
      <c r="MR43" s="23"/>
      <c r="MS43" s="23"/>
      <c r="MT43" s="23"/>
      <c r="MU43" s="23"/>
      <c r="MV43" s="23"/>
      <c r="MW43" s="23"/>
      <c r="MX43" s="23"/>
      <c r="MY43" s="23"/>
      <c r="MZ43" s="23"/>
      <c r="NA43" s="23"/>
      <c r="NB43" s="23"/>
      <c r="NC43" s="23"/>
      <c r="ND43" s="23"/>
      <c r="NE43" s="23"/>
      <c r="NF43" s="23"/>
      <c r="NG43" s="23"/>
      <c r="NH43" s="23"/>
      <c r="NI43" s="23"/>
      <c r="NJ43" s="23"/>
      <c r="NK43" s="23"/>
      <c r="NL43" s="23"/>
      <c r="NM43" s="23"/>
      <c r="NN43" s="23"/>
      <c r="NO43" s="23"/>
      <c r="NP43" s="23"/>
      <c r="NQ43" s="23"/>
      <c r="NR43" s="23"/>
      <c r="NS43" s="23"/>
      <c r="NT43" s="23"/>
      <c r="NU43" s="23"/>
      <c r="NV43" s="23"/>
      <c r="NW43" s="23"/>
      <c r="NX43" s="23"/>
      <c r="NY43" s="23"/>
      <c r="NZ43" s="23"/>
      <c r="OA43" s="23"/>
      <c r="OB43" s="23"/>
      <c r="OC43" s="23"/>
      <c r="OD43" s="23"/>
      <c r="OE43" s="23"/>
      <c r="OF43" s="23"/>
      <c r="OG43" s="23"/>
      <c r="OH43" s="23"/>
      <c r="OI43" s="23"/>
      <c r="OJ43" s="23"/>
      <c r="OK43" s="23"/>
      <c r="OL43" s="23"/>
      <c r="OM43" s="23"/>
      <c r="ON43" s="23"/>
      <c r="OO43" s="23"/>
      <c r="OP43" s="23"/>
      <c r="OQ43" s="23"/>
      <c r="OR43" s="23"/>
      <c r="OS43" s="23"/>
      <c r="OT43" s="23"/>
      <c r="OU43" s="23"/>
      <c r="OV43" s="23"/>
      <c r="OW43" s="23"/>
      <c r="OX43" s="23"/>
      <c r="OY43" s="23"/>
      <c r="OZ43" s="23"/>
      <c r="PA43" s="23"/>
      <c r="PB43" s="23"/>
      <c r="PC43" s="23"/>
      <c r="PD43" s="23"/>
      <c r="PE43" s="23"/>
      <c r="PF43" s="23"/>
      <c r="PG43" s="23"/>
      <c r="PH43" s="23"/>
      <c r="PI43" s="23"/>
      <c r="PJ43" s="23"/>
      <c r="PK43" s="23"/>
      <c r="PL43" s="23"/>
      <c r="PM43" s="23"/>
      <c r="PN43" s="23"/>
      <c r="PO43" s="23"/>
      <c r="PP43" s="23"/>
      <c r="PQ43" s="23"/>
      <c r="PR43" s="23"/>
      <c r="PS43" s="23"/>
      <c r="PT43" s="23"/>
      <c r="PU43" s="23"/>
      <c r="PV43" s="23"/>
      <c r="PW43" s="23"/>
      <c r="PX43" s="23"/>
      <c r="PY43" s="23"/>
      <c r="PZ43" s="23"/>
      <c r="QA43" s="23"/>
      <c r="QB43" s="23"/>
      <c r="QC43" s="23"/>
      <c r="QD43" s="23"/>
      <c r="QE43" s="23"/>
      <c r="QF43" s="23"/>
      <c r="QG43" s="23"/>
      <c r="QH43" s="23"/>
      <c r="QI43" s="23"/>
      <c r="QJ43" s="23"/>
      <c r="QK43" s="23"/>
      <c r="QL43" s="23"/>
      <c r="QM43" s="23"/>
      <c r="QN43" s="23"/>
      <c r="QO43" s="23"/>
      <c r="QP43" s="23"/>
      <c r="QQ43" s="23"/>
      <c r="QR43" s="23"/>
      <c r="QS43" s="23"/>
      <c r="QT43" s="23"/>
      <c r="QU43" s="23"/>
      <c r="QV43" s="23"/>
      <c r="QW43" s="23"/>
      <c r="QX43" s="23"/>
      <c r="QY43" s="23"/>
      <c r="QZ43" s="23"/>
      <c r="RA43" s="23"/>
      <c r="RB43" s="23"/>
      <c r="RC43" s="23"/>
      <c r="RD43" s="23"/>
      <c r="RE43" s="23"/>
      <c r="RF43" s="23"/>
      <c r="RG43" s="23"/>
      <c r="RH43" s="23"/>
      <c r="RI43" s="23"/>
      <c r="RJ43" s="23"/>
      <c r="RK43" s="23"/>
      <c r="RL43" s="23"/>
      <c r="RM43" s="23"/>
      <c r="RN43" s="23"/>
      <c r="RO43" s="23"/>
      <c r="RP43" s="23"/>
      <c r="RQ43" s="23"/>
      <c r="RR43" s="23"/>
      <c r="RS43" s="23"/>
      <c r="RT43" s="23"/>
      <c r="RU43" s="23"/>
      <c r="RV43" s="23"/>
      <c r="RW43" s="23"/>
      <c r="RX43" s="23"/>
      <c r="RY43" s="23"/>
      <c r="RZ43" s="23"/>
      <c r="SA43" s="23"/>
      <c r="SB43" s="23"/>
      <c r="SC43" s="23"/>
      <c r="SD43" s="23"/>
      <c r="SE43" s="23"/>
      <c r="SF43" s="23"/>
      <c r="SG43" s="23"/>
      <c r="SH43" s="23"/>
      <c r="SI43" s="23"/>
      <c r="SJ43" s="23"/>
      <c r="SK43" s="23"/>
      <c r="SL43" s="23"/>
      <c r="SM43" s="23"/>
      <c r="SN43" s="23"/>
      <c r="SO43" s="23"/>
      <c r="SP43" s="23"/>
      <c r="SQ43" s="23"/>
      <c r="SR43" s="23"/>
      <c r="SS43" s="23"/>
      <c r="ST43" s="23"/>
      <c r="SU43" s="23"/>
      <c r="SV43" s="23"/>
      <c r="SW43" s="23"/>
      <c r="SX43" s="23"/>
      <c r="SY43" s="23"/>
      <c r="SZ43" s="23"/>
      <c r="TA43" s="23"/>
      <c r="TB43" s="23"/>
      <c r="TC43" s="23"/>
      <c r="TD43" s="23"/>
      <c r="TE43" s="23"/>
      <c r="TF43" s="23"/>
      <c r="TG43" s="23"/>
      <c r="TH43" s="23"/>
      <c r="TI43" s="23"/>
      <c r="TJ43" s="23"/>
      <c r="TK43" s="23"/>
      <c r="TL43" s="23"/>
      <c r="TM43" s="23"/>
      <c r="TN43" s="23"/>
      <c r="TO43" s="23"/>
      <c r="TP43" s="23"/>
      <c r="TQ43" s="23"/>
      <c r="TR43" s="23"/>
      <c r="TS43" s="23"/>
      <c r="TT43" s="23"/>
      <c r="TU43" s="23"/>
      <c r="TV43" s="23"/>
      <c r="TW43" s="23"/>
      <c r="TX43" s="23"/>
      <c r="TY43" s="23"/>
      <c r="TZ43" s="23"/>
      <c r="UA43" s="23"/>
      <c r="UB43" s="23"/>
      <c r="UC43" s="23"/>
      <c r="UD43" s="23"/>
      <c r="UE43" s="23"/>
      <c r="UF43" s="23"/>
      <c r="UG43" s="23"/>
      <c r="UH43" s="23"/>
      <c r="UI43" s="23"/>
      <c r="UJ43" s="23"/>
      <c r="UK43" s="23"/>
      <c r="UL43" s="23"/>
      <c r="UM43" s="23"/>
      <c r="UN43" s="23"/>
      <c r="UO43" s="23"/>
      <c r="UP43" s="23"/>
      <c r="UQ43" s="23"/>
      <c r="UR43" s="23"/>
      <c r="US43" s="23"/>
      <c r="UT43" s="23"/>
      <c r="UU43" s="23"/>
      <c r="UV43" s="23"/>
      <c r="UW43" s="23"/>
      <c r="UX43" s="23"/>
      <c r="UY43" s="23"/>
      <c r="UZ43" s="23"/>
      <c r="VA43" s="23"/>
      <c r="VB43" s="23"/>
      <c r="VC43" s="23"/>
      <c r="VD43" s="23"/>
      <c r="VE43" s="23"/>
      <c r="VF43" s="23"/>
      <c r="VG43" s="23"/>
      <c r="VH43" s="23"/>
      <c r="VI43" s="23"/>
      <c r="VJ43" s="23"/>
      <c r="VK43" s="23"/>
      <c r="VL43" s="23"/>
      <c r="VM43" s="23"/>
      <c r="VN43" s="23"/>
      <c r="VO43" s="23"/>
      <c r="VP43" s="23"/>
      <c r="VQ43" s="23"/>
      <c r="VR43" s="23"/>
      <c r="VS43" s="23"/>
      <c r="VT43" s="23"/>
      <c r="VU43" s="23"/>
      <c r="VV43" s="23"/>
      <c r="VW43" s="23"/>
      <c r="VX43" s="23"/>
      <c r="VY43" s="23"/>
      <c r="VZ43" s="23"/>
      <c r="WA43" s="23"/>
      <c r="WB43" s="23"/>
      <c r="WC43" s="23"/>
      <c r="WD43" s="23"/>
      <c r="WE43" s="23"/>
      <c r="WF43" s="23"/>
      <c r="WG43" s="23"/>
      <c r="WH43" s="23"/>
      <c r="WI43" s="23"/>
      <c r="WJ43" s="23"/>
      <c r="WK43" s="23"/>
      <c r="WL43" s="23"/>
      <c r="WM43" s="23"/>
      <c r="WN43" s="23"/>
      <c r="WO43" s="23"/>
      <c r="WP43" s="23"/>
      <c r="WQ43" s="23"/>
      <c r="WR43" s="23"/>
      <c r="WS43" s="23"/>
      <c r="WT43" s="23"/>
      <c r="WU43" s="23"/>
      <c r="WV43" s="23"/>
      <c r="WW43" s="23"/>
      <c r="WX43" s="23"/>
      <c r="WY43" s="23"/>
      <c r="WZ43" s="23"/>
      <c r="XA43" s="23"/>
      <c r="XB43" s="23"/>
      <c r="XC43" s="23"/>
      <c r="XD43" s="23"/>
      <c r="XE43" s="23"/>
      <c r="XF43" s="23"/>
      <c r="XG43" s="23"/>
      <c r="XH43" s="23"/>
      <c r="XI43" s="23"/>
      <c r="XJ43" s="23"/>
      <c r="XK43" s="23"/>
      <c r="XL43" s="23"/>
      <c r="XM43" s="23"/>
      <c r="XN43" s="23"/>
      <c r="XO43" s="23"/>
      <c r="XP43" s="23"/>
      <c r="XQ43" s="23"/>
      <c r="XR43" s="23"/>
      <c r="XS43" s="23"/>
      <c r="XT43" s="23"/>
      <c r="XU43" s="23"/>
      <c r="XV43" s="23"/>
      <c r="XW43" s="23"/>
      <c r="XX43" s="23"/>
      <c r="XY43" s="23"/>
      <c r="XZ43" s="23"/>
      <c r="YA43" s="23"/>
      <c r="YB43" s="23"/>
      <c r="YC43" s="23"/>
      <c r="YD43" s="23"/>
      <c r="YE43" s="23"/>
      <c r="YF43" s="23"/>
      <c r="YG43" s="23"/>
      <c r="YH43" s="23"/>
      <c r="YI43" s="23"/>
      <c r="YJ43" s="23"/>
      <c r="YK43" s="23"/>
      <c r="YL43" s="23"/>
      <c r="YM43" s="23"/>
      <c r="YN43" s="23"/>
      <c r="YO43" s="23"/>
      <c r="YP43" s="23"/>
      <c r="YQ43" s="23"/>
      <c r="YR43" s="23"/>
      <c r="YS43" s="23"/>
      <c r="YT43" s="23"/>
      <c r="YU43" s="23"/>
      <c r="YV43" s="23"/>
      <c r="YW43" s="23"/>
      <c r="YX43" s="23"/>
      <c r="YY43" s="23"/>
      <c r="YZ43" s="23"/>
      <c r="ZA43" s="23"/>
      <c r="ZB43" s="23"/>
      <c r="ZC43" s="23"/>
      <c r="ZD43" s="23"/>
      <c r="ZE43" s="23"/>
      <c r="ZF43" s="23"/>
      <c r="ZG43" s="23"/>
      <c r="ZH43" s="23"/>
      <c r="ZI43" s="23"/>
      <c r="ZJ43" s="23"/>
      <c r="ZK43" s="23"/>
      <c r="ZL43" s="23"/>
      <c r="ZM43" s="23"/>
      <c r="ZN43" s="23"/>
      <c r="ZO43" s="23"/>
      <c r="ZP43" s="23"/>
      <c r="ZQ43" s="23"/>
      <c r="ZR43" s="23"/>
      <c r="ZS43" s="23"/>
      <c r="ZT43" s="23"/>
      <c r="ZU43" s="23"/>
      <c r="ZV43" s="23"/>
      <c r="ZW43" s="23"/>
      <c r="ZX43" s="23"/>
      <c r="ZY43" s="23"/>
      <c r="ZZ43" s="23"/>
      <c r="AAA43" s="23"/>
      <c r="AAB43" s="23"/>
      <c r="AAC43" s="23"/>
      <c r="AAD43" s="23"/>
      <c r="AAE43" s="23"/>
      <c r="AAF43" s="23"/>
      <c r="AAG43" s="23"/>
      <c r="AAH43" s="23"/>
      <c r="AAI43" s="23"/>
      <c r="AAJ43" s="23"/>
      <c r="AAK43" s="23"/>
      <c r="AAL43" s="23"/>
      <c r="AAM43" s="23"/>
      <c r="AAN43" s="23"/>
      <c r="AAO43" s="23"/>
      <c r="AAP43" s="23"/>
      <c r="AAQ43" s="23"/>
      <c r="AAR43" s="23"/>
      <c r="AAS43" s="23"/>
      <c r="AAT43" s="23"/>
      <c r="AAU43" s="23"/>
      <c r="AAV43" s="23"/>
      <c r="AAW43" s="23"/>
      <c r="AAX43" s="23"/>
      <c r="AAY43" s="23"/>
      <c r="AAZ43" s="23"/>
      <c r="ABA43" s="23"/>
      <c r="ABB43" s="23"/>
      <c r="ABC43" s="23"/>
      <c r="ABD43" s="23"/>
      <c r="ABE43" s="23"/>
      <c r="ABF43" s="23"/>
      <c r="ABG43" s="23"/>
      <c r="ABH43" s="23"/>
      <c r="ABI43" s="23"/>
      <c r="ABJ43" s="23"/>
      <c r="ABK43" s="23"/>
      <c r="ABL43" s="23"/>
      <c r="ABM43" s="23"/>
      <c r="ABN43" s="23"/>
      <c r="ABO43" s="23"/>
      <c r="ABP43" s="23"/>
      <c r="ABQ43" s="23"/>
      <c r="ABR43" s="23"/>
      <c r="ABS43" s="23"/>
      <c r="ABT43" s="23"/>
      <c r="ABU43" s="23"/>
      <c r="ABV43" s="23"/>
      <c r="ABW43" s="23"/>
      <c r="ABX43" s="23"/>
      <c r="ABY43" s="23"/>
      <c r="ABZ43" s="23"/>
      <c r="ACA43" s="23"/>
      <c r="ACB43" s="23"/>
      <c r="ACC43" s="23"/>
      <c r="ACD43" s="23"/>
      <c r="ACE43" s="23"/>
      <c r="ACF43" s="23"/>
      <c r="ACG43" s="23"/>
      <c r="ACH43" s="23"/>
      <c r="ACI43" s="23"/>
      <c r="ACJ43" s="23"/>
      <c r="ACK43" s="23"/>
      <c r="ACL43" s="23"/>
      <c r="ACM43" s="23"/>
      <c r="ACN43" s="23"/>
      <c r="ACO43" s="23"/>
      <c r="ACP43" s="23"/>
      <c r="ACQ43" s="23"/>
      <c r="ACR43" s="23"/>
      <c r="ACS43" s="23"/>
      <c r="ACT43" s="23"/>
      <c r="ACU43" s="23"/>
      <c r="ACV43" s="23"/>
      <c r="ACW43" s="23"/>
      <c r="ACX43" s="23"/>
      <c r="ACY43" s="23"/>
      <c r="ACZ43" s="23"/>
      <c r="ADA43" s="23"/>
      <c r="ADB43" s="23"/>
      <c r="ADC43" s="23"/>
      <c r="ADD43" s="23"/>
      <c r="ADE43" s="23"/>
      <c r="ADF43" s="23"/>
      <c r="ADG43" s="23"/>
      <c r="ADH43" s="23"/>
      <c r="ADI43" s="23"/>
      <c r="ADJ43" s="23"/>
      <c r="ADK43" s="23"/>
      <c r="ADL43" s="23"/>
      <c r="ADM43" s="23"/>
      <c r="ADN43" s="23"/>
      <c r="ADO43" s="23"/>
      <c r="ADP43" s="23"/>
      <c r="ADQ43" s="23"/>
      <c r="ADR43" s="23"/>
      <c r="ADS43" s="23"/>
      <c r="ADT43" s="23"/>
      <c r="ADU43" s="23"/>
      <c r="ADV43" s="23"/>
      <c r="ADW43" s="23"/>
      <c r="ADX43" s="23"/>
      <c r="ADY43" s="23"/>
      <c r="ADZ43" s="23"/>
      <c r="AEA43" s="23"/>
      <c r="AEB43" s="23"/>
      <c r="AEC43" s="23"/>
      <c r="AED43" s="23"/>
      <c r="AEE43" s="23"/>
      <c r="AEF43" s="23"/>
      <c r="AEG43" s="23"/>
      <c r="AEH43" s="23"/>
      <c r="AEI43" s="23"/>
      <c r="AEJ43" s="23"/>
      <c r="AEK43" s="23"/>
      <c r="AEL43" s="23"/>
      <c r="AEM43" s="23"/>
      <c r="AEN43" s="23"/>
      <c r="AEO43" s="23"/>
      <c r="AEP43" s="23"/>
      <c r="AEQ43" s="23"/>
      <c r="AER43" s="23"/>
      <c r="AES43" s="23"/>
      <c r="AET43" s="23"/>
      <c r="AEU43" s="23"/>
      <c r="AEV43" s="23"/>
      <c r="AEW43" s="23"/>
      <c r="AEX43" s="23"/>
      <c r="AEY43" s="23"/>
      <c r="AEZ43" s="23"/>
      <c r="AFA43" s="23"/>
      <c r="AFB43" s="23"/>
      <c r="AFC43" s="23"/>
      <c r="AFD43" s="23"/>
      <c r="AFE43" s="23"/>
      <c r="AFF43" s="23"/>
      <c r="AFG43" s="23"/>
      <c r="AFH43" s="23"/>
      <c r="AFI43" s="23"/>
      <c r="AFJ43" s="23"/>
      <c r="AFK43" s="23"/>
      <c r="AFL43" s="23"/>
      <c r="AFM43" s="23"/>
      <c r="AFN43" s="23"/>
      <c r="AFO43" s="23"/>
      <c r="AFP43" s="23"/>
      <c r="AFQ43" s="23"/>
      <c r="AFR43" s="23"/>
      <c r="AFS43" s="23"/>
      <c r="AFT43" s="23"/>
      <c r="AFU43" s="23"/>
      <c r="AFV43" s="23"/>
      <c r="AFW43" s="23"/>
      <c r="AFX43" s="23"/>
      <c r="AFY43" s="23"/>
      <c r="AFZ43" s="23"/>
      <c r="AGA43" s="23"/>
      <c r="AGB43" s="23"/>
      <c r="AGC43" s="23"/>
      <c r="AGD43" s="23"/>
      <c r="AGE43" s="23"/>
      <c r="AGF43" s="23"/>
      <c r="AGG43" s="23"/>
      <c r="AGH43" s="23"/>
      <c r="AGI43" s="23"/>
      <c r="AGJ43" s="23"/>
      <c r="AGK43" s="23"/>
      <c r="AGL43" s="23"/>
      <c r="AGM43" s="23"/>
      <c r="AGN43" s="23"/>
      <c r="AGO43" s="23"/>
      <c r="AGP43" s="23"/>
      <c r="AGQ43" s="23"/>
      <c r="AGR43" s="23"/>
      <c r="AGS43" s="23"/>
      <c r="AGT43" s="23"/>
      <c r="AGU43" s="23"/>
      <c r="AGV43" s="23"/>
      <c r="AGW43" s="23"/>
      <c r="AGX43" s="23"/>
      <c r="AGY43" s="23"/>
      <c r="AGZ43" s="23"/>
      <c r="AHA43" s="23"/>
      <c r="AHB43" s="23"/>
      <c r="AHC43" s="23"/>
      <c r="AHD43" s="23"/>
      <c r="AHE43" s="23"/>
      <c r="AHF43" s="23"/>
      <c r="AHG43" s="23"/>
      <c r="AHH43" s="23"/>
      <c r="AHI43" s="23"/>
      <c r="AHJ43" s="23"/>
      <c r="AHK43" s="23"/>
      <c r="AHL43" s="23"/>
      <c r="AHM43" s="23"/>
      <c r="AHN43" s="23"/>
      <c r="AHO43" s="23"/>
      <c r="AHP43" s="23"/>
      <c r="AHQ43" s="23"/>
      <c r="AHR43" s="23"/>
      <c r="AHS43" s="23"/>
      <c r="AHT43" s="23"/>
      <c r="AHU43" s="23"/>
      <c r="AHV43" s="23"/>
      <c r="AHW43" s="23"/>
      <c r="AHX43" s="23"/>
      <c r="AHY43" s="23"/>
      <c r="AHZ43" s="23"/>
      <c r="AIA43" s="23"/>
      <c r="AIB43" s="23"/>
      <c r="AIC43" s="23"/>
      <c r="AID43" s="23"/>
      <c r="AIE43" s="23"/>
      <c r="AIF43" s="23"/>
      <c r="AIG43" s="23"/>
      <c r="AIH43" s="23"/>
      <c r="AII43" s="23"/>
      <c r="AIJ43" s="23"/>
      <c r="AIK43" s="23"/>
      <c r="AIL43" s="23"/>
      <c r="AIM43" s="23"/>
      <c r="AIN43" s="23"/>
      <c r="AIO43" s="23"/>
      <c r="AIP43" s="23"/>
      <c r="AIQ43" s="23"/>
      <c r="AIR43" s="23"/>
      <c r="AIS43" s="23"/>
      <c r="AIT43" s="23"/>
      <c r="AIU43" s="23"/>
      <c r="AIV43" s="23"/>
      <c r="AIW43" s="23"/>
      <c r="AIX43" s="23"/>
      <c r="AIY43" s="23"/>
      <c r="AIZ43" s="23"/>
      <c r="AJA43" s="23"/>
      <c r="AJB43" s="23"/>
      <c r="AJC43" s="23"/>
      <c r="AJD43" s="23"/>
      <c r="AJE43" s="23"/>
      <c r="AJF43" s="23"/>
      <c r="AJG43" s="23"/>
      <c r="AJH43" s="23"/>
      <c r="AJI43" s="23"/>
      <c r="AJJ43" s="23"/>
      <c r="AJK43" s="23"/>
      <c r="AJL43" s="23"/>
      <c r="AJM43" s="23"/>
      <c r="AJN43" s="23"/>
      <c r="AJO43" s="23"/>
      <c r="AJP43" s="23"/>
      <c r="AJQ43" s="23"/>
      <c r="AJR43" s="23"/>
      <c r="AJS43" s="23"/>
      <c r="AJT43" s="23"/>
      <c r="AJU43" s="23"/>
      <c r="AJV43" s="23"/>
      <c r="AJW43" s="23"/>
      <c r="AJX43" s="23"/>
      <c r="AJY43" s="23"/>
      <c r="AJZ43" s="23"/>
      <c r="AKA43" s="23"/>
      <c r="AKB43" s="23"/>
      <c r="AKC43" s="23"/>
      <c r="AKD43" s="23"/>
      <c r="AKE43" s="23"/>
      <c r="AKF43" s="23"/>
      <c r="AKG43" s="23"/>
      <c r="AKH43" s="23"/>
      <c r="AKI43" s="23"/>
      <c r="AKJ43" s="23"/>
      <c r="AKK43" s="23"/>
      <c r="AKL43" s="23"/>
      <c r="AKM43" s="23"/>
      <c r="AKN43" s="23"/>
      <c r="AKO43" s="23"/>
      <c r="AKP43" s="23"/>
      <c r="AKQ43" s="23"/>
      <c r="AKR43" s="23"/>
      <c r="AKS43" s="23"/>
      <c r="AKT43" s="23"/>
      <c r="AKU43" s="23"/>
      <c r="AKV43" s="23"/>
      <c r="AKW43" s="23"/>
      <c r="AKX43" s="23"/>
      <c r="AKY43" s="23"/>
      <c r="AKZ43" s="23"/>
      <c r="ALA43" s="23"/>
      <c r="ALB43" s="23"/>
      <c r="ALC43" s="23"/>
      <c r="ALD43" s="23"/>
      <c r="ALE43" s="23"/>
      <c r="ALF43" s="23"/>
      <c r="ALG43" s="23"/>
      <c r="ALH43" s="23"/>
      <c r="ALI43" s="23"/>
      <c r="ALJ43" s="23"/>
      <c r="ALK43" s="23"/>
      <c r="ALL43" s="23"/>
      <c r="ALM43" s="23"/>
      <c r="ALN43" s="23"/>
      <c r="ALO43" s="23"/>
      <c r="ALP43" s="23"/>
      <c r="ALQ43" s="23"/>
      <c r="ALR43" s="23"/>
      <c r="ALS43" s="23"/>
      <c r="ALT43" s="23"/>
      <c r="ALU43" s="23"/>
      <c r="ALV43" s="23"/>
      <c r="ALW43" s="23"/>
      <c r="ALX43" s="23"/>
      <c r="ALY43" s="23"/>
      <c r="ALZ43" s="23"/>
      <c r="AMA43" s="23"/>
      <c r="AMB43" s="23"/>
      <c r="AMC43" s="23"/>
      <c r="AMD43" s="23"/>
      <c r="AME43" s="23"/>
      <c r="AMF43" s="23"/>
      <c r="AMG43" s="23"/>
      <c r="AMH43" s="23"/>
      <c r="AMI43" s="23"/>
      <c r="AMJ43" s="23"/>
      <c r="AMK43" s="23"/>
      <c r="AML43" s="23"/>
      <c r="AMM43" s="23"/>
      <c r="AMN43" s="23"/>
      <c r="AMO43" s="23"/>
      <c r="AMP43" s="23"/>
      <c r="AMQ43" s="23"/>
      <c r="AMR43" s="23"/>
      <c r="AMS43" s="23"/>
      <c r="AMT43" s="23"/>
      <c r="AMU43" s="23"/>
      <c r="AMV43" s="23"/>
      <c r="AMW43" s="23"/>
      <c r="AMX43" s="23"/>
      <c r="AMY43" s="23"/>
      <c r="AMZ43" s="23"/>
      <c r="ANA43" s="23"/>
      <c r="ANB43" s="23"/>
      <c r="ANC43" s="23"/>
      <c r="AND43" s="23"/>
      <c r="ANE43" s="23"/>
      <c r="ANF43" s="23"/>
      <c r="ANG43" s="23"/>
      <c r="ANH43" s="23"/>
      <c r="ANI43" s="23"/>
      <c r="ANJ43" s="23"/>
      <c r="ANK43" s="23"/>
      <c r="ANL43" s="23"/>
      <c r="ANM43" s="23"/>
      <c r="ANN43" s="23"/>
      <c r="ANO43" s="23"/>
      <c r="ANP43" s="23"/>
      <c r="ANQ43" s="23"/>
      <c r="ANR43" s="23"/>
      <c r="ANS43" s="23"/>
      <c r="ANT43" s="23"/>
      <c r="ANU43" s="23"/>
      <c r="ANV43" s="23"/>
      <c r="ANW43" s="23"/>
      <c r="ANX43" s="23"/>
      <c r="ANY43" s="23"/>
      <c r="ANZ43" s="23"/>
      <c r="AOA43" s="23"/>
      <c r="AOB43" s="23"/>
      <c r="AOC43" s="23"/>
      <c r="AOD43" s="23"/>
      <c r="AOE43" s="23"/>
      <c r="AOF43" s="23"/>
      <c r="AOG43" s="23"/>
      <c r="AOH43" s="23"/>
      <c r="AOI43" s="23"/>
      <c r="AOJ43" s="23"/>
      <c r="AOK43" s="23"/>
      <c r="AOL43" s="23"/>
      <c r="AOM43" s="23"/>
      <c r="AON43" s="23"/>
      <c r="AOO43" s="23"/>
      <c r="AOP43" s="23"/>
      <c r="AOQ43" s="23"/>
      <c r="AOR43" s="23"/>
      <c r="AOS43" s="23"/>
      <c r="AOT43" s="23"/>
      <c r="AOU43" s="23"/>
      <c r="AOV43" s="23"/>
      <c r="AOW43" s="23"/>
      <c r="AOX43" s="23"/>
      <c r="AOY43" s="23"/>
      <c r="AOZ43" s="23"/>
      <c r="APA43" s="23"/>
      <c r="APB43" s="23"/>
      <c r="APC43" s="23"/>
      <c r="APD43" s="23"/>
      <c r="APE43" s="23"/>
      <c r="APF43" s="23"/>
      <c r="APG43" s="23"/>
      <c r="APH43" s="23"/>
      <c r="API43" s="23"/>
      <c r="APJ43" s="23"/>
      <c r="APK43" s="23"/>
      <c r="APL43" s="23"/>
      <c r="APM43" s="23"/>
      <c r="APN43" s="23"/>
      <c r="APO43" s="23"/>
      <c r="APP43" s="23"/>
      <c r="APQ43" s="23"/>
      <c r="APR43" s="23"/>
      <c r="APS43" s="23"/>
      <c r="APT43" s="23"/>
      <c r="APU43" s="23"/>
      <c r="APV43" s="23"/>
      <c r="APW43" s="23"/>
      <c r="APX43" s="23"/>
      <c r="APY43" s="23"/>
      <c r="APZ43" s="23"/>
      <c r="AQA43" s="23"/>
      <c r="AQB43" s="23"/>
      <c r="AQC43" s="23"/>
      <c r="AQD43" s="23"/>
      <c r="AQE43" s="23"/>
      <c r="AQF43" s="23"/>
      <c r="AQG43" s="23"/>
      <c r="AQH43" s="23"/>
      <c r="AQI43" s="23"/>
      <c r="AQJ43" s="23"/>
      <c r="AQK43" s="23"/>
      <c r="AQL43" s="23"/>
      <c r="AQM43" s="23"/>
      <c r="AQN43" s="23"/>
      <c r="AQO43" s="23"/>
      <c r="AQP43" s="23"/>
      <c r="AQQ43" s="23"/>
      <c r="AQR43" s="23"/>
      <c r="AQS43" s="23"/>
      <c r="AQT43" s="23"/>
      <c r="AQU43" s="23"/>
      <c r="AQV43" s="23"/>
      <c r="AQW43" s="23"/>
      <c r="AQX43" s="23"/>
      <c r="AQY43" s="23"/>
      <c r="AQZ43" s="23"/>
      <c r="ARA43" s="23"/>
      <c r="ARB43" s="23"/>
      <c r="ARC43" s="23"/>
      <c r="ARD43" s="23"/>
      <c r="ARE43" s="23"/>
      <c r="ARF43" s="23"/>
      <c r="ARG43" s="23"/>
      <c r="ARH43" s="23"/>
      <c r="ARI43" s="23"/>
      <c r="ARJ43" s="23"/>
      <c r="ARK43" s="23"/>
      <c r="ARL43" s="23"/>
      <c r="ARM43" s="23"/>
      <c r="ARN43" s="23"/>
      <c r="ARO43" s="23"/>
      <c r="ARP43" s="23"/>
      <c r="ARQ43" s="23"/>
      <c r="ARR43" s="23"/>
      <c r="ARS43" s="23"/>
      <c r="ART43" s="23"/>
      <c r="ARU43" s="23"/>
      <c r="ARV43" s="23"/>
      <c r="ARW43" s="23"/>
      <c r="ARX43" s="23"/>
      <c r="ARY43" s="23"/>
      <c r="ARZ43" s="23"/>
      <c r="ASA43" s="23"/>
      <c r="ASB43" s="23"/>
      <c r="ASC43" s="23"/>
      <c r="ASD43" s="23"/>
      <c r="ASE43" s="23"/>
      <c r="ASF43" s="23"/>
      <c r="ASG43" s="23"/>
      <c r="ASH43" s="23"/>
      <c r="ASI43" s="23"/>
      <c r="ASJ43" s="23"/>
      <c r="ASK43" s="23"/>
      <c r="ASL43" s="23"/>
      <c r="ASM43" s="23"/>
      <c r="ASN43" s="23"/>
      <c r="ASO43" s="23"/>
      <c r="ASP43" s="23"/>
      <c r="ASQ43" s="23"/>
      <c r="ASR43" s="23"/>
      <c r="ASS43" s="23"/>
      <c r="AST43" s="23"/>
      <c r="ASU43" s="23"/>
      <c r="ASV43" s="23"/>
      <c r="ASW43" s="23"/>
      <c r="ASX43" s="23"/>
      <c r="ASY43" s="23"/>
      <c r="ASZ43" s="23"/>
      <c r="ATA43" s="23"/>
      <c r="ATB43" s="23"/>
      <c r="ATC43" s="23"/>
      <c r="ATD43" s="23"/>
      <c r="ATE43" s="23"/>
      <c r="ATF43" s="23"/>
      <c r="ATG43" s="23"/>
      <c r="ATH43" s="23"/>
      <c r="ATI43" s="23"/>
      <c r="ATJ43" s="23"/>
      <c r="ATK43" s="23"/>
      <c r="ATL43" s="23"/>
      <c r="ATM43" s="23"/>
      <c r="ATN43" s="23"/>
      <c r="ATO43" s="23"/>
      <c r="ATP43" s="23"/>
      <c r="ATQ43" s="23"/>
      <c r="ATR43" s="23"/>
      <c r="ATS43" s="23"/>
      <c r="ATT43" s="23"/>
      <c r="ATU43" s="23"/>
      <c r="ATV43" s="23"/>
      <c r="ATW43" s="23"/>
      <c r="ATX43" s="23"/>
      <c r="ATY43" s="23"/>
      <c r="ATZ43" s="23"/>
      <c r="AUA43" s="23"/>
      <c r="AUB43" s="23"/>
      <c r="AUC43" s="23"/>
      <c r="AUD43" s="23"/>
      <c r="AUE43" s="23"/>
      <c r="AUF43" s="23"/>
      <c r="AUG43" s="23"/>
      <c r="AUH43" s="23"/>
      <c r="AUI43" s="23"/>
      <c r="AUJ43" s="23"/>
      <c r="AUK43" s="23"/>
      <c r="AUL43" s="23"/>
      <c r="AUM43" s="23"/>
      <c r="AUN43" s="23"/>
      <c r="AUO43" s="23"/>
      <c r="AUP43" s="23"/>
      <c r="AUQ43" s="23"/>
      <c r="AUR43" s="23"/>
      <c r="AUS43" s="23"/>
      <c r="AUT43" s="23"/>
      <c r="AUU43" s="23"/>
      <c r="AUV43" s="23"/>
      <c r="AUW43" s="23"/>
      <c r="AUX43" s="23"/>
      <c r="AUY43" s="23"/>
      <c r="AUZ43" s="23"/>
      <c r="AVA43" s="23"/>
      <c r="AVB43" s="23"/>
      <c r="AVC43" s="23"/>
      <c r="AVD43" s="23"/>
      <c r="AVE43" s="23"/>
      <c r="AVF43" s="23"/>
      <c r="AVG43" s="23"/>
      <c r="AVH43" s="23"/>
      <c r="AVI43" s="23"/>
      <c r="AVJ43" s="23"/>
      <c r="AVK43" s="23"/>
      <c r="AVL43" s="23"/>
      <c r="AVM43" s="23"/>
      <c r="AVN43" s="23"/>
      <c r="AVO43" s="23"/>
      <c r="AVP43" s="23"/>
      <c r="AVQ43" s="23"/>
      <c r="AVR43" s="23"/>
      <c r="AVS43" s="23"/>
      <c r="AVT43" s="23"/>
      <c r="AVU43" s="23"/>
      <c r="AVV43" s="23"/>
      <c r="AVW43" s="23"/>
      <c r="AVX43" s="23"/>
      <c r="AVY43" s="23"/>
      <c r="AVZ43" s="23"/>
      <c r="AWA43" s="23"/>
      <c r="AWB43" s="23"/>
      <c r="AWC43" s="23"/>
      <c r="AWD43" s="23"/>
      <c r="AWE43" s="23"/>
      <c r="AWF43" s="23"/>
      <c r="AWG43" s="23"/>
      <c r="AWH43" s="23"/>
      <c r="AWI43" s="23"/>
      <c r="AWJ43" s="23"/>
      <c r="AWK43" s="23"/>
      <c r="AWL43" s="23"/>
      <c r="AWM43" s="23"/>
      <c r="AWN43" s="23"/>
      <c r="AWO43" s="23"/>
      <c r="AWP43" s="23"/>
      <c r="AWQ43" s="23"/>
      <c r="AWR43" s="23"/>
      <c r="AWS43" s="23"/>
      <c r="AWT43" s="23"/>
      <c r="AWU43" s="23"/>
      <c r="AWV43" s="23"/>
      <c r="AWW43" s="23"/>
      <c r="AWX43" s="23"/>
      <c r="AWY43" s="23"/>
      <c r="AWZ43" s="23"/>
      <c r="AXA43" s="23"/>
      <c r="AXB43" s="23"/>
      <c r="AXC43" s="23"/>
      <c r="AXD43" s="23"/>
      <c r="AXE43" s="23"/>
      <c r="AXF43" s="23"/>
      <c r="AXG43" s="23"/>
      <c r="AXH43" s="23"/>
      <c r="AXI43" s="23"/>
      <c r="AXJ43" s="23"/>
      <c r="AXK43" s="23"/>
      <c r="AXL43" s="23"/>
      <c r="AXM43" s="23"/>
      <c r="AXN43" s="23"/>
      <c r="AXO43" s="23"/>
      <c r="AXP43" s="23"/>
      <c r="AXQ43" s="23"/>
      <c r="AXR43" s="23"/>
      <c r="AXS43" s="23"/>
      <c r="AXT43" s="23"/>
      <c r="AXU43" s="23"/>
      <c r="AXV43" s="23"/>
      <c r="AXW43" s="23"/>
      <c r="AXX43" s="23"/>
      <c r="AXY43" s="23"/>
      <c r="AXZ43" s="23"/>
      <c r="AYA43" s="23"/>
      <c r="AYB43" s="23"/>
      <c r="AYC43" s="23"/>
      <c r="AYD43" s="23"/>
      <c r="AYE43" s="23"/>
      <c r="AYF43" s="23"/>
      <c r="AYG43" s="23"/>
      <c r="AYH43" s="23"/>
      <c r="AYI43" s="23"/>
      <c r="AYJ43" s="23"/>
      <c r="AYK43" s="23"/>
      <c r="AYL43" s="23"/>
      <c r="AYM43" s="23"/>
      <c r="AYN43" s="23"/>
      <c r="AYO43" s="23"/>
      <c r="AYP43" s="23"/>
      <c r="AYQ43" s="23"/>
      <c r="AYR43" s="23"/>
      <c r="AYS43" s="23"/>
      <c r="AYT43" s="23"/>
      <c r="AYU43" s="23"/>
      <c r="AYV43" s="23"/>
      <c r="AYW43" s="23"/>
      <c r="AYX43" s="23"/>
      <c r="AYY43" s="23"/>
      <c r="AYZ43" s="23"/>
      <c r="AZA43" s="23"/>
      <c r="AZB43" s="23"/>
      <c r="AZC43" s="23"/>
      <c r="AZD43" s="23"/>
      <c r="AZE43" s="23"/>
      <c r="AZF43" s="23"/>
      <c r="AZG43" s="23"/>
      <c r="AZH43" s="23"/>
      <c r="AZI43" s="23"/>
      <c r="AZJ43" s="23"/>
      <c r="AZK43" s="23"/>
      <c r="AZL43" s="23"/>
      <c r="AZM43" s="23"/>
      <c r="AZN43" s="23"/>
      <c r="AZO43" s="23"/>
      <c r="AZP43" s="23"/>
      <c r="AZQ43" s="23"/>
      <c r="AZR43" s="23"/>
      <c r="AZS43" s="23"/>
      <c r="AZT43" s="23"/>
      <c r="AZU43" s="23"/>
      <c r="AZV43" s="23"/>
      <c r="AZW43" s="23"/>
      <c r="AZX43" s="23"/>
      <c r="AZY43" s="23"/>
      <c r="AZZ43" s="23"/>
      <c r="BAA43" s="23"/>
      <c r="BAB43" s="23"/>
      <c r="BAC43" s="23"/>
      <c r="BAD43" s="23"/>
      <c r="BAE43" s="23"/>
      <c r="BAF43" s="23"/>
      <c r="BAG43" s="23"/>
      <c r="BAH43" s="23"/>
      <c r="BAI43" s="23"/>
      <c r="BAJ43" s="23"/>
      <c r="BAK43" s="23"/>
      <c r="BAL43" s="23"/>
      <c r="BAM43" s="23"/>
      <c r="BAN43" s="23"/>
      <c r="BAO43" s="23"/>
      <c r="BAP43" s="23"/>
      <c r="BAQ43" s="23"/>
      <c r="BAR43" s="23"/>
      <c r="BAS43" s="23"/>
      <c r="BAT43" s="23"/>
      <c r="BAU43" s="23"/>
      <c r="BAV43" s="23"/>
      <c r="BAW43" s="23"/>
      <c r="BAX43" s="23"/>
      <c r="BAY43" s="23"/>
      <c r="BAZ43" s="23"/>
      <c r="BBA43" s="23"/>
      <c r="BBB43" s="23"/>
      <c r="BBC43" s="23"/>
      <c r="BBD43" s="23"/>
      <c r="BBE43" s="23"/>
      <c r="BBF43" s="23"/>
      <c r="BBG43" s="23"/>
      <c r="BBH43" s="23"/>
      <c r="BBI43" s="23"/>
      <c r="BBJ43" s="23"/>
      <c r="BBK43" s="23"/>
      <c r="BBL43" s="23"/>
      <c r="BBM43" s="23"/>
      <c r="BBN43" s="23"/>
      <c r="BBO43" s="23"/>
      <c r="BBP43" s="23"/>
      <c r="BBQ43" s="23"/>
      <c r="BBR43" s="23"/>
      <c r="BBS43" s="23"/>
      <c r="BBT43" s="23"/>
      <c r="BBU43" s="23"/>
      <c r="BBV43" s="23"/>
      <c r="BBW43" s="23"/>
      <c r="BBX43" s="23"/>
      <c r="BBY43" s="23"/>
      <c r="BBZ43" s="23"/>
      <c r="BCA43" s="23"/>
      <c r="BCB43" s="23"/>
      <c r="BCC43" s="23"/>
      <c r="BCD43" s="23"/>
      <c r="BCE43" s="23"/>
      <c r="BCF43" s="23"/>
      <c r="BCG43" s="23"/>
      <c r="BCH43" s="23"/>
      <c r="BCI43" s="23"/>
      <c r="BCJ43" s="23"/>
      <c r="BCK43" s="23"/>
      <c r="BCL43" s="23"/>
      <c r="BCM43" s="23"/>
      <c r="BCN43" s="23"/>
      <c r="BCO43" s="23"/>
      <c r="BCP43" s="23"/>
      <c r="BCQ43" s="23"/>
      <c r="BCR43" s="23"/>
      <c r="BCS43" s="23"/>
      <c r="BCT43" s="23"/>
      <c r="BCU43" s="23"/>
      <c r="BCV43" s="23"/>
      <c r="BCW43" s="23"/>
      <c r="BCX43" s="23"/>
      <c r="BCY43" s="23"/>
      <c r="BCZ43" s="23"/>
      <c r="BDA43" s="23"/>
      <c r="BDB43" s="23"/>
      <c r="BDC43" s="23"/>
      <c r="BDD43" s="23"/>
      <c r="BDE43" s="23"/>
      <c r="BDF43" s="23"/>
      <c r="BDG43" s="23"/>
      <c r="BDH43" s="23"/>
      <c r="BDI43" s="23"/>
      <c r="BDJ43" s="23"/>
      <c r="BDK43" s="23"/>
      <c r="BDL43" s="23"/>
      <c r="BDM43" s="23"/>
      <c r="BDN43" s="23"/>
      <c r="BDO43" s="23"/>
      <c r="BDP43" s="23"/>
      <c r="BDQ43" s="23"/>
      <c r="BDR43" s="23"/>
      <c r="BDS43" s="23"/>
      <c r="BDT43" s="23"/>
      <c r="BDU43" s="23"/>
      <c r="BDV43" s="23"/>
      <c r="BDW43" s="23"/>
      <c r="BDX43" s="23"/>
      <c r="BDY43" s="23"/>
      <c r="BDZ43" s="23"/>
      <c r="BEA43" s="23"/>
      <c r="BEB43" s="23"/>
      <c r="BEC43" s="23"/>
      <c r="BED43" s="23"/>
      <c r="BEE43" s="23"/>
      <c r="BEF43" s="23"/>
      <c r="BEG43" s="23"/>
      <c r="BEH43" s="23"/>
      <c r="BEI43" s="23"/>
      <c r="BEJ43" s="23"/>
      <c r="BEK43" s="23"/>
      <c r="BEL43" s="23"/>
      <c r="BEM43" s="23"/>
      <c r="BEN43" s="23"/>
      <c r="BEO43" s="23"/>
      <c r="BEP43" s="23"/>
      <c r="BEQ43" s="23"/>
      <c r="BER43" s="23"/>
      <c r="BES43" s="23"/>
      <c r="BET43" s="23"/>
      <c r="BEU43" s="23"/>
      <c r="BEV43" s="23"/>
      <c r="BEW43" s="23"/>
      <c r="BEX43" s="23"/>
      <c r="BEY43" s="23"/>
      <c r="BEZ43" s="23"/>
      <c r="BFA43" s="23"/>
      <c r="BFB43" s="23"/>
      <c r="BFC43" s="23"/>
      <c r="BFD43" s="23"/>
      <c r="BFE43" s="23"/>
      <c r="BFF43" s="23"/>
      <c r="BFG43" s="23"/>
      <c r="BFH43" s="23"/>
      <c r="BFI43" s="23"/>
      <c r="BFJ43" s="23"/>
      <c r="BFK43" s="23"/>
      <c r="BFL43" s="23"/>
      <c r="BFM43" s="23"/>
      <c r="BFN43" s="23"/>
      <c r="BFO43" s="23"/>
      <c r="BFP43" s="23"/>
      <c r="BFQ43" s="23"/>
      <c r="BFR43" s="23"/>
      <c r="BFS43" s="23"/>
      <c r="BFT43" s="23"/>
      <c r="BFU43" s="23"/>
      <c r="BFV43" s="23"/>
      <c r="BFW43" s="23"/>
      <c r="BFX43" s="23"/>
      <c r="BFY43" s="23"/>
      <c r="BFZ43" s="23"/>
      <c r="BGA43" s="23"/>
      <c r="BGB43" s="23"/>
      <c r="BGC43" s="23"/>
      <c r="BGD43" s="23"/>
      <c r="BGE43" s="23"/>
      <c r="BGF43" s="23"/>
      <c r="BGG43" s="23"/>
      <c r="BGH43" s="23"/>
      <c r="BGI43" s="23"/>
      <c r="BGJ43" s="23"/>
      <c r="BGK43" s="23"/>
      <c r="BGL43" s="23"/>
      <c r="BGM43" s="23"/>
      <c r="BGN43" s="23"/>
      <c r="BGO43" s="23"/>
      <c r="BGP43" s="23"/>
      <c r="BGQ43" s="23"/>
      <c r="BGR43" s="23"/>
      <c r="BGS43" s="23"/>
      <c r="BGT43" s="23"/>
      <c r="BGU43" s="23"/>
      <c r="BGV43" s="23"/>
      <c r="BGW43" s="23"/>
      <c r="BGX43" s="23"/>
      <c r="BGY43" s="23"/>
      <c r="BGZ43" s="23"/>
      <c r="BHA43" s="23"/>
      <c r="BHB43" s="23"/>
      <c r="BHC43" s="23"/>
      <c r="BHD43" s="23"/>
      <c r="BHE43" s="23"/>
      <c r="BHF43" s="23"/>
      <c r="BHG43" s="23"/>
      <c r="BHH43" s="23"/>
      <c r="BHI43" s="23"/>
      <c r="BHJ43" s="23"/>
      <c r="BHK43" s="23"/>
      <c r="BHL43" s="23"/>
      <c r="BHM43" s="23"/>
      <c r="BHN43" s="23"/>
      <c r="BHO43" s="23"/>
      <c r="BHP43" s="23"/>
      <c r="BHQ43" s="23"/>
      <c r="BHR43" s="23"/>
      <c r="BHS43" s="23"/>
      <c r="BHT43" s="23"/>
      <c r="BHU43" s="23"/>
      <c r="BHV43" s="23"/>
      <c r="BHW43" s="23"/>
      <c r="BHX43" s="23"/>
      <c r="BHY43" s="23"/>
      <c r="BHZ43" s="23"/>
      <c r="BIA43" s="23"/>
      <c r="BIB43" s="23"/>
      <c r="BIC43" s="23"/>
      <c r="BID43" s="23"/>
      <c r="BIE43" s="23"/>
      <c r="BIF43" s="23"/>
      <c r="BIG43" s="23"/>
      <c r="BIH43" s="23"/>
      <c r="BII43" s="23"/>
      <c r="BIJ43" s="23"/>
      <c r="BIK43" s="23"/>
      <c r="BIL43" s="23"/>
      <c r="BIM43" s="23"/>
      <c r="BIN43" s="23"/>
      <c r="BIO43" s="23"/>
      <c r="BIP43" s="23"/>
      <c r="BIQ43" s="23"/>
      <c r="BIR43" s="23"/>
      <c r="BIS43" s="23"/>
      <c r="BIT43" s="23"/>
      <c r="BIU43" s="23"/>
      <c r="BIV43" s="23"/>
      <c r="BIW43" s="23"/>
      <c r="BIX43" s="23"/>
      <c r="BIY43" s="23"/>
      <c r="BIZ43" s="23"/>
      <c r="BJA43" s="23"/>
      <c r="BJB43" s="23"/>
      <c r="BJC43" s="23"/>
      <c r="BJD43" s="23"/>
      <c r="BJE43" s="23"/>
      <c r="BJF43" s="23"/>
      <c r="BJG43" s="23"/>
      <c r="BJH43" s="23"/>
      <c r="BJI43" s="23"/>
      <c r="BJJ43" s="23"/>
      <c r="BJK43" s="23"/>
      <c r="BJL43" s="23"/>
      <c r="BJM43" s="23"/>
      <c r="BJN43" s="23"/>
      <c r="BJO43" s="23"/>
      <c r="BJP43" s="23"/>
      <c r="BJQ43" s="23"/>
      <c r="BJR43" s="23"/>
      <c r="BJS43" s="23"/>
      <c r="BJT43" s="23"/>
      <c r="BJU43" s="23"/>
      <c r="BJV43" s="23"/>
      <c r="BJW43" s="23"/>
      <c r="BJX43" s="23"/>
      <c r="BJY43" s="23"/>
      <c r="BJZ43" s="23"/>
      <c r="BKA43" s="23"/>
      <c r="BKB43" s="23"/>
      <c r="BKC43" s="23"/>
      <c r="BKD43" s="23"/>
      <c r="BKE43" s="23"/>
      <c r="BKF43" s="23"/>
      <c r="BKG43" s="23"/>
      <c r="BKH43" s="23"/>
      <c r="BKI43" s="23"/>
      <c r="BKJ43" s="23"/>
      <c r="BKK43" s="23"/>
      <c r="BKL43" s="23"/>
      <c r="BKM43" s="23"/>
      <c r="BKN43" s="23"/>
      <c r="BKO43" s="23"/>
      <c r="BKP43" s="23"/>
      <c r="BKQ43" s="23"/>
      <c r="BKR43" s="23"/>
      <c r="BKS43" s="23"/>
      <c r="BKT43" s="23"/>
      <c r="BKU43" s="23"/>
      <c r="BKV43" s="23"/>
      <c r="BKW43" s="23"/>
      <c r="BKX43" s="23"/>
      <c r="BKY43" s="23"/>
      <c r="BKZ43" s="23"/>
      <c r="BLA43" s="23"/>
      <c r="BLB43" s="23"/>
      <c r="BLC43" s="23"/>
      <c r="BLD43" s="23"/>
      <c r="BLE43" s="23"/>
      <c r="BLF43" s="23"/>
      <c r="BLG43" s="23"/>
      <c r="BLH43" s="23"/>
      <c r="BLI43" s="23"/>
      <c r="BLJ43" s="23"/>
      <c r="BLK43" s="23"/>
      <c r="BLL43" s="23"/>
      <c r="BLM43" s="23"/>
      <c r="BLN43" s="23"/>
      <c r="BLO43" s="23"/>
      <c r="BLP43" s="23"/>
      <c r="BLQ43" s="23"/>
      <c r="BLR43" s="23"/>
      <c r="BLS43" s="23"/>
      <c r="BLT43" s="23"/>
      <c r="BLU43" s="23"/>
      <c r="BLV43" s="23"/>
      <c r="BLW43" s="23"/>
      <c r="BLX43" s="23"/>
      <c r="BLY43" s="23"/>
      <c r="BLZ43" s="23"/>
      <c r="BMA43" s="23"/>
      <c r="BMB43" s="23"/>
      <c r="BMC43" s="23"/>
      <c r="BMD43" s="23"/>
      <c r="BME43" s="23"/>
      <c r="BMF43" s="23"/>
      <c r="BMG43" s="23"/>
      <c r="BMH43" s="23"/>
      <c r="BMI43" s="23"/>
      <c r="BMJ43" s="23"/>
      <c r="BMK43" s="23"/>
      <c r="BML43" s="23"/>
      <c r="BMM43" s="23"/>
      <c r="BMN43" s="23"/>
      <c r="BMO43" s="23"/>
      <c r="BMP43" s="23"/>
      <c r="BMQ43" s="23"/>
      <c r="BMR43" s="23"/>
      <c r="BMS43" s="23"/>
      <c r="BMT43" s="23"/>
      <c r="BMU43" s="23"/>
      <c r="BMV43" s="23"/>
      <c r="BMW43" s="23"/>
      <c r="BMX43" s="23"/>
      <c r="BMY43" s="23"/>
      <c r="BMZ43" s="23"/>
      <c r="BNA43" s="23"/>
      <c r="BNB43" s="23"/>
      <c r="BNC43" s="23"/>
      <c r="BND43" s="23"/>
      <c r="BNE43" s="23"/>
      <c r="BNF43" s="23"/>
      <c r="BNG43" s="23"/>
      <c r="BNH43" s="23"/>
      <c r="BNI43" s="23"/>
      <c r="BNJ43" s="23"/>
      <c r="BNK43" s="23"/>
      <c r="BNL43" s="23"/>
      <c r="BNM43" s="23"/>
      <c r="BNN43" s="23"/>
      <c r="BNO43" s="23"/>
      <c r="BNP43" s="23"/>
      <c r="BNQ43" s="23"/>
      <c r="BNR43" s="23"/>
      <c r="BNS43" s="23"/>
      <c r="BNT43" s="23"/>
      <c r="BNU43" s="23"/>
      <c r="BNV43" s="23"/>
      <c r="BNW43" s="23"/>
      <c r="BNX43" s="23"/>
      <c r="BNY43" s="23"/>
      <c r="BNZ43" s="23"/>
      <c r="BOA43" s="23"/>
      <c r="BOB43" s="23"/>
      <c r="BOC43" s="23"/>
      <c r="BOD43" s="23"/>
      <c r="BOE43" s="23"/>
      <c r="BOF43" s="23"/>
      <c r="BOG43" s="23"/>
      <c r="BOH43" s="23"/>
      <c r="BOI43" s="23"/>
      <c r="BOJ43" s="23"/>
      <c r="BOK43" s="23"/>
      <c r="BOL43" s="23"/>
      <c r="BOM43" s="23"/>
      <c r="BON43" s="23"/>
      <c r="BOO43" s="23"/>
      <c r="BOP43" s="23"/>
      <c r="BOQ43" s="23"/>
      <c r="BOR43" s="23"/>
      <c r="BOS43" s="23"/>
      <c r="BOT43" s="23"/>
      <c r="BOU43" s="23"/>
      <c r="BOV43" s="23"/>
      <c r="BOW43" s="23"/>
      <c r="BOX43" s="23"/>
      <c r="BOY43" s="23"/>
      <c r="BOZ43" s="23"/>
      <c r="BPA43" s="23"/>
      <c r="BPB43" s="23"/>
      <c r="BPC43" s="23"/>
      <c r="BPD43" s="23"/>
      <c r="BPE43" s="23"/>
      <c r="BPF43" s="23"/>
      <c r="BPG43" s="23"/>
      <c r="BPH43" s="23"/>
      <c r="BPI43" s="23"/>
      <c r="BPJ43" s="23"/>
    </row>
    <row r="44" spans="1:1778" s="20" customFormat="1" ht="54" customHeight="1" x14ac:dyDescent="0.25">
      <c r="A44" s="145"/>
      <c r="B44" s="167"/>
      <c r="C44" s="145"/>
      <c r="D44" s="26" t="s">
        <v>16</v>
      </c>
      <c r="E44" s="85">
        <f>SUM(F44:N44)</f>
        <v>54730.23</v>
      </c>
      <c r="F44" s="85">
        <v>0</v>
      </c>
      <c r="G44" s="85">
        <v>15382.86</v>
      </c>
      <c r="H44" s="112">
        <v>4743.21</v>
      </c>
      <c r="I44" s="113"/>
      <c r="J44" s="113"/>
      <c r="K44" s="113"/>
      <c r="L44" s="114"/>
      <c r="M44" s="85">
        <v>34604.160000000003</v>
      </c>
      <c r="N44" s="85">
        <f>N45</f>
        <v>0</v>
      </c>
      <c r="O44" s="142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  <c r="IX44" s="19"/>
      <c r="IY44" s="19"/>
      <c r="IZ44" s="19"/>
      <c r="JA44" s="19"/>
      <c r="JB44" s="19"/>
      <c r="JC44" s="19"/>
      <c r="JD44" s="19"/>
      <c r="JE44" s="19"/>
      <c r="JF44" s="19"/>
      <c r="JG44" s="19"/>
      <c r="JH44" s="19"/>
      <c r="JI44" s="19"/>
      <c r="JJ44" s="19"/>
      <c r="JK44" s="19"/>
      <c r="JL44" s="19"/>
      <c r="JM44" s="19"/>
      <c r="JN44" s="19"/>
      <c r="JO44" s="19"/>
      <c r="JP44" s="19"/>
      <c r="JQ44" s="19"/>
      <c r="JR44" s="19"/>
      <c r="JS44" s="19"/>
      <c r="JT44" s="19"/>
      <c r="JU44" s="19"/>
      <c r="JV44" s="19"/>
      <c r="JW44" s="19"/>
      <c r="JX44" s="19"/>
      <c r="JY44" s="19"/>
      <c r="JZ44" s="19"/>
      <c r="KA44" s="19"/>
      <c r="KB44" s="19"/>
      <c r="KC44" s="19"/>
      <c r="KD44" s="19"/>
      <c r="KE44" s="19"/>
      <c r="KF44" s="19"/>
      <c r="KG44" s="19"/>
      <c r="KH44" s="19"/>
      <c r="KI44" s="19"/>
      <c r="KJ44" s="19"/>
      <c r="KK44" s="19"/>
      <c r="KL44" s="19"/>
      <c r="KM44" s="19"/>
      <c r="KN44" s="19"/>
      <c r="KO44" s="19"/>
      <c r="KP44" s="19"/>
      <c r="KQ44" s="19"/>
      <c r="KR44" s="19"/>
      <c r="KS44" s="19"/>
      <c r="KT44" s="19"/>
      <c r="KU44" s="19"/>
      <c r="KV44" s="19"/>
      <c r="KW44" s="19"/>
      <c r="KX44" s="19"/>
      <c r="KY44" s="19"/>
      <c r="KZ44" s="19"/>
      <c r="LA44" s="19"/>
      <c r="LB44" s="19"/>
      <c r="LC44" s="19"/>
      <c r="LD44" s="19"/>
      <c r="LE44" s="19"/>
      <c r="LF44" s="19"/>
      <c r="LG44" s="19"/>
      <c r="LH44" s="19"/>
      <c r="LI44" s="19"/>
      <c r="LJ44" s="19"/>
      <c r="LK44" s="19"/>
      <c r="LL44" s="19"/>
      <c r="LM44" s="19"/>
      <c r="LN44" s="19"/>
      <c r="LO44" s="19"/>
      <c r="LP44" s="19"/>
      <c r="LQ44" s="19"/>
      <c r="LR44" s="19"/>
      <c r="LS44" s="19"/>
      <c r="LT44" s="19"/>
      <c r="LU44" s="19"/>
      <c r="LV44" s="19"/>
      <c r="LW44" s="19"/>
      <c r="LX44" s="19"/>
      <c r="LY44" s="19"/>
      <c r="LZ44" s="19"/>
      <c r="MA44" s="19"/>
      <c r="MB44" s="19"/>
      <c r="MC44" s="19"/>
      <c r="MD44" s="19"/>
      <c r="ME44" s="19"/>
      <c r="MF44" s="19"/>
      <c r="MG44" s="19"/>
      <c r="MH44" s="19"/>
      <c r="MI44" s="19"/>
      <c r="MJ44" s="19"/>
      <c r="MK44" s="19"/>
      <c r="ML44" s="19"/>
      <c r="MM44" s="19"/>
      <c r="MN44" s="19"/>
      <c r="MO44" s="19"/>
      <c r="MP44" s="19"/>
      <c r="MQ44" s="19"/>
      <c r="MR44" s="19"/>
      <c r="MS44" s="19"/>
      <c r="MT44" s="19"/>
      <c r="MU44" s="19"/>
      <c r="MV44" s="19"/>
      <c r="MW44" s="19"/>
      <c r="MX44" s="19"/>
      <c r="MY44" s="19"/>
      <c r="MZ44" s="19"/>
      <c r="NA44" s="19"/>
      <c r="NB44" s="19"/>
      <c r="NC44" s="19"/>
      <c r="ND44" s="19"/>
      <c r="NE44" s="19"/>
      <c r="NF44" s="19"/>
      <c r="NG44" s="19"/>
      <c r="NH44" s="19"/>
      <c r="NI44" s="19"/>
      <c r="NJ44" s="19"/>
      <c r="NK44" s="19"/>
      <c r="NL44" s="19"/>
      <c r="NM44" s="19"/>
      <c r="NN44" s="19"/>
      <c r="NO44" s="19"/>
      <c r="NP44" s="19"/>
      <c r="NQ44" s="19"/>
      <c r="NR44" s="19"/>
      <c r="NS44" s="19"/>
      <c r="NT44" s="19"/>
      <c r="NU44" s="19"/>
      <c r="NV44" s="19"/>
      <c r="NW44" s="19"/>
      <c r="NX44" s="19"/>
      <c r="NY44" s="19"/>
      <c r="NZ44" s="19"/>
      <c r="OA44" s="19"/>
      <c r="OB44" s="19"/>
      <c r="OC44" s="19"/>
      <c r="OD44" s="19"/>
      <c r="OE44" s="19"/>
      <c r="OF44" s="19"/>
      <c r="OG44" s="19"/>
      <c r="OH44" s="19"/>
      <c r="OI44" s="19"/>
      <c r="OJ44" s="19"/>
      <c r="OK44" s="19"/>
      <c r="OL44" s="19"/>
      <c r="OM44" s="19"/>
      <c r="ON44" s="19"/>
      <c r="OO44" s="19"/>
      <c r="OP44" s="19"/>
      <c r="OQ44" s="19"/>
      <c r="OR44" s="19"/>
      <c r="OS44" s="19"/>
      <c r="OT44" s="19"/>
      <c r="OU44" s="19"/>
      <c r="OV44" s="19"/>
      <c r="OW44" s="19"/>
      <c r="OX44" s="19"/>
      <c r="OY44" s="19"/>
      <c r="OZ44" s="19"/>
      <c r="PA44" s="19"/>
      <c r="PB44" s="19"/>
      <c r="PC44" s="19"/>
      <c r="PD44" s="19"/>
      <c r="PE44" s="19"/>
      <c r="PF44" s="19"/>
      <c r="PG44" s="19"/>
      <c r="PH44" s="19"/>
      <c r="PI44" s="19"/>
      <c r="PJ44" s="19"/>
      <c r="PK44" s="19"/>
      <c r="PL44" s="19"/>
      <c r="PM44" s="19"/>
      <c r="PN44" s="19"/>
      <c r="PO44" s="19"/>
      <c r="PP44" s="19"/>
      <c r="PQ44" s="19"/>
      <c r="PR44" s="19"/>
      <c r="PS44" s="19"/>
      <c r="PT44" s="19"/>
      <c r="PU44" s="19"/>
      <c r="PV44" s="19"/>
      <c r="PW44" s="19"/>
      <c r="PX44" s="19"/>
      <c r="PY44" s="19"/>
      <c r="PZ44" s="19"/>
      <c r="QA44" s="19"/>
      <c r="QB44" s="19"/>
      <c r="QC44" s="19"/>
      <c r="QD44" s="19"/>
      <c r="QE44" s="19"/>
      <c r="QF44" s="19"/>
      <c r="QG44" s="19"/>
      <c r="QH44" s="19"/>
      <c r="QI44" s="19"/>
      <c r="QJ44" s="19"/>
      <c r="QK44" s="19"/>
      <c r="QL44" s="19"/>
      <c r="QM44" s="19"/>
      <c r="QN44" s="19"/>
      <c r="QO44" s="19"/>
      <c r="QP44" s="19"/>
      <c r="QQ44" s="19"/>
      <c r="QR44" s="19"/>
      <c r="QS44" s="19"/>
      <c r="QT44" s="19"/>
      <c r="QU44" s="19"/>
      <c r="QV44" s="19"/>
      <c r="QW44" s="19"/>
      <c r="QX44" s="19"/>
      <c r="QY44" s="19"/>
      <c r="QZ44" s="19"/>
      <c r="RA44" s="19"/>
      <c r="RB44" s="19"/>
      <c r="RC44" s="19"/>
      <c r="RD44" s="19"/>
      <c r="RE44" s="19"/>
      <c r="RF44" s="19"/>
      <c r="RG44" s="19"/>
      <c r="RH44" s="19"/>
      <c r="RI44" s="19"/>
      <c r="RJ44" s="19"/>
      <c r="RK44" s="19"/>
      <c r="RL44" s="19"/>
      <c r="RM44" s="19"/>
      <c r="RN44" s="19"/>
      <c r="RO44" s="19"/>
      <c r="RP44" s="19"/>
      <c r="RQ44" s="19"/>
      <c r="RR44" s="19"/>
      <c r="RS44" s="19"/>
      <c r="RT44" s="19"/>
      <c r="RU44" s="19"/>
      <c r="RV44" s="19"/>
      <c r="RW44" s="19"/>
      <c r="RX44" s="19"/>
      <c r="RY44" s="19"/>
      <c r="RZ44" s="19"/>
      <c r="SA44" s="19"/>
      <c r="SB44" s="19"/>
      <c r="SC44" s="19"/>
      <c r="SD44" s="19"/>
      <c r="SE44" s="19"/>
      <c r="SF44" s="19"/>
      <c r="SG44" s="19"/>
      <c r="SH44" s="19"/>
      <c r="SI44" s="19"/>
      <c r="SJ44" s="19"/>
      <c r="SK44" s="19"/>
      <c r="SL44" s="19"/>
      <c r="SM44" s="19"/>
      <c r="SN44" s="19"/>
      <c r="SO44" s="19"/>
      <c r="SP44" s="19"/>
      <c r="SQ44" s="19"/>
      <c r="SR44" s="19"/>
      <c r="SS44" s="19"/>
      <c r="ST44" s="19"/>
      <c r="SU44" s="19"/>
      <c r="SV44" s="19"/>
      <c r="SW44" s="19"/>
      <c r="SX44" s="19"/>
      <c r="SY44" s="19"/>
      <c r="SZ44" s="19"/>
      <c r="TA44" s="19"/>
      <c r="TB44" s="19"/>
      <c r="TC44" s="19"/>
      <c r="TD44" s="19"/>
      <c r="TE44" s="19"/>
      <c r="TF44" s="19"/>
      <c r="TG44" s="19"/>
      <c r="TH44" s="19"/>
      <c r="TI44" s="19"/>
      <c r="TJ44" s="19"/>
      <c r="TK44" s="19"/>
      <c r="TL44" s="19"/>
      <c r="TM44" s="19"/>
      <c r="TN44" s="19"/>
      <c r="TO44" s="19"/>
      <c r="TP44" s="19"/>
      <c r="TQ44" s="19"/>
      <c r="TR44" s="19"/>
      <c r="TS44" s="19"/>
      <c r="TT44" s="19"/>
      <c r="TU44" s="19"/>
      <c r="TV44" s="19"/>
      <c r="TW44" s="19"/>
      <c r="TX44" s="19"/>
      <c r="TY44" s="19"/>
      <c r="TZ44" s="19"/>
      <c r="UA44" s="19"/>
      <c r="UB44" s="19"/>
      <c r="UC44" s="19"/>
      <c r="UD44" s="19"/>
      <c r="UE44" s="19"/>
      <c r="UF44" s="19"/>
      <c r="UG44" s="19"/>
      <c r="UH44" s="19"/>
      <c r="UI44" s="19"/>
      <c r="UJ44" s="19"/>
      <c r="UK44" s="19"/>
      <c r="UL44" s="19"/>
      <c r="UM44" s="19"/>
      <c r="UN44" s="19"/>
      <c r="UO44" s="19"/>
      <c r="UP44" s="19"/>
      <c r="UQ44" s="19"/>
      <c r="UR44" s="19"/>
      <c r="US44" s="19"/>
      <c r="UT44" s="19"/>
      <c r="UU44" s="19"/>
      <c r="UV44" s="19"/>
      <c r="UW44" s="19"/>
      <c r="UX44" s="19"/>
      <c r="UY44" s="19"/>
      <c r="UZ44" s="19"/>
      <c r="VA44" s="19"/>
      <c r="VB44" s="19"/>
      <c r="VC44" s="19"/>
      <c r="VD44" s="19"/>
      <c r="VE44" s="19"/>
      <c r="VF44" s="19"/>
      <c r="VG44" s="19"/>
      <c r="VH44" s="19"/>
      <c r="VI44" s="19"/>
      <c r="VJ44" s="19"/>
      <c r="VK44" s="19"/>
      <c r="VL44" s="19"/>
      <c r="VM44" s="19"/>
      <c r="VN44" s="19"/>
      <c r="VO44" s="19"/>
      <c r="VP44" s="19"/>
      <c r="VQ44" s="19"/>
      <c r="VR44" s="19"/>
      <c r="VS44" s="19"/>
      <c r="VT44" s="19"/>
      <c r="VU44" s="19"/>
      <c r="VV44" s="19"/>
      <c r="VW44" s="19"/>
      <c r="VX44" s="19"/>
      <c r="VY44" s="19"/>
      <c r="VZ44" s="19"/>
      <c r="WA44" s="19"/>
      <c r="WB44" s="19"/>
      <c r="WC44" s="19"/>
      <c r="WD44" s="19"/>
      <c r="WE44" s="19"/>
      <c r="WF44" s="19"/>
      <c r="WG44" s="19"/>
      <c r="WH44" s="19"/>
      <c r="WI44" s="19"/>
      <c r="WJ44" s="19"/>
      <c r="WK44" s="19"/>
      <c r="WL44" s="19"/>
      <c r="WM44" s="19"/>
      <c r="WN44" s="19"/>
      <c r="WO44" s="19"/>
      <c r="WP44" s="19"/>
      <c r="WQ44" s="19"/>
      <c r="WR44" s="19"/>
      <c r="WS44" s="19"/>
      <c r="WT44" s="19"/>
      <c r="WU44" s="19"/>
      <c r="WV44" s="19"/>
      <c r="WW44" s="19"/>
      <c r="WX44" s="19"/>
      <c r="WY44" s="19"/>
      <c r="WZ44" s="19"/>
      <c r="XA44" s="19"/>
      <c r="XB44" s="19"/>
      <c r="XC44" s="19"/>
      <c r="XD44" s="19"/>
      <c r="XE44" s="19"/>
      <c r="XF44" s="19"/>
      <c r="XG44" s="19"/>
      <c r="XH44" s="19"/>
      <c r="XI44" s="19"/>
      <c r="XJ44" s="19"/>
      <c r="XK44" s="19"/>
      <c r="XL44" s="19"/>
      <c r="XM44" s="19"/>
      <c r="XN44" s="19"/>
      <c r="XO44" s="19"/>
      <c r="XP44" s="19"/>
      <c r="XQ44" s="19"/>
      <c r="XR44" s="19"/>
      <c r="XS44" s="19"/>
      <c r="XT44" s="19"/>
      <c r="XU44" s="19"/>
      <c r="XV44" s="19"/>
      <c r="XW44" s="19"/>
      <c r="XX44" s="19"/>
      <c r="XY44" s="19"/>
      <c r="XZ44" s="19"/>
      <c r="YA44" s="19"/>
      <c r="YB44" s="19"/>
      <c r="YC44" s="19"/>
      <c r="YD44" s="19"/>
      <c r="YE44" s="19"/>
      <c r="YF44" s="19"/>
      <c r="YG44" s="19"/>
      <c r="YH44" s="19"/>
      <c r="YI44" s="19"/>
      <c r="YJ44" s="19"/>
      <c r="YK44" s="19"/>
      <c r="YL44" s="19"/>
      <c r="YM44" s="19"/>
      <c r="YN44" s="19"/>
      <c r="YO44" s="19"/>
      <c r="YP44" s="19"/>
      <c r="YQ44" s="19"/>
      <c r="YR44" s="19"/>
      <c r="YS44" s="19"/>
      <c r="YT44" s="19"/>
      <c r="YU44" s="19"/>
      <c r="YV44" s="19"/>
      <c r="YW44" s="19"/>
      <c r="YX44" s="19"/>
      <c r="YY44" s="19"/>
      <c r="YZ44" s="19"/>
      <c r="ZA44" s="19"/>
      <c r="ZB44" s="19"/>
      <c r="ZC44" s="19"/>
      <c r="ZD44" s="19"/>
      <c r="ZE44" s="19"/>
      <c r="ZF44" s="19"/>
      <c r="ZG44" s="19"/>
      <c r="ZH44" s="19"/>
      <c r="ZI44" s="19"/>
      <c r="ZJ44" s="19"/>
      <c r="ZK44" s="19"/>
      <c r="ZL44" s="19"/>
      <c r="ZM44" s="19"/>
      <c r="ZN44" s="19"/>
      <c r="ZO44" s="19"/>
      <c r="ZP44" s="19"/>
      <c r="ZQ44" s="19"/>
      <c r="ZR44" s="19"/>
      <c r="ZS44" s="19"/>
      <c r="ZT44" s="19"/>
      <c r="ZU44" s="19"/>
      <c r="ZV44" s="19"/>
      <c r="ZW44" s="19"/>
      <c r="ZX44" s="19"/>
      <c r="ZY44" s="19"/>
      <c r="ZZ44" s="19"/>
      <c r="AAA44" s="19"/>
      <c r="AAB44" s="19"/>
      <c r="AAC44" s="19"/>
      <c r="AAD44" s="19"/>
      <c r="AAE44" s="19"/>
      <c r="AAF44" s="19"/>
      <c r="AAG44" s="19"/>
      <c r="AAH44" s="19"/>
      <c r="AAI44" s="19"/>
      <c r="AAJ44" s="19"/>
      <c r="AAK44" s="19"/>
      <c r="AAL44" s="19"/>
      <c r="AAM44" s="19"/>
      <c r="AAN44" s="19"/>
      <c r="AAO44" s="19"/>
      <c r="AAP44" s="19"/>
      <c r="AAQ44" s="19"/>
      <c r="AAR44" s="19"/>
      <c r="AAS44" s="19"/>
      <c r="AAT44" s="19"/>
      <c r="AAU44" s="19"/>
      <c r="AAV44" s="19"/>
      <c r="AAW44" s="19"/>
      <c r="AAX44" s="19"/>
      <c r="AAY44" s="19"/>
      <c r="AAZ44" s="19"/>
      <c r="ABA44" s="19"/>
      <c r="ABB44" s="19"/>
      <c r="ABC44" s="19"/>
      <c r="ABD44" s="19"/>
      <c r="ABE44" s="19"/>
      <c r="ABF44" s="19"/>
      <c r="ABG44" s="19"/>
      <c r="ABH44" s="19"/>
      <c r="ABI44" s="19"/>
      <c r="ABJ44" s="19"/>
      <c r="ABK44" s="19"/>
      <c r="ABL44" s="19"/>
      <c r="ABM44" s="19"/>
      <c r="ABN44" s="19"/>
      <c r="ABO44" s="19"/>
      <c r="ABP44" s="19"/>
      <c r="ABQ44" s="19"/>
      <c r="ABR44" s="19"/>
      <c r="ABS44" s="19"/>
      <c r="ABT44" s="19"/>
      <c r="ABU44" s="19"/>
      <c r="ABV44" s="19"/>
      <c r="ABW44" s="19"/>
      <c r="ABX44" s="19"/>
      <c r="ABY44" s="19"/>
      <c r="ABZ44" s="19"/>
      <c r="ACA44" s="19"/>
      <c r="ACB44" s="19"/>
      <c r="ACC44" s="19"/>
      <c r="ACD44" s="19"/>
      <c r="ACE44" s="19"/>
      <c r="ACF44" s="19"/>
      <c r="ACG44" s="19"/>
      <c r="ACH44" s="19"/>
      <c r="ACI44" s="19"/>
      <c r="ACJ44" s="19"/>
      <c r="ACK44" s="19"/>
      <c r="ACL44" s="19"/>
      <c r="ACM44" s="19"/>
      <c r="ACN44" s="19"/>
      <c r="ACO44" s="19"/>
      <c r="ACP44" s="19"/>
      <c r="ACQ44" s="19"/>
      <c r="ACR44" s="19"/>
      <c r="ACS44" s="19"/>
      <c r="ACT44" s="19"/>
      <c r="ACU44" s="19"/>
      <c r="ACV44" s="19"/>
      <c r="ACW44" s="19"/>
      <c r="ACX44" s="19"/>
      <c r="ACY44" s="19"/>
      <c r="ACZ44" s="19"/>
      <c r="ADA44" s="19"/>
      <c r="ADB44" s="19"/>
      <c r="ADC44" s="19"/>
      <c r="ADD44" s="19"/>
      <c r="ADE44" s="19"/>
      <c r="ADF44" s="19"/>
      <c r="ADG44" s="19"/>
      <c r="ADH44" s="19"/>
      <c r="ADI44" s="19"/>
      <c r="ADJ44" s="19"/>
      <c r="ADK44" s="19"/>
      <c r="ADL44" s="19"/>
      <c r="ADM44" s="19"/>
      <c r="ADN44" s="19"/>
      <c r="ADO44" s="19"/>
      <c r="ADP44" s="19"/>
      <c r="ADQ44" s="19"/>
      <c r="ADR44" s="19"/>
      <c r="ADS44" s="19"/>
      <c r="ADT44" s="19"/>
      <c r="ADU44" s="19"/>
      <c r="ADV44" s="19"/>
      <c r="ADW44" s="19"/>
      <c r="ADX44" s="19"/>
      <c r="ADY44" s="19"/>
      <c r="ADZ44" s="19"/>
      <c r="AEA44" s="19"/>
      <c r="AEB44" s="19"/>
      <c r="AEC44" s="19"/>
      <c r="AED44" s="19"/>
      <c r="AEE44" s="19"/>
      <c r="AEF44" s="19"/>
      <c r="AEG44" s="19"/>
      <c r="AEH44" s="19"/>
      <c r="AEI44" s="19"/>
      <c r="AEJ44" s="19"/>
      <c r="AEK44" s="19"/>
      <c r="AEL44" s="19"/>
      <c r="AEM44" s="19"/>
      <c r="AEN44" s="19"/>
      <c r="AEO44" s="19"/>
      <c r="AEP44" s="19"/>
      <c r="AEQ44" s="19"/>
      <c r="AER44" s="19"/>
      <c r="AES44" s="19"/>
      <c r="AET44" s="19"/>
      <c r="AEU44" s="19"/>
      <c r="AEV44" s="19"/>
      <c r="AEW44" s="19"/>
      <c r="AEX44" s="19"/>
      <c r="AEY44" s="19"/>
      <c r="AEZ44" s="19"/>
      <c r="AFA44" s="19"/>
      <c r="AFB44" s="19"/>
      <c r="AFC44" s="19"/>
      <c r="AFD44" s="19"/>
      <c r="AFE44" s="19"/>
      <c r="AFF44" s="19"/>
      <c r="AFG44" s="19"/>
      <c r="AFH44" s="19"/>
      <c r="AFI44" s="19"/>
      <c r="AFJ44" s="19"/>
      <c r="AFK44" s="19"/>
      <c r="AFL44" s="19"/>
      <c r="AFM44" s="19"/>
      <c r="AFN44" s="19"/>
      <c r="AFO44" s="19"/>
      <c r="AFP44" s="19"/>
      <c r="AFQ44" s="19"/>
      <c r="AFR44" s="19"/>
      <c r="AFS44" s="19"/>
      <c r="AFT44" s="19"/>
      <c r="AFU44" s="19"/>
      <c r="AFV44" s="19"/>
      <c r="AFW44" s="19"/>
      <c r="AFX44" s="19"/>
      <c r="AFY44" s="19"/>
      <c r="AFZ44" s="19"/>
      <c r="AGA44" s="19"/>
      <c r="AGB44" s="19"/>
      <c r="AGC44" s="19"/>
      <c r="AGD44" s="19"/>
      <c r="AGE44" s="19"/>
      <c r="AGF44" s="19"/>
      <c r="AGG44" s="19"/>
      <c r="AGH44" s="19"/>
      <c r="AGI44" s="19"/>
      <c r="AGJ44" s="19"/>
      <c r="AGK44" s="19"/>
      <c r="AGL44" s="19"/>
      <c r="AGM44" s="19"/>
      <c r="AGN44" s="19"/>
      <c r="AGO44" s="19"/>
      <c r="AGP44" s="19"/>
      <c r="AGQ44" s="19"/>
      <c r="AGR44" s="19"/>
      <c r="AGS44" s="19"/>
      <c r="AGT44" s="19"/>
      <c r="AGU44" s="19"/>
      <c r="AGV44" s="19"/>
      <c r="AGW44" s="19"/>
      <c r="AGX44" s="19"/>
      <c r="AGY44" s="19"/>
      <c r="AGZ44" s="19"/>
      <c r="AHA44" s="19"/>
      <c r="AHB44" s="19"/>
      <c r="AHC44" s="19"/>
      <c r="AHD44" s="19"/>
      <c r="AHE44" s="19"/>
      <c r="AHF44" s="19"/>
      <c r="AHG44" s="19"/>
      <c r="AHH44" s="19"/>
      <c r="AHI44" s="19"/>
      <c r="AHJ44" s="19"/>
      <c r="AHK44" s="19"/>
      <c r="AHL44" s="19"/>
      <c r="AHM44" s="19"/>
      <c r="AHN44" s="19"/>
      <c r="AHO44" s="19"/>
      <c r="AHP44" s="19"/>
      <c r="AHQ44" s="19"/>
      <c r="AHR44" s="19"/>
      <c r="AHS44" s="19"/>
      <c r="AHT44" s="19"/>
      <c r="AHU44" s="19"/>
      <c r="AHV44" s="19"/>
      <c r="AHW44" s="19"/>
      <c r="AHX44" s="19"/>
      <c r="AHY44" s="19"/>
      <c r="AHZ44" s="19"/>
      <c r="AIA44" s="19"/>
      <c r="AIB44" s="19"/>
      <c r="AIC44" s="19"/>
      <c r="AID44" s="19"/>
      <c r="AIE44" s="19"/>
      <c r="AIF44" s="19"/>
      <c r="AIG44" s="19"/>
      <c r="AIH44" s="19"/>
      <c r="AII44" s="19"/>
      <c r="AIJ44" s="19"/>
      <c r="AIK44" s="19"/>
      <c r="AIL44" s="19"/>
      <c r="AIM44" s="19"/>
      <c r="AIN44" s="19"/>
      <c r="AIO44" s="19"/>
      <c r="AIP44" s="19"/>
      <c r="AIQ44" s="19"/>
      <c r="AIR44" s="19"/>
      <c r="AIS44" s="19"/>
      <c r="AIT44" s="19"/>
      <c r="AIU44" s="19"/>
      <c r="AIV44" s="19"/>
      <c r="AIW44" s="19"/>
      <c r="AIX44" s="19"/>
      <c r="AIY44" s="19"/>
      <c r="AIZ44" s="19"/>
      <c r="AJA44" s="19"/>
      <c r="AJB44" s="19"/>
      <c r="AJC44" s="19"/>
      <c r="AJD44" s="19"/>
      <c r="AJE44" s="19"/>
      <c r="AJF44" s="19"/>
      <c r="AJG44" s="19"/>
      <c r="AJH44" s="19"/>
      <c r="AJI44" s="19"/>
      <c r="AJJ44" s="19"/>
      <c r="AJK44" s="19"/>
      <c r="AJL44" s="19"/>
      <c r="AJM44" s="19"/>
      <c r="AJN44" s="19"/>
      <c r="AJO44" s="19"/>
      <c r="AJP44" s="19"/>
      <c r="AJQ44" s="19"/>
      <c r="AJR44" s="19"/>
      <c r="AJS44" s="19"/>
      <c r="AJT44" s="19"/>
      <c r="AJU44" s="19"/>
      <c r="AJV44" s="19"/>
      <c r="AJW44" s="19"/>
      <c r="AJX44" s="19"/>
      <c r="AJY44" s="19"/>
      <c r="AJZ44" s="19"/>
      <c r="AKA44" s="19"/>
      <c r="AKB44" s="19"/>
      <c r="AKC44" s="19"/>
      <c r="AKD44" s="19"/>
      <c r="AKE44" s="19"/>
      <c r="AKF44" s="19"/>
      <c r="AKG44" s="19"/>
      <c r="AKH44" s="19"/>
      <c r="AKI44" s="19"/>
      <c r="AKJ44" s="19"/>
      <c r="AKK44" s="19"/>
      <c r="AKL44" s="19"/>
      <c r="AKM44" s="19"/>
      <c r="AKN44" s="19"/>
      <c r="AKO44" s="19"/>
      <c r="AKP44" s="19"/>
      <c r="AKQ44" s="19"/>
      <c r="AKR44" s="19"/>
      <c r="AKS44" s="19"/>
      <c r="AKT44" s="19"/>
      <c r="AKU44" s="19"/>
      <c r="AKV44" s="19"/>
      <c r="AKW44" s="19"/>
      <c r="AKX44" s="19"/>
      <c r="AKY44" s="19"/>
      <c r="AKZ44" s="19"/>
      <c r="ALA44" s="19"/>
      <c r="ALB44" s="19"/>
      <c r="ALC44" s="19"/>
      <c r="ALD44" s="19"/>
      <c r="ALE44" s="19"/>
      <c r="ALF44" s="19"/>
      <c r="ALG44" s="19"/>
      <c r="ALH44" s="19"/>
      <c r="ALI44" s="19"/>
      <c r="ALJ44" s="19"/>
      <c r="ALK44" s="19"/>
      <c r="ALL44" s="19"/>
      <c r="ALM44" s="19"/>
      <c r="ALN44" s="19"/>
      <c r="ALO44" s="19"/>
      <c r="ALP44" s="19"/>
      <c r="ALQ44" s="19"/>
      <c r="ALR44" s="19"/>
      <c r="ALS44" s="19"/>
      <c r="ALT44" s="19"/>
      <c r="ALU44" s="19"/>
      <c r="ALV44" s="19"/>
      <c r="ALW44" s="19"/>
      <c r="ALX44" s="19"/>
      <c r="ALY44" s="19"/>
      <c r="ALZ44" s="19"/>
      <c r="AMA44" s="19"/>
      <c r="AMB44" s="19"/>
      <c r="AMC44" s="19"/>
      <c r="AMD44" s="19"/>
      <c r="AME44" s="19"/>
      <c r="AMF44" s="19"/>
      <c r="AMG44" s="19"/>
      <c r="AMH44" s="19"/>
      <c r="AMI44" s="19"/>
      <c r="AMJ44" s="19"/>
      <c r="AMK44" s="19"/>
      <c r="AML44" s="19"/>
      <c r="AMM44" s="19"/>
      <c r="AMN44" s="19"/>
      <c r="AMO44" s="19"/>
      <c r="AMP44" s="19"/>
      <c r="AMQ44" s="19"/>
      <c r="AMR44" s="19"/>
      <c r="AMS44" s="19"/>
      <c r="AMT44" s="19"/>
      <c r="AMU44" s="19"/>
      <c r="AMV44" s="19"/>
      <c r="AMW44" s="19"/>
      <c r="AMX44" s="19"/>
      <c r="AMY44" s="19"/>
      <c r="AMZ44" s="19"/>
      <c r="ANA44" s="19"/>
      <c r="ANB44" s="19"/>
      <c r="ANC44" s="19"/>
      <c r="AND44" s="19"/>
      <c r="ANE44" s="19"/>
      <c r="ANF44" s="19"/>
      <c r="ANG44" s="19"/>
      <c r="ANH44" s="19"/>
      <c r="ANI44" s="19"/>
      <c r="ANJ44" s="19"/>
      <c r="ANK44" s="19"/>
      <c r="ANL44" s="19"/>
      <c r="ANM44" s="19"/>
      <c r="ANN44" s="19"/>
      <c r="ANO44" s="19"/>
      <c r="ANP44" s="19"/>
      <c r="ANQ44" s="19"/>
      <c r="ANR44" s="19"/>
      <c r="ANS44" s="19"/>
      <c r="ANT44" s="19"/>
      <c r="ANU44" s="19"/>
      <c r="ANV44" s="19"/>
      <c r="ANW44" s="19"/>
      <c r="ANX44" s="19"/>
      <c r="ANY44" s="19"/>
      <c r="ANZ44" s="19"/>
      <c r="AOA44" s="19"/>
      <c r="AOB44" s="19"/>
      <c r="AOC44" s="19"/>
      <c r="AOD44" s="19"/>
      <c r="AOE44" s="19"/>
      <c r="AOF44" s="19"/>
      <c r="AOG44" s="19"/>
      <c r="AOH44" s="19"/>
      <c r="AOI44" s="19"/>
      <c r="AOJ44" s="19"/>
      <c r="AOK44" s="19"/>
      <c r="AOL44" s="19"/>
      <c r="AOM44" s="19"/>
      <c r="AON44" s="19"/>
      <c r="AOO44" s="19"/>
      <c r="AOP44" s="19"/>
      <c r="AOQ44" s="19"/>
      <c r="AOR44" s="19"/>
      <c r="AOS44" s="19"/>
      <c r="AOT44" s="19"/>
      <c r="AOU44" s="19"/>
      <c r="AOV44" s="19"/>
      <c r="AOW44" s="19"/>
      <c r="AOX44" s="19"/>
      <c r="AOY44" s="19"/>
      <c r="AOZ44" s="19"/>
      <c r="APA44" s="19"/>
      <c r="APB44" s="19"/>
      <c r="APC44" s="19"/>
      <c r="APD44" s="19"/>
      <c r="APE44" s="19"/>
      <c r="APF44" s="19"/>
      <c r="APG44" s="19"/>
      <c r="APH44" s="19"/>
      <c r="API44" s="19"/>
      <c r="APJ44" s="19"/>
      <c r="APK44" s="19"/>
      <c r="APL44" s="19"/>
      <c r="APM44" s="19"/>
      <c r="APN44" s="19"/>
      <c r="APO44" s="19"/>
      <c r="APP44" s="19"/>
      <c r="APQ44" s="19"/>
      <c r="APR44" s="19"/>
      <c r="APS44" s="19"/>
      <c r="APT44" s="19"/>
      <c r="APU44" s="19"/>
      <c r="APV44" s="19"/>
      <c r="APW44" s="19"/>
      <c r="APX44" s="19"/>
      <c r="APY44" s="19"/>
      <c r="APZ44" s="19"/>
      <c r="AQA44" s="19"/>
      <c r="AQB44" s="19"/>
      <c r="AQC44" s="19"/>
      <c r="AQD44" s="19"/>
      <c r="AQE44" s="19"/>
      <c r="AQF44" s="19"/>
      <c r="AQG44" s="19"/>
      <c r="AQH44" s="19"/>
      <c r="AQI44" s="19"/>
      <c r="AQJ44" s="19"/>
      <c r="AQK44" s="19"/>
      <c r="AQL44" s="19"/>
      <c r="AQM44" s="19"/>
      <c r="AQN44" s="19"/>
      <c r="AQO44" s="19"/>
      <c r="AQP44" s="19"/>
      <c r="AQQ44" s="19"/>
      <c r="AQR44" s="19"/>
      <c r="AQS44" s="19"/>
      <c r="AQT44" s="19"/>
      <c r="AQU44" s="19"/>
      <c r="AQV44" s="19"/>
      <c r="AQW44" s="19"/>
      <c r="AQX44" s="19"/>
      <c r="AQY44" s="19"/>
      <c r="AQZ44" s="19"/>
      <c r="ARA44" s="19"/>
      <c r="ARB44" s="19"/>
      <c r="ARC44" s="19"/>
      <c r="ARD44" s="19"/>
      <c r="ARE44" s="19"/>
      <c r="ARF44" s="19"/>
      <c r="ARG44" s="19"/>
      <c r="ARH44" s="19"/>
      <c r="ARI44" s="19"/>
      <c r="ARJ44" s="19"/>
      <c r="ARK44" s="19"/>
      <c r="ARL44" s="19"/>
      <c r="ARM44" s="19"/>
      <c r="ARN44" s="19"/>
      <c r="ARO44" s="19"/>
      <c r="ARP44" s="19"/>
      <c r="ARQ44" s="19"/>
      <c r="ARR44" s="19"/>
      <c r="ARS44" s="19"/>
      <c r="ART44" s="19"/>
      <c r="ARU44" s="19"/>
      <c r="ARV44" s="19"/>
      <c r="ARW44" s="19"/>
      <c r="ARX44" s="19"/>
      <c r="ARY44" s="19"/>
      <c r="ARZ44" s="19"/>
      <c r="ASA44" s="19"/>
      <c r="ASB44" s="19"/>
      <c r="ASC44" s="19"/>
      <c r="ASD44" s="19"/>
      <c r="ASE44" s="19"/>
      <c r="ASF44" s="19"/>
      <c r="ASG44" s="19"/>
      <c r="ASH44" s="19"/>
      <c r="ASI44" s="19"/>
      <c r="ASJ44" s="19"/>
      <c r="ASK44" s="19"/>
      <c r="ASL44" s="19"/>
      <c r="ASM44" s="19"/>
      <c r="ASN44" s="19"/>
      <c r="ASO44" s="19"/>
      <c r="ASP44" s="19"/>
      <c r="ASQ44" s="19"/>
      <c r="ASR44" s="19"/>
      <c r="ASS44" s="19"/>
      <c r="AST44" s="19"/>
      <c r="ASU44" s="19"/>
      <c r="ASV44" s="19"/>
      <c r="ASW44" s="19"/>
      <c r="ASX44" s="19"/>
      <c r="ASY44" s="19"/>
      <c r="ASZ44" s="19"/>
      <c r="ATA44" s="19"/>
      <c r="ATB44" s="19"/>
      <c r="ATC44" s="19"/>
      <c r="ATD44" s="19"/>
      <c r="ATE44" s="19"/>
      <c r="ATF44" s="19"/>
      <c r="ATG44" s="19"/>
      <c r="ATH44" s="19"/>
      <c r="ATI44" s="19"/>
      <c r="ATJ44" s="19"/>
      <c r="ATK44" s="19"/>
      <c r="ATL44" s="19"/>
      <c r="ATM44" s="19"/>
      <c r="ATN44" s="19"/>
      <c r="ATO44" s="19"/>
      <c r="ATP44" s="19"/>
      <c r="ATQ44" s="19"/>
      <c r="ATR44" s="19"/>
      <c r="ATS44" s="19"/>
      <c r="ATT44" s="19"/>
      <c r="ATU44" s="19"/>
      <c r="ATV44" s="19"/>
      <c r="ATW44" s="19"/>
      <c r="ATX44" s="19"/>
      <c r="ATY44" s="19"/>
      <c r="ATZ44" s="19"/>
      <c r="AUA44" s="19"/>
      <c r="AUB44" s="19"/>
      <c r="AUC44" s="19"/>
      <c r="AUD44" s="19"/>
      <c r="AUE44" s="19"/>
      <c r="AUF44" s="19"/>
      <c r="AUG44" s="19"/>
      <c r="AUH44" s="19"/>
      <c r="AUI44" s="19"/>
      <c r="AUJ44" s="19"/>
      <c r="AUK44" s="19"/>
      <c r="AUL44" s="19"/>
      <c r="AUM44" s="19"/>
      <c r="AUN44" s="19"/>
      <c r="AUO44" s="19"/>
      <c r="AUP44" s="19"/>
      <c r="AUQ44" s="19"/>
      <c r="AUR44" s="19"/>
      <c r="AUS44" s="19"/>
      <c r="AUT44" s="19"/>
      <c r="AUU44" s="19"/>
      <c r="AUV44" s="19"/>
      <c r="AUW44" s="19"/>
      <c r="AUX44" s="19"/>
      <c r="AUY44" s="19"/>
      <c r="AUZ44" s="19"/>
      <c r="AVA44" s="19"/>
      <c r="AVB44" s="19"/>
      <c r="AVC44" s="19"/>
      <c r="AVD44" s="19"/>
      <c r="AVE44" s="19"/>
      <c r="AVF44" s="19"/>
      <c r="AVG44" s="19"/>
      <c r="AVH44" s="19"/>
      <c r="AVI44" s="19"/>
      <c r="AVJ44" s="19"/>
      <c r="AVK44" s="19"/>
      <c r="AVL44" s="19"/>
      <c r="AVM44" s="19"/>
      <c r="AVN44" s="19"/>
      <c r="AVO44" s="19"/>
      <c r="AVP44" s="19"/>
      <c r="AVQ44" s="19"/>
      <c r="AVR44" s="19"/>
      <c r="AVS44" s="19"/>
      <c r="AVT44" s="19"/>
      <c r="AVU44" s="19"/>
      <c r="AVV44" s="19"/>
      <c r="AVW44" s="19"/>
      <c r="AVX44" s="19"/>
      <c r="AVY44" s="19"/>
      <c r="AVZ44" s="19"/>
      <c r="AWA44" s="19"/>
      <c r="AWB44" s="19"/>
      <c r="AWC44" s="19"/>
      <c r="AWD44" s="19"/>
      <c r="AWE44" s="19"/>
      <c r="AWF44" s="19"/>
      <c r="AWG44" s="19"/>
      <c r="AWH44" s="19"/>
      <c r="AWI44" s="19"/>
      <c r="AWJ44" s="19"/>
      <c r="AWK44" s="19"/>
      <c r="AWL44" s="19"/>
      <c r="AWM44" s="19"/>
      <c r="AWN44" s="19"/>
      <c r="AWO44" s="19"/>
      <c r="AWP44" s="19"/>
      <c r="AWQ44" s="19"/>
      <c r="AWR44" s="19"/>
      <c r="AWS44" s="19"/>
      <c r="AWT44" s="19"/>
      <c r="AWU44" s="19"/>
      <c r="AWV44" s="19"/>
      <c r="AWW44" s="19"/>
      <c r="AWX44" s="19"/>
      <c r="AWY44" s="19"/>
      <c r="AWZ44" s="19"/>
      <c r="AXA44" s="19"/>
      <c r="AXB44" s="19"/>
      <c r="AXC44" s="19"/>
      <c r="AXD44" s="19"/>
      <c r="AXE44" s="19"/>
      <c r="AXF44" s="19"/>
      <c r="AXG44" s="19"/>
      <c r="AXH44" s="19"/>
      <c r="AXI44" s="19"/>
      <c r="AXJ44" s="19"/>
      <c r="AXK44" s="19"/>
      <c r="AXL44" s="19"/>
      <c r="AXM44" s="19"/>
      <c r="AXN44" s="19"/>
      <c r="AXO44" s="19"/>
      <c r="AXP44" s="19"/>
      <c r="AXQ44" s="19"/>
      <c r="AXR44" s="19"/>
      <c r="AXS44" s="19"/>
      <c r="AXT44" s="19"/>
      <c r="AXU44" s="19"/>
      <c r="AXV44" s="19"/>
      <c r="AXW44" s="19"/>
      <c r="AXX44" s="19"/>
      <c r="AXY44" s="19"/>
      <c r="AXZ44" s="19"/>
      <c r="AYA44" s="19"/>
      <c r="AYB44" s="19"/>
      <c r="AYC44" s="19"/>
      <c r="AYD44" s="19"/>
      <c r="AYE44" s="19"/>
      <c r="AYF44" s="19"/>
      <c r="AYG44" s="19"/>
      <c r="AYH44" s="19"/>
      <c r="AYI44" s="19"/>
      <c r="AYJ44" s="19"/>
      <c r="AYK44" s="19"/>
      <c r="AYL44" s="19"/>
      <c r="AYM44" s="19"/>
      <c r="AYN44" s="19"/>
      <c r="AYO44" s="19"/>
      <c r="AYP44" s="19"/>
      <c r="AYQ44" s="19"/>
      <c r="AYR44" s="19"/>
      <c r="AYS44" s="19"/>
      <c r="AYT44" s="19"/>
      <c r="AYU44" s="19"/>
      <c r="AYV44" s="19"/>
      <c r="AYW44" s="19"/>
      <c r="AYX44" s="19"/>
      <c r="AYY44" s="19"/>
      <c r="AYZ44" s="19"/>
      <c r="AZA44" s="19"/>
      <c r="AZB44" s="19"/>
      <c r="AZC44" s="19"/>
      <c r="AZD44" s="19"/>
      <c r="AZE44" s="19"/>
      <c r="AZF44" s="19"/>
      <c r="AZG44" s="19"/>
      <c r="AZH44" s="19"/>
      <c r="AZI44" s="19"/>
      <c r="AZJ44" s="19"/>
      <c r="AZK44" s="19"/>
      <c r="AZL44" s="19"/>
      <c r="AZM44" s="19"/>
      <c r="AZN44" s="19"/>
      <c r="AZO44" s="19"/>
      <c r="AZP44" s="19"/>
      <c r="AZQ44" s="19"/>
      <c r="AZR44" s="19"/>
      <c r="AZS44" s="19"/>
      <c r="AZT44" s="19"/>
      <c r="AZU44" s="19"/>
      <c r="AZV44" s="19"/>
      <c r="AZW44" s="19"/>
      <c r="AZX44" s="19"/>
      <c r="AZY44" s="19"/>
      <c r="AZZ44" s="19"/>
      <c r="BAA44" s="19"/>
      <c r="BAB44" s="19"/>
      <c r="BAC44" s="19"/>
      <c r="BAD44" s="19"/>
      <c r="BAE44" s="19"/>
      <c r="BAF44" s="19"/>
      <c r="BAG44" s="19"/>
      <c r="BAH44" s="19"/>
      <c r="BAI44" s="19"/>
      <c r="BAJ44" s="19"/>
      <c r="BAK44" s="19"/>
      <c r="BAL44" s="19"/>
      <c r="BAM44" s="19"/>
      <c r="BAN44" s="19"/>
      <c r="BAO44" s="19"/>
      <c r="BAP44" s="19"/>
      <c r="BAQ44" s="19"/>
      <c r="BAR44" s="19"/>
      <c r="BAS44" s="19"/>
      <c r="BAT44" s="19"/>
      <c r="BAU44" s="19"/>
      <c r="BAV44" s="19"/>
      <c r="BAW44" s="19"/>
      <c r="BAX44" s="19"/>
      <c r="BAY44" s="19"/>
      <c r="BAZ44" s="19"/>
      <c r="BBA44" s="19"/>
      <c r="BBB44" s="19"/>
      <c r="BBC44" s="19"/>
      <c r="BBD44" s="19"/>
      <c r="BBE44" s="19"/>
      <c r="BBF44" s="19"/>
      <c r="BBG44" s="19"/>
      <c r="BBH44" s="19"/>
      <c r="BBI44" s="19"/>
      <c r="BBJ44" s="19"/>
      <c r="BBK44" s="19"/>
      <c r="BBL44" s="19"/>
      <c r="BBM44" s="19"/>
      <c r="BBN44" s="19"/>
      <c r="BBO44" s="19"/>
      <c r="BBP44" s="19"/>
      <c r="BBQ44" s="19"/>
      <c r="BBR44" s="19"/>
      <c r="BBS44" s="19"/>
      <c r="BBT44" s="19"/>
      <c r="BBU44" s="19"/>
      <c r="BBV44" s="19"/>
      <c r="BBW44" s="19"/>
      <c r="BBX44" s="19"/>
      <c r="BBY44" s="19"/>
      <c r="BBZ44" s="19"/>
      <c r="BCA44" s="19"/>
      <c r="BCB44" s="19"/>
      <c r="BCC44" s="19"/>
      <c r="BCD44" s="19"/>
      <c r="BCE44" s="19"/>
      <c r="BCF44" s="19"/>
      <c r="BCG44" s="19"/>
      <c r="BCH44" s="19"/>
      <c r="BCI44" s="19"/>
      <c r="BCJ44" s="19"/>
      <c r="BCK44" s="19"/>
      <c r="BCL44" s="19"/>
      <c r="BCM44" s="19"/>
      <c r="BCN44" s="19"/>
      <c r="BCO44" s="19"/>
      <c r="BCP44" s="19"/>
      <c r="BCQ44" s="19"/>
      <c r="BCR44" s="19"/>
      <c r="BCS44" s="19"/>
      <c r="BCT44" s="19"/>
      <c r="BCU44" s="19"/>
      <c r="BCV44" s="19"/>
      <c r="BCW44" s="19"/>
      <c r="BCX44" s="19"/>
      <c r="BCY44" s="19"/>
      <c r="BCZ44" s="19"/>
      <c r="BDA44" s="19"/>
      <c r="BDB44" s="19"/>
      <c r="BDC44" s="19"/>
      <c r="BDD44" s="19"/>
      <c r="BDE44" s="19"/>
      <c r="BDF44" s="19"/>
      <c r="BDG44" s="19"/>
      <c r="BDH44" s="19"/>
      <c r="BDI44" s="19"/>
      <c r="BDJ44" s="19"/>
      <c r="BDK44" s="19"/>
      <c r="BDL44" s="19"/>
      <c r="BDM44" s="19"/>
      <c r="BDN44" s="19"/>
      <c r="BDO44" s="19"/>
      <c r="BDP44" s="19"/>
      <c r="BDQ44" s="19"/>
      <c r="BDR44" s="19"/>
      <c r="BDS44" s="19"/>
      <c r="BDT44" s="19"/>
      <c r="BDU44" s="19"/>
      <c r="BDV44" s="19"/>
      <c r="BDW44" s="19"/>
      <c r="BDX44" s="19"/>
      <c r="BDY44" s="19"/>
      <c r="BDZ44" s="19"/>
      <c r="BEA44" s="19"/>
      <c r="BEB44" s="19"/>
      <c r="BEC44" s="19"/>
      <c r="BED44" s="19"/>
      <c r="BEE44" s="19"/>
      <c r="BEF44" s="19"/>
      <c r="BEG44" s="19"/>
      <c r="BEH44" s="19"/>
      <c r="BEI44" s="19"/>
      <c r="BEJ44" s="19"/>
      <c r="BEK44" s="19"/>
      <c r="BEL44" s="19"/>
      <c r="BEM44" s="19"/>
      <c r="BEN44" s="19"/>
      <c r="BEO44" s="19"/>
      <c r="BEP44" s="19"/>
      <c r="BEQ44" s="19"/>
      <c r="BER44" s="19"/>
      <c r="BES44" s="19"/>
      <c r="BET44" s="19"/>
      <c r="BEU44" s="19"/>
      <c r="BEV44" s="19"/>
      <c r="BEW44" s="19"/>
      <c r="BEX44" s="19"/>
      <c r="BEY44" s="19"/>
      <c r="BEZ44" s="19"/>
      <c r="BFA44" s="19"/>
      <c r="BFB44" s="19"/>
      <c r="BFC44" s="19"/>
      <c r="BFD44" s="19"/>
      <c r="BFE44" s="19"/>
      <c r="BFF44" s="19"/>
      <c r="BFG44" s="19"/>
      <c r="BFH44" s="19"/>
      <c r="BFI44" s="19"/>
      <c r="BFJ44" s="19"/>
      <c r="BFK44" s="19"/>
      <c r="BFL44" s="19"/>
      <c r="BFM44" s="19"/>
      <c r="BFN44" s="19"/>
      <c r="BFO44" s="19"/>
      <c r="BFP44" s="19"/>
      <c r="BFQ44" s="19"/>
      <c r="BFR44" s="19"/>
      <c r="BFS44" s="19"/>
      <c r="BFT44" s="19"/>
      <c r="BFU44" s="19"/>
      <c r="BFV44" s="19"/>
      <c r="BFW44" s="19"/>
      <c r="BFX44" s="19"/>
      <c r="BFY44" s="19"/>
      <c r="BFZ44" s="19"/>
      <c r="BGA44" s="19"/>
      <c r="BGB44" s="19"/>
      <c r="BGC44" s="19"/>
      <c r="BGD44" s="19"/>
      <c r="BGE44" s="19"/>
      <c r="BGF44" s="19"/>
      <c r="BGG44" s="19"/>
      <c r="BGH44" s="19"/>
      <c r="BGI44" s="19"/>
      <c r="BGJ44" s="19"/>
      <c r="BGK44" s="19"/>
      <c r="BGL44" s="19"/>
      <c r="BGM44" s="19"/>
      <c r="BGN44" s="19"/>
      <c r="BGO44" s="19"/>
      <c r="BGP44" s="19"/>
      <c r="BGQ44" s="19"/>
      <c r="BGR44" s="19"/>
      <c r="BGS44" s="19"/>
      <c r="BGT44" s="19"/>
      <c r="BGU44" s="19"/>
      <c r="BGV44" s="19"/>
      <c r="BGW44" s="19"/>
      <c r="BGX44" s="19"/>
      <c r="BGY44" s="19"/>
      <c r="BGZ44" s="19"/>
      <c r="BHA44" s="19"/>
      <c r="BHB44" s="19"/>
      <c r="BHC44" s="19"/>
      <c r="BHD44" s="19"/>
      <c r="BHE44" s="19"/>
      <c r="BHF44" s="19"/>
      <c r="BHG44" s="19"/>
      <c r="BHH44" s="19"/>
      <c r="BHI44" s="19"/>
      <c r="BHJ44" s="19"/>
      <c r="BHK44" s="19"/>
      <c r="BHL44" s="19"/>
      <c r="BHM44" s="19"/>
      <c r="BHN44" s="19"/>
      <c r="BHO44" s="19"/>
      <c r="BHP44" s="19"/>
      <c r="BHQ44" s="19"/>
      <c r="BHR44" s="19"/>
      <c r="BHS44" s="19"/>
      <c r="BHT44" s="19"/>
      <c r="BHU44" s="19"/>
      <c r="BHV44" s="19"/>
      <c r="BHW44" s="19"/>
      <c r="BHX44" s="19"/>
      <c r="BHY44" s="19"/>
      <c r="BHZ44" s="19"/>
      <c r="BIA44" s="19"/>
      <c r="BIB44" s="19"/>
      <c r="BIC44" s="19"/>
      <c r="BID44" s="19"/>
      <c r="BIE44" s="19"/>
      <c r="BIF44" s="19"/>
      <c r="BIG44" s="19"/>
      <c r="BIH44" s="19"/>
      <c r="BII44" s="19"/>
      <c r="BIJ44" s="19"/>
      <c r="BIK44" s="19"/>
      <c r="BIL44" s="19"/>
      <c r="BIM44" s="19"/>
      <c r="BIN44" s="19"/>
      <c r="BIO44" s="19"/>
      <c r="BIP44" s="19"/>
      <c r="BIQ44" s="19"/>
      <c r="BIR44" s="19"/>
      <c r="BIS44" s="19"/>
      <c r="BIT44" s="19"/>
      <c r="BIU44" s="19"/>
      <c r="BIV44" s="19"/>
      <c r="BIW44" s="19"/>
      <c r="BIX44" s="19"/>
      <c r="BIY44" s="19"/>
      <c r="BIZ44" s="19"/>
      <c r="BJA44" s="19"/>
      <c r="BJB44" s="19"/>
      <c r="BJC44" s="19"/>
      <c r="BJD44" s="19"/>
      <c r="BJE44" s="19"/>
      <c r="BJF44" s="19"/>
      <c r="BJG44" s="19"/>
      <c r="BJH44" s="19"/>
      <c r="BJI44" s="19"/>
      <c r="BJJ44" s="19"/>
      <c r="BJK44" s="19"/>
      <c r="BJL44" s="19"/>
      <c r="BJM44" s="19"/>
      <c r="BJN44" s="19"/>
      <c r="BJO44" s="19"/>
      <c r="BJP44" s="19"/>
      <c r="BJQ44" s="19"/>
      <c r="BJR44" s="19"/>
      <c r="BJS44" s="19"/>
      <c r="BJT44" s="19"/>
      <c r="BJU44" s="19"/>
      <c r="BJV44" s="19"/>
      <c r="BJW44" s="19"/>
      <c r="BJX44" s="19"/>
      <c r="BJY44" s="19"/>
      <c r="BJZ44" s="19"/>
      <c r="BKA44" s="19"/>
      <c r="BKB44" s="19"/>
      <c r="BKC44" s="19"/>
      <c r="BKD44" s="19"/>
      <c r="BKE44" s="19"/>
      <c r="BKF44" s="19"/>
      <c r="BKG44" s="19"/>
      <c r="BKH44" s="19"/>
      <c r="BKI44" s="19"/>
      <c r="BKJ44" s="19"/>
      <c r="BKK44" s="19"/>
      <c r="BKL44" s="19"/>
      <c r="BKM44" s="19"/>
      <c r="BKN44" s="19"/>
      <c r="BKO44" s="19"/>
      <c r="BKP44" s="19"/>
      <c r="BKQ44" s="19"/>
      <c r="BKR44" s="19"/>
      <c r="BKS44" s="19"/>
      <c r="BKT44" s="19"/>
      <c r="BKU44" s="19"/>
      <c r="BKV44" s="19"/>
      <c r="BKW44" s="19"/>
      <c r="BKX44" s="19"/>
      <c r="BKY44" s="19"/>
      <c r="BKZ44" s="19"/>
      <c r="BLA44" s="19"/>
      <c r="BLB44" s="19"/>
      <c r="BLC44" s="19"/>
      <c r="BLD44" s="19"/>
      <c r="BLE44" s="19"/>
      <c r="BLF44" s="19"/>
      <c r="BLG44" s="19"/>
      <c r="BLH44" s="19"/>
      <c r="BLI44" s="19"/>
      <c r="BLJ44" s="19"/>
      <c r="BLK44" s="19"/>
      <c r="BLL44" s="19"/>
      <c r="BLM44" s="19"/>
      <c r="BLN44" s="19"/>
      <c r="BLO44" s="19"/>
      <c r="BLP44" s="19"/>
      <c r="BLQ44" s="19"/>
      <c r="BLR44" s="19"/>
      <c r="BLS44" s="19"/>
      <c r="BLT44" s="19"/>
      <c r="BLU44" s="19"/>
      <c r="BLV44" s="19"/>
      <c r="BLW44" s="19"/>
      <c r="BLX44" s="19"/>
      <c r="BLY44" s="19"/>
      <c r="BLZ44" s="19"/>
      <c r="BMA44" s="19"/>
      <c r="BMB44" s="19"/>
      <c r="BMC44" s="19"/>
      <c r="BMD44" s="19"/>
      <c r="BME44" s="19"/>
      <c r="BMF44" s="19"/>
      <c r="BMG44" s="19"/>
      <c r="BMH44" s="19"/>
      <c r="BMI44" s="19"/>
      <c r="BMJ44" s="19"/>
      <c r="BMK44" s="19"/>
      <c r="BML44" s="19"/>
      <c r="BMM44" s="19"/>
      <c r="BMN44" s="19"/>
      <c r="BMO44" s="19"/>
      <c r="BMP44" s="19"/>
      <c r="BMQ44" s="19"/>
      <c r="BMR44" s="19"/>
      <c r="BMS44" s="19"/>
      <c r="BMT44" s="19"/>
      <c r="BMU44" s="19"/>
      <c r="BMV44" s="19"/>
      <c r="BMW44" s="19"/>
      <c r="BMX44" s="19"/>
      <c r="BMY44" s="19"/>
      <c r="BMZ44" s="19"/>
      <c r="BNA44" s="19"/>
      <c r="BNB44" s="19"/>
      <c r="BNC44" s="19"/>
      <c r="BND44" s="19"/>
      <c r="BNE44" s="19"/>
      <c r="BNF44" s="19"/>
      <c r="BNG44" s="19"/>
      <c r="BNH44" s="19"/>
      <c r="BNI44" s="19"/>
      <c r="BNJ44" s="19"/>
      <c r="BNK44" s="19"/>
      <c r="BNL44" s="19"/>
      <c r="BNM44" s="19"/>
      <c r="BNN44" s="19"/>
      <c r="BNO44" s="19"/>
      <c r="BNP44" s="19"/>
      <c r="BNQ44" s="19"/>
      <c r="BNR44" s="19"/>
      <c r="BNS44" s="19"/>
      <c r="BNT44" s="19"/>
      <c r="BNU44" s="19"/>
      <c r="BNV44" s="19"/>
      <c r="BNW44" s="19"/>
      <c r="BNX44" s="19"/>
      <c r="BNY44" s="19"/>
      <c r="BNZ44" s="19"/>
      <c r="BOA44" s="19"/>
      <c r="BOB44" s="19"/>
      <c r="BOC44" s="19"/>
      <c r="BOD44" s="19"/>
      <c r="BOE44" s="19"/>
      <c r="BOF44" s="19"/>
      <c r="BOG44" s="19"/>
      <c r="BOH44" s="19"/>
      <c r="BOI44" s="19"/>
      <c r="BOJ44" s="19"/>
      <c r="BOK44" s="19"/>
      <c r="BOL44" s="19"/>
      <c r="BOM44" s="19"/>
      <c r="BON44" s="19"/>
      <c r="BOO44" s="19"/>
      <c r="BOP44" s="19"/>
      <c r="BOQ44" s="19"/>
      <c r="BOR44" s="19"/>
      <c r="BOS44" s="19"/>
      <c r="BOT44" s="19"/>
      <c r="BOU44" s="19"/>
      <c r="BOV44" s="19"/>
      <c r="BOW44" s="19"/>
      <c r="BOX44" s="19"/>
      <c r="BOY44" s="19"/>
      <c r="BOZ44" s="19"/>
      <c r="BPA44" s="19"/>
      <c r="BPB44" s="19"/>
      <c r="BPC44" s="19"/>
      <c r="BPD44" s="19"/>
      <c r="BPE44" s="19"/>
      <c r="BPF44" s="19"/>
      <c r="BPG44" s="19"/>
      <c r="BPH44" s="19"/>
      <c r="BPI44" s="19"/>
      <c r="BPJ44" s="19"/>
    </row>
    <row r="45" spans="1:1778" s="20" customFormat="1" ht="64.5" customHeight="1" x14ac:dyDescent="0.25">
      <c r="A45" s="146"/>
      <c r="B45" s="168"/>
      <c r="C45" s="146"/>
      <c r="D45" s="26" t="s">
        <v>14</v>
      </c>
      <c r="E45" s="85">
        <f>SUM(F45:N45)</f>
        <v>33869.259769999997</v>
      </c>
      <c r="F45" s="85">
        <v>0</v>
      </c>
      <c r="G45" s="85">
        <v>9310.4921799999993</v>
      </c>
      <c r="H45" s="118">
        <v>3259.5775899999999</v>
      </c>
      <c r="I45" s="132"/>
      <c r="J45" s="132"/>
      <c r="K45" s="132"/>
      <c r="L45" s="133"/>
      <c r="M45" s="85">
        <v>21299.19</v>
      </c>
      <c r="N45" s="85">
        <v>0</v>
      </c>
      <c r="O45" s="27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  <c r="IX45" s="19"/>
      <c r="IY45" s="19"/>
      <c r="IZ45" s="19"/>
      <c r="JA45" s="19"/>
      <c r="JB45" s="19"/>
      <c r="JC45" s="19"/>
      <c r="JD45" s="19"/>
      <c r="JE45" s="19"/>
      <c r="JF45" s="19"/>
      <c r="JG45" s="19"/>
      <c r="JH45" s="19"/>
      <c r="JI45" s="19"/>
      <c r="JJ45" s="19"/>
      <c r="JK45" s="19"/>
      <c r="JL45" s="19"/>
      <c r="JM45" s="19"/>
      <c r="JN45" s="19"/>
      <c r="JO45" s="19"/>
      <c r="JP45" s="19"/>
      <c r="JQ45" s="19"/>
      <c r="JR45" s="19"/>
      <c r="JS45" s="19"/>
      <c r="JT45" s="19"/>
      <c r="JU45" s="19"/>
      <c r="JV45" s="19"/>
      <c r="JW45" s="19"/>
      <c r="JX45" s="19"/>
      <c r="JY45" s="19"/>
      <c r="JZ45" s="19"/>
      <c r="KA45" s="19"/>
      <c r="KB45" s="19"/>
      <c r="KC45" s="19"/>
      <c r="KD45" s="19"/>
      <c r="KE45" s="19"/>
      <c r="KF45" s="19"/>
      <c r="KG45" s="19"/>
      <c r="KH45" s="19"/>
      <c r="KI45" s="19"/>
      <c r="KJ45" s="19"/>
      <c r="KK45" s="19"/>
      <c r="KL45" s="19"/>
      <c r="KM45" s="19"/>
      <c r="KN45" s="19"/>
      <c r="KO45" s="19"/>
      <c r="KP45" s="19"/>
      <c r="KQ45" s="19"/>
      <c r="KR45" s="19"/>
      <c r="KS45" s="19"/>
      <c r="KT45" s="19"/>
      <c r="KU45" s="19"/>
      <c r="KV45" s="19"/>
      <c r="KW45" s="19"/>
      <c r="KX45" s="19"/>
      <c r="KY45" s="19"/>
      <c r="KZ45" s="19"/>
      <c r="LA45" s="19"/>
      <c r="LB45" s="19"/>
      <c r="LC45" s="19"/>
      <c r="LD45" s="19"/>
      <c r="LE45" s="19"/>
      <c r="LF45" s="19"/>
      <c r="LG45" s="19"/>
      <c r="LH45" s="19"/>
      <c r="LI45" s="19"/>
      <c r="LJ45" s="19"/>
      <c r="LK45" s="19"/>
      <c r="LL45" s="19"/>
      <c r="LM45" s="19"/>
      <c r="LN45" s="19"/>
      <c r="LO45" s="19"/>
      <c r="LP45" s="19"/>
      <c r="LQ45" s="19"/>
      <c r="LR45" s="19"/>
      <c r="LS45" s="19"/>
      <c r="LT45" s="19"/>
      <c r="LU45" s="19"/>
      <c r="LV45" s="19"/>
      <c r="LW45" s="19"/>
      <c r="LX45" s="19"/>
      <c r="LY45" s="19"/>
      <c r="LZ45" s="19"/>
      <c r="MA45" s="19"/>
      <c r="MB45" s="19"/>
      <c r="MC45" s="19"/>
      <c r="MD45" s="19"/>
      <c r="ME45" s="19"/>
      <c r="MF45" s="19"/>
      <c r="MG45" s="19"/>
      <c r="MH45" s="19"/>
      <c r="MI45" s="19"/>
      <c r="MJ45" s="19"/>
      <c r="MK45" s="19"/>
      <c r="ML45" s="19"/>
      <c r="MM45" s="19"/>
      <c r="MN45" s="19"/>
      <c r="MO45" s="19"/>
      <c r="MP45" s="19"/>
      <c r="MQ45" s="19"/>
      <c r="MR45" s="19"/>
      <c r="MS45" s="19"/>
      <c r="MT45" s="19"/>
      <c r="MU45" s="19"/>
      <c r="MV45" s="19"/>
      <c r="MW45" s="19"/>
      <c r="MX45" s="19"/>
      <c r="MY45" s="19"/>
      <c r="MZ45" s="19"/>
      <c r="NA45" s="19"/>
      <c r="NB45" s="19"/>
      <c r="NC45" s="19"/>
      <c r="ND45" s="19"/>
      <c r="NE45" s="19"/>
      <c r="NF45" s="19"/>
      <c r="NG45" s="19"/>
      <c r="NH45" s="19"/>
      <c r="NI45" s="19"/>
      <c r="NJ45" s="19"/>
      <c r="NK45" s="19"/>
      <c r="NL45" s="19"/>
      <c r="NM45" s="19"/>
      <c r="NN45" s="19"/>
      <c r="NO45" s="19"/>
      <c r="NP45" s="19"/>
      <c r="NQ45" s="19"/>
      <c r="NR45" s="19"/>
      <c r="NS45" s="19"/>
      <c r="NT45" s="19"/>
      <c r="NU45" s="19"/>
      <c r="NV45" s="19"/>
      <c r="NW45" s="19"/>
      <c r="NX45" s="19"/>
      <c r="NY45" s="19"/>
      <c r="NZ45" s="19"/>
      <c r="OA45" s="19"/>
      <c r="OB45" s="19"/>
      <c r="OC45" s="19"/>
      <c r="OD45" s="19"/>
      <c r="OE45" s="19"/>
      <c r="OF45" s="19"/>
      <c r="OG45" s="19"/>
      <c r="OH45" s="19"/>
      <c r="OI45" s="19"/>
      <c r="OJ45" s="19"/>
      <c r="OK45" s="19"/>
      <c r="OL45" s="19"/>
      <c r="OM45" s="19"/>
      <c r="ON45" s="19"/>
      <c r="OO45" s="19"/>
      <c r="OP45" s="19"/>
      <c r="OQ45" s="19"/>
      <c r="OR45" s="19"/>
      <c r="OS45" s="19"/>
      <c r="OT45" s="19"/>
      <c r="OU45" s="19"/>
      <c r="OV45" s="19"/>
      <c r="OW45" s="19"/>
      <c r="OX45" s="19"/>
      <c r="OY45" s="19"/>
      <c r="OZ45" s="19"/>
      <c r="PA45" s="19"/>
      <c r="PB45" s="19"/>
      <c r="PC45" s="19"/>
      <c r="PD45" s="19"/>
      <c r="PE45" s="19"/>
      <c r="PF45" s="19"/>
      <c r="PG45" s="19"/>
      <c r="PH45" s="19"/>
      <c r="PI45" s="19"/>
      <c r="PJ45" s="19"/>
      <c r="PK45" s="19"/>
      <c r="PL45" s="19"/>
      <c r="PM45" s="19"/>
      <c r="PN45" s="19"/>
      <c r="PO45" s="19"/>
      <c r="PP45" s="19"/>
      <c r="PQ45" s="19"/>
      <c r="PR45" s="19"/>
      <c r="PS45" s="19"/>
      <c r="PT45" s="19"/>
      <c r="PU45" s="19"/>
      <c r="PV45" s="19"/>
      <c r="PW45" s="19"/>
      <c r="PX45" s="19"/>
      <c r="PY45" s="19"/>
      <c r="PZ45" s="19"/>
      <c r="QA45" s="19"/>
      <c r="QB45" s="19"/>
      <c r="QC45" s="19"/>
      <c r="QD45" s="19"/>
      <c r="QE45" s="19"/>
      <c r="QF45" s="19"/>
      <c r="QG45" s="19"/>
      <c r="QH45" s="19"/>
      <c r="QI45" s="19"/>
      <c r="QJ45" s="19"/>
      <c r="QK45" s="19"/>
      <c r="QL45" s="19"/>
      <c r="QM45" s="19"/>
      <c r="QN45" s="19"/>
      <c r="QO45" s="19"/>
      <c r="QP45" s="19"/>
      <c r="QQ45" s="19"/>
      <c r="QR45" s="19"/>
      <c r="QS45" s="19"/>
      <c r="QT45" s="19"/>
      <c r="QU45" s="19"/>
      <c r="QV45" s="19"/>
      <c r="QW45" s="19"/>
      <c r="QX45" s="19"/>
      <c r="QY45" s="19"/>
      <c r="QZ45" s="19"/>
      <c r="RA45" s="19"/>
      <c r="RB45" s="19"/>
      <c r="RC45" s="19"/>
      <c r="RD45" s="19"/>
      <c r="RE45" s="19"/>
      <c r="RF45" s="19"/>
      <c r="RG45" s="19"/>
      <c r="RH45" s="19"/>
      <c r="RI45" s="19"/>
      <c r="RJ45" s="19"/>
      <c r="RK45" s="19"/>
      <c r="RL45" s="19"/>
      <c r="RM45" s="19"/>
      <c r="RN45" s="19"/>
      <c r="RO45" s="19"/>
      <c r="RP45" s="19"/>
      <c r="RQ45" s="19"/>
      <c r="RR45" s="19"/>
      <c r="RS45" s="19"/>
      <c r="RT45" s="19"/>
      <c r="RU45" s="19"/>
      <c r="RV45" s="19"/>
      <c r="RW45" s="19"/>
      <c r="RX45" s="19"/>
      <c r="RY45" s="19"/>
      <c r="RZ45" s="19"/>
      <c r="SA45" s="19"/>
      <c r="SB45" s="19"/>
      <c r="SC45" s="19"/>
      <c r="SD45" s="19"/>
      <c r="SE45" s="19"/>
      <c r="SF45" s="19"/>
      <c r="SG45" s="19"/>
      <c r="SH45" s="19"/>
      <c r="SI45" s="19"/>
      <c r="SJ45" s="19"/>
      <c r="SK45" s="19"/>
      <c r="SL45" s="19"/>
      <c r="SM45" s="19"/>
      <c r="SN45" s="19"/>
      <c r="SO45" s="19"/>
      <c r="SP45" s="19"/>
      <c r="SQ45" s="19"/>
      <c r="SR45" s="19"/>
      <c r="SS45" s="19"/>
      <c r="ST45" s="19"/>
      <c r="SU45" s="19"/>
      <c r="SV45" s="19"/>
      <c r="SW45" s="19"/>
      <c r="SX45" s="19"/>
      <c r="SY45" s="19"/>
      <c r="SZ45" s="19"/>
      <c r="TA45" s="19"/>
      <c r="TB45" s="19"/>
      <c r="TC45" s="19"/>
      <c r="TD45" s="19"/>
      <c r="TE45" s="19"/>
      <c r="TF45" s="19"/>
      <c r="TG45" s="19"/>
      <c r="TH45" s="19"/>
      <c r="TI45" s="19"/>
      <c r="TJ45" s="19"/>
      <c r="TK45" s="19"/>
      <c r="TL45" s="19"/>
      <c r="TM45" s="19"/>
      <c r="TN45" s="19"/>
      <c r="TO45" s="19"/>
      <c r="TP45" s="19"/>
      <c r="TQ45" s="19"/>
      <c r="TR45" s="19"/>
      <c r="TS45" s="19"/>
      <c r="TT45" s="19"/>
      <c r="TU45" s="19"/>
      <c r="TV45" s="19"/>
      <c r="TW45" s="19"/>
      <c r="TX45" s="19"/>
      <c r="TY45" s="19"/>
      <c r="TZ45" s="19"/>
      <c r="UA45" s="19"/>
      <c r="UB45" s="19"/>
      <c r="UC45" s="19"/>
      <c r="UD45" s="19"/>
      <c r="UE45" s="19"/>
      <c r="UF45" s="19"/>
      <c r="UG45" s="19"/>
      <c r="UH45" s="19"/>
      <c r="UI45" s="19"/>
      <c r="UJ45" s="19"/>
      <c r="UK45" s="19"/>
      <c r="UL45" s="19"/>
      <c r="UM45" s="19"/>
      <c r="UN45" s="19"/>
      <c r="UO45" s="19"/>
      <c r="UP45" s="19"/>
      <c r="UQ45" s="19"/>
      <c r="UR45" s="19"/>
      <c r="US45" s="19"/>
      <c r="UT45" s="19"/>
      <c r="UU45" s="19"/>
      <c r="UV45" s="19"/>
      <c r="UW45" s="19"/>
      <c r="UX45" s="19"/>
      <c r="UY45" s="19"/>
      <c r="UZ45" s="19"/>
      <c r="VA45" s="19"/>
      <c r="VB45" s="19"/>
      <c r="VC45" s="19"/>
      <c r="VD45" s="19"/>
      <c r="VE45" s="19"/>
      <c r="VF45" s="19"/>
      <c r="VG45" s="19"/>
      <c r="VH45" s="19"/>
      <c r="VI45" s="19"/>
      <c r="VJ45" s="19"/>
      <c r="VK45" s="19"/>
      <c r="VL45" s="19"/>
      <c r="VM45" s="19"/>
      <c r="VN45" s="19"/>
      <c r="VO45" s="19"/>
      <c r="VP45" s="19"/>
      <c r="VQ45" s="19"/>
      <c r="VR45" s="19"/>
      <c r="VS45" s="19"/>
      <c r="VT45" s="19"/>
      <c r="VU45" s="19"/>
      <c r="VV45" s="19"/>
      <c r="VW45" s="19"/>
      <c r="VX45" s="19"/>
      <c r="VY45" s="19"/>
      <c r="VZ45" s="19"/>
      <c r="WA45" s="19"/>
      <c r="WB45" s="19"/>
      <c r="WC45" s="19"/>
      <c r="WD45" s="19"/>
      <c r="WE45" s="19"/>
      <c r="WF45" s="19"/>
      <c r="WG45" s="19"/>
      <c r="WH45" s="19"/>
      <c r="WI45" s="19"/>
      <c r="WJ45" s="19"/>
      <c r="WK45" s="19"/>
      <c r="WL45" s="19"/>
      <c r="WM45" s="19"/>
      <c r="WN45" s="19"/>
      <c r="WO45" s="19"/>
      <c r="WP45" s="19"/>
      <c r="WQ45" s="19"/>
      <c r="WR45" s="19"/>
      <c r="WS45" s="19"/>
      <c r="WT45" s="19"/>
      <c r="WU45" s="19"/>
      <c r="WV45" s="19"/>
      <c r="WW45" s="19"/>
      <c r="WX45" s="19"/>
      <c r="WY45" s="19"/>
      <c r="WZ45" s="19"/>
      <c r="XA45" s="19"/>
      <c r="XB45" s="19"/>
      <c r="XC45" s="19"/>
      <c r="XD45" s="19"/>
      <c r="XE45" s="19"/>
      <c r="XF45" s="19"/>
      <c r="XG45" s="19"/>
      <c r="XH45" s="19"/>
      <c r="XI45" s="19"/>
      <c r="XJ45" s="19"/>
      <c r="XK45" s="19"/>
      <c r="XL45" s="19"/>
      <c r="XM45" s="19"/>
      <c r="XN45" s="19"/>
      <c r="XO45" s="19"/>
      <c r="XP45" s="19"/>
      <c r="XQ45" s="19"/>
      <c r="XR45" s="19"/>
      <c r="XS45" s="19"/>
      <c r="XT45" s="19"/>
      <c r="XU45" s="19"/>
      <c r="XV45" s="19"/>
      <c r="XW45" s="19"/>
      <c r="XX45" s="19"/>
      <c r="XY45" s="19"/>
      <c r="XZ45" s="19"/>
      <c r="YA45" s="19"/>
      <c r="YB45" s="19"/>
      <c r="YC45" s="19"/>
      <c r="YD45" s="19"/>
      <c r="YE45" s="19"/>
      <c r="YF45" s="19"/>
      <c r="YG45" s="19"/>
      <c r="YH45" s="19"/>
      <c r="YI45" s="19"/>
      <c r="YJ45" s="19"/>
      <c r="YK45" s="19"/>
      <c r="YL45" s="19"/>
      <c r="YM45" s="19"/>
      <c r="YN45" s="19"/>
      <c r="YO45" s="19"/>
      <c r="YP45" s="19"/>
      <c r="YQ45" s="19"/>
      <c r="YR45" s="19"/>
      <c r="YS45" s="19"/>
      <c r="YT45" s="19"/>
      <c r="YU45" s="19"/>
      <c r="YV45" s="19"/>
      <c r="YW45" s="19"/>
      <c r="YX45" s="19"/>
      <c r="YY45" s="19"/>
      <c r="YZ45" s="19"/>
      <c r="ZA45" s="19"/>
      <c r="ZB45" s="19"/>
      <c r="ZC45" s="19"/>
      <c r="ZD45" s="19"/>
      <c r="ZE45" s="19"/>
      <c r="ZF45" s="19"/>
      <c r="ZG45" s="19"/>
      <c r="ZH45" s="19"/>
      <c r="ZI45" s="19"/>
      <c r="ZJ45" s="19"/>
      <c r="ZK45" s="19"/>
      <c r="ZL45" s="19"/>
      <c r="ZM45" s="19"/>
      <c r="ZN45" s="19"/>
      <c r="ZO45" s="19"/>
      <c r="ZP45" s="19"/>
      <c r="ZQ45" s="19"/>
      <c r="ZR45" s="19"/>
      <c r="ZS45" s="19"/>
      <c r="ZT45" s="19"/>
      <c r="ZU45" s="19"/>
      <c r="ZV45" s="19"/>
      <c r="ZW45" s="19"/>
      <c r="ZX45" s="19"/>
      <c r="ZY45" s="19"/>
      <c r="ZZ45" s="19"/>
      <c r="AAA45" s="19"/>
      <c r="AAB45" s="19"/>
      <c r="AAC45" s="19"/>
      <c r="AAD45" s="19"/>
      <c r="AAE45" s="19"/>
      <c r="AAF45" s="19"/>
      <c r="AAG45" s="19"/>
      <c r="AAH45" s="19"/>
      <c r="AAI45" s="19"/>
      <c r="AAJ45" s="19"/>
      <c r="AAK45" s="19"/>
      <c r="AAL45" s="19"/>
      <c r="AAM45" s="19"/>
      <c r="AAN45" s="19"/>
      <c r="AAO45" s="19"/>
      <c r="AAP45" s="19"/>
      <c r="AAQ45" s="19"/>
      <c r="AAR45" s="19"/>
      <c r="AAS45" s="19"/>
      <c r="AAT45" s="19"/>
      <c r="AAU45" s="19"/>
      <c r="AAV45" s="19"/>
      <c r="AAW45" s="19"/>
      <c r="AAX45" s="19"/>
      <c r="AAY45" s="19"/>
      <c r="AAZ45" s="19"/>
      <c r="ABA45" s="19"/>
      <c r="ABB45" s="19"/>
      <c r="ABC45" s="19"/>
      <c r="ABD45" s="19"/>
      <c r="ABE45" s="19"/>
      <c r="ABF45" s="19"/>
      <c r="ABG45" s="19"/>
      <c r="ABH45" s="19"/>
      <c r="ABI45" s="19"/>
      <c r="ABJ45" s="19"/>
      <c r="ABK45" s="19"/>
      <c r="ABL45" s="19"/>
      <c r="ABM45" s="19"/>
      <c r="ABN45" s="19"/>
      <c r="ABO45" s="19"/>
      <c r="ABP45" s="19"/>
      <c r="ABQ45" s="19"/>
      <c r="ABR45" s="19"/>
      <c r="ABS45" s="19"/>
      <c r="ABT45" s="19"/>
      <c r="ABU45" s="19"/>
      <c r="ABV45" s="19"/>
      <c r="ABW45" s="19"/>
      <c r="ABX45" s="19"/>
      <c r="ABY45" s="19"/>
      <c r="ABZ45" s="19"/>
      <c r="ACA45" s="19"/>
      <c r="ACB45" s="19"/>
      <c r="ACC45" s="19"/>
      <c r="ACD45" s="19"/>
      <c r="ACE45" s="19"/>
      <c r="ACF45" s="19"/>
      <c r="ACG45" s="19"/>
      <c r="ACH45" s="19"/>
      <c r="ACI45" s="19"/>
      <c r="ACJ45" s="19"/>
      <c r="ACK45" s="19"/>
      <c r="ACL45" s="19"/>
      <c r="ACM45" s="19"/>
      <c r="ACN45" s="19"/>
      <c r="ACO45" s="19"/>
      <c r="ACP45" s="19"/>
      <c r="ACQ45" s="19"/>
      <c r="ACR45" s="19"/>
      <c r="ACS45" s="19"/>
      <c r="ACT45" s="19"/>
      <c r="ACU45" s="19"/>
      <c r="ACV45" s="19"/>
      <c r="ACW45" s="19"/>
      <c r="ACX45" s="19"/>
      <c r="ACY45" s="19"/>
      <c r="ACZ45" s="19"/>
      <c r="ADA45" s="19"/>
      <c r="ADB45" s="19"/>
      <c r="ADC45" s="19"/>
      <c r="ADD45" s="19"/>
      <c r="ADE45" s="19"/>
      <c r="ADF45" s="19"/>
      <c r="ADG45" s="19"/>
      <c r="ADH45" s="19"/>
      <c r="ADI45" s="19"/>
      <c r="ADJ45" s="19"/>
      <c r="ADK45" s="19"/>
      <c r="ADL45" s="19"/>
      <c r="ADM45" s="19"/>
      <c r="ADN45" s="19"/>
      <c r="ADO45" s="19"/>
      <c r="ADP45" s="19"/>
      <c r="ADQ45" s="19"/>
      <c r="ADR45" s="19"/>
      <c r="ADS45" s="19"/>
      <c r="ADT45" s="19"/>
      <c r="ADU45" s="19"/>
      <c r="ADV45" s="19"/>
      <c r="ADW45" s="19"/>
      <c r="ADX45" s="19"/>
      <c r="ADY45" s="19"/>
      <c r="ADZ45" s="19"/>
      <c r="AEA45" s="19"/>
      <c r="AEB45" s="19"/>
      <c r="AEC45" s="19"/>
      <c r="AED45" s="19"/>
      <c r="AEE45" s="19"/>
      <c r="AEF45" s="19"/>
      <c r="AEG45" s="19"/>
      <c r="AEH45" s="19"/>
      <c r="AEI45" s="19"/>
      <c r="AEJ45" s="19"/>
      <c r="AEK45" s="19"/>
      <c r="AEL45" s="19"/>
      <c r="AEM45" s="19"/>
      <c r="AEN45" s="19"/>
      <c r="AEO45" s="19"/>
      <c r="AEP45" s="19"/>
      <c r="AEQ45" s="19"/>
      <c r="AER45" s="19"/>
      <c r="AES45" s="19"/>
      <c r="AET45" s="19"/>
      <c r="AEU45" s="19"/>
      <c r="AEV45" s="19"/>
      <c r="AEW45" s="19"/>
      <c r="AEX45" s="19"/>
      <c r="AEY45" s="19"/>
      <c r="AEZ45" s="19"/>
      <c r="AFA45" s="19"/>
      <c r="AFB45" s="19"/>
      <c r="AFC45" s="19"/>
      <c r="AFD45" s="19"/>
      <c r="AFE45" s="19"/>
      <c r="AFF45" s="19"/>
      <c r="AFG45" s="19"/>
      <c r="AFH45" s="19"/>
      <c r="AFI45" s="19"/>
      <c r="AFJ45" s="19"/>
      <c r="AFK45" s="19"/>
      <c r="AFL45" s="19"/>
      <c r="AFM45" s="19"/>
      <c r="AFN45" s="19"/>
      <c r="AFO45" s="19"/>
      <c r="AFP45" s="19"/>
      <c r="AFQ45" s="19"/>
      <c r="AFR45" s="19"/>
      <c r="AFS45" s="19"/>
      <c r="AFT45" s="19"/>
      <c r="AFU45" s="19"/>
      <c r="AFV45" s="19"/>
      <c r="AFW45" s="19"/>
      <c r="AFX45" s="19"/>
      <c r="AFY45" s="19"/>
      <c r="AFZ45" s="19"/>
      <c r="AGA45" s="19"/>
      <c r="AGB45" s="19"/>
      <c r="AGC45" s="19"/>
      <c r="AGD45" s="19"/>
      <c r="AGE45" s="19"/>
      <c r="AGF45" s="19"/>
      <c r="AGG45" s="19"/>
      <c r="AGH45" s="19"/>
      <c r="AGI45" s="19"/>
      <c r="AGJ45" s="19"/>
      <c r="AGK45" s="19"/>
      <c r="AGL45" s="19"/>
      <c r="AGM45" s="19"/>
      <c r="AGN45" s="19"/>
      <c r="AGO45" s="19"/>
      <c r="AGP45" s="19"/>
      <c r="AGQ45" s="19"/>
      <c r="AGR45" s="19"/>
      <c r="AGS45" s="19"/>
      <c r="AGT45" s="19"/>
      <c r="AGU45" s="19"/>
      <c r="AGV45" s="19"/>
      <c r="AGW45" s="19"/>
      <c r="AGX45" s="19"/>
      <c r="AGY45" s="19"/>
      <c r="AGZ45" s="19"/>
      <c r="AHA45" s="19"/>
      <c r="AHB45" s="19"/>
      <c r="AHC45" s="19"/>
      <c r="AHD45" s="19"/>
      <c r="AHE45" s="19"/>
      <c r="AHF45" s="19"/>
      <c r="AHG45" s="19"/>
      <c r="AHH45" s="19"/>
      <c r="AHI45" s="19"/>
      <c r="AHJ45" s="19"/>
      <c r="AHK45" s="19"/>
      <c r="AHL45" s="19"/>
      <c r="AHM45" s="19"/>
      <c r="AHN45" s="19"/>
      <c r="AHO45" s="19"/>
      <c r="AHP45" s="19"/>
      <c r="AHQ45" s="19"/>
      <c r="AHR45" s="19"/>
      <c r="AHS45" s="19"/>
      <c r="AHT45" s="19"/>
      <c r="AHU45" s="19"/>
      <c r="AHV45" s="19"/>
      <c r="AHW45" s="19"/>
      <c r="AHX45" s="19"/>
      <c r="AHY45" s="19"/>
      <c r="AHZ45" s="19"/>
      <c r="AIA45" s="19"/>
      <c r="AIB45" s="19"/>
      <c r="AIC45" s="19"/>
      <c r="AID45" s="19"/>
      <c r="AIE45" s="19"/>
      <c r="AIF45" s="19"/>
      <c r="AIG45" s="19"/>
      <c r="AIH45" s="19"/>
      <c r="AII45" s="19"/>
      <c r="AIJ45" s="19"/>
      <c r="AIK45" s="19"/>
      <c r="AIL45" s="19"/>
      <c r="AIM45" s="19"/>
      <c r="AIN45" s="19"/>
      <c r="AIO45" s="19"/>
      <c r="AIP45" s="19"/>
      <c r="AIQ45" s="19"/>
      <c r="AIR45" s="19"/>
      <c r="AIS45" s="19"/>
      <c r="AIT45" s="19"/>
      <c r="AIU45" s="19"/>
      <c r="AIV45" s="19"/>
      <c r="AIW45" s="19"/>
      <c r="AIX45" s="19"/>
      <c r="AIY45" s="19"/>
      <c r="AIZ45" s="19"/>
      <c r="AJA45" s="19"/>
      <c r="AJB45" s="19"/>
      <c r="AJC45" s="19"/>
      <c r="AJD45" s="19"/>
      <c r="AJE45" s="19"/>
      <c r="AJF45" s="19"/>
      <c r="AJG45" s="19"/>
      <c r="AJH45" s="19"/>
      <c r="AJI45" s="19"/>
      <c r="AJJ45" s="19"/>
      <c r="AJK45" s="19"/>
      <c r="AJL45" s="19"/>
      <c r="AJM45" s="19"/>
      <c r="AJN45" s="19"/>
      <c r="AJO45" s="19"/>
      <c r="AJP45" s="19"/>
      <c r="AJQ45" s="19"/>
      <c r="AJR45" s="19"/>
      <c r="AJS45" s="19"/>
      <c r="AJT45" s="19"/>
      <c r="AJU45" s="19"/>
      <c r="AJV45" s="19"/>
      <c r="AJW45" s="19"/>
      <c r="AJX45" s="19"/>
      <c r="AJY45" s="19"/>
      <c r="AJZ45" s="19"/>
      <c r="AKA45" s="19"/>
      <c r="AKB45" s="19"/>
      <c r="AKC45" s="19"/>
      <c r="AKD45" s="19"/>
      <c r="AKE45" s="19"/>
      <c r="AKF45" s="19"/>
      <c r="AKG45" s="19"/>
      <c r="AKH45" s="19"/>
      <c r="AKI45" s="19"/>
      <c r="AKJ45" s="19"/>
      <c r="AKK45" s="19"/>
      <c r="AKL45" s="19"/>
      <c r="AKM45" s="19"/>
      <c r="AKN45" s="19"/>
      <c r="AKO45" s="19"/>
      <c r="AKP45" s="19"/>
      <c r="AKQ45" s="19"/>
      <c r="AKR45" s="19"/>
      <c r="AKS45" s="19"/>
      <c r="AKT45" s="19"/>
      <c r="AKU45" s="19"/>
      <c r="AKV45" s="19"/>
      <c r="AKW45" s="19"/>
      <c r="AKX45" s="19"/>
      <c r="AKY45" s="19"/>
      <c r="AKZ45" s="19"/>
      <c r="ALA45" s="19"/>
      <c r="ALB45" s="19"/>
      <c r="ALC45" s="19"/>
      <c r="ALD45" s="19"/>
      <c r="ALE45" s="19"/>
      <c r="ALF45" s="19"/>
      <c r="ALG45" s="19"/>
      <c r="ALH45" s="19"/>
      <c r="ALI45" s="19"/>
      <c r="ALJ45" s="19"/>
      <c r="ALK45" s="19"/>
      <c r="ALL45" s="19"/>
      <c r="ALM45" s="19"/>
      <c r="ALN45" s="19"/>
      <c r="ALO45" s="19"/>
      <c r="ALP45" s="19"/>
      <c r="ALQ45" s="19"/>
      <c r="ALR45" s="19"/>
      <c r="ALS45" s="19"/>
      <c r="ALT45" s="19"/>
      <c r="ALU45" s="19"/>
      <c r="ALV45" s="19"/>
      <c r="ALW45" s="19"/>
      <c r="ALX45" s="19"/>
      <c r="ALY45" s="19"/>
      <c r="ALZ45" s="19"/>
      <c r="AMA45" s="19"/>
      <c r="AMB45" s="19"/>
      <c r="AMC45" s="19"/>
      <c r="AMD45" s="19"/>
      <c r="AME45" s="19"/>
      <c r="AMF45" s="19"/>
      <c r="AMG45" s="19"/>
      <c r="AMH45" s="19"/>
      <c r="AMI45" s="19"/>
      <c r="AMJ45" s="19"/>
      <c r="AMK45" s="19"/>
      <c r="AML45" s="19"/>
      <c r="AMM45" s="19"/>
      <c r="AMN45" s="19"/>
      <c r="AMO45" s="19"/>
      <c r="AMP45" s="19"/>
      <c r="AMQ45" s="19"/>
      <c r="AMR45" s="19"/>
      <c r="AMS45" s="19"/>
      <c r="AMT45" s="19"/>
      <c r="AMU45" s="19"/>
      <c r="AMV45" s="19"/>
      <c r="AMW45" s="19"/>
      <c r="AMX45" s="19"/>
      <c r="AMY45" s="19"/>
      <c r="AMZ45" s="19"/>
      <c r="ANA45" s="19"/>
      <c r="ANB45" s="19"/>
      <c r="ANC45" s="19"/>
      <c r="AND45" s="19"/>
      <c r="ANE45" s="19"/>
      <c r="ANF45" s="19"/>
      <c r="ANG45" s="19"/>
      <c r="ANH45" s="19"/>
      <c r="ANI45" s="19"/>
      <c r="ANJ45" s="19"/>
      <c r="ANK45" s="19"/>
      <c r="ANL45" s="19"/>
      <c r="ANM45" s="19"/>
      <c r="ANN45" s="19"/>
      <c r="ANO45" s="19"/>
      <c r="ANP45" s="19"/>
      <c r="ANQ45" s="19"/>
      <c r="ANR45" s="19"/>
      <c r="ANS45" s="19"/>
      <c r="ANT45" s="19"/>
      <c r="ANU45" s="19"/>
      <c r="ANV45" s="19"/>
      <c r="ANW45" s="19"/>
      <c r="ANX45" s="19"/>
      <c r="ANY45" s="19"/>
      <c r="ANZ45" s="19"/>
      <c r="AOA45" s="19"/>
      <c r="AOB45" s="19"/>
      <c r="AOC45" s="19"/>
      <c r="AOD45" s="19"/>
      <c r="AOE45" s="19"/>
      <c r="AOF45" s="19"/>
      <c r="AOG45" s="19"/>
      <c r="AOH45" s="19"/>
      <c r="AOI45" s="19"/>
      <c r="AOJ45" s="19"/>
      <c r="AOK45" s="19"/>
      <c r="AOL45" s="19"/>
      <c r="AOM45" s="19"/>
      <c r="AON45" s="19"/>
      <c r="AOO45" s="19"/>
      <c r="AOP45" s="19"/>
      <c r="AOQ45" s="19"/>
      <c r="AOR45" s="19"/>
      <c r="AOS45" s="19"/>
      <c r="AOT45" s="19"/>
      <c r="AOU45" s="19"/>
      <c r="AOV45" s="19"/>
      <c r="AOW45" s="19"/>
      <c r="AOX45" s="19"/>
      <c r="AOY45" s="19"/>
      <c r="AOZ45" s="19"/>
      <c r="APA45" s="19"/>
      <c r="APB45" s="19"/>
      <c r="APC45" s="19"/>
      <c r="APD45" s="19"/>
      <c r="APE45" s="19"/>
      <c r="APF45" s="19"/>
      <c r="APG45" s="19"/>
      <c r="APH45" s="19"/>
      <c r="API45" s="19"/>
      <c r="APJ45" s="19"/>
      <c r="APK45" s="19"/>
      <c r="APL45" s="19"/>
      <c r="APM45" s="19"/>
      <c r="APN45" s="19"/>
      <c r="APO45" s="19"/>
      <c r="APP45" s="19"/>
      <c r="APQ45" s="19"/>
      <c r="APR45" s="19"/>
      <c r="APS45" s="19"/>
      <c r="APT45" s="19"/>
      <c r="APU45" s="19"/>
      <c r="APV45" s="19"/>
      <c r="APW45" s="19"/>
      <c r="APX45" s="19"/>
      <c r="APY45" s="19"/>
      <c r="APZ45" s="19"/>
      <c r="AQA45" s="19"/>
      <c r="AQB45" s="19"/>
      <c r="AQC45" s="19"/>
      <c r="AQD45" s="19"/>
      <c r="AQE45" s="19"/>
      <c r="AQF45" s="19"/>
      <c r="AQG45" s="19"/>
      <c r="AQH45" s="19"/>
      <c r="AQI45" s="19"/>
      <c r="AQJ45" s="19"/>
      <c r="AQK45" s="19"/>
      <c r="AQL45" s="19"/>
      <c r="AQM45" s="19"/>
      <c r="AQN45" s="19"/>
      <c r="AQO45" s="19"/>
      <c r="AQP45" s="19"/>
      <c r="AQQ45" s="19"/>
      <c r="AQR45" s="19"/>
      <c r="AQS45" s="19"/>
      <c r="AQT45" s="19"/>
      <c r="AQU45" s="19"/>
      <c r="AQV45" s="19"/>
      <c r="AQW45" s="19"/>
      <c r="AQX45" s="19"/>
      <c r="AQY45" s="19"/>
      <c r="AQZ45" s="19"/>
      <c r="ARA45" s="19"/>
      <c r="ARB45" s="19"/>
      <c r="ARC45" s="19"/>
      <c r="ARD45" s="19"/>
      <c r="ARE45" s="19"/>
      <c r="ARF45" s="19"/>
      <c r="ARG45" s="19"/>
      <c r="ARH45" s="19"/>
      <c r="ARI45" s="19"/>
      <c r="ARJ45" s="19"/>
      <c r="ARK45" s="19"/>
      <c r="ARL45" s="19"/>
      <c r="ARM45" s="19"/>
      <c r="ARN45" s="19"/>
      <c r="ARO45" s="19"/>
      <c r="ARP45" s="19"/>
      <c r="ARQ45" s="19"/>
      <c r="ARR45" s="19"/>
      <c r="ARS45" s="19"/>
      <c r="ART45" s="19"/>
      <c r="ARU45" s="19"/>
      <c r="ARV45" s="19"/>
      <c r="ARW45" s="19"/>
      <c r="ARX45" s="19"/>
      <c r="ARY45" s="19"/>
      <c r="ARZ45" s="19"/>
      <c r="ASA45" s="19"/>
      <c r="ASB45" s="19"/>
      <c r="ASC45" s="19"/>
      <c r="ASD45" s="19"/>
      <c r="ASE45" s="19"/>
      <c r="ASF45" s="19"/>
      <c r="ASG45" s="19"/>
      <c r="ASH45" s="19"/>
      <c r="ASI45" s="19"/>
      <c r="ASJ45" s="19"/>
      <c r="ASK45" s="19"/>
      <c r="ASL45" s="19"/>
      <c r="ASM45" s="19"/>
      <c r="ASN45" s="19"/>
      <c r="ASO45" s="19"/>
      <c r="ASP45" s="19"/>
      <c r="ASQ45" s="19"/>
      <c r="ASR45" s="19"/>
      <c r="ASS45" s="19"/>
      <c r="AST45" s="19"/>
      <c r="ASU45" s="19"/>
      <c r="ASV45" s="19"/>
      <c r="ASW45" s="19"/>
      <c r="ASX45" s="19"/>
      <c r="ASY45" s="19"/>
      <c r="ASZ45" s="19"/>
      <c r="ATA45" s="19"/>
      <c r="ATB45" s="19"/>
      <c r="ATC45" s="19"/>
      <c r="ATD45" s="19"/>
      <c r="ATE45" s="19"/>
      <c r="ATF45" s="19"/>
      <c r="ATG45" s="19"/>
      <c r="ATH45" s="19"/>
      <c r="ATI45" s="19"/>
      <c r="ATJ45" s="19"/>
      <c r="ATK45" s="19"/>
      <c r="ATL45" s="19"/>
      <c r="ATM45" s="19"/>
      <c r="ATN45" s="19"/>
      <c r="ATO45" s="19"/>
      <c r="ATP45" s="19"/>
      <c r="ATQ45" s="19"/>
      <c r="ATR45" s="19"/>
      <c r="ATS45" s="19"/>
      <c r="ATT45" s="19"/>
      <c r="ATU45" s="19"/>
      <c r="ATV45" s="19"/>
      <c r="ATW45" s="19"/>
      <c r="ATX45" s="19"/>
      <c r="ATY45" s="19"/>
      <c r="ATZ45" s="19"/>
      <c r="AUA45" s="19"/>
      <c r="AUB45" s="19"/>
      <c r="AUC45" s="19"/>
      <c r="AUD45" s="19"/>
      <c r="AUE45" s="19"/>
      <c r="AUF45" s="19"/>
      <c r="AUG45" s="19"/>
      <c r="AUH45" s="19"/>
      <c r="AUI45" s="19"/>
      <c r="AUJ45" s="19"/>
      <c r="AUK45" s="19"/>
      <c r="AUL45" s="19"/>
      <c r="AUM45" s="19"/>
      <c r="AUN45" s="19"/>
      <c r="AUO45" s="19"/>
      <c r="AUP45" s="19"/>
      <c r="AUQ45" s="19"/>
      <c r="AUR45" s="19"/>
      <c r="AUS45" s="19"/>
      <c r="AUT45" s="19"/>
      <c r="AUU45" s="19"/>
      <c r="AUV45" s="19"/>
      <c r="AUW45" s="19"/>
      <c r="AUX45" s="19"/>
      <c r="AUY45" s="19"/>
      <c r="AUZ45" s="19"/>
      <c r="AVA45" s="19"/>
      <c r="AVB45" s="19"/>
      <c r="AVC45" s="19"/>
      <c r="AVD45" s="19"/>
      <c r="AVE45" s="19"/>
      <c r="AVF45" s="19"/>
      <c r="AVG45" s="19"/>
      <c r="AVH45" s="19"/>
      <c r="AVI45" s="19"/>
      <c r="AVJ45" s="19"/>
      <c r="AVK45" s="19"/>
      <c r="AVL45" s="19"/>
      <c r="AVM45" s="19"/>
      <c r="AVN45" s="19"/>
      <c r="AVO45" s="19"/>
      <c r="AVP45" s="19"/>
      <c r="AVQ45" s="19"/>
      <c r="AVR45" s="19"/>
      <c r="AVS45" s="19"/>
      <c r="AVT45" s="19"/>
      <c r="AVU45" s="19"/>
      <c r="AVV45" s="19"/>
      <c r="AVW45" s="19"/>
      <c r="AVX45" s="19"/>
      <c r="AVY45" s="19"/>
      <c r="AVZ45" s="19"/>
      <c r="AWA45" s="19"/>
      <c r="AWB45" s="19"/>
      <c r="AWC45" s="19"/>
      <c r="AWD45" s="19"/>
      <c r="AWE45" s="19"/>
      <c r="AWF45" s="19"/>
      <c r="AWG45" s="19"/>
      <c r="AWH45" s="19"/>
      <c r="AWI45" s="19"/>
      <c r="AWJ45" s="19"/>
      <c r="AWK45" s="19"/>
      <c r="AWL45" s="19"/>
      <c r="AWM45" s="19"/>
      <c r="AWN45" s="19"/>
      <c r="AWO45" s="19"/>
      <c r="AWP45" s="19"/>
      <c r="AWQ45" s="19"/>
      <c r="AWR45" s="19"/>
      <c r="AWS45" s="19"/>
      <c r="AWT45" s="19"/>
      <c r="AWU45" s="19"/>
      <c r="AWV45" s="19"/>
      <c r="AWW45" s="19"/>
      <c r="AWX45" s="19"/>
      <c r="AWY45" s="19"/>
      <c r="AWZ45" s="19"/>
      <c r="AXA45" s="19"/>
      <c r="AXB45" s="19"/>
      <c r="AXC45" s="19"/>
      <c r="AXD45" s="19"/>
      <c r="AXE45" s="19"/>
      <c r="AXF45" s="19"/>
      <c r="AXG45" s="19"/>
      <c r="AXH45" s="19"/>
      <c r="AXI45" s="19"/>
      <c r="AXJ45" s="19"/>
      <c r="AXK45" s="19"/>
      <c r="AXL45" s="19"/>
      <c r="AXM45" s="19"/>
      <c r="AXN45" s="19"/>
      <c r="AXO45" s="19"/>
      <c r="AXP45" s="19"/>
      <c r="AXQ45" s="19"/>
      <c r="AXR45" s="19"/>
      <c r="AXS45" s="19"/>
      <c r="AXT45" s="19"/>
      <c r="AXU45" s="19"/>
      <c r="AXV45" s="19"/>
      <c r="AXW45" s="19"/>
      <c r="AXX45" s="19"/>
      <c r="AXY45" s="19"/>
      <c r="AXZ45" s="19"/>
      <c r="AYA45" s="19"/>
      <c r="AYB45" s="19"/>
      <c r="AYC45" s="19"/>
      <c r="AYD45" s="19"/>
      <c r="AYE45" s="19"/>
      <c r="AYF45" s="19"/>
      <c r="AYG45" s="19"/>
      <c r="AYH45" s="19"/>
      <c r="AYI45" s="19"/>
      <c r="AYJ45" s="19"/>
      <c r="AYK45" s="19"/>
      <c r="AYL45" s="19"/>
      <c r="AYM45" s="19"/>
      <c r="AYN45" s="19"/>
      <c r="AYO45" s="19"/>
      <c r="AYP45" s="19"/>
      <c r="AYQ45" s="19"/>
      <c r="AYR45" s="19"/>
      <c r="AYS45" s="19"/>
      <c r="AYT45" s="19"/>
      <c r="AYU45" s="19"/>
      <c r="AYV45" s="19"/>
      <c r="AYW45" s="19"/>
      <c r="AYX45" s="19"/>
      <c r="AYY45" s="19"/>
      <c r="AYZ45" s="19"/>
      <c r="AZA45" s="19"/>
      <c r="AZB45" s="19"/>
      <c r="AZC45" s="19"/>
      <c r="AZD45" s="19"/>
      <c r="AZE45" s="19"/>
      <c r="AZF45" s="19"/>
      <c r="AZG45" s="19"/>
      <c r="AZH45" s="19"/>
      <c r="AZI45" s="19"/>
      <c r="AZJ45" s="19"/>
      <c r="AZK45" s="19"/>
      <c r="AZL45" s="19"/>
      <c r="AZM45" s="19"/>
      <c r="AZN45" s="19"/>
      <c r="AZO45" s="19"/>
      <c r="AZP45" s="19"/>
      <c r="AZQ45" s="19"/>
      <c r="AZR45" s="19"/>
      <c r="AZS45" s="19"/>
      <c r="AZT45" s="19"/>
      <c r="AZU45" s="19"/>
      <c r="AZV45" s="19"/>
      <c r="AZW45" s="19"/>
      <c r="AZX45" s="19"/>
      <c r="AZY45" s="19"/>
      <c r="AZZ45" s="19"/>
      <c r="BAA45" s="19"/>
      <c r="BAB45" s="19"/>
      <c r="BAC45" s="19"/>
      <c r="BAD45" s="19"/>
      <c r="BAE45" s="19"/>
      <c r="BAF45" s="19"/>
      <c r="BAG45" s="19"/>
      <c r="BAH45" s="19"/>
      <c r="BAI45" s="19"/>
      <c r="BAJ45" s="19"/>
      <c r="BAK45" s="19"/>
      <c r="BAL45" s="19"/>
      <c r="BAM45" s="19"/>
      <c r="BAN45" s="19"/>
      <c r="BAO45" s="19"/>
      <c r="BAP45" s="19"/>
      <c r="BAQ45" s="19"/>
      <c r="BAR45" s="19"/>
      <c r="BAS45" s="19"/>
      <c r="BAT45" s="19"/>
      <c r="BAU45" s="19"/>
      <c r="BAV45" s="19"/>
      <c r="BAW45" s="19"/>
      <c r="BAX45" s="19"/>
      <c r="BAY45" s="19"/>
      <c r="BAZ45" s="19"/>
      <c r="BBA45" s="19"/>
      <c r="BBB45" s="19"/>
      <c r="BBC45" s="19"/>
      <c r="BBD45" s="19"/>
      <c r="BBE45" s="19"/>
      <c r="BBF45" s="19"/>
      <c r="BBG45" s="19"/>
      <c r="BBH45" s="19"/>
      <c r="BBI45" s="19"/>
      <c r="BBJ45" s="19"/>
      <c r="BBK45" s="19"/>
      <c r="BBL45" s="19"/>
      <c r="BBM45" s="19"/>
      <c r="BBN45" s="19"/>
      <c r="BBO45" s="19"/>
      <c r="BBP45" s="19"/>
      <c r="BBQ45" s="19"/>
      <c r="BBR45" s="19"/>
      <c r="BBS45" s="19"/>
      <c r="BBT45" s="19"/>
      <c r="BBU45" s="19"/>
      <c r="BBV45" s="19"/>
      <c r="BBW45" s="19"/>
      <c r="BBX45" s="19"/>
      <c r="BBY45" s="19"/>
      <c r="BBZ45" s="19"/>
      <c r="BCA45" s="19"/>
      <c r="BCB45" s="19"/>
      <c r="BCC45" s="19"/>
      <c r="BCD45" s="19"/>
      <c r="BCE45" s="19"/>
      <c r="BCF45" s="19"/>
      <c r="BCG45" s="19"/>
      <c r="BCH45" s="19"/>
      <c r="BCI45" s="19"/>
      <c r="BCJ45" s="19"/>
      <c r="BCK45" s="19"/>
      <c r="BCL45" s="19"/>
      <c r="BCM45" s="19"/>
      <c r="BCN45" s="19"/>
      <c r="BCO45" s="19"/>
      <c r="BCP45" s="19"/>
      <c r="BCQ45" s="19"/>
      <c r="BCR45" s="19"/>
      <c r="BCS45" s="19"/>
      <c r="BCT45" s="19"/>
      <c r="BCU45" s="19"/>
      <c r="BCV45" s="19"/>
      <c r="BCW45" s="19"/>
      <c r="BCX45" s="19"/>
      <c r="BCY45" s="19"/>
      <c r="BCZ45" s="19"/>
      <c r="BDA45" s="19"/>
      <c r="BDB45" s="19"/>
      <c r="BDC45" s="19"/>
      <c r="BDD45" s="19"/>
      <c r="BDE45" s="19"/>
      <c r="BDF45" s="19"/>
      <c r="BDG45" s="19"/>
      <c r="BDH45" s="19"/>
      <c r="BDI45" s="19"/>
      <c r="BDJ45" s="19"/>
      <c r="BDK45" s="19"/>
      <c r="BDL45" s="19"/>
      <c r="BDM45" s="19"/>
      <c r="BDN45" s="19"/>
      <c r="BDO45" s="19"/>
      <c r="BDP45" s="19"/>
      <c r="BDQ45" s="19"/>
      <c r="BDR45" s="19"/>
      <c r="BDS45" s="19"/>
      <c r="BDT45" s="19"/>
      <c r="BDU45" s="19"/>
      <c r="BDV45" s="19"/>
      <c r="BDW45" s="19"/>
      <c r="BDX45" s="19"/>
      <c r="BDY45" s="19"/>
      <c r="BDZ45" s="19"/>
      <c r="BEA45" s="19"/>
      <c r="BEB45" s="19"/>
      <c r="BEC45" s="19"/>
      <c r="BED45" s="19"/>
      <c r="BEE45" s="19"/>
      <c r="BEF45" s="19"/>
      <c r="BEG45" s="19"/>
      <c r="BEH45" s="19"/>
      <c r="BEI45" s="19"/>
      <c r="BEJ45" s="19"/>
      <c r="BEK45" s="19"/>
      <c r="BEL45" s="19"/>
      <c r="BEM45" s="19"/>
      <c r="BEN45" s="19"/>
      <c r="BEO45" s="19"/>
      <c r="BEP45" s="19"/>
      <c r="BEQ45" s="19"/>
      <c r="BER45" s="19"/>
      <c r="BES45" s="19"/>
      <c r="BET45" s="19"/>
      <c r="BEU45" s="19"/>
      <c r="BEV45" s="19"/>
      <c r="BEW45" s="19"/>
      <c r="BEX45" s="19"/>
      <c r="BEY45" s="19"/>
      <c r="BEZ45" s="19"/>
      <c r="BFA45" s="19"/>
      <c r="BFB45" s="19"/>
      <c r="BFC45" s="19"/>
      <c r="BFD45" s="19"/>
      <c r="BFE45" s="19"/>
      <c r="BFF45" s="19"/>
      <c r="BFG45" s="19"/>
      <c r="BFH45" s="19"/>
      <c r="BFI45" s="19"/>
      <c r="BFJ45" s="19"/>
      <c r="BFK45" s="19"/>
      <c r="BFL45" s="19"/>
      <c r="BFM45" s="19"/>
      <c r="BFN45" s="19"/>
      <c r="BFO45" s="19"/>
      <c r="BFP45" s="19"/>
      <c r="BFQ45" s="19"/>
      <c r="BFR45" s="19"/>
      <c r="BFS45" s="19"/>
      <c r="BFT45" s="19"/>
      <c r="BFU45" s="19"/>
      <c r="BFV45" s="19"/>
      <c r="BFW45" s="19"/>
      <c r="BFX45" s="19"/>
      <c r="BFY45" s="19"/>
      <c r="BFZ45" s="19"/>
      <c r="BGA45" s="19"/>
      <c r="BGB45" s="19"/>
      <c r="BGC45" s="19"/>
      <c r="BGD45" s="19"/>
      <c r="BGE45" s="19"/>
      <c r="BGF45" s="19"/>
      <c r="BGG45" s="19"/>
      <c r="BGH45" s="19"/>
      <c r="BGI45" s="19"/>
      <c r="BGJ45" s="19"/>
      <c r="BGK45" s="19"/>
      <c r="BGL45" s="19"/>
      <c r="BGM45" s="19"/>
      <c r="BGN45" s="19"/>
      <c r="BGO45" s="19"/>
      <c r="BGP45" s="19"/>
      <c r="BGQ45" s="19"/>
      <c r="BGR45" s="19"/>
      <c r="BGS45" s="19"/>
      <c r="BGT45" s="19"/>
      <c r="BGU45" s="19"/>
      <c r="BGV45" s="19"/>
      <c r="BGW45" s="19"/>
      <c r="BGX45" s="19"/>
      <c r="BGY45" s="19"/>
      <c r="BGZ45" s="19"/>
      <c r="BHA45" s="19"/>
      <c r="BHB45" s="19"/>
      <c r="BHC45" s="19"/>
      <c r="BHD45" s="19"/>
      <c r="BHE45" s="19"/>
      <c r="BHF45" s="19"/>
      <c r="BHG45" s="19"/>
      <c r="BHH45" s="19"/>
      <c r="BHI45" s="19"/>
      <c r="BHJ45" s="19"/>
      <c r="BHK45" s="19"/>
      <c r="BHL45" s="19"/>
      <c r="BHM45" s="19"/>
      <c r="BHN45" s="19"/>
      <c r="BHO45" s="19"/>
      <c r="BHP45" s="19"/>
      <c r="BHQ45" s="19"/>
      <c r="BHR45" s="19"/>
      <c r="BHS45" s="19"/>
      <c r="BHT45" s="19"/>
      <c r="BHU45" s="19"/>
      <c r="BHV45" s="19"/>
      <c r="BHW45" s="19"/>
      <c r="BHX45" s="19"/>
      <c r="BHY45" s="19"/>
      <c r="BHZ45" s="19"/>
      <c r="BIA45" s="19"/>
      <c r="BIB45" s="19"/>
      <c r="BIC45" s="19"/>
      <c r="BID45" s="19"/>
      <c r="BIE45" s="19"/>
      <c r="BIF45" s="19"/>
      <c r="BIG45" s="19"/>
      <c r="BIH45" s="19"/>
      <c r="BII45" s="19"/>
      <c r="BIJ45" s="19"/>
      <c r="BIK45" s="19"/>
      <c r="BIL45" s="19"/>
      <c r="BIM45" s="19"/>
      <c r="BIN45" s="19"/>
      <c r="BIO45" s="19"/>
      <c r="BIP45" s="19"/>
      <c r="BIQ45" s="19"/>
      <c r="BIR45" s="19"/>
      <c r="BIS45" s="19"/>
      <c r="BIT45" s="19"/>
      <c r="BIU45" s="19"/>
      <c r="BIV45" s="19"/>
      <c r="BIW45" s="19"/>
      <c r="BIX45" s="19"/>
      <c r="BIY45" s="19"/>
      <c r="BIZ45" s="19"/>
      <c r="BJA45" s="19"/>
      <c r="BJB45" s="19"/>
      <c r="BJC45" s="19"/>
      <c r="BJD45" s="19"/>
      <c r="BJE45" s="19"/>
      <c r="BJF45" s="19"/>
      <c r="BJG45" s="19"/>
      <c r="BJH45" s="19"/>
      <c r="BJI45" s="19"/>
      <c r="BJJ45" s="19"/>
      <c r="BJK45" s="19"/>
      <c r="BJL45" s="19"/>
      <c r="BJM45" s="19"/>
      <c r="BJN45" s="19"/>
      <c r="BJO45" s="19"/>
      <c r="BJP45" s="19"/>
      <c r="BJQ45" s="19"/>
      <c r="BJR45" s="19"/>
      <c r="BJS45" s="19"/>
      <c r="BJT45" s="19"/>
      <c r="BJU45" s="19"/>
      <c r="BJV45" s="19"/>
      <c r="BJW45" s="19"/>
      <c r="BJX45" s="19"/>
      <c r="BJY45" s="19"/>
      <c r="BJZ45" s="19"/>
      <c r="BKA45" s="19"/>
      <c r="BKB45" s="19"/>
      <c r="BKC45" s="19"/>
      <c r="BKD45" s="19"/>
      <c r="BKE45" s="19"/>
      <c r="BKF45" s="19"/>
      <c r="BKG45" s="19"/>
      <c r="BKH45" s="19"/>
      <c r="BKI45" s="19"/>
      <c r="BKJ45" s="19"/>
      <c r="BKK45" s="19"/>
      <c r="BKL45" s="19"/>
      <c r="BKM45" s="19"/>
      <c r="BKN45" s="19"/>
      <c r="BKO45" s="19"/>
      <c r="BKP45" s="19"/>
      <c r="BKQ45" s="19"/>
      <c r="BKR45" s="19"/>
      <c r="BKS45" s="19"/>
      <c r="BKT45" s="19"/>
      <c r="BKU45" s="19"/>
      <c r="BKV45" s="19"/>
      <c r="BKW45" s="19"/>
      <c r="BKX45" s="19"/>
      <c r="BKY45" s="19"/>
      <c r="BKZ45" s="19"/>
      <c r="BLA45" s="19"/>
      <c r="BLB45" s="19"/>
      <c r="BLC45" s="19"/>
      <c r="BLD45" s="19"/>
      <c r="BLE45" s="19"/>
      <c r="BLF45" s="19"/>
      <c r="BLG45" s="19"/>
      <c r="BLH45" s="19"/>
      <c r="BLI45" s="19"/>
      <c r="BLJ45" s="19"/>
      <c r="BLK45" s="19"/>
      <c r="BLL45" s="19"/>
      <c r="BLM45" s="19"/>
      <c r="BLN45" s="19"/>
      <c r="BLO45" s="19"/>
      <c r="BLP45" s="19"/>
      <c r="BLQ45" s="19"/>
      <c r="BLR45" s="19"/>
      <c r="BLS45" s="19"/>
      <c r="BLT45" s="19"/>
      <c r="BLU45" s="19"/>
      <c r="BLV45" s="19"/>
      <c r="BLW45" s="19"/>
      <c r="BLX45" s="19"/>
      <c r="BLY45" s="19"/>
      <c r="BLZ45" s="19"/>
      <c r="BMA45" s="19"/>
      <c r="BMB45" s="19"/>
      <c r="BMC45" s="19"/>
      <c r="BMD45" s="19"/>
      <c r="BME45" s="19"/>
      <c r="BMF45" s="19"/>
      <c r="BMG45" s="19"/>
      <c r="BMH45" s="19"/>
      <c r="BMI45" s="19"/>
      <c r="BMJ45" s="19"/>
      <c r="BMK45" s="19"/>
      <c r="BML45" s="19"/>
      <c r="BMM45" s="19"/>
      <c r="BMN45" s="19"/>
      <c r="BMO45" s="19"/>
      <c r="BMP45" s="19"/>
      <c r="BMQ45" s="19"/>
      <c r="BMR45" s="19"/>
      <c r="BMS45" s="19"/>
      <c r="BMT45" s="19"/>
      <c r="BMU45" s="19"/>
      <c r="BMV45" s="19"/>
      <c r="BMW45" s="19"/>
      <c r="BMX45" s="19"/>
      <c r="BMY45" s="19"/>
      <c r="BMZ45" s="19"/>
      <c r="BNA45" s="19"/>
      <c r="BNB45" s="19"/>
      <c r="BNC45" s="19"/>
      <c r="BND45" s="19"/>
      <c r="BNE45" s="19"/>
      <c r="BNF45" s="19"/>
      <c r="BNG45" s="19"/>
      <c r="BNH45" s="19"/>
      <c r="BNI45" s="19"/>
      <c r="BNJ45" s="19"/>
      <c r="BNK45" s="19"/>
      <c r="BNL45" s="19"/>
      <c r="BNM45" s="19"/>
      <c r="BNN45" s="19"/>
      <c r="BNO45" s="19"/>
      <c r="BNP45" s="19"/>
      <c r="BNQ45" s="19"/>
      <c r="BNR45" s="19"/>
      <c r="BNS45" s="19"/>
      <c r="BNT45" s="19"/>
      <c r="BNU45" s="19"/>
      <c r="BNV45" s="19"/>
      <c r="BNW45" s="19"/>
      <c r="BNX45" s="19"/>
      <c r="BNY45" s="19"/>
      <c r="BNZ45" s="19"/>
      <c r="BOA45" s="19"/>
      <c r="BOB45" s="19"/>
      <c r="BOC45" s="19"/>
      <c r="BOD45" s="19"/>
      <c r="BOE45" s="19"/>
      <c r="BOF45" s="19"/>
      <c r="BOG45" s="19"/>
      <c r="BOH45" s="19"/>
      <c r="BOI45" s="19"/>
      <c r="BOJ45" s="19"/>
      <c r="BOK45" s="19"/>
      <c r="BOL45" s="19"/>
      <c r="BOM45" s="19"/>
      <c r="BON45" s="19"/>
      <c r="BOO45" s="19"/>
      <c r="BOP45" s="19"/>
      <c r="BOQ45" s="19"/>
      <c r="BOR45" s="19"/>
      <c r="BOS45" s="19"/>
      <c r="BOT45" s="19"/>
      <c r="BOU45" s="19"/>
      <c r="BOV45" s="19"/>
      <c r="BOW45" s="19"/>
      <c r="BOX45" s="19"/>
      <c r="BOY45" s="19"/>
      <c r="BOZ45" s="19"/>
      <c r="BPA45" s="19"/>
      <c r="BPB45" s="19"/>
      <c r="BPC45" s="19"/>
      <c r="BPD45" s="19"/>
      <c r="BPE45" s="19"/>
      <c r="BPF45" s="19"/>
      <c r="BPG45" s="19"/>
      <c r="BPH45" s="19"/>
      <c r="BPI45" s="19"/>
      <c r="BPJ45" s="19"/>
    </row>
    <row r="46" spans="1:1778" s="39" customFormat="1" ht="15" customHeight="1" x14ac:dyDescent="0.25">
      <c r="A46" s="143"/>
      <c r="B46" s="181" t="s">
        <v>36</v>
      </c>
      <c r="C46" s="147" t="s">
        <v>33</v>
      </c>
      <c r="D46" s="147" t="s">
        <v>33</v>
      </c>
      <c r="E46" s="115" t="s">
        <v>32</v>
      </c>
      <c r="F46" s="115" t="s">
        <v>90</v>
      </c>
      <c r="G46" s="115" t="s">
        <v>110</v>
      </c>
      <c r="H46" s="115" t="s">
        <v>111</v>
      </c>
      <c r="I46" s="115" t="s">
        <v>27</v>
      </c>
      <c r="J46" s="115"/>
      <c r="K46" s="115"/>
      <c r="L46" s="115"/>
      <c r="M46" s="115" t="s">
        <v>34</v>
      </c>
      <c r="N46" s="115" t="s">
        <v>35</v>
      </c>
      <c r="O46" s="140" t="s">
        <v>116</v>
      </c>
      <c r="P46" s="38"/>
      <c r="Q46" s="38"/>
      <c r="R46" s="38"/>
      <c r="S46" s="38"/>
    </row>
    <row r="47" spans="1:1778" s="39" customFormat="1" x14ac:dyDescent="0.25">
      <c r="A47" s="145"/>
      <c r="B47" s="182"/>
      <c r="C47" s="148"/>
      <c r="D47" s="148"/>
      <c r="E47" s="115"/>
      <c r="F47" s="115"/>
      <c r="G47" s="115"/>
      <c r="H47" s="115"/>
      <c r="I47" s="82" t="s">
        <v>28</v>
      </c>
      <c r="J47" s="82" t="s">
        <v>29</v>
      </c>
      <c r="K47" s="82" t="s">
        <v>30</v>
      </c>
      <c r="L47" s="82" t="s">
        <v>31</v>
      </c>
      <c r="M47" s="115"/>
      <c r="N47" s="115"/>
      <c r="O47" s="167"/>
      <c r="P47" s="38"/>
      <c r="Q47" s="38"/>
      <c r="R47" s="38"/>
      <c r="S47" s="38"/>
    </row>
    <row r="48" spans="1:1778" s="39" customFormat="1" ht="36" customHeight="1" x14ac:dyDescent="0.25">
      <c r="A48" s="146"/>
      <c r="B48" s="183"/>
      <c r="C48" s="149"/>
      <c r="D48" s="149"/>
      <c r="E48" s="35">
        <v>2</v>
      </c>
      <c r="F48" s="35">
        <v>0</v>
      </c>
      <c r="G48" s="35">
        <v>1</v>
      </c>
      <c r="H48" s="35">
        <v>0</v>
      </c>
      <c r="I48" s="82">
        <v>0</v>
      </c>
      <c r="J48" s="82">
        <v>0</v>
      </c>
      <c r="K48" s="82">
        <v>0</v>
      </c>
      <c r="L48" s="35">
        <v>0</v>
      </c>
      <c r="M48" s="82">
        <v>1</v>
      </c>
      <c r="N48" s="82">
        <v>0</v>
      </c>
      <c r="O48" s="168"/>
      <c r="P48" s="38"/>
      <c r="Q48" s="38"/>
      <c r="R48" s="38"/>
      <c r="S48" s="38"/>
    </row>
    <row r="49" spans="1:1778" s="39" customFormat="1" ht="15" customHeight="1" x14ac:dyDescent="0.25">
      <c r="A49" s="143"/>
      <c r="B49" s="181" t="s">
        <v>108</v>
      </c>
      <c r="C49" s="147" t="s">
        <v>33</v>
      </c>
      <c r="D49" s="147" t="s">
        <v>33</v>
      </c>
      <c r="E49" s="115" t="s">
        <v>32</v>
      </c>
      <c r="F49" s="115" t="s">
        <v>90</v>
      </c>
      <c r="G49" s="115" t="s">
        <v>110</v>
      </c>
      <c r="H49" s="115" t="s">
        <v>111</v>
      </c>
      <c r="I49" s="115" t="s">
        <v>27</v>
      </c>
      <c r="J49" s="115"/>
      <c r="K49" s="115"/>
      <c r="L49" s="115"/>
      <c r="M49" s="115" t="s">
        <v>34</v>
      </c>
      <c r="N49" s="115" t="s">
        <v>35</v>
      </c>
      <c r="O49" s="140" t="s">
        <v>116</v>
      </c>
      <c r="P49" s="38"/>
      <c r="Q49" s="38"/>
      <c r="R49" s="38"/>
      <c r="S49" s="38"/>
    </row>
    <row r="50" spans="1:1778" s="39" customFormat="1" x14ac:dyDescent="0.25">
      <c r="A50" s="145"/>
      <c r="B50" s="182"/>
      <c r="C50" s="148"/>
      <c r="D50" s="148"/>
      <c r="E50" s="115"/>
      <c r="F50" s="115"/>
      <c r="G50" s="115"/>
      <c r="H50" s="115"/>
      <c r="I50" s="82" t="s">
        <v>28</v>
      </c>
      <c r="J50" s="82" t="s">
        <v>29</v>
      </c>
      <c r="K50" s="82" t="s">
        <v>30</v>
      </c>
      <c r="L50" s="82" t="s">
        <v>31</v>
      </c>
      <c r="M50" s="115"/>
      <c r="N50" s="115"/>
      <c r="O50" s="167"/>
      <c r="P50" s="38"/>
      <c r="Q50" s="38"/>
      <c r="R50" s="38"/>
      <c r="S50" s="38"/>
    </row>
    <row r="51" spans="1:1778" s="39" customFormat="1" ht="36" customHeight="1" x14ac:dyDescent="0.25">
      <c r="A51" s="146"/>
      <c r="B51" s="183"/>
      <c r="C51" s="149"/>
      <c r="D51" s="149"/>
      <c r="E51" s="35">
        <v>1</v>
      </c>
      <c r="F51" s="35">
        <v>0</v>
      </c>
      <c r="G51" s="35">
        <v>0</v>
      </c>
      <c r="H51" s="35">
        <v>1</v>
      </c>
      <c r="I51" s="82">
        <v>0</v>
      </c>
      <c r="J51" s="82">
        <v>0</v>
      </c>
      <c r="K51" s="82">
        <v>0</v>
      </c>
      <c r="L51" s="35">
        <v>1</v>
      </c>
      <c r="M51" s="82">
        <v>0</v>
      </c>
      <c r="N51" s="82">
        <v>0</v>
      </c>
      <c r="O51" s="168"/>
      <c r="P51" s="38"/>
      <c r="Q51" s="38"/>
      <c r="R51" s="38"/>
      <c r="S51" s="38"/>
    </row>
    <row r="52" spans="1:1778" s="24" customFormat="1" x14ac:dyDescent="0.25">
      <c r="A52" s="271" t="s">
        <v>96</v>
      </c>
      <c r="B52" s="288" t="s">
        <v>63</v>
      </c>
      <c r="C52" s="158" t="s">
        <v>80</v>
      </c>
      <c r="D52" s="42" t="s">
        <v>10</v>
      </c>
      <c r="E52" s="86">
        <f>SUM(E53:E54)</f>
        <v>4951</v>
      </c>
      <c r="F52" s="86">
        <f>F54</f>
        <v>900</v>
      </c>
      <c r="G52" s="86">
        <f>G54+G53</f>
        <v>1057</v>
      </c>
      <c r="H52" s="121">
        <f>H53+H54</f>
        <v>400</v>
      </c>
      <c r="I52" s="113"/>
      <c r="J52" s="113"/>
      <c r="K52" s="113"/>
      <c r="L52" s="114"/>
      <c r="M52" s="86">
        <f>M53+M54</f>
        <v>1297</v>
      </c>
      <c r="N52" s="86">
        <f>N55</f>
        <v>1297</v>
      </c>
      <c r="O52" s="140" t="s">
        <v>116</v>
      </c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  <c r="IW52" s="23"/>
      <c r="IX52" s="23"/>
      <c r="IY52" s="23"/>
      <c r="IZ52" s="23"/>
      <c r="JA52" s="23"/>
      <c r="JB52" s="23"/>
      <c r="JC52" s="23"/>
      <c r="JD52" s="23"/>
      <c r="JE52" s="23"/>
      <c r="JF52" s="23"/>
      <c r="JG52" s="23"/>
      <c r="JH52" s="23"/>
      <c r="JI52" s="23"/>
      <c r="JJ52" s="23"/>
      <c r="JK52" s="23"/>
      <c r="JL52" s="23"/>
      <c r="JM52" s="23"/>
      <c r="JN52" s="23"/>
      <c r="JO52" s="23"/>
      <c r="JP52" s="23"/>
      <c r="JQ52" s="23"/>
      <c r="JR52" s="23"/>
      <c r="JS52" s="23"/>
      <c r="JT52" s="23"/>
      <c r="JU52" s="23"/>
      <c r="JV52" s="23"/>
      <c r="JW52" s="23"/>
      <c r="JX52" s="23"/>
      <c r="JY52" s="23"/>
      <c r="JZ52" s="23"/>
      <c r="KA52" s="23"/>
      <c r="KB52" s="23"/>
      <c r="KC52" s="23"/>
      <c r="KD52" s="23"/>
      <c r="KE52" s="23"/>
      <c r="KF52" s="23"/>
      <c r="KG52" s="23"/>
      <c r="KH52" s="23"/>
      <c r="KI52" s="23"/>
      <c r="KJ52" s="23"/>
      <c r="KK52" s="23"/>
      <c r="KL52" s="23"/>
      <c r="KM52" s="23"/>
      <c r="KN52" s="23"/>
      <c r="KO52" s="23"/>
      <c r="KP52" s="23"/>
      <c r="KQ52" s="23"/>
      <c r="KR52" s="23"/>
      <c r="KS52" s="23"/>
      <c r="KT52" s="23"/>
      <c r="KU52" s="23"/>
      <c r="KV52" s="23"/>
      <c r="KW52" s="23"/>
      <c r="KX52" s="23"/>
      <c r="KY52" s="23"/>
      <c r="KZ52" s="23"/>
      <c r="LA52" s="23"/>
      <c r="LB52" s="23"/>
      <c r="LC52" s="23"/>
      <c r="LD52" s="23"/>
      <c r="LE52" s="23"/>
      <c r="LF52" s="23"/>
      <c r="LG52" s="23"/>
      <c r="LH52" s="23"/>
      <c r="LI52" s="23"/>
      <c r="LJ52" s="23"/>
      <c r="LK52" s="23"/>
      <c r="LL52" s="23"/>
      <c r="LM52" s="23"/>
      <c r="LN52" s="23"/>
      <c r="LO52" s="23"/>
      <c r="LP52" s="23"/>
      <c r="LQ52" s="23"/>
      <c r="LR52" s="23"/>
      <c r="LS52" s="23"/>
      <c r="LT52" s="23"/>
      <c r="LU52" s="23"/>
      <c r="LV52" s="23"/>
      <c r="LW52" s="23"/>
      <c r="LX52" s="23"/>
      <c r="LY52" s="23"/>
      <c r="LZ52" s="23"/>
      <c r="MA52" s="23"/>
      <c r="MB52" s="23"/>
      <c r="MC52" s="23"/>
      <c r="MD52" s="23"/>
      <c r="ME52" s="23"/>
      <c r="MF52" s="23"/>
      <c r="MG52" s="23"/>
      <c r="MH52" s="23"/>
      <c r="MI52" s="23"/>
      <c r="MJ52" s="23"/>
      <c r="MK52" s="23"/>
      <c r="ML52" s="23"/>
      <c r="MM52" s="23"/>
      <c r="MN52" s="23"/>
      <c r="MO52" s="23"/>
      <c r="MP52" s="23"/>
      <c r="MQ52" s="23"/>
      <c r="MR52" s="23"/>
      <c r="MS52" s="23"/>
      <c r="MT52" s="23"/>
      <c r="MU52" s="23"/>
      <c r="MV52" s="23"/>
      <c r="MW52" s="23"/>
      <c r="MX52" s="23"/>
      <c r="MY52" s="23"/>
      <c r="MZ52" s="23"/>
      <c r="NA52" s="23"/>
      <c r="NB52" s="23"/>
      <c r="NC52" s="23"/>
      <c r="ND52" s="23"/>
      <c r="NE52" s="23"/>
      <c r="NF52" s="23"/>
      <c r="NG52" s="23"/>
      <c r="NH52" s="23"/>
      <c r="NI52" s="23"/>
      <c r="NJ52" s="23"/>
      <c r="NK52" s="23"/>
      <c r="NL52" s="23"/>
      <c r="NM52" s="23"/>
      <c r="NN52" s="23"/>
      <c r="NO52" s="23"/>
      <c r="NP52" s="23"/>
      <c r="NQ52" s="23"/>
      <c r="NR52" s="23"/>
      <c r="NS52" s="23"/>
      <c r="NT52" s="23"/>
      <c r="NU52" s="23"/>
      <c r="NV52" s="23"/>
      <c r="NW52" s="23"/>
      <c r="NX52" s="23"/>
      <c r="NY52" s="23"/>
      <c r="NZ52" s="23"/>
      <c r="OA52" s="23"/>
      <c r="OB52" s="23"/>
      <c r="OC52" s="23"/>
      <c r="OD52" s="23"/>
      <c r="OE52" s="23"/>
      <c r="OF52" s="23"/>
      <c r="OG52" s="23"/>
      <c r="OH52" s="23"/>
      <c r="OI52" s="23"/>
      <c r="OJ52" s="23"/>
      <c r="OK52" s="23"/>
      <c r="OL52" s="23"/>
      <c r="OM52" s="23"/>
      <c r="ON52" s="23"/>
      <c r="OO52" s="23"/>
      <c r="OP52" s="23"/>
      <c r="OQ52" s="23"/>
      <c r="OR52" s="23"/>
      <c r="OS52" s="23"/>
      <c r="OT52" s="23"/>
      <c r="OU52" s="23"/>
      <c r="OV52" s="23"/>
      <c r="OW52" s="23"/>
      <c r="OX52" s="23"/>
      <c r="OY52" s="23"/>
      <c r="OZ52" s="23"/>
      <c r="PA52" s="23"/>
      <c r="PB52" s="23"/>
      <c r="PC52" s="23"/>
      <c r="PD52" s="23"/>
      <c r="PE52" s="23"/>
      <c r="PF52" s="23"/>
      <c r="PG52" s="23"/>
      <c r="PH52" s="23"/>
      <c r="PI52" s="23"/>
      <c r="PJ52" s="23"/>
      <c r="PK52" s="23"/>
      <c r="PL52" s="23"/>
      <c r="PM52" s="23"/>
      <c r="PN52" s="23"/>
      <c r="PO52" s="23"/>
      <c r="PP52" s="23"/>
      <c r="PQ52" s="23"/>
      <c r="PR52" s="23"/>
      <c r="PS52" s="23"/>
      <c r="PT52" s="23"/>
      <c r="PU52" s="23"/>
      <c r="PV52" s="23"/>
      <c r="PW52" s="23"/>
      <c r="PX52" s="23"/>
      <c r="PY52" s="23"/>
      <c r="PZ52" s="23"/>
      <c r="QA52" s="23"/>
      <c r="QB52" s="23"/>
      <c r="QC52" s="23"/>
      <c r="QD52" s="23"/>
      <c r="QE52" s="23"/>
      <c r="QF52" s="23"/>
      <c r="QG52" s="23"/>
      <c r="QH52" s="23"/>
      <c r="QI52" s="23"/>
      <c r="QJ52" s="23"/>
      <c r="QK52" s="23"/>
      <c r="QL52" s="23"/>
      <c r="QM52" s="23"/>
      <c r="QN52" s="23"/>
      <c r="QO52" s="23"/>
      <c r="QP52" s="23"/>
      <c r="QQ52" s="23"/>
      <c r="QR52" s="23"/>
      <c r="QS52" s="23"/>
      <c r="QT52" s="23"/>
      <c r="QU52" s="23"/>
      <c r="QV52" s="23"/>
      <c r="QW52" s="23"/>
      <c r="QX52" s="23"/>
      <c r="QY52" s="23"/>
      <c r="QZ52" s="23"/>
      <c r="RA52" s="23"/>
      <c r="RB52" s="23"/>
      <c r="RC52" s="23"/>
      <c r="RD52" s="23"/>
      <c r="RE52" s="23"/>
      <c r="RF52" s="23"/>
      <c r="RG52" s="23"/>
      <c r="RH52" s="23"/>
      <c r="RI52" s="23"/>
      <c r="RJ52" s="23"/>
      <c r="RK52" s="23"/>
      <c r="RL52" s="23"/>
      <c r="RM52" s="23"/>
      <c r="RN52" s="23"/>
      <c r="RO52" s="23"/>
      <c r="RP52" s="23"/>
      <c r="RQ52" s="23"/>
      <c r="RR52" s="23"/>
      <c r="RS52" s="23"/>
      <c r="RT52" s="23"/>
      <c r="RU52" s="23"/>
      <c r="RV52" s="23"/>
      <c r="RW52" s="23"/>
      <c r="RX52" s="23"/>
      <c r="RY52" s="23"/>
      <c r="RZ52" s="23"/>
      <c r="SA52" s="23"/>
      <c r="SB52" s="23"/>
      <c r="SC52" s="23"/>
      <c r="SD52" s="23"/>
      <c r="SE52" s="23"/>
      <c r="SF52" s="23"/>
      <c r="SG52" s="23"/>
      <c r="SH52" s="23"/>
      <c r="SI52" s="23"/>
      <c r="SJ52" s="23"/>
      <c r="SK52" s="23"/>
      <c r="SL52" s="23"/>
      <c r="SM52" s="23"/>
      <c r="SN52" s="23"/>
      <c r="SO52" s="23"/>
      <c r="SP52" s="23"/>
      <c r="SQ52" s="23"/>
      <c r="SR52" s="23"/>
      <c r="SS52" s="23"/>
      <c r="ST52" s="23"/>
      <c r="SU52" s="23"/>
      <c r="SV52" s="23"/>
      <c r="SW52" s="23"/>
      <c r="SX52" s="23"/>
      <c r="SY52" s="23"/>
      <c r="SZ52" s="23"/>
      <c r="TA52" s="23"/>
      <c r="TB52" s="23"/>
      <c r="TC52" s="23"/>
      <c r="TD52" s="23"/>
      <c r="TE52" s="23"/>
      <c r="TF52" s="23"/>
      <c r="TG52" s="23"/>
      <c r="TH52" s="23"/>
      <c r="TI52" s="23"/>
      <c r="TJ52" s="23"/>
      <c r="TK52" s="23"/>
      <c r="TL52" s="23"/>
      <c r="TM52" s="23"/>
      <c r="TN52" s="23"/>
      <c r="TO52" s="23"/>
      <c r="TP52" s="23"/>
      <c r="TQ52" s="23"/>
      <c r="TR52" s="23"/>
      <c r="TS52" s="23"/>
      <c r="TT52" s="23"/>
      <c r="TU52" s="23"/>
      <c r="TV52" s="23"/>
      <c r="TW52" s="23"/>
      <c r="TX52" s="23"/>
      <c r="TY52" s="23"/>
      <c r="TZ52" s="23"/>
      <c r="UA52" s="23"/>
      <c r="UB52" s="23"/>
      <c r="UC52" s="23"/>
      <c r="UD52" s="23"/>
      <c r="UE52" s="23"/>
      <c r="UF52" s="23"/>
      <c r="UG52" s="23"/>
      <c r="UH52" s="23"/>
      <c r="UI52" s="23"/>
      <c r="UJ52" s="23"/>
      <c r="UK52" s="23"/>
      <c r="UL52" s="23"/>
      <c r="UM52" s="23"/>
      <c r="UN52" s="23"/>
      <c r="UO52" s="23"/>
      <c r="UP52" s="23"/>
      <c r="UQ52" s="23"/>
      <c r="UR52" s="23"/>
      <c r="US52" s="23"/>
      <c r="UT52" s="23"/>
      <c r="UU52" s="23"/>
      <c r="UV52" s="23"/>
      <c r="UW52" s="23"/>
      <c r="UX52" s="23"/>
      <c r="UY52" s="23"/>
      <c r="UZ52" s="23"/>
      <c r="VA52" s="23"/>
      <c r="VB52" s="23"/>
      <c r="VC52" s="23"/>
      <c r="VD52" s="23"/>
      <c r="VE52" s="23"/>
      <c r="VF52" s="23"/>
      <c r="VG52" s="23"/>
      <c r="VH52" s="23"/>
      <c r="VI52" s="23"/>
      <c r="VJ52" s="23"/>
      <c r="VK52" s="23"/>
      <c r="VL52" s="23"/>
      <c r="VM52" s="23"/>
      <c r="VN52" s="23"/>
      <c r="VO52" s="23"/>
      <c r="VP52" s="23"/>
      <c r="VQ52" s="23"/>
      <c r="VR52" s="23"/>
      <c r="VS52" s="23"/>
      <c r="VT52" s="23"/>
      <c r="VU52" s="23"/>
      <c r="VV52" s="23"/>
      <c r="VW52" s="23"/>
      <c r="VX52" s="23"/>
      <c r="VY52" s="23"/>
      <c r="VZ52" s="23"/>
      <c r="WA52" s="23"/>
      <c r="WB52" s="23"/>
      <c r="WC52" s="23"/>
      <c r="WD52" s="23"/>
      <c r="WE52" s="23"/>
      <c r="WF52" s="23"/>
      <c r="WG52" s="23"/>
      <c r="WH52" s="23"/>
      <c r="WI52" s="23"/>
      <c r="WJ52" s="23"/>
      <c r="WK52" s="23"/>
      <c r="WL52" s="23"/>
      <c r="WM52" s="23"/>
      <c r="WN52" s="23"/>
      <c r="WO52" s="23"/>
      <c r="WP52" s="23"/>
      <c r="WQ52" s="23"/>
      <c r="WR52" s="23"/>
      <c r="WS52" s="23"/>
      <c r="WT52" s="23"/>
      <c r="WU52" s="23"/>
      <c r="WV52" s="23"/>
      <c r="WW52" s="23"/>
      <c r="WX52" s="23"/>
      <c r="WY52" s="23"/>
      <c r="WZ52" s="23"/>
      <c r="XA52" s="23"/>
      <c r="XB52" s="23"/>
      <c r="XC52" s="23"/>
      <c r="XD52" s="23"/>
      <c r="XE52" s="23"/>
      <c r="XF52" s="23"/>
      <c r="XG52" s="23"/>
      <c r="XH52" s="23"/>
      <c r="XI52" s="23"/>
      <c r="XJ52" s="23"/>
      <c r="XK52" s="23"/>
      <c r="XL52" s="23"/>
      <c r="XM52" s="23"/>
      <c r="XN52" s="23"/>
      <c r="XO52" s="23"/>
      <c r="XP52" s="23"/>
      <c r="XQ52" s="23"/>
      <c r="XR52" s="23"/>
      <c r="XS52" s="23"/>
      <c r="XT52" s="23"/>
      <c r="XU52" s="23"/>
      <c r="XV52" s="23"/>
      <c r="XW52" s="23"/>
      <c r="XX52" s="23"/>
      <c r="XY52" s="23"/>
      <c r="XZ52" s="23"/>
      <c r="YA52" s="23"/>
      <c r="YB52" s="23"/>
      <c r="YC52" s="23"/>
      <c r="YD52" s="23"/>
      <c r="YE52" s="23"/>
      <c r="YF52" s="23"/>
      <c r="YG52" s="23"/>
      <c r="YH52" s="23"/>
      <c r="YI52" s="23"/>
      <c r="YJ52" s="23"/>
      <c r="YK52" s="23"/>
      <c r="YL52" s="23"/>
      <c r="YM52" s="23"/>
      <c r="YN52" s="23"/>
      <c r="YO52" s="23"/>
      <c r="YP52" s="23"/>
      <c r="YQ52" s="23"/>
      <c r="YR52" s="23"/>
      <c r="YS52" s="23"/>
      <c r="YT52" s="23"/>
      <c r="YU52" s="23"/>
      <c r="YV52" s="23"/>
      <c r="YW52" s="23"/>
      <c r="YX52" s="23"/>
      <c r="YY52" s="23"/>
      <c r="YZ52" s="23"/>
      <c r="ZA52" s="23"/>
      <c r="ZB52" s="23"/>
      <c r="ZC52" s="23"/>
      <c r="ZD52" s="23"/>
      <c r="ZE52" s="23"/>
      <c r="ZF52" s="23"/>
      <c r="ZG52" s="23"/>
      <c r="ZH52" s="23"/>
      <c r="ZI52" s="23"/>
      <c r="ZJ52" s="23"/>
      <c r="ZK52" s="23"/>
      <c r="ZL52" s="23"/>
      <c r="ZM52" s="23"/>
      <c r="ZN52" s="23"/>
      <c r="ZO52" s="23"/>
      <c r="ZP52" s="23"/>
      <c r="ZQ52" s="23"/>
      <c r="ZR52" s="23"/>
      <c r="ZS52" s="23"/>
      <c r="ZT52" s="23"/>
      <c r="ZU52" s="23"/>
      <c r="ZV52" s="23"/>
      <c r="ZW52" s="23"/>
      <c r="ZX52" s="23"/>
      <c r="ZY52" s="23"/>
      <c r="ZZ52" s="23"/>
      <c r="AAA52" s="23"/>
      <c r="AAB52" s="23"/>
      <c r="AAC52" s="23"/>
      <c r="AAD52" s="23"/>
      <c r="AAE52" s="23"/>
      <c r="AAF52" s="23"/>
      <c r="AAG52" s="23"/>
      <c r="AAH52" s="23"/>
      <c r="AAI52" s="23"/>
      <c r="AAJ52" s="23"/>
      <c r="AAK52" s="23"/>
      <c r="AAL52" s="23"/>
      <c r="AAM52" s="23"/>
      <c r="AAN52" s="23"/>
      <c r="AAO52" s="23"/>
      <c r="AAP52" s="23"/>
      <c r="AAQ52" s="23"/>
      <c r="AAR52" s="23"/>
      <c r="AAS52" s="23"/>
      <c r="AAT52" s="23"/>
      <c r="AAU52" s="23"/>
      <c r="AAV52" s="23"/>
      <c r="AAW52" s="23"/>
      <c r="AAX52" s="23"/>
      <c r="AAY52" s="23"/>
      <c r="AAZ52" s="23"/>
      <c r="ABA52" s="23"/>
      <c r="ABB52" s="23"/>
      <c r="ABC52" s="23"/>
      <c r="ABD52" s="23"/>
      <c r="ABE52" s="23"/>
      <c r="ABF52" s="23"/>
      <c r="ABG52" s="23"/>
      <c r="ABH52" s="23"/>
      <c r="ABI52" s="23"/>
      <c r="ABJ52" s="23"/>
      <c r="ABK52" s="23"/>
      <c r="ABL52" s="23"/>
      <c r="ABM52" s="23"/>
      <c r="ABN52" s="23"/>
      <c r="ABO52" s="23"/>
      <c r="ABP52" s="23"/>
      <c r="ABQ52" s="23"/>
      <c r="ABR52" s="23"/>
      <c r="ABS52" s="23"/>
      <c r="ABT52" s="23"/>
      <c r="ABU52" s="23"/>
      <c r="ABV52" s="23"/>
      <c r="ABW52" s="23"/>
      <c r="ABX52" s="23"/>
      <c r="ABY52" s="23"/>
      <c r="ABZ52" s="23"/>
      <c r="ACA52" s="23"/>
      <c r="ACB52" s="23"/>
      <c r="ACC52" s="23"/>
      <c r="ACD52" s="23"/>
      <c r="ACE52" s="23"/>
      <c r="ACF52" s="23"/>
      <c r="ACG52" s="23"/>
      <c r="ACH52" s="23"/>
      <c r="ACI52" s="23"/>
      <c r="ACJ52" s="23"/>
      <c r="ACK52" s="23"/>
      <c r="ACL52" s="23"/>
      <c r="ACM52" s="23"/>
      <c r="ACN52" s="23"/>
      <c r="ACO52" s="23"/>
      <c r="ACP52" s="23"/>
      <c r="ACQ52" s="23"/>
      <c r="ACR52" s="23"/>
      <c r="ACS52" s="23"/>
      <c r="ACT52" s="23"/>
      <c r="ACU52" s="23"/>
      <c r="ACV52" s="23"/>
      <c r="ACW52" s="23"/>
      <c r="ACX52" s="23"/>
      <c r="ACY52" s="23"/>
      <c r="ACZ52" s="23"/>
      <c r="ADA52" s="23"/>
      <c r="ADB52" s="23"/>
      <c r="ADC52" s="23"/>
      <c r="ADD52" s="23"/>
      <c r="ADE52" s="23"/>
      <c r="ADF52" s="23"/>
      <c r="ADG52" s="23"/>
      <c r="ADH52" s="23"/>
      <c r="ADI52" s="23"/>
      <c r="ADJ52" s="23"/>
      <c r="ADK52" s="23"/>
      <c r="ADL52" s="23"/>
      <c r="ADM52" s="23"/>
      <c r="ADN52" s="23"/>
      <c r="ADO52" s="23"/>
      <c r="ADP52" s="23"/>
      <c r="ADQ52" s="23"/>
      <c r="ADR52" s="23"/>
      <c r="ADS52" s="23"/>
      <c r="ADT52" s="23"/>
      <c r="ADU52" s="23"/>
      <c r="ADV52" s="23"/>
      <c r="ADW52" s="23"/>
      <c r="ADX52" s="23"/>
      <c r="ADY52" s="23"/>
      <c r="ADZ52" s="23"/>
      <c r="AEA52" s="23"/>
      <c r="AEB52" s="23"/>
      <c r="AEC52" s="23"/>
      <c r="AED52" s="23"/>
      <c r="AEE52" s="23"/>
      <c r="AEF52" s="23"/>
      <c r="AEG52" s="23"/>
      <c r="AEH52" s="23"/>
      <c r="AEI52" s="23"/>
      <c r="AEJ52" s="23"/>
      <c r="AEK52" s="23"/>
      <c r="AEL52" s="23"/>
      <c r="AEM52" s="23"/>
      <c r="AEN52" s="23"/>
      <c r="AEO52" s="23"/>
      <c r="AEP52" s="23"/>
      <c r="AEQ52" s="23"/>
      <c r="AER52" s="23"/>
      <c r="AES52" s="23"/>
      <c r="AET52" s="23"/>
      <c r="AEU52" s="23"/>
      <c r="AEV52" s="23"/>
      <c r="AEW52" s="23"/>
      <c r="AEX52" s="23"/>
      <c r="AEY52" s="23"/>
      <c r="AEZ52" s="23"/>
      <c r="AFA52" s="23"/>
      <c r="AFB52" s="23"/>
      <c r="AFC52" s="23"/>
      <c r="AFD52" s="23"/>
      <c r="AFE52" s="23"/>
      <c r="AFF52" s="23"/>
      <c r="AFG52" s="23"/>
      <c r="AFH52" s="23"/>
      <c r="AFI52" s="23"/>
      <c r="AFJ52" s="23"/>
      <c r="AFK52" s="23"/>
      <c r="AFL52" s="23"/>
      <c r="AFM52" s="23"/>
      <c r="AFN52" s="23"/>
      <c r="AFO52" s="23"/>
      <c r="AFP52" s="23"/>
      <c r="AFQ52" s="23"/>
      <c r="AFR52" s="23"/>
      <c r="AFS52" s="23"/>
      <c r="AFT52" s="23"/>
      <c r="AFU52" s="23"/>
      <c r="AFV52" s="23"/>
      <c r="AFW52" s="23"/>
      <c r="AFX52" s="23"/>
      <c r="AFY52" s="23"/>
      <c r="AFZ52" s="23"/>
      <c r="AGA52" s="23"/>
      <c r="AGB52" s="23"/>
      <c r="AGC52" s="23"/>
      <c r="AGD52" s="23"/>
      <c r="AGE52" s="23"/>
      <c r="AGF52" s="23"/>
      <c r="AGG52" s="23"/>
      <c r="AGH52" s="23"/>
      <c r="AGI52" s="23"/>
      <c r="AGJ52" s="23"/>
      <c r="AGK52" s="23"/>
      <c r="AGL52" s="23"/>
      <c r="AGM52" s="23"/>
      <c r="AGN52" s="23"/>
      <c r="AGO52" s="23"/>
      <c r="AGP52" s="23"/>
      <c r="AGQ52" s="23"/>
      <c r="AGR52" s="23"/>
      <c r="AGS52" s="23"/>
      <c r="AGT52" s="23"/>
      <c r="AGU52" s="23"/>
      <c r="AGV52" s="23"/>
      <c r="AGW52" s="23"/>
      <c r="AGX52" s="23"/>
      <c r="AGY52" s="23"/>
      <c r="AGZ52" s="23"/>
      <c r="AHA52" s="23"/>
      <c r="AHB52" s="23"/>
      <c r="AHC52" s="23"/>
      <c r="AHD52" s="23"/>
      <c r="AHE52" s="23"/>
      <c r="AHF52" s="23"/>
      <c r="AHG52" s="23"/>
      <c r="AHH52" s="23"/>
      <c r="AHI52" s="23"/>
      <c r="AHJ52" s="23"/>
      <c r="AHK52" s="23"/>
      <c r="AHL52" s="23"/>
      <c r="AHM52" s="23"/>
      <c r="AHN52" s="23"/>
      <c r="AHO52" s="23"/>
      <c r="AHP52" s="23"/>
      <c r="AHQ52" s="23"/>
      <c r="AHR52" s="23"/>
      <c r="AHS52" s="23"/>
      <c r="AHT52" s="23"/>
      <c r="AHU52" s="23"/>
      <c r="AHV52" s="23"/>
      <c r="AHW52" s="23"/>
      <c r="AHX52" s="23"/>
      <c r="AHY52" s="23"/>
      <c r="AHZ52" s="23"/>
      <c r="AIA52" s="23"/>
      <c r="AIB52" s="23"/>
      <c r="AIC52" s="23"/>
      <c r="AID52" s="23"/>
      <c r="AIE52" s="23"/>
      <c r="AIF52" s="23"/>
      <c r="AIG52" s="23"/>
      <c r="AIH52" s="23"/>
      <c r="AII52" s="23"/>
      <c r="AIJ52" s="23"/>
      <c r="AIK52" s="23"/>
      <c r="AIL52" s="23"/>
      <c r="AIM52" s="23"/>
      <c r="AIN52" s="23"/>
      <c r="AIO52" s="23"/>
      <c r="AIP52" s="23"/>
      <c r="AIQ52" s="23"/>
      <c r="AIR52" s="23"/>
      <c r="AIS52" s="23"/>
      <c r="AIT52" s="23"/>
      <c r="AIU52" s="23"/>
      <c r="AIV52" s="23"/>
      <c r="AIW52" s="23"/>
      <c r="AIX52" s="23"/>
      <c r="AIY52" s="23"/>
      <c r="AIZ52" s="23"/>
      <c r="AJA52" s="23"/>
      <c r="AJB52" s="23"/>
      <c r="AJC52" s="23"/>
      <c r="AJD52" s="23"/>
      <c r="AJE52" s="23"/>
      <c r="AJF52" s="23"/>
      <c r="AJG52" s="23"/>
      <c r="AJH52" s="23"/>
      <c r="AJI52" s="23"/>
      <c r="AJJ52" s="23"/>
      <c r="AJK52" s="23"/>
      <c r="AJL52" s="23"/>
      <c r="AJM52" s="23"/>
      <c r="AJN52" s="23"/>
      <c r="AJO52" s="23"/>
      <c r="AJP52" s="23"/>
      <c r="AJQ52" s="23"/>
      <c r="AJR52" s="23"/>
      <c r="AJS52" s="23"/>
      <c r="AJT52" s="23"/>
      <c r="AJU52" s="23"/>
      <c r="AJV52" s="23"/>
      <c r="AJW52" s="23"/>
      <c r="AJX52" s="23"/>
      <c r="AJY52" s="23"/>
      <c r="AJZ52" s="23"/>
      <c r="AKA52" s="23"/>
      <c r="AKB52" s="23"/>
      <c r="AKC52" s="23"/>
      <c r="AKD52" s="23"/>
      <c r="AKE52" s="23"/>
      <c r="AKF52" s="23"/>
      <c r="AKG52" s="23"/>
      <c r="AKH52" s="23"/>
      <c r="AKI52" s="23"/>
      <c r="AKJ52" s="23"/>
      <c r="AKK52" s="23"/>
      <c r="AKL52" s="23"/>
      <c r="AKM52" s="23"/>
      <c r="AKN52" s="23"/>
      <c r="AKO52" s="23"/>
      <c r="AKP52" s="23"/>
      <c r="AKQ52" s="23"/>
      <c r="AKR52" s="23"/>
      <c r="AKS52" s="23"/>
      <c r="AKT52" s="23"/>
      <c r="AKU52" s="23"/>
      <c r="AKV52" s="23"/>
      <c r="AKW52" s="23"/>
      <c r="AKX52" s="23"/>
      <c r="AKY52" s="23"/>
      <c r="AKZ52" s="23"/>
      <c r="ALA52" s="23"/>
      <c r="ALB52" s="23"/>
      <c r="ALC52" s="23"/>
      <c r="ALD52" s="23"/>
      <c r="ALE52" s="23"/>
      <c r="ALF52" s="23"/>
      <c r="ALG52" s="23"/>
      <c r="ALH52" s="23"/>
      <c r="ALI52" s="23"/>
      <c r="ALJ52" s="23"/>
      <c r="ALK52" s="23"/>
      <c r="ALL52" s="23"/>
      <c r="ALM52" s="23"/>
      <c r="ALN52" s="23"/>
      <c r="ALO52" s="23"/>
      <c r="ALP52" s="23"/>
      <c r="ALQ52" s="23"/>
      <c r="ALR52" s="23"/>
      <c r="ALS52" s="23"/>
      <c r="ALT52" s="23"/>
      <c r="ALU52" s="23"/>
      <c r="ALV52" s="23"/>
      <c r="ALW52" s="23"/>
      <c r="ALX52" s="23"/>
      <c r="ALY52" s="23"/>
      <c r="ALZ52" s="23"/>
      <c r="AMA52" s="23"/>
      <c r="AMB52" s="23"/>
      <c r="AMC52" s="23"/>
      <c r="AMD52" s="23"/>
      <c r="AME52" s="23"/>
      <c r="AMF52" s="23"/>
      <c r="AMG52" s="23"/>
      <c r="AMH52" s="23"/>
      <c r="AMI52" s="23"/>
      <c r="AMJ52" s="23"/>
      <c r="AMK52" s="23"/>
      <c r="AML52" s="23"/>
      <c r="AMM52" s="23"/>
      <c r="AMN52" s="23"/>
      <c r="AMO52" s="23"/>
      <c r="AMP52" s="23"/>
      <c r="AMQ52" s="23"/>
      <c r="AMR52" s="23"/>
      <c r="AMS52" s="23"/>
      <c r="AMT52" s="23"/>
      <c r="AMU52" s="23"/>
      <c r="AMV52" s="23"/>
      <c r="AMW52" s="23"/>
      <c r="AMX52" s="23"/>
      <c r="AMY52" s="23"/>
      <c r="AMZ52" s="23"/>
      <c r="ANA52" s="23"/>
      <c r="ANB52" s="23"/>
      <c r="ANC52" s="23"/>
      <c r="AND52" s="23"/>
      <c r="ANE52" s="23"/>
      <c r="ANF52" s="23"/>
      <c r="ANG52" s="23"/>
      <c r="ANH52" s="23"/>
      <c r="ANI52" s="23"/>
      <c r="ANJ52" s="23"/>
      <c r="ANK52" s="23"/>
      <c r="ANL52" s="23"/>
      <c r="ANM52" s="23"/>
      <c r="ANN52" s="23"/>
      <c r="ANO52" s="23"/>
      <c r="ANP52" s="23"/>
      <c r="ANQ52" s="23"/>
      <c r="ANR52" s="23"/>
      <c r="ANS52" s="23"/>
      <c r="ANT52" s="23"/>
      <c r="ANU52" s="23"/>
      <c r="ANV52" s="23"/>
      <c r="ANW52" s="23"/>
      <c r="ANX52" s="23"/>
      <c r="ANY52" s="23"/>
      <c r="ANZ52" s="23"/>
      <c r="AOA52" s="23"/>
      <c r="AOB52" s="23"/>
      <c r="AOC52" s="23"/>
      <c r="AOD52" s="23"/>
      <c r="AOE52" s="23"/>
      <c r="AOF52" s="23"/>
      <c r="AOG52" s="23"/>
      <c r="AOH52" s="23"/>
      <c r="AOI52" s="23"/>
      <c r="AOJ52" s="23"/>
      <c r="AOK52" s="23"/>
      <c r="AOL52" s="23"/>
      <c r="AOM52" s="23"/>
      <c r="AON52" s="23"/>
      <c r="AOO52" s="23"/>
      <c r="AOP52" s="23"/>
      <c r="AOQ52" s="23"/>
      <c r="AOR52" s="23"/>
      <c r="AOS52" s="23"/>
      <c r="AOT52" s="23"/>
      <c r="AOU52" s="23"/>
      <c r="AOV52" s="23"/>
      <c r="AOW52" s="23"/>
      <c r="AOX52" s="23"/>
      <c r="AOY52" s="23"/>
      <c r="AOZ52" s="23"/>
      <c r="APA52" s="23"/>
      <c r="APB52" s="23"/>
      <c r="APC52" s="23"/>
      <c r="APD52" s="23"/>
      <c r="APE52" s="23"/>
      <c r="APF52" s="23"/>
      <c r="APG52" s="23"/>
      <c r="APH52" s="23"/>
      <c r="API52" s="23"/>
      <c r="APJ52" s="23"/>
      <c r="APK52" s="23"/>
      <c r="APL52" s="23"/>
      <c r="APM52" s="23"/>
      <c r="APN52" s="23"/>
      <c r="APO52" s="23"/>
      <c r="APP52" s="23"/>
      <c r="APQ52" s="23"/>
      <c r="APR52" s="23"/>
      <c r="APS52" s="23"/>
      <c r="APT52" s="23"/>
      <c r="APU52" s="23"/>
      <c r="APV52" s="23"/>
      <c r="APW52" s="23"/>
      <c r="APX52" s="23"/>
      <c r="APY52" s="23"/>
      <c r="APZ52" s="23"/>
      <c r="AQA52" s="23"/>
      <c r="AQB52" s="23"/>
      <c r="AQC52" s="23"/>
      <c r="AQD52" s="23"/>
      <c r="AQE52" s="23"/>
      <c r="AQF52" s="23"/>
      <c r="AQG52" s="23"/>
      <c r="AQH52" s="23"/>
      <c r="AQI52" s="23"/>
      <c r="AQJ52" s="23"/>
      <c r="AQK52" s="23"/>
      <c r="AQL52" s="23"/>
      <c r="AQM52" s="23"/>
      <c r="AQN52" s="23"/>
      <c r="AQO52" s="23"/>
      <c r="AQP52" s="23"/>
      <c r="AQQ52" s="23"/>
      <c r="AQR52" s="23"/>
      <c r="AQS52" s="23"/>
      <c r="AQT52" s="23"/>
      <c r="AQU52" s="23"/>
      <c r="AQV52" s="23"/>
      <c r="AQW52" s="23"/>
      <c r="AQX52" s="23"/>
      <c r="AQY52" s="23"/>
      <c r="AQZ52" s="23"/>
      <c r="ARA52" s="23"/>
      <c r="ARB52" s="23"/>
      <c r="ARC52" s="23"/>
      <c r="ARD52" s="23"/>
      <c r="ARE52" s="23"/>
      <c r="ARF52" s="23"/>
      <c r="ARG52" s="23"/>
      <c r="ARH52" s="23"/>
      <c r="ARI52" s="23"/>
      <c r="ARJ52" s="23"/>
      <c r="ARK52" s="23"/>
      <c r="ARL52" s="23"/>
      <c r="ARM52" s="23"/>
      <c r="ARN52" s="23"/>
      <c r="ARO52" s="23"/>
      <c r="ARP52" s="23"/>
      <c r="ARQ52" s="23"/>
      <c r="ARR52" s="23"/>
      <c r="ARS52" s="23"/>
      <c r="ART52" s="23"/>
      <c r="ARU52" s="23"/>
      <c r="ARV52" s="23"/>
      <c r="ARW52" s="23"/>
      <c r="ARX52" s="23"/>
      <c r="ARY52" s="23"/>
      <c r="ARZ52" s="23"/>
      <c r="ASA52" s="23"/>
      <c r="ASB52" s="23"/>
      <c r="ASC52" s="23"/>
      <c r="ASD52" s="23"/>
      <c r="ASE52" s="23"/>
      <c r="ASF52" s="23"/>
      <c r="ASG52" s="23"/>
      <c r="ASH52" s="23"/>
      <c r="ASI52" s="23"/>
      <c r="ASJ52" s="23"/>
      <c r="ASK52" s="23"/>
      <c r="ASL52" s="23"/>
      <c r="ASM52" s="23"/>
      <c r="ASN52" s="23"/>
      <c r="ASO52" s="23"/>
      <c r="ASP52" s="23"/>
      <c r="ASQ52" s="23"/>
      <c r="ASR52" s="23"/>
      <c r="ASS52" s="23"/>
      <c r="AST52" s="23"/>
      <c r="ASU52" s="23"/>
      <c r="ASV52" s="23"/>
      <c r="ASW52" s="23"/>
      <c r="ASX52" s="23"/>
      <c r="ASY52" s="23"/>
      <c r="ASZ52" s="23"/>
      <c r="ATA52" s="23"/>
      <c r="ATB52" s="23"/>
      <c r="ATC52" s="23"/>
      <c r="ATD52" s="23"/>
      <c r="ATE52" s="23"/>
      <c r="ATF52" s="23"/>
      <c r="ATG52" s="23"/>
      <c r="ATH52" s="23"/>
      <c r="ATI52" s="23"/>
      <c r="ATJ52" s="23"/>
      <c r="ATK52" s="23"/>
      <c r="ATL52" s="23"/>
      <c r="ATM52" s="23"/>
      <c r="ATN52" s="23"/>
      <c r="ATO52" s="23"/>
      <c r="ATP52" s="23"/>
      <c r="ATQ52" s="23"/>
      <c r="ATR52" s="23"/>
      <c r="ATS52" s="23"/>
      <c r="ATT52" s="23"/>
      <c r="ATU52" s="23"/>
      <c r="ATV52" s="23"/>
      <c r="ATW52" s="23"/>
      <c r="ATX52" s="23"/>
      <c r="ATY52" s="23"/>
      <c r="ATZ52" s="23"/>
      <c r="AUA52" s="23"/>
      <c r="AUB52" s="23"/>
      <c r="AUC52" s="23"/>
      <c r="AUD52" s="23"/>
      <c r="AUE52" s="23"/>
      <c r="AUF52" s="23"/>
      <c r="AUG52" s="23"/>
      <c r="AUH52" s="23"/>
      <c r="AUI52" s="23"/>
      <c r="AUJ52" s="23"/>
      <c r="AUK52" s="23"/>
      <c r="AUL52" s="23"/>
      <c r="AUM52" s="23"/>
      <c r="AUN52" s="23"/>
      <c r="AUO52" s="23"/>
      <c r="AUP52" s="23"/>
      <c r="AUQ52" s="23"/>
      <c r="AUR52" s="23"/>
      <c r="AUS52" s="23"/>
      <c r="AUT52" s="23"/>
      <c r="AUU52" s="23"/>
      <c r="AUV52" s="23"/>
      <c r="AUW52" s="23"/>
      <c r="AUX52" s="23"/>
      <c r="AUY52" s="23"/>
      <c r="AUZ52" s="23"/>
      <c r="AVA52" s="23"/>
      <c r="AVB52" s="23"/>
      <c r="AVC52" s="23"/>
      <c r="AVD52" s="23"/>
      <c r="AVE52" s="23"/>
      <c r="AVF52" s="23"/>
      <c r="AVG52" s="23"/>
      <c r="AVH52" s="23"/>
      <c r="AVI52" s="23"/>
      <c r="AVJ52" s="23"/>
      <c r="AVK52" s="23"/>
      <c r="AVL52" s="23"/>
      <c r="AVM52" s="23"/>
      <c r="AVN52" s="23"/>
      <c r="AVO52" s="23"/>
      <c r="AVP52" s="23"/>
      <c r="AVQ52" s="23"/>
      <c r="AVR52" s="23"/>
      <c r="AVS52" s="23"/>
      <c r="AVT52" s="23"/>
      <c r="AVU52" s="23"/>
      <c r="AVV52" s="23"/>
      <c r="AVW52" s="23"/>
      <c r="AVX52" s="23"/>
      <c r="AVY52" s="23"/>
      <c r="AVZ52" s="23"/>
      <c r="AWA52" s="23"/>
      <c r="AWB52" s="23"/>
      <c r="AWC52" s="23"/>
      <c r="AWD52" s="23"/>
      <c r="AWE52" s="23"/>
      <c r="AWF52" s="23"/>
      <c r="AWG52" s="23"/>
      <c r="AWH52" s="23"/>
      <c r="AWI52" s="23"/>
      <c r="AWJ52" s="23"/>
      <c r="AWK52" s="23"/>
      <c r="AWL52" s="23"/>
      <c r="AWM52" s="23"/>
      <c r="AWN52" s="23"/>
      <c r="AWO52" s="23"/>
      <c r="AWP52" s="23"/>
      <c r="AWQ52" s="23"/>
      <c r="AWR52" s="23"/>
      <c r="AWS52" s="23"/>
      <c r="AWT52" s="23"/>
      <c r="AWU52" s="23"/>
      <c r="AWV52" s="23"/>
      <c r="AWW52" s="23"/>
      <c r="AWX52" s="23"/>
      <c r="AWY52" s="23"/>
      <c r="AWZ52" s="23"/>
      <c r="AXA52" s="23"/>
      <c r="AXB52" s="23"/>
      <c r="AXC52" s="23"/>
      <c r="AXD52" s="23"/>
      <c r="AXE52" s="23"/>
      <c r="AXF52" s="23"/>
      <c r="AXG52" s="23"/>
      <c r="AXH52" s="23"/>
      <c r="AXI52" s="23"/>
      <c r="AXJ52" s="23"/>
      <c r="AXK52" s="23"/>
      <c r="AXL52" s="23"/>
      <c r="AXM52" s="23"/>
      <c r="AXN52" s="23"/>
      <c r="AXO52" s="23"/>
      <c r="AXP52" s="23"/>
      <c r="AXQ52" s="23"/>
      <c r="AXR52" s="23"/>
      <c r="AXS52" s="23"/>
      <c r="AXT52" s="23"/>
      <c r="AXU52" s="23"/>
      <c r="AXV52" s="23"/>
      <c r="AXW52" s="23"/>
      <c r="AXX52" s="23"/>
      <c r="AXY52" s="23"/>
      <c r="AXZ52" s="23"/>
      <c r="AYA52" s="23"/>
      <c r="AYB52" s="23"/>
      <c r="AYC52" s="23"/>
      <c r="AYD52" s="23"/>
      <c r="AYE52" s="23"/>
      <c r="AYF52" s="23"/>
      <c r="AYG52" s="23"/>
      <c r="AYH52" s="23"/>
      <c r="AYI52" s="23"/>
      <c r="AYJ52" s="23"/>
      <c r="AYK52" s="23"/>
      <c r="AYL52" s="23"/>
      <c r="AYM52" s="23"/>
      <c r="AYN52" s="23"/>
      <c r="AYO52" s="23"/>
      <c r="AYP52" s="23"/>
      <c r="AYQ52" s="23"/>
      <c r="AYR52" s="23"/>
      <c r="AYS52" s="23"/>
      <c r="AYT52" s="23"/>
      <c r="AYU52" s="23"/>
      <c r="AYV52" s="23"/>
      <c r="AYW52" s="23"/>
      <c r="AYX52" s="23"/>
      <c r="AYY52" s="23"/>
      <c r="AYZ52" s="23"/>
      <c r="AZA52" s="23"/>
      <c r="AZB52" s="23"/>
      <c r="AZC52" s="23"/>
      <c r="AZD52" s="23"/>
      <c r="AZE52" s="23"/>
      <c r="AZF52" s="23"/>
      <c r="AZG52" s="23"/>
      <c r="AZH52" s="23"/>
      <c r="AZI52" s="23"/>
      <c r="AZJ52" s="23"/>
      <c r="AZK52" s="23"/>
      <c r="AZL52" s="23"/>
      <c r="AZM52" s="23"/>
      <c r="AZN52" s="23"/>
      <c r="AZO52" s="23"/>
      <c r="AZP52" s="23"/>
      <c r="AZQ52" s="23"/>
      <c r="AZR52" s="23"/>
      <c r="AZS52" s="23"/>
      <c r="AZT52" s="23"/>
      <c r="AZU52" s="23"/>
      <c r="AZV52" s="23"/>
      <c r="AZW52" s="23"/>
      <c r="AZX52" s="23"/>
      <c r="AZY52" s="23"/>
      <c r="AZZ52" s="23"/>
      <c r="BAA52" s="23"/>
      <c r="BAB52" s="23"/>
      <c r="BAC52" s="23"/>
      <c r="BAD52" s="23"/>
      <c r="BAE52" s="23"/>
      <c r="BAF52" s="23"/>
      <c r="BAG52" s="23"/>
      <c r="BAH52" s="23"/>
      <c r="BAI52" s="23"/>
      <c r="BAJ52" s="23"/>
      <c r="BAK52" s="23"/>
      <c r="BAL52" s="23"/>
      <c r="BAM52" s="23"/>
      <c r="BAN52" s="23"/>
      <c r="BAO52" s="23"/>
      <c r="BAP52" s="23"/>
      <c r="BAQ52" s="23"/>
      <c r="BAR52" s="23"/>
      <c r="BAS52" s="23"/>
      <c r="BAT52" s="23"/>
      <c r="BAU52" s="23"/>
      <c r="BAV52" s="23"/>
      <c r="BAW52" s="23"/>
      <c r="BAX52" s="23"/>
      <c r="BAY52" s="23"/>
      <c r="BAZ52" s="23"/>
      <c r="BBA52" s="23"/>
      <c r="BBB52" s="23"/>
      <c r="BBC52" s="23"/>
      <c r="BBD52" s="23"/>
      <c r="BBE52" s="23"/>
      <c r="BBF52" s="23"/>
      <c r="BBG52" s="23"/>
      <c r="BBH52" s="23"/>
      <c r="BBI52" s="23"/>
      <c r="BBJ52" s="23"/>
      <c r="BBK52" s="23"/>
      <c r="BBL52" s="23"/>
      <c r="BBM52" s="23"/>
      <c r="BBN52" s="23"/>
      <c r="BBO52" s="23"/>
      <c r="BBP52" s="23"/>
      <c r="BBQ52" s="23"/>
      <c r="BBR52" s="23"/>
      <c r="BBS52" s="23"/>
      <c r="BBT52" s="23"/>
      <c r="BBU52" s="23"/>
      <c r="BBV52" s="23"/>
      <c r="BBW52" s="23"/>
      <c r="BBX52" s="23"/>
      <c r="BBY52" s="23"/>
      <c r="BBZ52" s="23"/>
      <c r="BCA52" s="23"/>
      <c r="BCB52" s="23"/>
      <c r="BCC52" s="23"/>
      <c r="BCD52" s="23"/>
      <c r="BCE52" s="23"/>
      <c r="BCF52" s="23"/>
      <c r="BCG52" s="23"/>
      <c r="BCH52" s="23"/>
      <c r="BCI52" s="23"/>
      <c r="BCJ52" s="23"/>
      <c r="BCK52" s="23"/>
      <c r="BCL52" s="23"/>
      <c r="BCM52" s="23"/>
      <c r="BCN52" s="23"/>
      <c r="BCO52" s="23"/>
      <c r="BCP52" s="23"/>
      <c r="BCQ52" s="23"/>
      <c r="BCR52" s="23"/>
      <c r="BCS52" s="23"/>
      <c r="BCT52" s="23"/>
      <c r="BCU52" s="23"/>
      <c r="BCV52" s="23"/>
      <c r="BCW52" s="23"/>
      <c r="BCX52" s="23"/>
      <c r="BCY52" s="23"/>
      <c r="BCZ52" s="23"/>
      <c r="BDA52" s="23"/>
      <c r="BDB52" s="23"/>
      <c r="BDC52" s="23"/>
      <c r="BDD52" s="23"/>
      <c r="BDE52" s="23"/>
      <c r="BDF52" s="23"/>
      <c r="BDG52" s="23"/>
      <c r="BDH52" s="23"/>
      <c r="BDI52" s="23"/>
      <c r="BDJ52" s="23"/>
      <c r="BDK52" s="23"/>
      <c r="BDL52" s="23"/>
      <c r="BDM52" s="23"/>
      <c r="BDN52" s="23"/>
      <c r="BDO52" s="23"/>
      <c r="BDP52" s="23"/>
      <c r="BDQ52" s="23"/>
      <c r="BDR52" s="23"/>
      <c r="BDS52" s="23"/>
      <c r="BDT52" s="23"/>
      <c r="BDU52" s="23"/>
      <c r="BDV52" s="23"/>
      <c r="BDW52" s="23"/>
      <c r="BDX52" s="23"/>
      <c r="BDY52" s="23"/>
      <c r="BDZ52" s="23"/>
      <c r="BEA52" s="23"/>
      <c r="BEB52" s="23"/>
      <c r="BEC52" s="23"/>
      <c r="BED52" s="23"/>
      <c r="BEE52" s="23"/>
      <c r="BEF52" s="23"/>
      <c r="BEG52" s="23"/>
      <c r="BEH52" s="23"/>
      <c r="BEI52" s="23"/>
      <c r="BEJ52" s="23"/>
      <c r="BEK52" s="23"/>
      <c r="BEL52" s="23"/>
      <c r="BEM52" s="23"/>
      <c r="BEN52" s="23"/>
      <c r="BEO52" s="23"/>
      <c r="BEP52" s="23"/>
      <c r="BEQ52" s="23"/>
      <c r="BER52" s="23"/>
      <c r="BES52" s="23"/>
      <c r="BET52" s="23"/>
      <c r="BEU52" s="23"/>
      <c r="BEV52" s="23"/>
      <c r="BEW52" s="23"/>
      <c r="BEX52" s="23"/>
      <c r="BEY52" s="23"/>
      <c r="BEZ52" s="23"/>
      <c r="BFA52" s="23"/>
      <c r="BFB52" s="23"/>
      <c r="BFC52" s="23"/>
      <c r="BFD52" s="23"/>
      <c r="BFE52" s="23"/>
      <c r="BFF52" s="23"/>
      <c r="BFG52" s="23"/>
      <c r="BFH52" s="23"/>
      <c r="BFI52" s="23"/>
      <c r="BFJ52" s="23"/>
      <c r="BFK52" s="23"/>
      <c r="BFL52" s="23"/>
      <c r="BFM52" s="23"/>
      <c r="BFN52" s="23"/>
      <c r="BFO52" s="23"/>
      <c r="BFP52" s="23"/>
      <c r="BFQ52" s="23"/>
      <c r="BFR52" s="23"/>
      <c r="BFS52" s="23"/>
      <c r="BFT52" s="23"/>
      <c r="BFU52" s="23"/>
      <c r="BFV52" s="23"/>
      <c r="BFW52" s="23"/>
      <c r="BFX52" s="23"/>
      <c r="BFY52" s="23"/>
      <c r="BFZ52" s="23"/>
      <c r="BGA52" s="23"/>
      <c r="BGB52" s="23"/>
      <c r="BGC52" s="23"/>
      <c r="BGD52" s="23"/>
      <c r="BGE52" s="23"/>
      <c r="BGF52" s="23"/>
      <c r="BGG52" s="23"/>
      <c r="BGH52" s="23"/>
      <c r="BGI52" s="23"/>
      <c r="BGJ52" s="23"/>
      <c r="BGK52" s="23"/>
      <c r="BGL52" s="23"/>
      <c r="BGM52" s="23"/>
      <c r="BGN52" s="23"/>
      <c r="BGO52" s="23"/>
      <c r="BGP52" s="23"/>
      <c r="BGQ52" s="23"/>
      <c r="BGR52" s="23"/>
      <c r="BGS52" s="23"/>
      <c r="BGT52" s="23"/>
      <c r="BGU52" s="23"/>
      <c r="BGV52" s="23"/>
      <c r="BGW52" s="23"/>
      <c r="BGX52" s="23"/>
      <c r="BGY52" s="23"/>
      <c r="BGZ52" s="23"/>
      <c r="BHA52" s="23"/>
      <c r="BHB52" s="23"/>
      <c r="BHC52" s="23"/>
      <c r="BHD52" s="23"/>
      <c r="BHE52" s="23"/>
      <c r="BHF52" s="23"/>
      <c r="BHG52" s="23"/>
      <c r="BHH52" s="23"/>
      <c r="BHI52" s="23"/>
      <c r="BHJ52" s="23"/>
      <c r="BHK52" s="23"/>
      <c r="BHL52" s="23"/>
      <c r="BHM52" s="23"/>
      <c r="BHN52" s="23"/>
      <c r="BHO52" s="23"/>
      <c r="BHP52" s="23"/>
      <c r="BHQ52" s="23"/>
      <c r="BHR52" s="23"/>
      <c r="BHS52" s="23"/>
      <c r="BHT52" s="23"/>
      <c r="BHU52" s="23"/>
      <c r="BHV52" s="23"/>
      <c r="BHW52" s="23"/>
      <c r="BHX52" s="23"/>
      <c r="BHY52" s="23"/>
      <c r="BHZ52" s="23"/>
      <c r="BIA52" s="23"/>
      <c r="BIB52" s="23"/>
      <c r="BIC52" s="23"/>
      <c r="BID52" s="23"/>
      <c r="BIE52" s="23"/>
      <c r="BIF52" s="23"/>
      <c r="BIG52" s="23"/>
      <c r="BIH52" s="23"/>
      <c r="BII52" s="23"/>
      <c r="BIJ52" s="23"/>
      <c r="BIK52" s="23"/>
      <c r="BIL52" s="23"/>
      <c r="BIM52" s="23"/>
      <c r="BIN52" s="23"/>
      <c r="BIO52" s="23"/>
      <c r="BIP52" s="23"/>
      <c r="BIQ52" s="23"/>
      <c r="BIR52" s="23"/>
      <c r="BIS52" s="23"/>
      <c r="BIT52" s="23"/>
      <c r="BIU52" s="23"/>
      <c r="BIV52" s="23"/>
      <c r="BIW52" s="23"/>
      <c r="BIX52" s="23"/>
      <c r="BIY52" s="23"/>
      <c r="BIZ52" s="23"/>
      <c r="BJA52" s="23"/>
      <c r="BJB52" s="23"/>
      <c r="BJC52" s="23"/>
      <c r="BJD52" s="23"/>
      <c r="BJE52" s="23"/>
      <c r="BJF52" s="23"/>
      <c r="BJG52" s="23"/>
      <c r="BJH52" s="23"/>
      <c r="BJI52" s="23"/>
      <c r="BJJ52" s="23"/>
      <c r="BJK52" s="23"/>
      <c r="BJL52" s="23"/>
      <c r="BJM52" s="23"/>
      <c r="BJN52" s="23"/>
      <c r="BJO52" s="23"/>
      <c r="BJP52" s="23"/>
      <c r="BJQ52" s="23"/>
      <c r="BJR52" s="23"/>
      <c r="BJS52" s="23"/>
      <c r="BJT52" s="23"/>
      <c r="BJU52" s="23"/>
      <c r="BJV52" s="23"/>
      <c r="BJW52" s="23"/>
      <c r="BJX52" s="23"/>
      <c r="BJY52" s="23"/>
      <c r="BJZ52" s="23"/>
      <c r="BKA52" s="23"/>
      <c r="BKB52" s="23"/>
      <c r="BKC52" s="23"/>
      <c r="BKD52" s="23"/>
      <c r="BKE52" s="23"/>
      <c r="BKF52" s="23"/>
      <c r="BKG52" s="23"/>
      <c r="BKH52" s="23"/>
      <c r="BKI52" s="23"/>
      <c r="BKJ52" s="23"/>
      <c r="BKK52" s="23"/>
      <c r="BKL52" s="23"/>
      <c r="BKM52" s="23"/>
      <c r="BKN52" s="23"/>
      <c r="BKO52" s="23"/>
      <c r="BKP52" s="23"/>
      <c r="BKQ52" s="23"/>
      <c r="BKR52" s="23"/>
      <c r="BKS52" s="23"/>
      <c r="BKT52" s="23"/>
      <c r="BKU52" s="23"/>
      <c r="BKV52" s="23"/>
      <c r="BKW52" s="23"/>
      <c r="BKX52" s="23"/>
      <c r="BKY52" s="23"/>
      <c r="BKZ52" s="23"/>
      <c r="BLA52" s="23"/>
      <c r="BLB52" s="23"/>
      <c r="BLC52" s="23"/>
      <c r="BLD52" s="23"/>
      <c r="BLE52" s="23"/>
      <c r="BLF52" s="23"/>
      <c r="BLG52" s="23"/>
      <c r="BLH52" s="23"/>
      <c r="BLI52" s="23"/>
      <c r="BLJ52" s="23"/>
      <c r="BLK52" s="23"/>
      <c r="BLL52" s="23"/>
      <c r="BLM52" s="23"/>
      <c r="BLN52" s="23"/>
      <c r="BLO52" s="23"/>
      <c r="BLP52" s="23"/>
      <c r="BLQ52" s="23"/>
      <c r="BLR52" s="23"/>
      <c r="BLS52" s="23"/>
      <c r="BLT52" s="23"/>
      <c r="BLU52" s="23"/>
      <c r="BLV52" s="23"/>
      <c r="BLW52" s="23"/>
      <c r="BLX52" s="23"/>
      <c r="BLY52" s="23"/>
      <c r="BLZ52" s="23"/>
      <c r="BMA52" s="23"/>
      <c r="BMB52" s="23"/>
      <c r="BMC52" s="23"/>
      <c r="BMD52" s="23"/>
      <c r="BME52" s="23"/>
      <c r="BMF52" s="23"/>
      <c r="BMG52" s="23"/>
      <c r="BMH52" s="23"/>
      <c r="BMI52" s="23"/>
      <c r="BMJ52" s="23"/>
      <c r="BMK52" s="23"/>
      <c r="BML52" s="23"/>
      <c r="BMM52" s="23"/>
      <c r="BMN52" s="23"/>
      <c r="BMO52" s="23"/>
      <c r="BMP52" s="23"/>
      <c r="BMQ52" s="23"/>
      <c r="BMR52" s="23"/>
      <c r="BMS52" s="23"/>
      <c r="BMT52" s="23"/>
      <c r="BMU52" s="23"/>
      <c r="BMV52" s="23"/>
      <c r="BMW52" s="23"/>
      <c r="BMX52" s="23"/>
      <c r="BMY52" s="23"/>
      <c r="BMZ52" s="23"/>
      <c r="BNA52" s="23"/>
      <c r="BNB52" s="23"/>
      <c r="BNC52" s="23"/>
      <c r="BND52" s="23"/>
      <c r="BNE52" s="23"/>
      <c r="BNF52" s="23"/>
      <c r="BNG52" s="23"/>
      <c r="BNH52" s="23"/>
      <c r="BNI52" s="23"/>
      <c r="BNJ52" s="23"/>
      <c r="BNK52" s="23"/>
      <c r="BNL52" s="23"/>
      <c r="BNM52" s="23"/>
      <c r="BNN52" s="23"/>
      <c r="BNO52" s="23"/>
      <c r="BNP52" s="23"/>
      <c r="BNQ52" s="23"/>
      <c r="BNR52" s="23"/>
      <c r="BNS52" s="23"/>
      <c r="BNT52" s="23"/>
      <c r="BNU52" s="23"/>
      <c r="BNV52" s="23"/>
      <c r="BNW52" s="23"/>
      <c r="BNX52" s="23"/>
      <c r="BNY52" s="23"/>
      <c r="BNZ52" s="23"/>
      <c r="BOA52" s="23"/>
      <c r="BOB52" s="23"/>
      <c r="BOC52" s="23"/>
      <c r="BOD52" s="23"/>
      <c r="BOE52" s="23"/>
      <c r="BOF52" s="23"/>
      <c r="BOG52" s="23"/>
      <c r="BOH52" s="23"/>
      <c r="BOI52" s="23"/>
      <c r="BOJ52" s="23"/>
      <c r="BOK52" s="23"/>
      <c r="BOL52" s="23"/>
      <c r="BOM52" s="23"/>
      <c r="BON52" s="23"/>
      <c r="BOO52" s="23"/>
      <c r="BOP52" s="23"/>
      <c r="BOQ52" s="23"/>
      <c r="BOR52" s="23"/>
      <c r="BOS52" s="23"/>
      <c r="BOT52" s="23"/>
      <c r="BOU52" s="23"/>
      <c r="BOV52" s="23"/>
      <c r="BOW52" s="23"/>
      <c r="BOX52" s="23"/>
      <c r="BOY52" s="23"/>
      <c r="BOZ52" s="23"/>
      <c r="BPA52" s="23"/>
      <c r="BPB52" s="23"/>
      <c r="BPC52" s="23"/>
      <c r="BPD52" s="23"/>
      <c r="BPE52" s="23"/>
      <c r="BPF52" s="23"/>
      <c r="BPG52" s="23"/>
      <c r="BPH52" s="23"/>
      <c r="BPI52" s="23"/>
      <c r="BPJ52" s="23"/>
    </row>
    <row r="53" spans="1:1778" s="20" customFormat="1" ht="54" customHeight="1" x14ac:dyDescent="0.25">
      <c r="A53" s="295"/>
      <c r="B53" s="167"/>
      <c r="C53" s="145"/>
      <c r="D53" s="26" t="s">
        <v>16</v>
      </c>
      <c r="E53" s="85">
        <f>F53+G53+H53+M53+N53</f>
        <v>287.04000000000002</v>
      </c>
      <c r="F53" s="85">
        <v>0</v>
      </c>
      <c r="G53" s="85">
        <v>287.04000000000002</v>
      </c>
      <c r="H53" s="112">
        <v>0</v>
      </c>
      <c r="I53" s="113"/>
      <c r="J53" s="113"/>
      <c r="K53" s="113"/>
      <c r="L53" s="114"/>
      <c r="M53" s="85">
        <v>0</v>
      </c>
      <c r="N53" s="85">
        <v>0</v>
      </c>
      <c r="O53" s="274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  <c r="IX53" s="19"/>
      <c r="IY53" s="19"/>
      <c r="IZ53" s="19"/>
      <c r="JA53" s="19"/>
      <c r="JB53" s="19"/>
      <c r="JC53" s="19"/>
      <c r="JD53" s="19"/>
      <c r="JE53" s="19"/>
      <c r="JF53" s="19"/>
      <c r="JG53" s="19"/>
      <c r="JH53" s="19"/>
      <c r="JI53" s="19"/>
      <c r="JJ53" s="19"/>
      <c r="JK53" s="19"/>
      <c r="JL53" s="19"/>
      <c r="JM53" s="19"/>
      <c r="JN53" s="19"/>
      <c r="JO53" s="19"/>
      <c r="JP53" s="19"/>
      <c r="JQ53" s="19"/>
      <c r="JR53" s="19"/>
      <c r="JS53" s="19"/>
      <c r="JT53" s="19"/>
      <c r="JU53" s="19"/>
      <c r="JV53" s="19"/>
      <c r="JW53" s="19"/>
      <c r="JX53" s="19"/>
      <c r="JY53" s="19"/>
      <c r="JZ53" s="19"/>
      <c r="KA53" s="19"/>
      <c r="KB53" s="19"/>
      <c r="KC53" s="19"/>
      <c r="KD53" s="19"/>
      <c r="KE53" s="19"/>
      <c r="KF53" s="19"/>
      <c r="KG53" s="19"/>
      <c r="KH53" s="19"/>
      <c r="KI53" s="19"/>
      <c r="KJ53" s="19"/>
      <c r="KK53" s="19"/>
      <c r="KL53" s="19"/>
      <c r="KM53" s="19"/>
      <c r="KN53" s="19"/>
      <c r="KO53" s="19"/>
      <c r="KP53" s="19"/>
      <c r="KQ53" s="19"/>
      <c r="KR53" s="19"/>
      <c r="KS53" s="19"/>
      <c r="KT53" s="19"/>
      <c r="KU53" s="19"/>
      <c r="KV53" s="19"/>
      <c r="KW53" s="19"/>
      <c r="KX53" s="19"/>
      <c r="KY53" s="19"/>
      <c r="KZ53" s="19"/>
      <c r="LA53" s="19"/>
      <c r="LB53" s="19"/>
      <c r="LC53" s="19"/>
      <c r="LD53" s="19"/>
      <c r="LE53" s="19"/>
      <c r="LF53" s="19"/>
      <c r="LG53" s="19"/>
      <c r="LH53" s="19"/>
      <c r="LI53" s="19"/>
      <c r="LJ53" s="19"/>
      <c r="LK53" s="19"/>
      <c r="LL53" s="19"/>
      <c r="LM53" s="19"/>
      <c r="LN53" s="19"/>
      <c r="LO53" s="19"/>
      <c r="LP53" s="19"/>
      <c r="LQ53" s="19"/>
      <c r="LR53" s="19"/>
      <c r="LS53" s="19"/>
      <c r="LT53" s="19"/>
      <c r="LU53" s="19"/>
      <c r="LV53" s="19"/>
      <c r="LW53" s="19"/>
      <c r="LX53" s="19"/>
      <c r="LY53" s="19"/>
      <c r="LZ53" s="19"/>
      <c r="MA53" s="19"/>
      <c r="MB53" s="19"/>
      <c r="MC53" s="19"/>
      <c r="MD53" s="19"/>
      <c r="ME53" s="19"/>
      <c r="MF53" s="19"/>
      <c r="MG53" s="19"/>
      <c r="MH53" s="19"/>
      <c r="MI53" s="19"/>
      <c r="MJ53" s="19"/>
      <c r="MK53" s="19"/>
      <c r="ML53" s="19"/>
      <c r="MM53" s="19"/>
      <c r="MN53" s="19"/>
      <c r="MO53" s="19"/>
      <c r="MP53" s="19"/>
      <c r="MQ53" s="19"/>
      <c r="MR53" s="19"/>
      <c r="MS53" s="19"/>
      <c r="MT53" s="19"/>
      <c r="MU53" s="19"/>
      <c r="MV53" s="19"/>
      <c r="MW53" s="19"/>
      <c r="MX53" s="19"/>
      <c r="MY53" s="19"/>
      <c r="MZ53" s="19"/>
      <c r="NA53" s="19"/>
      <c r="NB53" s="19"/>
      <c r="NC53" s="19"/>
      <c r="ND53" s="19"/>
      <c r="NE53" s="19"/>
      <c r="NF53" s="19"/>
      <c r="NG53" s="19"/>
      <c r="NH53" s="19"/>
      <c r="NI53" s="19"/>
      <c r="NJ53" s="19"/>
      <c r="NK53" s="19"/>
      <c r="NL53" s="19"/>
      <c r="NM53" s="19"/>
      <c r="NN53" s="19"/>
      <c r="NO53" s="19"/>
      <c r="NP53" s="19"/>
      <c r="NQ53" s="19"/>
      <c r="NR53" s="19"/>
      <c r="NS53" s="19"/>
      <c r="NT53" s="19"/>
      <c r="NU53" s="19"/>
      <c r="NV53" s="19"/>
      <c r="NW53" s="19"/>
      <c r="NX53" s="19"/>
      <c r="NY53" s="19"/>
      <c r="NZ53" s="19"/>
      <c r="OA53" s="19"/>
      <c r="OB53" s="19"/>
      <c r="OC53" s="19"/>
      <c r="OD53" s="19"/>
      <c r="OE53" s="19"/>
      <c r="OF53" s="19"/>
      <c r="OG53" s="19"/>
      <c r="OH53" s="19"/>
      <c r="OI53" s="19"/>
      <c r="OJ53" s="19"/>
      <c r="OK53" s="19"/>
      <c r="OL53" s="19"/>
      <c r="OM53" s="19"/>
      <c r="ON53" s="19"/>
      <c r="OO53" s="19"/>
      <c r="OP53" s="19"/>
      <c r="OQ53" s="19"/>
      <c r="OR53" s="19"/>
      <c r="OS53" s="19"/>
      <c r="OT53" s="19"/>
      <c r="OU53" s="19"/>
      <c r="OV53" s="19"/>
      <c r="OW53" s="19"/>
      <c r="OX53" s="19"/>
      <c r="OY53" s="19"/>
      <c r="OZ53" s="19"/>
      <c r="PA53" s="19"/>
      <c r="PB53" s="19"/>
      <c r="PC53" s="19"/>
      <c r="PD53" s="19"/>
      <c r="PE53" s="19"/>
      <c r="PF53" s="19"/>
      <c r="PG53" s="19"/>
      <c r="PH53" s="19"/>
      <c r="PI53" s="19"/>
      <c r="PJ53" s="19"/>
      <c r="PK53" s="19"/>
      <c r="PL53" s="19"/>
      <c r="PM53" s="19"/>
      <c r="PN53" s="19"/>
      <c r="PO53" s="19"/>
      <c r="PP53" s="19"/>
      <c r="PQ53" s="19"/>
      <c r="PR53" s="19"/>
      <c r="PS53" s="19"/>
      <c r="PT53" s="19"/>
      <c r="PU53" s="19"/>
      <c r="PV53" s="19"/>
      <c r="PW53" s="19"/>
      <c r="PX53" s="19"/>
      <c r="PY53" s="19"/>
      <c r="PZ53" s="19"/>
      <c r="QA53" s="19"/>
      <c r="QB53" s="19"/>
      <c r="QC53" s="19"/>
      <c r="QD53" s="19"/>
      <c r="QE53" s="19"/>
      <c r="QF53" s="19"/>
      <c r="QG53" s="19"/>
      <c r="QH53" s="19"/>
      <c r="QI53" s="19"/>
      <c r="QJ53" s="19"/>
      <c r="QK53" s="19"/>
      <c r="QL53" s="19"/>
      <c r="QM53" s="19"/>
      <c r="QN53" s="19"/>
      <c r="QO53" s="19"/>
      <c r="QP53" s="19"/>
      <c r="QQ53" s="19"/>
      <c r="QR53" s="19"/>
      <c r="QS53" s="19"/>
      <c r="QT53" s="19"/>
      <c r="QU53" s="19"/>
      <c r="QV53" s="19"/>
      <c r="QW53" s="19"/>
      <c r="QX53" s="19"/>
      <c r="QY53" s="19"/>
      <c r="QZ53" s="19"/>
      <c r="RA53" s="19"/>
      <c r="RB53" s="19"/>
      <c r="RC53" s="19"/>
      <c r="RD53" s="19"/>
      <c r="RE53" s="19"/>
      <c r="RF53" s="19"/>
      <c r="RG53" s="19"/>
      <c r="RH53" s="19"/>
      <c r="RI53" s="19"/>
      <c r="RJ53" s="19"/>
      <c r="RK53" s="19"/>
      <c r="RL53" s="19"/>
      <c r="RM53" s="19"/>
      <c r="RN53" s="19"/>
      <c r="RO53" s="19"/>
      <c r="RP53" s="19"/>
      <c r="RQ53" s="19"/>
      <c r="RR53" s="19"/>
      <c r="RS53" s="19"/>
      <c r="RT53" s="19"/>
      <c r="RU53" s="19"/>
      <c r="RV53" s="19"/>
      <c r="RW53" s="19"/>
      <c r="RX53" s="19"/>
      <c r="RY53" s="19"/>
      <c r="RZ53" s="19"/>
      <c r="SA53" s="19"/>
      <c r="SB53" s="19"/>
      <c r="SC53" s="19"/>
      <c r="SD53" s="19"/>
      <c r="SE53" s="19"/>
      <c r="SF53" s="19"/>
      <c r="SG53" s="19"/>
      <c r="SH53" s="19"/>
      <c r="SI53" s="19"/>
      <c r="SJ53" s="19"/>
      <c r="SK53" s="19"/>
      <c r="SL53" s="19"/>
      <c r="SM53" s="19"/>
      <c r="SN53" s="19"/>
      <c r="SO53" s="19"/>
      <c r="SP53" s="19"/>
      <c r="SQ53" s="19"/>
      <c r="SR53" s="19"/>
      <c r="SS53" s="19"/>
      <c r="ST53" s="19"/>
      <c r="SU53" s="19"/>
      <c r="SV53" s="19"/>
      <c r="SW53" s="19"/>
      <c r="SX53" s="19"/>
      <c r="SY53" s="19"/>
      <c r="SZ53" s="19"/>
      <c r="TA53" s="19"/>
      <c r="TB53" s="19"/>
      <c r="TC53" s="19"/>
      <c r="TD53" s="19"/>
      <c r="TE53" s="19"/>
      <c r="TF53" s="19"/>
      <c r="TG53" s="19"/>
      <c r="TH53" s="19"/>
      <c r="TI53" s="19"/>
      <c r="TJ53" s="19"/>
      <c r="TK53" s="19"/>
      <c r="TL53" s="19"/>
      <c r="TM53" s="19"/>
      <c r="TN53" s="19"/>
      <c r="TO53" s="19"/>
      <c r="TP53" s="19"/>
      <c r="TQ53" s="19"/>
      <c r="TR53" s="19"/>
      <c r="TS53" s="19"/>
      <c r="TT53" s="19"/>
      <c r="TU53" s="19"/>
      <c r="TV53" s="19"/>
      <c r="TW53" s="19"/>
      <c r="TX53" s="19"/>
      <c r="TY53" s="19"/>
      <c r="TZ53" s="19"/>
      <c r="UA53" s="19"/>
      <c r="UB53" s="19"/>
      <c r="UC53" s="19"/>
      <c r="UD53" s="19"/>
      <c r="UE53" s="19"/>
      <c r="UF53" s="19"/>
      <c r="UG53" s="19"/>
      <c r="UH53" s="19"/>
      <c r="UI53" s="19"/>
      <c r="UJ53" s="19"/>
      <c r="UK53" s="19"/>
      <c r="UL53" s="19"/>
      <c r="UM53" s="19"/>
      <c r="UN53" s="19"/>
      <c r="UO53" s="19"/>
      <c r="UP53" s="19"/>
      <c r="UQ53" s="19"/>
      <c r="UR53" s="19"/>
      <c r="US53" s="19"/>
      <c r="UT53" s="19"/>
      <c r="UU53" s="19"/>
      <c r="UV53" s="19"/>
      <c r="UW53" s="19"/>
      <c r="UX53" s="19"/>
      <c r="UY53" s="19"/>
      <c r="UZ53" s="19"/>
      <c r="VA53" s="19"/>
      <c r="VB53" s="19"/>
      <c r="VC53" s="19"/>
      <c r="VD53" s="19"/>
      <c r="VE53" s="19"/>
      <c r="VF53" s="19"/>
      <c r="VG53" s="19"/>
      <c r="VH53" s="19"/>
      <c r="VI53" s="19"/>
      <c r="VJ53" s="19"/>
      <c r="VK53" s="19"/>
      <c r="VL53" s="19"/>
      <c r="VM53" s="19"/>
      <c r="VN53" s="19"/>
      <c r="VO53" s="19"/>
      <c r="VP53" s="19"/>
      <c r="VQ53" s="19"/>
      <c r="VR53" s="19"/>
      <c r="VS53" s="19"/>
      <c r="VT53" s="19"/>
      <c r="VU53" s="19"/>
      <c r="VV53" s="19"/>
      <c r="VW53" s="19"/>
      <c r="VX53" s="19"/>
      <c r="VY53" s="19"/>
      <c r="VZ53" s="19"/>
      <c r="WA53" s="19"/>
      <c r="WB53" s="19"/>
      <c r="WC53" s="19"/>
      <c r="WD53" s="19"/>
      <c r="WE53" s="19"/>
      <c r="WF53" s="19"/>
      <c r="WG53" s="19"/>
      <c r="WH53" s="19"/>
      <c r="WI53" s="19"/>
      <c r="WJ53" s="19"/>
      <c r="WK53" s="19"/>
      <c r="WL53" s="19"/>
      <c r="WM53" s="19"/>
      <c r="WN53" s="19"/>
      <c r="WO53" s="19"/>
      <c r="WP53" s="19"/>
      <c r="WQ53" s="19"/>
      <c r="WR53" s="19"/>
      <c r="WS53" s="19"/>
      <c r="WT53" s="19"/>
      <c r="WU53" s="19"/>
      <c r="WV53" s="19"/>
      <c r="WW53" s="19"/>
      <c r="WX53" s="19"/>
      <c r="WY53" s="19"/>
      <c r="WZ53" s="19"/>
      <c r="XA53" s="19"/>
      <c r="XB53" s="19"/>
      <c r="XC53" s="19"/>
      <c r="XD53" s="19"/>
      <c r="XE53" s="19"/>
      <c r="XF53" s="19"/>
      <c r="XG53" s="19"/>
      <c r="XH53" s="19"/>
      <c r="XI53" s="19"/>
      <c r="XJ53" s="19"/>
      <c r="XK53" s="19"/>
      <c r="XL53" s="19"/>
      <c r="XM53" s="19"/>
      <c r="XN53" s="19"/>
      <c r="XO53" s="19"/>
      <c r="XP53" s="19"/>
      <c r="XQ53" s="19"/>
      <c r="XR53" s="19"/>
      <c r="XS53" s="19"/>
      <c r="XT53" s="19"/>
      <c r="XU53" s="19"/>
      <c r="XV53" s="19"/>
      <c r="XW53" s="19"/>
      <c r="XX53" s="19"/>
      <c r="XY53" s="19"/>
      <c r="XZ53" s="19"/>
      <c r="YA53" s="19"/>
      <c r="YB53" s="19"/>
      <c r="YC53" s="19"/>
      <c r="YD53" s="19"/>
      <c r="YE53" s="19"/>
      <c r="YF53" s="19"/>
      <c r="YG53" s="19"/>
      <c r="YH53" s="19"/>
      <c r="YI53" s="19"/>
      <c r="YJ53" s="19"/>
      <c r="YK53" s="19"/>
      <c r="YL53" s="19"/>
      <c r="YM53" s="19"/>
      <c r="YN53" s="19"/>
      <c r="YO53" s="19"/>
      <c r="YP53" s="19"/>
      <c r="YQ53" s="19"/>
      <c r="YR53" s="19"/>
      <c r="YS53" s="19"/>
      <c r="YT53" s="19"/>
      <c r="YU53" s="19"/>
      <c r="YV53" s="19"/>
      <c r="YW53" s="19"/>
      <c r="YX53" s="19"/>
      <c r="YY53" s="19"/>
      <c r="YZ53" s="19"/>
      <c r="ZA53" s="19"/>
      <c r="ZB53" s="19"/>
      <c r="ZC53" s="19"/>
      <c r="ZD53" s="19"/>
      <c r="ZE53" s="19"/>
      <c r="ZF53" s="19"/>
      <c r="ZG53" s="19"/>
      <c r="ZH53" s="19"/>
      <c r="ZI53" s="19"/>
      <c r="ZJ53" s="19"/>
      <c r="ZK53" s="19"/>
      <c r="ZL53" s="19"/>
      <c r="ZM53" s="19"/>
      <c r="ZN53" s="19"/>
      <c r="ZO53" s="19"/>
      <c r="ZP53" s="19"/>
      <c r="ZQ53" s="19"/>
      <c r="ZR53" s="19"/>
      <c r="ZS53" s="19"/>
      <c r="ZT53" s="19"/>
      <c r="ZU53" s="19"/>
      <c r="ZV53" s="19"/>
      <c r="ZW53" s="19"/>
      <c r="ZX53" s="19"/>
      <c r="ZY53" s="19"/>
      <c r="ZZ53" s="19"/>
      <c r="AAA53" s="19"/>
      <c r="AAB53" s="19"/>
      <c r="AAC53" s="19"/>
      <c r="AAD53" s="19"/>
      <c r="AAE53" s="19"/>
      <c r="AAF53" s="19"/>
      <c r="AAG53" s="19"/>
      <c r="AAH53" s="19"/>
      <c r="AAI53" s="19"/>
      <c r="AAJ53" s="19"/>
      <c r="AAK53" s="19"/>
      <c r="AAL53" s="19"/>
      <c r="AAM53" s="19"/>
      <c r="AAN53" s="19"/>
      <c r="AAO53" s="19"/>
      <c r="AAP53" s="19"/>
      <c r="AAQ53" s="19"/>
      <c r="AAR53" s="19"/>
      <c r="AAS53" s="19"/>
      <c r="AAT53" s="19"/>
      <c r="AAU53" s="19"/>
      <c r="AAV53" s="19"/>
      <c r="AAW53" s="19"/>
      <c r="AAX53" s="19"/>
      <c r="AAY53" s="19"/>
      <c r="AAZ53" s="19"/>
      <c r="ABA53" s="19"/>
      <c r="ABB53" s="19"/>
      <c r="ABC53" s="19"/>
      <c r="ABD53" s="19"/>
      <c r="ABE53" s="19"/>
      <c r="ABF53" s="19"/>
      <c r="ABG53" s="19"/>
      <c r="ABH53" s="19"/>
      <c r="ABI53" s="19"/>
      <c r="ABJ53" s="19"/>
      <c r="ABK53" s="19"/>
      <c r="ABL53" s="19"/>
      <c r="ABM53" s="19"/>
      <c r="ABN53" s="19"/>
      <c r="ABO53" s="19"/>
      <c r="ABP53" s="19"/>
      <c r="ABQ53" s="19"/>
      <c r="ABR53" s="19"/>
      <c r="ABS53" s="19"/>
      <c r="ABT53" s="19"/>
      <c r="ABU53" s="19"/>
      <c r="ABV53" s="19"/>
      <c r="ABW53" s="19"/>
      <c r="ABX53" s="19"/>
      <c r="ABY53" s="19"/>
      <c r="ABZ53" s="19"/>
      <c r="ACA53" s="19"/>
      <c r="ACB53" s="19"/>
      <c r="ACC53" s="19"/>
      <c r="ACD53" s="19"/>
      <c r="ACE53" s="19"/>
      <c r="ACF53" s="19"/>
      <c r="ACG53" s="19"/>
      <c r="ACH53" s="19"/>
      <c r="ACI53" s="19"/>
      <c r="ACJ53" s="19"/>
      <c r="ACK53" s="19"/>
      <c r="ACL53" s="19"/>
      <c r="ACM53" s="19"/>
      <c r="ACN53" s="19"/>
      <c r="ACO53" s="19"/>
      <c r="ACP53" s="19"/>
      <c r="ACQ53" s="19"/>
      <c r="ACR53" s="19"/>
      <c r="ACS53" s="19"/>
      <c r="ACT53" s="19"/>
      <c r="ACU53" s="19"/>
      <c r="ACV53" s="19"/>
      <c r="ACW53" s="19"/>
      <c r="ACX53" s="19"/>
      <c r="ACY53" s="19"/>
      <c r="ACZ53" s="19"/>
      <c r="ADA53" s="19"/>
      <c r="ADB53" s="19"/>
      <c r="ADC53" s="19"/>
      <c r="ADD53" s="19"/>
      <c r="ADE53" s="19"/>
      <c r="ADF53" s="19"/>
      <c r="ADG53" s="19"/>
      <c r="ADH53" s="19"/>
      <c r="ADI53" s="19"/>
      <c r="ADJ53" s="19"/>
      <c r="ADK53" s="19"/>
      <c r="ADL53" s="19"/>
      <c r="ADM53" s="19"/>
      <c r="ADN53" s="19"/>
      <c r="ADO53" s="19"/>
      <c r="ADP53" s="19"/>
      <c r="ADQ53" s="19"/>
      <c r="ADR53" s="19"/>
      <c r="ADS53" s="19"/>
      <c r="ADT53" s="19"/>
      <c r="ADU53" s="19"/>
      <c r="ADV53" s="19"/>
      <c r="ADW53" s="19"/>
      <c r="ADX53" s="19"/>
      <c r="ADY53" s="19"/>
      <c r="ADZ53" s="19"/>
      <c r="AEA53" s="19"/>
      <c r="AEB53" s="19"/>
      <c r="AEC53" s="19"/>
      <c r="AED53" s="19"/>
      <c r="AEE53" s="19"/>
      <c r="AEF53" s="19"/>
      <c r="AEG53" s="19"/>
      <c r="AEH53" s="19"/>
      <c r="AEI53" s="19"/>
      <c r="AEJ53" s="19"/>
      <c r="AEK53" s="19"/>
      <c r="AEL53" s="19"/>
      <c r="AEM53" s="19"/>
      <c r="AEN53" s="19"/>
      <c r="AEO53" s="19"/>
      <c r="AEP53" s="19"/>
      <c r="AEQ53" s="19"/>
      <c r="AER53" s="19"/>
      <c r="AES53" s="19"/>
      <c r="AET53" s="19"/>
      <c r="AEU53" s="19"/>
      <c r="AEV53" s="19"/>
      <c r="AEW53" s="19"/>
      <c r="AEX53" s="19"/>
      <c r="AEY53" s="19"/>
      <c r="AEZ53" s="19"/>
      <c r="AFA53" s="19"/>
      <c r="AFB53" s="19"/>
      <c r="AFC53" s="19"/>
      <c r="AFD53" s="19"/>
      <c r="AFE53" s="19"/>
      <c r="AFF53" s="19"/>
      <c r="AFG53" s="19"/>
      <c r="AFH53" s="19"/>
      <c r="AFI53" s="19"/>
      <c r="AFJ53" s="19"/>
      <c r="AFK53" s="19"/>
      <c r="AFL53" s="19"/>
      <c r="AFM53" s="19"/>
      <c r="AFN53" s="19"/>
      <c r="AFO53" s="19"/>
      <c r="AFP53" s="19"/>
      <c r="AFQ53" s="19"/>
      <c r="AFR53" s="19"/>
      <c r="AFS53" s="19"/>
      <c r="AFT53" s="19"/>
      <c r="AFU53" s="19"/>
      <c r="AFV53" s="19"/>
      <c r="AFW53" s="19"/>
      <c r="AFX53" s="19"/>
      <c r="AFY53" s="19"/>
      <c r="AFZ53" s="19"/>
      <c r="AGA53" s="19"/>
      <c r="AGB53" s="19"/>
      <c r="AGC53" s="19"/>
      <c r="AGD53" s="19"/>
      <c r="AGE53" s="19"/>
      <c r="AGF53" s="19"/>
      <c r="AGG53" s="19"/>
      <c r="AGH53" s="19"/>
      <c r="AGI53" s="19"/>
      <c r="AGJ53" s="19"/>
      <c r="AGK53" s="19"/>
      <c r="AGL53" s="19"/>
      <c r="AGM53" s="19"/>
      <c r="AGN53" s="19"/>
      <c r="AGO53" s="19"/>
      <c r="AGP53" s="19"/>
      <c r="AGQ53" s="19"/>
      <c r="AGR53" s="19"/>
      <c r="AGS53" s="19"/>
      <c r="AGT53" s="19"/>
      <c r="AGU53" s="19"/>
      <c r="AGV53" s="19"/>
      <c r="AGW53" s="19"/>
      <c r="AGX53" s="19"/>
      <c r="AGY53" s="19"/>
      <c r="AGZ53" s="19"/>
      <c r="AHA53" s="19"/>
      <c r="AHB53" s="19"/>
      <c r="AHC53" s="19"/>
      <c r="AHD53" s="19"/>
      <c r="AHE53" s="19"/>
      <c r="AHF53" s="19"/>
      <c r="AHG53" s="19"/>
      <c r="AHH53" s="19"/>
      <c r="AHI53" s="19"/>
      <c r="AHJ53" s="19"/>
      <c r="AHK53" s="19"/>
      <c r="AHL53" s="19"/>
      <c r="AHM53" s="19"/>
      <c r="AHN53" s="19"/>
      <c r="AHO53" s="19"/>
      <c r="AHP53" s="19"/>
      <c r="AHQ53" s="19"/>
      <c r="AHR53" s="19"/>
      <c r="AHS53" s="19"/>
      <c r="AHT53" s="19"/>
      <c r="AHU53" s="19"/>
      <c r="AHV53" s="19"/>
      <c r="AHW53" s="19"/>
      <c r="AHX53" s="19"/>
      <c r="AHY53" s="19"/>
      <c r="AHZ53" s="19"/>
      <c r="AIA53" s="19"/>
      <c r="AIB53" s="19"/>
      <c r="AIC53" s="19"/>
      <c r="AID53" s="19"/>
      <c r="AIE53" s="19"/>
      <c r="AIF53" s="19"/>
      <c r="AIG53" s="19"/>
      <c r="AIH53" s="19"/>
      <c r="AII53" s="19"/>
      <c r="AIJ53" s="19"/>
      <c r="AIK53" s="19"/>
      <c r="AIL53" s="19"/>
      <c r="AIM53" s="19"/>
      <c r="AIN53" s="19"/>
      <c r="AIO53" s="19"/>
      <c r="AIP53" s="19"/>
      <c r="AIQ53" s="19"/>
      <c r="AIR53" s="19"/>
      <c r="AIS53" s="19"/>
      <c r="AIT53" s="19"/>
      <c r="AIU53" s="19"/>
      <c r="AIV53" s="19"/>
      <c r="AIW53" s="19"/>
      <c r="AIX53" s="19"/>
      <c r="AIY53" s="19"/>
      <c r="AIZ53" s="19"/>
      <c r="AJA53" s="19"/>
      <c r="AJB53" s="19"/>
      <c r="AJC53" s="19"/>
      <c r="AJD53" s="19"/>
      <c r="AJE53" s="19"/>
      <c r="AJF53" s="19"/>
      <c r="AJG53" s="19"/>
      <c r="AJH53" s="19"/>
      <c r="AJI53" s="19"/>
      <c r="AJJ53" s="19"/>
      <c r="AJK53" s="19"/>
      <c r="AJL53" s="19"/>
      <c r="AJM53" s="19"/>
      <c r="AJN53" s="19"/>
      <c r="AJO53" s="19"/>
      <c r="AJP53" s="19"/>
      <c r="AJQ53" s="19"/>
      <c r="AJR53" s="19"/>
      <c r="AJS53" s="19"/>
      <c r="AJT53" s="19"/>
      <c r="AJU53" s="19"/>
      <c r="AJV53" s="19"/>
      <c r="AJW53" s="19"/>
      <c r="AJX53" s="19"/>
      <c r="AJY53" s="19"/>
      <c r="AJZ53" s="19"/>
      <c r="AKA53" s="19"/>
      <c r="AKB53" s="19"/>
      <c r="AKC53" s="19"/>
      <c r="AKD53" s="19"/>
      <c r="AKE53" s="19"/>
      <c r="AKF53" s="19"/>
      <c r="AKG53" s="19"/>
      <c r="AKH53" s="19"/>
      <c r="AKI53" s="19"/>
      <c r="AKJ53" s="19"/>
      <c r="AKK53" s="19"/>
      <c r="AKL53" s="19"/>
      <c r="AKM53" s="19"/>
      <c r="AKN53" s="19"/>
      <c r="AKO53" s="19"/>
      <c r="AKP53" s="19"/>
      <c r="AKQ53" s="19"/>
      <c r="AKR53" s="19"/>
      <c r="AKS53" s="19"/>
      <c r="AKT53" s="19"/>
      <c r="AKU53" s="19"/>
      <c r="AKV53" s="19"/>
      <c r="AKW53" s="19"/>
      <c r="AKX53" s="19"/>
      <c r="AKY53" s="19"/>
      <c r="AKZ53" s="19"/>
      <c r="ALA53" s="19"/>
      <c r="ALB53" s="19"/>
      <c r="ALC53" s="19"/>
      <c r="ALD53" s="19"/>
      <c r="ALE53" s="19"/>
      <c r="ALF53" s="19"/>
      <c r="ALG53" s="19"/>
      <c r="ALH53" s="19"/>
      <c r="ALI53" s="19"/>
      <c r="ALJ53" s="19"/>
      <c r="ALK53" s="19"/>
      <c r="ALL53" s="19"/>
      <c r="ALM53" s="19"/>
      <c r="ALN53" s="19"/>
      <c r="ALO53" s="19"/>
      <c r="ALP53" s="19"/>
      <c r="ALQ53" s="19"/>
      <c r="ALR53" s="19"/>
      <c r="ALS53" s="19"/>
      <c r="ALT53" s="19"/>
      <c r="ALU53" s="19"/>
      <c r="ALV53" s="19"/>
      <c r="ALW53" s="19"/>
      <c r="ALX53" s="19"/>
      <c r="ALY53" s="19"/>
      <c r="ALZ53" s="19"/>
      <c r="AMA53" s="19"/>
      <c r="AMB53" s="19"/>
      <c r="AMC53" s="19"/>
      <c r="AMD53" s="19"/>
      <c r="AME53" s="19"/>
      <c r="AMF53" s="19"/>
      <c r="AMG53" s="19"/>
      <c r="AMH53" s="19"/>
      <c r="AMI53" s="19"/>
      <c r="AMJ53" s="19"/>
      <c r="AMK53" s="19"/>
      <c r="AML53" s="19"/>
      <c r="AMM53" s="19"/>
      <c r="AMN53" s="19"/>
      <c r="AMO53" s="19"/>
      <c r="AMP53" s="19"/>
      <c r="AMQ53" s="19"/>
      <c r="AMR53" s="19"/>
      <c r="AMS53" s="19"/>
      <c r="AMT53" s="19"/>
      <c r="AMU53" s="19"/>
      <c r="AMV53" s="19"/>
      <c r="AMW53" s="19"/>
      <c r="AMX53" s="19"/>
      <c r="AMY53" s="19"/>
      <c r="AMZ53" s="19"/>
      <c r="ANA53" s="19"/>
      <c r="ANB53" s="19"/>
      <c r="ANC53" s="19"/>
      <c r="AND53" s="19"/>
      <c r="ANE53" s="19"/>
      <c r="ANF53" s="19"/>
      <c r="ANG53" s="19"/>
      <c r="ANH53" s="19"/>
      <c r="ANI53" s="19"/>
      <c r="ANJ53" s="19"/>
      <c r="ANK53" s="19"/>
      <c r="ANL53" s="19"/>
      <c r="ANM53" s="19"/>
      <c r="ANN53" s="19"/>
      <c r="ANO53" s="19"/>
      <c r="ANP53" s="19"/>
      <c r="ANQ53" s="19"/>
      <c r="ANR53" s="19"/>
      <c r="ANS53" s="19"/>
      <c r="ANT53" s="19"/>
      <c r="ANU53" s="19"/>
      <c r="ANV53" s="19"/>
      <c r="ANW53" s="19"/>
      <c r="ANX53" s="19"/>
      <c r="ANY53" s="19"/>
      <c r="ANZ53" s="19"/>
      <c r="AOA53" s="19"/>
      <c r="AOB53" s="19"/>
      <c r="AOC53" s="19"/>
      <c r="AOD53" s="19"/>
      <c r="AOE53" s="19"/>
      <c r="AOF53" s="19"/>
      <c r="AOG53" s="19"/>
      <c r="AOH53" s="19"/>
      <c r="AOI53" s="19"/>
      <c r="AOJ53" s="19"/>
      <c r="AOK53" s="19"/>
      <c r="AOL53" s="19"/>
      <c r="AOM53" s="19"/>
      <c r="AON53" s="19"/>
      <c r="AOO53" s="19"/>
      <c r="AOP53" s="19"/>
      <c r="AOQ53" s="19"/>
      <c r="AOR53" s="19"/>
      <c r="AOS53" s="19"/>
      <c r="AOT53" s="19"/>
      <c r="AOU53" s="19"/>
      <c r="AOV53" s="19"/>
      <c r="AOW53" s="19"/>
      <c r="AOX53" s="19"/>
      <c r="AOY53" s="19"/>
      <c r="AOZ53" s="19"/>
      <c r="APA53" s="19"/>
      <c r="APB53" s="19"/>
      <c r="APC53" s="19"/>
      <c r="APD53" s="19"/>
      <c r="APE53" s="19"/>
      <c r="APF53" s="19"/>
      <c r="APG53" s="19"/>
      <c r="APH53" s="19"/>
      <c r="API53" s="19"/>
      <c r="APJ53" s="19"/>
      <c r="APK53" s="19"/>
      <c r="APL53" s="19"/>
      <c r="APM53" s="19"/>
      <c r="APN53" s="19"/>
      <c r="APO53" s="19"/>
      <c r="APP53" s="19"/>
      <c r="APQ53" s="19"/>
      <c r="APR53" s="19"/>
      <c r="APS53" s="19"/>
      <c r="APT53" s="19"/>
      <c r="APU53" s="19"/>
      <c r="APV53" s="19"/>
      <c r="APW53" s="19"/>
      <c r="APX53" s="19"/>
      <c r="APY53" s="19"/>
      <c r="APZ53" s="19"/>
      <c r="AQA53" s="19"/>
      <c r="AQB53" s="19"/>
      <c r="AQC53" s="19"/>
      <c r="AQD53" s="19"/>
      <c r="AQE53" s="19"/>
      <c r="AQF53" s="19"/>
      <c r="AQG53" s="19"/>
      <c r="AQH53" s="19"/>
      <c r="AQI53" s="19"/>
      <c r="AQJ53" s="19"/>
      <c r="AQK53" s="19"/>
      <c r="AQL53" s="19"/>
      <c r="AQM53" s="19"/>
      <c r="AQN53" s="19"/>
      <c r="AQO53" s="19"/>
      <c r="AQP53" s="19"/>
      <c r="AQQ53" s="19"/>
      <c r="AQR53" s="19"/>
      <c r="AQS53" s="19"/>
      <c r="AQT53" s="19"/>
      <c r="AQU53" s="19"/>
      <c r="AQV53" s="19"/>
      <c r="AQW53" s="19"/>
      <c r="AQX53" s="19"/>
      <c r="AQY53" s="19"/>
      <c r="AQZ53" s="19"/>
      <c r="ARA53" s="19"/>
      <c r="ARB53" s="19"/>
      <c r="ARC53" s="19"/>
      <c r="ARD53" s="19"/>
      <c r="ARE53" s="19"/>
      <c r="ARF53" s="19"/>
      <c r="ARG53" s="19"/>
      <c r="ARH53" s="19"/>
      <c r="ARI53" s="19"/>
      <c r="ARJ53" s="19"/>
      <c r="ARK53" s="19"/>
      <c r="ARL53" s="19"/>
      <c r="ARM53" s="19"/>
      <c r="ARN53" s="19"/>
      <c r="ARO53" s="19"/>
      <c r="ARP53" s="19"/>
      <c r="ARQ53" s="19"/>
      <c r="ARR53" s="19"/>
      <c r="ARS53" s="19"/>
      <c r="ART53" s="19"/>
      <c r="ARU53" s="19"/>
      <c r="ARV53" s="19"/>
      <c r="ARW53" s="19"/>
      <c r="ARX53" s="19"/>
      <c r="ARY53" s="19"/>
      <c r="ARZ53" s="19"/>
      <c r="ASA53" s="19"/>
      <c r="ASB53" s="19"/>
      <c r="ASC53" s="19"/>
      <c r="ASD53" s="19"/>
      <c r="ASE53" s="19"/>
      <c r="ASF53" s="19"/>
      <c r="ASG53" s="19"/>
      <c r="ASH53" s="19"/>
      <c r="ASI53" s="19"/>
      <c r="ASJ53" s="19"/>
      <c r="ASK53" s="19"/>
      <c r="ASL53" s="19"/>
      <c r="ASM53" s="19"/>
      <c r="ASN53" s="19"/>
      <c r="ASO53" s="19"/>
      <c r="ASP53" s="19"/>
      <c r="ASQ53" s="19"/>
      <c r="ASR53" s="19"/>
      <c r="ASS53" s="19"/>
      <c r="AST53" s="19"/>
      <c r="ASU53" s="19"/>
      <c r="ASV53" s="19"/>
      <c r="ASW53" s="19"/>
      <c r="ASX53" s="19"/>
      <c r="ASY53" s="19"/>
      <c r="ASZ53" s="19"/>
      <c r="ATA53" s="19"/>
      <c r="ATB53" s="19"/>
      <c r="ATC53" s="19"/>
      <c r="ATD53" s="19"/>
      <c r="ATE53" s="19"/>
      <c r="ATF53" s="19"/>
      <c r="ATG53" s="19"/>
      <c r="ATH53" s="19"/>
      <c r="ATI53" s="19"/>
      <c r="ATJ53" s="19"/>
      <c r="ATK53" s="19"/>
      <c r="ATL53" s="19"/>
      <c r="ATM53" s="19"/>
      <c r="ATN53" s="19"/>
      <c r="ATO53" s="19"/>
      <c r="ATP53" s="19"/>
      <c r="ATQ53" s="19"/>
      <c r="ATR53" s="19"/>
      <c r="ATS53" s="19"/>
      <c r="ATT53" s="19"/>
      <c r="ATU53" s="19"/>
      <c r="ATV53" s="19"/>
      <c r="ATW53" s="19"/>
      <c r="ATX53" s="19"/>
      <c r="ATY53" s="19"/>
      <c r="ATZ53" s="19"/>
      <c r="AUA53" s="19"/>
      <c r="AUB53" s="19"/>
      <c r="AUC53" s="19"/>
      <c r="AUD53" s="19"/>
      <c r="AUE53" s="19"/>
      <c r="AUF53" s="19"/>
      <c r="AUG53" s="19"/>
      <c r="AUH53" s="19"/>
      <c r="AUI53" s="19"/>
      <c r="AUJ53" s="19"/>
      <c r="AUK53" s="19"/>
      <c r="AUL53" s="19"/>
      <c r="AUM53" s="19"/>
      <c r="AUN53" s="19"/>
      <c r="AUO53" s="19"/>
      <c r="AUP53" s="19"/>
      <c r="AUQ53" s="19"/>
      <c r="AUR53" s="19"/>
      <c r="AUS53" s="19"/>
      <c r="AUT53" s="19"/>
      <c r="AUU53" s="19"/>
      <c r="AUV53" s="19"/>
      <c r="AUW53" s="19"/>
      <c r="AUX53" s="19"/>
      <c r="AUY53" s="19"/>
      <c r="AUZ53" s="19"/>
      <c r="AVA53" s="19"/>
      <c r="AVB53" s="19"/>
      <c r="AVC53" s="19"/>
      <c r="AVD53" s="19"/>
      <c r="AVE53" s="19"/>
      <c r="AVF53" s="19"/>
      <c r="AVG53" s="19"/>
      <c r="AVH53" s="19"/>
      <c r="AVI53" s="19"/>
      <c r="AVJ53" s="19"/>
      <c r="AVK53" s="19"/>
      <c r="AVL53" s="19"/>
      <c r="AVM53" s="19"/>
      <c r="AVN53" s="19"/>
      <c r="AVO53" s="19"/>
      <c r="AVP53" s="19"/>
      <c r="AVQ53" s="19"/>
      <c r="AVR53" s="19"/>
      <c r="AVS53" s="19"/>
      <c r="AVT53" s="19"/>
      <c r="AVU53" s="19"/>
      <c r="AVV53" s="19"/>
      <c r="AVW53" s="19"/>
      <c r="AVX53" s="19"/>
      <c r="AVY53" s="19"/>
      <c r="AVZ53" s="19"/>
      <c r="AWA53" s="19"/>
      <c r="AWB53" s="19"/>
      <c r="AWC53" s="19"/>
      <c r="AWD53" s="19"/>
      <c r="AWE53" s="19"/>
      <c r="AWF53" s="19"/>
      <c r="AWG53" s="19"/>
      <c r="AWH53" s="19"/>
      <c r="AWI53" s="19"/>
      <c r="AWJ53" s="19"/>
      <c r="AWK53" s="19"/>
      <c r="AWL53" s="19"/>
      <c r="AWM53" s="19"/>
      <c r="AWN53" s="19"/>
      <c r="AWO53" s="19"/>
      <c r="AWP53" s="19"/>
      <c r="AWQ53" s="19"/>
      <c r="AWR53" s="19"/>
      <c r="AWS53" s="19"/>
      <c r="AWT53" s="19"/>
      <c r="AWU53" s="19"/>
      <c r="AWV53" s="19"/>
      <c r="AWW53" s="19"/>
      <c r="AWX53" s="19"/>
      <c r="AWY53" s="19"/>
      <c r="AWZ53" s="19"/>
      <c r="AXA53" s="19"/>
      <c r="AXB53" s="19"/>
      <c r="AXC53" s="19"/>
      <c r="AXD53" s="19"/>
      <c r="AXE53" s="19"/>
      <c r="AXF53" s="19"/>
      <c r="AXG53" s="19"/>
      <c r="AXH53" s="19"/>
      <c r="AXI53" s="19"/>
      <c r="AXJ53" s="19"/>
      <c r="AXK53" s="19"/>
      <c r="AXL53" s="19"/>
      <c r="AXM53" s="19"/>
      <c r="AXN53" s="19"/>
      <c r="AXO53" s="19"/>
      <c r="AXP53" s="19"/>
      <c r="AXQ53" s="19"/>
      <c r="AXR53" s="19"/>
      <c r="AXS53" s="19"/>
      <c r="AXT53" s="19"/>
      <c r="AXU53" s="19"/>
      <c r="AXV53" s="19"/>
      <c r="AXW53" s="19"/>
      <c r="AXX53" s="19"/>
      <c r="AXY53" s="19"/>
      <c r="AXZ53" s="19"/>
      <c r="AYA53" s="19"/>
      <c r="AYB53" s="19"/>
      <c r="AYC53" s="19"/>
      <c r="AYD53" s="19"/>
      <c r="AYE53" s="19"/>
      <c r="AYF53" s="19"/>
      <c r="AYG53" s="19"/>
      <c r="AYH53" s="19"/>
      <c r="AYI53" s="19"/>
      <c r="AYJ53" s="19"/>
      <c r="AYK53" s="19"/>
      <c r="AYL53" s="19"/>
      <c r="AYM53" s="19"/>
      <c r="AYN53" s="19"/>
      <c r="AYO53" s="19"/>
      <c r="AYP53" s="19"/>
      <c r="AYQ53" s="19"/>
      <c r="AYR53" s="19"/>
      <c r="AYS53" s="19"/>
      <c r="AYT53" s="19"/>
      <c r="AYU53" s="19"/>
      <c r="AYV53" s="19"/>
      <c r="AYW53" s="19"/>
      <c r="AYX53" s="19"/>
      <c r="AYY53" s="19"/>
      <c r="AYZ53" s="19"/>
      <c r="AZA53" s="19"/>
      <c r="AZB53" s="19"/>
      <c r="AZC53" s="19"/>
      <c r="AZD53" s="19"/>
      <c r="AZE53" s="19"/>
      <c r="AZF53" s="19"/>
      <c r="AZG53" s="19"/>
      <c r="AZH53" s="19"/>
      <c r="AZI53" s="19"/>
      <c r="AZJ53" s="19"/>
      <c r="AZK53" s="19"/>
      <c r="AZL53" s="19"/>
      <c r="AZM53" s="19"/>
      <c r="AZN53" s="19"/>
      <c r="AZO53" s="19"/>
      <c r="AZP53" s="19"/>
      <c r="AZQ53" s="19"/>
      <c r="AZR53" s="19"/>
      <c r="AZS53" s="19"/>
      <c r="AZT53" s="19"/>
      <c r="AZU53" s="19"/>
      <c r="AZV53" s="19"/>
      <c r="AZW53" s="19"/>
      <c r="AZX53" s="19"/>
      <c r="AZY53" s="19"/>
      <c r="AZZ53" s="19"/>
      <c r="BAA53" s="19"/>
      <c r="BAB53" s="19"/>
      <c r="BAC53" s="19"/>
      <c r="BAD53" s="19"/>
      <c r="BAE53" s="19"/>
      <c r="BAF53" s="19"/>
      <c r="BAG53" s="19"/>
      <c r="BAH53" s="19"/>
      <c r="BAI53" s="19"/>
      <c r="BAJ53" s="19"/>
      <c r="BAK53" s="19"/>
      <c r="BAL53" s="19"/>
      <c r="BAM53" s="19"/>
      <c r="BAN53" s="19"/>
      <c r="BAO53" s="19"/>
      <c r="BAP53" s="19"/>
      <c r="BAQ53" s="19"/>
      <c r="BAR53" s="19"/>
      <c r="BAS53" s="19"/>
      <c r="BAT53" s="19"/>
      <c r="BAU53" s="19"/>
      <c r="BAV53" s="19"/>
      <c r="BAW53" s="19"/>
      <c r="BAX53" s="19"/>
      <c r="BAY53" s="19"/>
      <c r="BAZ53" s="19"/>
      <c r="BBA53" s="19"/>
      <c r="BBB53" s="19"/>
      <c r="BBC53" s="19"/>
      <c r="BBD53" s="19"/>
      <c r="BBE53" s="19"/>
      <c r="BBF53" s="19"/>
      <c r="BBG53" s="19"/>
      <c r="BBH53" s="19"/>
      <c r="BBI53" s="19"/>
      <c r="BBJ53" s="19"/>
      <c r="BBK53" s="19"/>
      <c r="BBL53" s="19"/>
      <c r="BBM53" s="19"/>
      <c r="BBN53" s="19"/>
      <c r="BBO53" s="19"/>
      <c r="BBP53" s="19"/>
      <c r="BBQ53" s="19"/>
      <c r="BBR53" s="19"/>
      <c r="BBS53" s="19"/>
      <c r="BBT53" s="19"/>
      <c r="BBU53" s="19"/>
      <c r="BBV53" s="19"/>
      <c r="BBW53" s="19"/>
      <c r="BBX53" s="19"/>
      <c r="BBY53" s="19"/>
      <c r="BBZ53" s="19"/>
      <c r="BCA53" s="19"/>
      <c r="BCB53" s="19"/>
      <c r="BCC53" s="19"/>
      <c r="BCD53" s="19"/>
      <c r="BCE53" s="19"/>
      <c r="BCF53" s="19"/>
      <c r="BCG53" s="19"/>
      <c r="BCH53" s="19"/>
      <c r="BCI53" s="19"/>
      <c r="BCJ53" s="19"/>
      <c r="BCK53" s="19"/>
      <c r="BCL53" s="19"/>
      <c r="BCM53" s="19"/>
      <c r="BCN53" s="19"/>
      <c r="BCO53" s="19"/>
      <c r="BCP53" s="19"/>
      <c r="BCQ53" s="19"/>
      <c r="BCR53" s="19"/>
      <c r="BCS53" s="19"/>
      <c r="BCT53" s="19"/>
      <c r="BCU53" s="19"/>
      <c r="BCV53" s="19"/>
      <c r="BCW53" s="19"/>
      <c r="BCX53" s="19"/>
      <c r="BCY53" s="19"/>
      <c r="BCZ53" s="19"/>
      <c r="BDA53" s="19"/>
      <c r="BDB53" s="19"/>
      <c r="BDC53" s="19"/>
      <c r="BDD53" s="19"/>
      <c r="BDE53" s="19"/>
      <c r="BDF53" s="19"/>
      <c r="BDG53" s="19"/>
      <c r="BDH53" s="19"/>
      <c r="BDI53" s="19"/>
      <c r="BDJ53" s="19"/>
      <c r="BDK53" s="19"/>
      <c r="BDL53" s="19"/>
      <c r="BDM53" s="19"/>
      <c r="BDN53" s="19"/>
      <c r="BDO53" s="19"/>
      <c r="BDP53" s="19"/>
      <c r="BDQ53" s="19"/>
      <c r="BDR53" s="19"/>
      <c r="BDS53" s="19"/>
      <c r="BDT53" s="19"/>
      <c r="BDU53" s="19"/>
      <c r="BDV53" s="19"/>
      <c r="BDW53" s="19"/>
      <c r="BDX53" s="19"/>
      <c r="BDY53" s="19"/>
      <c r="BDZ53" s="19"/>
      <c r="BEA53" s="19"/>
      <c r="BEB53" s="19"/>
      <c r="BEC53" s="19"/>
      <c r="BED53" s="19"/>
      <c r="BEE53" s="19"/>
      <c r="BEF53" s="19"/>
      <c r="BEG53" s="19"/>
      <c r="BEH53" s="19"/>
      <c r="BEI53" s="19"/>
      <c r="BEJ53" s="19"/>
      <c r="BEK53" s="19"/>
      <c r="BEL53" s="19"/>
      <c r="BEM53" s="19"/>
      <c r="BEN53" s="19"/>
      <c r="BEO53" s="19"/>
      <c r="BEP53" s="19"/>
      <c r="BEQ53" s="19"/>
      <c r="BER53" s="19"/>
      <c r="BES53" s="19"/>
      <c r="BET53" s="19"/>
      <c r="BEU53" s="19"/>
      <c r="BEV53" s="19"/>
      <c r="BEW53" s="19"/>
      <c r="BEX53" s="19"/>
      <c r="BEY53" s="19"/>
      <c r="BEZ53" s="19"/>
      <c r="BFA53" s="19"/>
      <c r="BFB53" s="19"/>
      <c r="BFC53" s="19"/>
      <c r="BFD53" s="19"/>
      <c r="BFE53" s="19"/>
      <c r="BFF53" s="19"/>
      <c r="BFG53" s="19"/>
      <c r="BFH53" s="19"/>
      <c r="BFI53" s="19"/>
      <c r="BFJ53" s="19"/>
      <c r="BFK53" s="19"/>
      <c r="BFL53" s="19"/>
      <c r="BFM53" s="19"/>
      <c r="BFN53" s="19"/>
      <c r="BFO53" s="19"/>
      <c r="BFP53" s="19"/>
      <c r="BFQ53" s="19"/>
      <c r="BFR53" s="19"/>
      <c r="BFS53" s="19"/>
      <c r="BFT53" s="19"/>
      <c r="BFU53" s="19"/>
      <c r="BFV53" s="19"/>
      <c r="BFW53" s="19"/>
      <c r="BFX53" s="19"/>
      <c r="BFY53" s="19"/>
      <c r="BFZ53" s="19"/>
      <c r="BGA53" s="19"/>
      <c r="BGB53" s="19"/>
      <c r="BGC53" s="19"/>
      <c r="BGD53" s="19"/>
      <c r="BGE53" s="19"/>
      <c r="BGF53" s="19"/>
      <c r="BGG53" s="19"/>
      <c r="BGH53" s="19"/>
      <c r="BGI53" s="19"/>
      <c r="BGJ53" s="19"/>
      <c r="BGK53" s="19"/>
      <c r="BGL53" s="19"/>
      <c r="BGM53" s="19"/>
      <c r="BGN53" s="19"/>
      <c r="BGO53" s="19"/>
      <c r="BGP53" s="19"/>
      <c r="BGQ53" s="19"/>
      <c r="BGR53" s="19"/>
      <c r="BGS53" s="19"/>
      <c r="BGT53" s="19"/>
      <c r="BGU53" s="19"/>
      <c r="BGV53" s="19"/>
      <c r="BGW53" s="19"/>
      <c r="BGX53" s="19"/>
      <c r="BGY53" s="19"/>
      <c r="BGZ53" s="19"/>
      <c r="BHA53" s="19"/>
      <c r="BHB53" s="19"/>
      <c r="BHC53" s="19"/>
      <c r="BHD53" s="19"/>
      <c r="BHE53" s="19"/>
      <c r="BHF53" s="19"/>
      <c r="BHG53" s="19"/>
      <c r="BHH53" s="19"/>
      <c r="BHI53" s="19"/>
      <c r="BHJ53" s="19"/>
      <c r="BHK53" s="19"/>
      <c r="BHL53" s="19"/>
      <c r="BHM53" s="19"/>
      <c r="BHN53" s="19"/>
      <c r="BHO53" s="19"/>
      <c r="BHP53" s="19"/>
      <c r="BHQ53" s="19"/>
      <c r="BHR53" s="19"/>
      <c r="BHS53" s="19"/>
      <c r="BHT53" s="19"/>
      <c r="BHU53" s="19"/>
      <c r="BHV53" s="19"/>
      <c r="BHW53" s="19"/>
      <c r="BHX53" s="19"/>
      <c r="BHY53" s="19"/>
      <c r="BHZ53" s="19"/>
      <c r="BIA53" s="19"/>
      <c r="BIB53" s="19"/>
      <c r="BIC53" s="19"/>
      <c r="BID53" s="19"/>
      <c r="BIE53" s="19"/>
      <c r="BIF53" s="19"/>
      <c r="BIG53" s="19"/>
      <c r="BIH53" s="19"/>
      <c r="BII53" s="19"/>
      <c r="BIJ53" s="19"/>
      <c r="BIK53" s="19"/>
      <c r="BIL53" s="19"/>
      <c r="BIM53" s="19"/>
      <c r="BIN53" s="19"/>
      <c r="BIO53" s="19"/>
      <c r="BIP53" s="19"/>
      <c r="BIQ53" s="19"/>
      <c r="BIR53" s="19"/>
      <c r="BIS53" s="19"/>
      <c r="BIT53" s="19"/>
      <c r="BIU53" s="19"/>
      <c r="BIV53" s="19"/>
      <c r="BIW53" s="19"/>
      <c r="BIX53" s="19"/>
      <c r="BIY53" s="19"/>
      <c r="BIZ53" s="19"/>
      <c r="BJA53" s="19"/>
      <c r="BJB53" s="19"/>
      <c r="BJC53" s="19"/>
      <c r="BJD53" s="19"/>
      <c r="BJE53" s="19"/>
      <c r="BJF53" s="19"/>
      <c r="BJG53" s="19"/>
      <c r="BJH53" s="19"/>
      <c r="BJI53" s="19"/>
      <c r="BJJ53" s="19"/>
      <c r="BJK53" s="19"/>
      <c r="BJL53" s="19"/>
      <c r="BJM53" s="19"/>
      <c r="BJN53" s="19"/>
      <c r="BJO53" s="19"/>
      <c r="BJP53" s="19"/>
      <c r="BJQ53" s="19"/>
      <c r="BJR53" s="19"/>
      <c r="BJS53" s="19"/>
      <c r="BJT53" s="19"/>
      <c r="BJU53" s="19"/>
      <c r="BJV53" s="19"/>
      <c r="BJW53" s="19"/>
      <c r="BJX53" s="19"/>
      <c r="BJY53" s="19"/>
      <c r="BJZ53" s="19"/>
      <c r="BKA53" s="19"/>
      <c r="BKB53" s="19"/>
      <c r="BKC53" s="19"/>
      <c r="BKD53" s="19"/>
      <c r="BKE53" s="19"/>
      <c r="BKF53" s="19"/>
      <c r="BKG53" s="19"/>
      <c r="BKH53" s="19"/>
      <c r="BKI53" s="19"/>
      <c r="BKJ53" s="19"/>
      <c r="BKK53" s="19"/>
      <c r="BKL53" s="19"/>
      <c r="BKM53" s="19"/>
      <c r="BKN53" s="19"/>
      <c r="BKO53" s="19"/>
      <c r="BKP53" s="19"/>
      <c r="BKQ53" s="19"/>
      <c r="BKR53" s="19"/>
      <c r="BKS53" s="19"/>
      <c r="BKT53" s="19"/>
      <c r="BKU53" s="19"/>
      <c r="BKV53" s="19"/>
      <c r="BKW53" s="19"/>
      <c r="BKX53" s="19"/>
      <c r="BKY53" s="19"/>
      <c r="BKZ53" s="19"/>
      <c r="BLA53" s="19"/>
      <c r="BLB53" s="19"/>
      <c r="BLC53" s="19"/>
      <c r="BLD53" s="19"/>
      <c r="BLE53" s="19"/>
      <c r="BLF53" s="19"/>
      <c r="BLG53" s="19"/>
      <c r="BLH53" s="19"/>
      <c r="BLI53" s="19"/>
      <c r="BLJ53" s="19"/>
      <c r="BLK53" s="19"/>
      <c r="BLL53" s="19"/>
      <c r="BLM53" s="19"/>
      <c r="BLN53" s="19"/>
      <c r="BLO53" s="19"/>
      <c r="BLP53" s="19"/>
      <c r="BLQ53" s="19"/>
      <c r="BLR53" s="19"/>
      <c r="BLS53" s="19"/>
      <c r="BLT53" s="19"/>
      <c r="BLU53" s="19"/>
      <c r="BLV53" s="19"/>
      <c r="BLW53" s="19"/>
      <c r="BLX53" s="19"/>
      <c r="BLY53" s="19"/>
      <c r="BLZ53" s="19"/>
      <c r="BMA53" s="19"/>
      <c r="BMB53" s="19"/>
      <c r="BMC53" s="19"/>
      <c r="BMD53" s="19"/>
      <c r="BME53" s="19"/>
      <c r="BMF53" s="19"/>
      <c r="BMG53" s="19"/>
      <c r="BMH53" s="19"/>
      <c r="BMI53" s="19"/>
      <c r="BMJ53" s="19"/>
      <c r="BMK53" s="19"/>
      <c r="BML53" s="19"/>
      <c r="BMM53" s="19"/>
      <c r="BMN53" s="19"/>
      <c r="BMO53" s="19"/>
      <c r="BMP53" s="19"/>
      <c r="BMQ53" s="19"/>
      <c r="BMR53" s="19"/>
      <c r="BMS53" s="19"/>
      <c r="BMT53" s="19"/>
      <c r="BMU53" s="19"/>
      <c r="BMV53" s="19"/>
      <c r="BMW53" s="19"/>
      <c r="BMX53" s="19"/>
      <c r="BMY53" s="19"/>
      <c r="BMZ53" s="19"/>
      <c r="BNA53" s="19"/>
      <c r="BNB53" s="19"/>
      <c r="BNC53" s="19"/>
      <c r="BND53" s="19"/>
      <c r="BNE53" s="19"/>
      <c r="BNF53" s="19"/>
      <c r="BNG53" s="19"/>
      <c r="BNH53" s="19"/>
      <c r="BNI53" s="19"/>
      <c r="BNJ53" s="19"/>
      <c r="BNK53" s="19"/>
      <c r="BNL53" s="19"/>
      <c r="BNM53" s="19"/>
      <c r="BNN53" s="19"/>
      <c r="BNO53" s="19"/>
      <c r="BNP53" s="19"/>
      <c r="BNQ53" s="19"/>
      <c r="BNR53" s="19"/>
      <c r="BNS53" s="19"/>
      <c r="BNT53" s="19"/>
      <c r="BNU53" s="19"/>
      <c r="BNV53" s="19"/>
      <c r="BNW53" s="19"/>
      <c r="BNX53" s="19"/>
      <c r="BNY53" s="19"/>
      <c r="BNZ53" s="19"/>
      <c r="BOA53" s="19"/>
      <c r="BOB53" s="19"/>
      <c r="BOC53" s="19"/>
      <c r="BOD53" s="19"/>
      <c r="BOE53" s="19"/>
      <c r="BOF53" s="19"/>
      <c r="BOG53" s="19"/>
      <c r="BOH53" s="19"/>
      <c r="BOI53" s="19"/>
      <c r="BOJ53" s="19"/>
      <c r="BOK53" s="19"/>
      <c r="BOL53" s="19"/>
      <c r="BOM53" s="19"/>
      <c r="BON53" s="19"/>
      <c r="BOO53" s="19"/>
      <c r="BOP53" s="19"/>
      <c r="BOQ53" s="19"/>
      <c r="BOR53" s="19"/>
      <c r="BOS53" s="19"/>
      <c r="BOT53" s="19"/>
      <c r="BOU53" s="19"/>
      <c r="BOV53" s="19"/>
      <c r="BOW53" s="19"/>
      <c r="BOX53" s="19"/>
      <c r="BOY53" s="19"/>
      <c r="BOZ53" s="19"/>
      <c r="BPA53" s="19"/>
      <c r="BPB53" s="19"/>
      <c r="BPC53" s="19"/>
      <c r="BPD53" s="19"/>
      <c r="BPE53" s="19"/>
      <c r="BPF53" s="19"/>
      <c r="BPG53" s="19"/>
      <c r="BPH53" s="19"/>
      <c r="BPI53" s="19"/>
      <c r="BPJ53" s="19"/>
    </row>
    <row r="54" spans="1:1778" s="20" customFormat="1" ht="67.5" customHeight="1" x14ac:dyDescent="0.25">
      <c r="A54" s="272"/>
      <c r="B54" s="168"/>
      <c r="C54" s="146"/>
      <c r="D54" s="26" t="s">
        <v>14</v>
      </c>
      <c r="E54" s="85">
        <f>F54+G54+H54+M54+N54</f>
        <v>4663.96</v>
      </c>
      <c r="F54" s="85">
        <v>900</v>
      </c>
      <c r="G54" s="85">
        <v>769.96</v>
      </c>
      <c r="H54" s="112">
        <v>400</v>
      </c>
      <c r="I54" s="113"/>
      <c r="J54" s="113"/>
      <c r="K54" s="113"/>
      <c r="L54" s="114"/>
      <c r="M54" s="86">
        <v>1297</v>
      </c>
      <c r="N54" s="86">
        <f>N57</f>
        <v>1297</v>
      </c>
      <c r="O54" s="275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  <c r="IX54" s="19"/>
      <c r="IY54" s="19"/>
      <c r="IZ54" s="19"/>
      <c r="JA54" s="19"/>
      <c r="JB54" s="19"/>
      <c r="JC54" s="19"/>
      <c r="JD54" s="19"/>
      <c r="JE54" s="19"/>
      <c r="JF54" s="19"/>
      <c r="JG54" s="19"/>
      <c r="JH54" s="19"/>
      <c r="JI54" s="19"/>
      <c r="JJ54" s="19"/>
      <c r="JK54" s="19"/>
      <c r="JL54" s="19"/>
      <c r="JM54" s="19"/>
      <c r="JN54" s="19"/>
      <c r="JO54" s="19"/>
      <c r="JP54" s="19"/>
      <c r="JQ54" s="19"/>
      <c r="JR54" s="19"/>
      <c r="JS54" s="19"/>
      <c r="JT54" s="19"/>
      <c r="JU54" s="19"/>
      <c r="JV54" s="19"/>
      <c r="JW54" s="19"/>
      <c r="JX54" s="19"/>
      <c r="JY54" s="19"/>
      <c r="JZ54" s="19"/>
      <c r="KA54" s="19"/>
      <c r="KB54" s="19"/>
      <c r="KC54" s="19"/>
      <c r="KD54" s="19"/>
      <c r="KE54" s="19"/>
      <c r="KF54" s="19"/>
      <c r="KG54" s="19"/>
      <c r="KH54" s="19"/>
      <c r="KI54" s="19"/>
      <c r="KJ54" s="19"/>
      <c r="KK54" s="19"/>
      <c r="KL54" s="19"/>
      <c r="KM54" s="19"/>
      <c r="KN54" s="19"/>
      <c r="KO54" s="19"/>
      <c r="KP54" s="19"/>
      <c r="KQ54" s="19"/>
      <c r="KR54" s="19"/>
      <c r="KS54" s="19"/>
      <c r="KT54" s="19"/>
      <c r="KU54" s="19"/>
      <c r="KV54" s="19"/>
      <c r="KW54" s="19"/>
      <c r="KX54" s="19"/>
      <c r="KY54" s="19"/>
      <c r="KZ54" s="19"/>
      <c r="LA54" s="19"/>
      <c r="LB54" s="19"/>
      <c r="LC54" s="19"/>
      <c r="LD54" s="19"/>
      <c r="LE54" s="19"/>
      <c r="LF54" s="19"/>
      <c r="LG54" s="19"/>
      <c r="LH54" s="19"/>
      <c r="LI54" s="19"/>
      <c r="LJ54" s="19"/>
      <c r="LK54" s="19"/>
      <c r="LL54" s="19"/>
      <c r="LM54" s="19"/>
      <c r="LN54" s="19"/>
      <c r="LO54" s="19"/>
      <c r="LP54" s="19"/>
      <c r="LQ54" s="19"/>
      <c r="LR54" s="19"/>
      <c r="LS54" s="19"/>
      <c r="LT54" s="19"/>
      <c r="LU54" s="19"/>
      <c r="LV54" s="19"/>
      <c r="LW54" s="19"/>
      <c r="LX54" s="19"/>
      <c r="LY54" s="19"/>
      <c r="LZ54" s="19"/>
      <c r="MA54" s="19"/>
      <c r="MB54" s="19"/>
      <c r="MC54" s="19"/>
      <c r="MD54" s="19"/>
      <c r="ME54" s="19"/>
      <c r="MF54" s="19"/>
      <c r="MG54" s="19"/>
      <c r="MH54" s="19"/>
      <c r="MI54" s="19"/>
      <c r="MJ54" s="19"/>
      <c r="MK54" s="19"/>
      <c r="ML54" s="19"/>
      <c r="MM54" s="19"/>
      <c r="MN54" s="19"/>
      <c r="MO54" s="19"/>
      <c r="MP54" s="19"/>
      <c r="MQ54" s="19"/>
      <c r="MR54" s="19"/>
      <c r="MS54" s="19"/>
      <c r="MT54" s="19"/>
      <c r="MU54" s="19"/>
      <c r="MV54" s="19"/>
      <c r="MW54" s="19"/>
      <c r="MX54" s="19"/>
      <c r="MY54" s="19"/>
      <c r="MZ54" s="19"/>
      <c r="NA54" s="19"/>
      <c r="NB54" s="19"/>
      <c r="NC54" s="19"/>
      <c r="ND54" s="19"/>
      <c r="NE54" s="19"/>
      <c r="NF54" s="19"/>
      <c r="NG54" s="19"/>
      <c r="NH54" s="19"/>
      <c r="NI54" s="19"/>
      <c r="NJ54" s="19"/>
      <c r="NK54" s="19"/>
      <c r="NL54" s="19"/>
      <c r="NM54" s="19"/>
      <c r="NN54" s="19"/>
      <c r="NO54" s="19"/>
      <c r="NP54" s="19"/>
      <c r="NQ54" s="19"/>
      <c r="NR54" s="19"/>
      <c r="NS54" s="19"/>
      <c r="NT54" s="19"/>
      <c r="NU54" s="19"/>
      <c r="NV54" s="19"/>
      <c r="NW54" s="19"/>
      <c r="NX54" s="19"/>
      <c r="NY54" s="19"/>
      <c r="NZ54" s="19"/>
      <c r="OA54" s="19"/>
      <c r="OB54" s="19"/>
      <c r="OC54" s="19"/>
      <c r="OD54" s="19"/>
      <c r="OE54" s="19"/>
      <c r="OF54" s="19"/>
      <c r="OG54" s="19"/>
      <c r="OH54" s="19"/>
      <c r="OI54" s="19"/>
      <c r="OJ54" s="19"/>
      <c r="OK54" s="19"/>
      <c r="OL54" s="19"/>
      <c r="OM54" s="19"/>
      <c r="ON54" s="19"/>
      <c r="OO54" s="19"/>
      <c r="OP54" s="19"/>
      <c r="OQ54" s="19"/>
      <c r="OR54" s="19"/>
      <c r="OS54" s="19"/>
      <c r="OT54" s="19"/>
      <c r="OU54" s="19"/>
      <c r="OV54" s="19"/>
      <c r="OW54" s="19"/>
      <c r="OX54" s="19"/>
      <c r="OY54" s="19"/>
      <c r="OZ54" s="19"/>
      <c r="PA54" s="19"/>
      <c r="PB54" s="19"/>
      <c r="PC54" s="19"/>
      <c r="PD54" s="19"/>
      <c r="PE54" s="19"/>
      <c r="PF54" s="19"/>
      <c r="PG54" s="19"/>
      <c r="PH54" s="19"/>
      <c r="PI54" s="19"/>
      <c r="PJ54" s="19"/>
      <c r="PK54" s="19"/>
      <c r="PL54" s="19"/>
      <c r="PM54" s="19"/>
      <c r="PN54" s="19"/>
      <c r="PO54" s="19"/>
      <c r="PP54" s="19"/>
      <c r="PQ54" s="19"/>
      <c r="PR54" s="19"/>
      <c r="PS54" s="19"/>
      <c r="PT54" s="19"/>
      <c r="PU54" s="19"/>
      <c r="PV54" s="19"/>
      <c r="PW54" s="19"/>
      <c r="PX54" s="19"/>
      <c r="PY54" s="19"/>
      <c r="PZ54" s="19"/>
      <c r="QA54" s="19"/>
      <c r="QB54" s="19"/>
      <c r="QC54" s="19"/>
      <c r="QD54" s="19"/>
      <c r="QE54" s="19"/>
      <c r="QF54" s="19"/>
      <c r="QG54" s="19"/>
      <c r="QH54" s="19"/>
      <c r="QI54" s="19"/>
      <c r="QJ54" s="19"/>
      <c r="QK54" s="19"/>
      <c r="QL54" s="19"/>
      <c r="QM54" s="19"/>
      <c r="QN54" s="19"/>
      <c r="QO54" s="19"/>
      <c r="QP54" s="19"/>
      <c r="QQ54" s="19"/>
      <c r="QR54" s="19"/>
      <c r="QS54" s="19"/>
      <c r="QT54" s="19"/>
      <c r="QU54" s="19"/>
      <c r="QV54" s="19"/>
      <c r="QW54" s="19"/>
      <c r="QX54" s="19"/>
      <c r="QY54" s="19"/>
      <c r="QZ54" s="19"/>
      <c r="RA54" s="19"/>
      <c r="RB54" s="19"/>
      <c r="RC54" s="19"/>
      <c r="RD54" s="19"/>
      <c r="RE54" s="19"/>
      <c r="RF54" s="19"/>
      <c r="RG54" s="19"/>
      <c r="RH54" s="19"/>
      <c r="RI54" s="19"/>
      <c r="RJ54" s="19"/>
      <c r="RK54" s="19"/>
      <c r="RL54" s="19"/>
      <c r="RM54" s="19"/>
      <c r="RN54" s="19"/>
      <c r="RO54" s="19"/>
      <c r="RP54" s="19"/>
      <c r="RQ54" s="19"/>
      <c r="RR54" s="19"/>
      <c r="RS54" s="19"/>
      <c r="RT54" s="19"/>
      <c r="RU54" s="19"/>
      <c r="RV54" s="19"/>
      <c r="RW54" s="19"/>
      <c r="RX54" s="19"/>
      <c r="RY54" s="19"/>
      <c r="RZ54" s="19"/>
      <c r="SA54" s="19"/>
      <c r="SB54" s="19"/>
      <c r="SC54" s="19"/>
      <c r="SD54" s="19"/>
      <c r="SE54" s="19"/>
      <c r="SF54" s="19"/>
      <c r="SG54" s="19"/>
      <c r="SH54" s="19"/>
      <c r="SI54" s="19"/>
      <c r="SJ54" s="19"/>
      <c r="SK54" s="19"/>
      <c r="SL54" s="19"/>
      <c r="SM54" s="19"/>
      <c r="SN54" s="19"/>
      <c r="SO54" s="19"/>
      <c r="SP54" s="19"/>
      <c r="SQ54" s="19"/>
      <c r="SR54" s="19"/>
      <c r="SS54" s="19"/>
      <c r="ST54" s="19"/>
      <c r="SU54" s="19"/>
      <c r="SV54" s="19"/>
      <c r="SW54" s="19"/>
      <c r="SX54" s="19"/>
      <c r="SY54" s="19"/>
      <c r="SZ54" s="19"/>
      <c r="TA54" s="19"/>
      <c r="TB54" s="19"/>
      <c r="TC54" s="19"/>
      <c r="TD54" s="19"/>
      <c r="TE54" s="19"/>
      <c r="TF54" s="19"/>
      <c r="TG54" s="19"/>
      <c r="TH54" s="19"/>
      <c r="TI54" s="19"/>
      <c r="TJ54" s="19"/>
      <c r="TK54" s="19"/>
      <c r="TL54" s="19"/>
      <c r="TM54" s="19"/>
      <c r="TN54" s="19"/>
      <c r="TO54" s="19"/>
      <c r="TP54" s="19"/>
      <c r="TQ54" s="19"/>
      <c r="TR54" s="19"/>
      <c r="TS54" s="19"/>
      <c r="TT54" s="19"/>
      <c r="TU54" s="19"/>
      <c r="TV54" s="19"/>
      <c r="TW54" s="19"/>
      <c r="TX54" s="19"/>
      <c r="TY54" s="19"/>
      <c r="TZ54" s="19"/>
      <c r="UA54" s="19"/>
      <c r="UB54" s="19"/>
      <c r="UC54" s="19"/>
      <c r="UD54" s="19"/>
      <c r="UE54" s="19"/>
      <c r="UF54" s="19"/>
      <c r="UG54" s="19"/>
      <c r="UH54" s="19"/>
      <c r="UI54" s="19"/>
      <c r="UJ54" s="19"/>
      <c r="UK54" s="19"/>
      <c r="UL54" s="19"/>
      <c r="UM54" s="19"/>
      <c r="UN54" s="19"/>
      <c r="UO54" s="19"/>
      <c r="UP54" s="19"/>
      <c r="UQ54" s="19"/>
      <c r="UR54" s="19"/>
      <c r="US54" s="19"/>
      <c r="UT54" s="19"/>
      <c r="UU54" s="19"/>
      <c r="UV54" s="19"/>
      <c r="UW54" s="19"/>
      <c r="UX54" s="19"/>
      <c r="UY54" s="19"/>
      <c r="UZ54" s="19"/>
      <c r="VA54" s="19"/>
      <c r="VB54" s="19"/>
      <c r="VC54" s="19"/>
      <c r="VD54" s="19"/>
      <c r="VE54" s="19"/>
      <c r="VF54" s="19"/>
      <c r="VG54" s="19"/>
      <c r="VH54" s="19"/>
      <c r="VI54" s="19"/>
      <c r="VJ54" s="19"/>
      <c r="VK54" s="19"/>
      <c r="VL54" s="19"/>
      <c r="VM54" s="19"/>
      <c r="VN54" s="19"/>
      <c r="VO54" s="19"/>
      <c r="VP54" s="19"/>
      <c r="VQ54" s="19"/>
      <c r="VR54" s="19"/>
      <c r="VS54" s="19"/>
      <c r="VT54" s="19"/>
      <c r="VU54" s="19"/>
      <c r="VV54" s="19"/>
      <c r="VW54" s="19"/>
      <c r="VX54" s="19"/>
      <c r="VY54" s="19"/>
      <c r="VZ54" s="19"/>
      <c r="WA54" s="19"/>
      <c r="WB54" s="19"/>
      <c r="WC54" s="19"/>
      <c r="WD54" s="19"/>
      <c r="WE54" s="19"/>
      <c r="WF54" s="19"/>
      <c r="WG54" s="19"/>
      <c r="WH54" s="19"/>
      <c r="WI54" s="19"/>
      <c r="WJ54" s="19"/>
      <c r="WK54" s="19"/>
      <c r="WL54" s="19"/>
      <c r="WM54" s="19"/>
      <c r="WN54" s="19"/>
      <c r="WO54" s="19"/>
      <c r="WP54" s="19"/>
      <c r="WQ54" s="19"/>
      <c r="WR54" s="19"/>
      <c r="WS54" s="19"/>
      <c r="WT54" s="19"/>
      <c r="WU54" s="19"/>
      <c r="WV54" s="19"/>
      <c r="WW54" s="19"/>
      <c r="WX54" s="19"/>
      <c r="WY54" s="19"/>
      <c r="WZ54" s="19"/>
      <c r="XA54" s="19"/>
      <c r="XB54" s="19"/>
      <c r="XC54" s="19"/>
      <c r="XD54" s="19"/>
      <c r="XE54" s="19"/>
      <c r="XF54" s="19"/>
      <c r="XG54" s="19"/>
      <c r="XH54" s="19"/>
      <c r="XI54" s="19"/>
      <c r="XJ54" s="19"/>
      <c r="XK54" s="19"/>
      <c r="XL54" s="19"/>
      <c r="XM54" s="19"/>
      <c r="XN54" s="19"/>
      <c r="XO54" s="19"/>
      <c r="XP54" s="19"/>
      <c r="XQ54" s="19"/>
      <c r="XR54" s="19"/>
      <c r="XS54" s="19"/>
      <c r="XT54" s="19"/>
      <c r="XU54" s="19"/>
      <c r="XV54" s="19"/>
      <c r="XW54" s="19"/>
      <c r="XX54" s="19"/>
      <c r="XY54" s="19"/>
      <c r="XZ54" s="19"/>
      <c r="YA54" s="19"/>
      <c r="YB54" s="19"/>
      <c r="YC54" s="19"/>
      <c r="YD54" s="19"/>
      <c r="YE54" s="19"/>
      <c r="YF54" s="19"/>
      <c r="YG54" s="19"/>
      <c r="YH54" s="19"/>
      <c r="YI54" s="19"/>
      <c r="YJ54" s="19"/>
      <c r="YK54" s="19"/>
      <c r="YL54" s="19"/>
      <c r="YM54" s="19"/>
      <c r="YN54" s="19"/>
      <c r="YO54" s="19"/>
      <c r="YP54" s="19"/>
      <c r="YQ54" s="19"/>
      <c r="YR54" s="19"/>
      <c r="YS54" s="19"/>
      <c r="YT54" s="19"/>
      <c r="YU54" s="19"/>
      <c r="YV54" s="19"/>
      <c r="YW54" s="19"/>
      <c r="YX54" s="19"/>
      <c r="YY54" s="19"/>
      <c r="YZ54" s="19"/>
      <c r="ZA54" s="19"/>
      <c r="ZB54" s="19"/>
      <c r="ZC54" s="19"/>
      <c r="ZD54" s="19"/>
      <c r="ZE54" s="19"/>
      <c r="ZF54" s="19"/>
      <c r="ZG54" s="19"/>
      <c r="ZH54" s="19"/>
      <c r="ZI54" s="19"/>
      <c r="ZJ54" s="19"/>
      <c r="ZK54" s="19"/>
      <c r="ZL54" s="19"/>
      <c r="ZM54" s="19"/>
      <c r="ZN54" s="19"/>
      <c r="ZO54" s="19"/>
      <c r="ZP54" s="19"/>
      <c r="ZQ54" s="19"/>
      <c r="ZR54" s="19"/>
      <c r="ZS54" s="19"/>
      <c r="ZT54" s="19"/>
      <c r="ZU54" s="19"/>
      <c r="ZV54" s="19"/>
      <c r="ZW54" s="19"/>
      <c r="ZX54" s="19"/>
      <c r="ZY54" s="19"/>
      <c r="ZZ54" s="19"/>
      <c r="AAA54" s="19"/>
      <c r="AAB54" s="19"/>
      <c r="AAC54" s="19"/>
      <c r="AAD54" s="19"/>
      <c r="AAE54" s="19"/>
      <c r="AAF54" s="19"/>
      <c r="AAG54" s="19"/>
      <c r="AAH54" s="19"/>
      <c r="AAI54" s="19"/>
      <c r="AAJ54" s="19"/>
      <c r="AAK54" s="19"/>
      <c r="AAL54" s="19"/>
      <c r="AAM54" s="19"/>
      <c r="AAN54" s="19"/>
      <c r="AAO54" s="19"/>
      <c r="AAP54" s="19"/>
      <c r="AAQ54" s="19"/>
      <c r="AAR54" s="19"/>
      <c r="AAS54" s="19"/>
      <c r="AAT54" s="19"/>
      <c r="AAU54" s="19"/>
      <c r="AAV54" s="19"/>
      <c r="AAW54" s="19"/>
      <c r="AAX54" s="19"/>
      <c r="AAY54" s="19"/>
      <c r="AAZ54" s="19"/>
      <c r="ABA54" s="19"/>
      <c r="ABB54" s="19"/>
      <c r="ABC54" s="19"/>
      <c r="ABD54" s="19"/>
      <c r="ABE54" s="19"/>
      <c r="ABF54" s="19"/>
      <c r="ABG54" s="19"/>
      <c r="ABH54" s="19"/>
      <c r="ABI54" s="19"/>
      <c r="ABJ54" s="19"/>
      <c r="ABK54" s="19"/>
      <c r="ABL54" s="19"/>
      <c r="ABM54" s="19"/>
      <c r="ABN54" s="19"/>
      <c r="ABO54" s="19"/>
      <c r="ABP54" s="19"/>
      <c r="ABQ54" s="19"/>
      <c r="ABR54" s="19"/>
      <c r="ABS54" s="19"/>
      <c r="ABT54" s="19"/>
      <c r="ABU54" s="19"/>
      <c r="ABV54" s="19"/>
      <c r="ABW54" s="19"/>
      <c r="ABX54" s="19"/>
      <c r="ABY54" s="19"/>
      <c r="ABZ54" s="19"/>
      <c r="ACA54" s="19"/>
      <c r="ACB54" s="19"/>
      <c r="ACC54" s="19"/>
      <c r="ACD54" s="19"/>
      <c r="ACE54" s="19"/>
      <c r="ACF54" s="19"/>
      <c r="ACG54" s="19"/>
      <c r="ACH54" s="19"/>
      <c r="ACI54" s="19"/>
      <c r="ACJ54" s="19"/>
      <c r="ACK54" s="19"/>
      <c r="ACL54" s="19"/>
      <c r="ACM54" s="19"/>
      <c r="ACN54" s="19"/>
      <c r="ACO54" s="19"/>
      <c r="ACP54" s="19"/>
      <c r="ACQ54" s="19"/>
      <c r="ACR54" s="19"/>
      <c r="ACS54" s="19"/>
      <c r="ACT54" s="19"/>
      <c r="ACU54" s="19"/>
      <c r="ACV54" s="19"/>
      <c r="ACW54" s="19"/>
      <c r="ACX54" s="19"/>
      <c r="ACY54" s="19"/>
      <c r="ACZ54" s="19"/>
      <c r="ADA54" s="19"/>
      <c r="ADB54" s="19"/>
      <c r="ADC54" s="19"/>
      <c r="ADD54" s="19"/>
      <c r="ADE54" s="19"/>
      <c r="ADF54" s="19"/>
      <c r="ADG54" s="19"/>
      <c r="ADH54" s="19"/>
      <c r="ADI54" s="19"/>
      <c r="ADJ54" s="19"/>
      <c r="ADK54" s="19"/>
      <c r="ADL54" s="19"/>
      <c r="ADM54" s="19"/>
      <c r="ADN54" s="19"/>
      <c r="ADO54" s="19"/>
      <c r="ADP54" s="19"/>
      <c r="ADQ54" s="19"/>
      <c r="ADR54" s="19"/>
      <c r="ADS54" s="19"/>
      <c r="ADT54" s="19"/>
      <c r="ADU54" s="19"/>
      <c r="ADV54" s="19"/>
      <c r="ADW54" s="19"/>
      <c r="ADX54" s="19"/>
      <c r="ADY54" s="19"/>
      <c r="ADZ54" s="19"/>
      <c r="AEA54" s="19"/>
      <c r="AEB54" s="19"/>
      <c r="AEC54" s="19"/>
      <c r="AED54" s="19"/>
      <c r="AEE54" s="19"/>
      <c r="AEF54" s="19"/>
      <c r="AEG54" s="19"/>
      <c r="AEH54" s="19"/>
      <c r="AEI54" s="19"/>
      <c r="AEJ54" s="19"/>
      <c r="AEK54" s="19"/>
      <c r="AEL54" s="19"/>
      <c r="AEM54" s="19"/>
      <c r="AEN54" s="19"/>
      <c r="AEO54" s="19"/>
      <c r="AEP54" s="19"/>
      <c r="AEQ54" s="19"/>
      <c r="AER54" s="19"/>
      <c r="AES54" s="19"/>
      <c r="AET54" s="19"/>
      <c r="AEU54" s="19"/>
      <c r="AEV54" s="19"/>
      <c r="AEW54" s="19"/>
      <c r="AEX54" s="19"/>
      <c r="AEY54" s="19"/>
      <c r="AEZ54" s="19"/>
      <c r="AFA54" s="19"/>
      <c r="AFB54" s="19"/>
      <c r="AFC54" s="19"/>
      <c r="AFD54" s="19"/>
      <c r="AFE54" s="19"/>
      <c r="AFF54" s="19"/>
      <c r="AFG54" s="19"/>
      <c r="AFH54" s="19"/>
      <c r="AFI54" s="19"/>
      <c r="AFJ54" s="19"/>
      <c r="AFK54" s="19"/>
      <c r="AFL54" s="19"/>
      <c r="AFM54" s="19"/>
      <c r="AFN54" s="19"/>
      <c r="AFO54" s="19"/>
      <c r="AFP54" s="19"/>
      <c r="AFQ54" s="19"/>
      <c r="AFR54" s="19"/>
      <c r="AFS54" s="19"/>
      <c r="AFT54" s="19"/>
      <c r="AFU54" s="19"/>
      <c r="AFV54" s="19"/>
      <c r="AFW54" s="19"/>
      <c r="AFX54" s="19"/>
      <c r="AFY54" s="19"/>
      <c r="AFZ54" s="19"/>
      <c r="AGA54" s="19"/>
      <c r="AGB54" s="19"/>
      <c r="AGC54" s="19"/>
      <c r="AGD54" s="19"/>
      <c r="AGE54" s="19"/>
      <c r="AGF54" s="19"/>
      <c r="AGG54" s="19"/>
      <c r="AGH54" s="19"/>
      <c r="AGI54" s="19"/>
      <c r="AGJ54" s="19"/>
      <c r="AGK54" s="19"/>
      <c r="AGL54" s="19"/>
      <c r="AGM54" s="19"/>
      <c r="AGN54" s="19"/>
      <c r="AGO54" s="19"/>
      <c r="AGP54" s="19"/>
      <c r="AGQ54" s="19"/>
      <c r="AGR54" s="19"/>
      <c r="AGS54" s="19"/>
      <c r="AGT54" s="19"/>
      <c r="AGU54" s="19"/>
      <c r="AGV54" s="19"/>
      <c r="AGW54" s="19"/>
      <c r="AGX54" s="19"/>
      <c r="AGY54" s="19"/>
      <c r="AGZ54" s="19"/>
      <c r="AHA54" s="19"/>
      <c r="AHB54" s="19"/>
      <c r="AHC54" s="19"/>
      <c r="AHD54" s="19"/>
      <c r="AHE54" s="19"/>
      <c r="AHF54" s="19"/>
      <c r="AHG54" s="19"/>
      <c r="AHH54" s="19"/>
      <c r="AHI54" s="19"/>
      <c r="AHJ54" s="19"/>
      <c r="AHK54" s="19"/>
      <c r="AHL54" s="19"/>
      <c r="AHM54" s="19"/>
      <c r="AHN54" s="19"/>
      <c r="AHO54" s="19"/>
      <c r="AHP54" s="19"/>
      <c r="AHQ54" s="19"/>
      <c r="AHR54" s="19"/>
      <c r="AHS54" s="19"/>
      <c r="AHT54" s="19"/>
      <c r="AHU54" s="19"/>
      <c r="AHV54" s="19"/>
      <c r="AHW54" s="19"/>
      <c r="AHX54" s="19"/>
      <c r="AHY54" s="19"/>
      <c r="AHZ54" s="19"/>
      <c r="AIA54" s="19"/>
      <c r="AIB54" s="19"/>
      <c r="AIC54" s="19"/>
      <c r="AID54" s="19"/>
      <c r="AIE54" s="19"/>
      <c r="AIF54" s="19"/>
      <c r="AIG54" s="19"/>
      <c r="AIH54" s="19"/>
      <c r="AII54" s="19"/>
      <c r="AIJ54" s="19"/>
      <c r="AIK54" s="19"/>
      <c r="AIL54" s="19"/>
      <c r="AIM54" s="19"/>
      <c r="AIN54" s="19"/>
      <c r="AIO54" s="19"/>
      <c r="AIP54" s="19"/>
      <c r="AIQ54" s="19"/>
      <c r="AIR54" s="19"/>
      <c r="AIS54" s="19"/>
      <c r="AIT54" s="19"/>
      <c r="AIU54" s="19"/>
      <c r="AIV54" s="19"/>
      <c r="AIW54" s="19"/>
      <c r="AIX54" s="19"/>
      <c r="AIY54" s="19"/>
      <c r="AIZ54" s="19"/>
      <c r="AJA54" s="19"/>
      <c r="AJB54" s="19"/>
      <c r="AJC54" s="19"/>
      <c r="AJD54" s="19"/>
      <c r="AJE54" s="19"/>
      <c r="AJF54" s="19"/>
      <c r="AJG54" s="19"/>
      <c r="AJH54" s="19"/>
      <c r="AJI54" s="19"/>
      <c r="AJJ54" s="19"/>
      <c r="AJK54" s="19"/>
      <c r="AJL54" s="19"/>
      <c r="AJM54" s="19"/>
      <c r="AJN54" s="19"/>
      <c r="AJO54" s="19"/>
      <c r="AJP54" s="19"/>
      <c r="AJQ54" s="19"/>
      <c r="AJR54" s="19"/>
      <c r="AJS54" s="19"/>
      <c r="AJT54" s="19"/>
      <c r="AJU54" s="19"/>
      <c r="AJV54" s="19"/>
      <c r="AJW54" s="19"/>
      <c r="AJX54" s="19"/>
      <c r="AJY54" s="19"/>
      <c r="AJZ54" s="19"/>
      <c r="AKA54" s="19"/>
      <c r="AKB54" s="19"/>
      <c r="AKC54" s="19"/>
      <c r="AKD54" s="19"/>
      <c r="AKE54" s="19"/>
      <c r="AKF54" s="19"/>
      <c r="AKG54" s="19"/>
      <c r="AKH54" s="19"/>
      <c r="AKI54" s="19"/>
      <c r="AKJ54" s="19"/>
      <c r="AKK54" s="19"/>
      <c r="AKL54" s="19"/>
      <c r="AKM54" s="19"/>
      <c r="AKN54" s="19"/>
      <c r="AKO54" s="19"/>
      <c r="AKP54" s="19"/>
      <c r="AKQ54" s="19"/>
      <c r="AKR54" s="19"/>
      <c r="AKS54" s="19"/>
      <c r="AKT54" s="19"/>
      <c r="AKU54" s="19"/>
      <c r="AKV54" s="19"/>
      <c r="AKW54" s="19"/>
      <c r="AKX54" s="19"/>
      <c r="AKY54" s="19"/>
      <c r="AKZ54" s="19"/>
      <c r="ALA54" s="19"/>
      <c r="ALB54" s="19"/>
      <c r="ALC54" s="19"/>
      <c r="ALD54" s="19"/>
      <c r="ALE54" s="19"/>
      <c r="ALF54" s="19"/>
      <c r="ALG54" s="19"/>
      <c r="ALH54" s="19"/>
      <c r="ALI54" s="19"/>
      <c r="ALJ54" s="19"/>
      <c r="ALK54" s="19"/>
      <c r="ALL54" s="19"/>
      <c r="ALM54" s="19"/>
      <c r="ALN54" s="19"/>
      <c r="ALO54" s="19"/>
      <c r="ALP54" s="19"/>
      <c r="ALQ54" s="19"/>
      <c r="ALR54" s="19"/>
      <c r="ALS54" s="19"/>
      <c r="ALT54" s="19"/>
      <c r="ALU54" s="19"/>
      <c r="ALV54" s="19"/>
      <c r="ALW54" s="19"/>
      <c r="ALX54" s="19"/>
      <c r="ALY54" s="19"/>
      <c r="ALZ54" s="19"/>
      <c r="AMA54" s="19"/>
      <c r="AMB54" s="19"/>
      <c r="AMC54" s="19"/>
      <c r="AMD54" s="19"/>
      <c r="AME54" s="19"/>
      <c r="AMF54" s="19"/>
      <c r="AMG54" s="19"/>
      <c r="AMH54" s="19"/>
      <c r="AMI54" s="19"/>
      <c r="AMJ54" s="19"/>
      <c r="AMK54" s="19"/>
      <c r="AML54" s="19"/>
      <c r="AMM54" s="19"/>
      <c r="AMN54" s="19"/>
      <c r="AMO54" s="19"/>
      <c r="AMP54" s="19"/>
      <c r="AMQ54" s="19"/>
      <c r="AMR54" s="19"/>
      <c r="AMS54" s="19"/>
      <c r="AMT54" s="19"/>
      <c r="AMU54" s="19"/>
      <c r="AMV54" s="19"/>
      <c r="AMW54" s="19"/>
      <c r="AMX54" s="19"/>
      <c r="AMY54" s="19"/>
      <c r="AMZ54" s="19"/>
      <c r="ANA54" s="19"/>
      <c r="ANB54" s="19"/>
      <c r="ANC54" s="19"/>
      <c r="AND54" s="19"/>
      <c r="ANE54" s="19"/>
      <c r="ANF54" s="19"/>
      <c r="ANG54" s="19"/>
      <c r="ANH54" s="19"/>
      <c r="ANI54" s="19"/>
      <c r="ANJ54" s="19"/>
      <c r="ANK54" s="19"/>
      <c r="ANL54" s="19"/>
      <c r="ANM54" s="19"/>
      <c r="ANN54" s="19"/>
      <c r="ANO54" s="19"/>
      <c r="ANP54" s="19"/>
      <c r="ANQ54" s="19"/>
      <c r="ANR54" s="19"/>
      <c r="ANS54" s="19"/>
      <c r="ANT54" s="19"/>
      <c r="ANU54" s="19"/>
      <c r="ANV54" s="19"/>
      <c r="ANW54" s="19"/>
      <c r="ANX54" s="19"/>
      <c r="ANY54" s="19"/>
      <c r="ANZ54" s="19"/>
      <c r="AOA54" s="19"/>
      <c r="AOB54" s="19"/>
      <c r="AOC54" s="19"/>
      <c r="AOD54" s="19"/>
      <c r="AOE54" s="19"/>
      <c r="AOF54" s="19"/>
      <c r="AOG54" s="19"/>
      <c r="AOH54" s="19"/>
      <c r="AOI54" s="19"/>
      <c r="AOJ54" s="19"/>
      <c r="AOK54" s="19"/>
      <c r="AOL54" s="19"/>
      <c r="AOM54" s="19"/>
      <c r="AON54" s="19"/>
      <c r="AOO54" s="19"/>
      <c r="AOP54" s="19"/>
      <c r="AOQ54" s="19"/>
      <c r="AOR54" s="19"/>
      <c r="AOS54" s="19"/>
      <c r="AOT54" s="19"/>
      <c r="AOU54" s="19"/>
      <c r="AOV54" s="19"/>
      <c r="AOW54" s="19"/>
      <c r="AOX54" s="19"/>
      <c r="AOY54" s="19"/>
      <c r="AOZ54" s="19"/>
      <c r="APA54" s="19"/>
      <c r="APB54" s="19"/>
      <c r="APC54" s="19"/>
      <c r="APD54" s="19"/>
      <c r="APE54" s="19"/>
      <c r="APF54" s="19"/>
      <c r="APG54" s="19"/>
      <c r="APH54" s="19"/>
      <c r="API54" s="19"/>
      <c r="APJ54" s="19"/>
      <c r="APK54" s="19"/>
      <c r="APL54" s="19"/>
      <c r="APM54" s="19"/>
      <c r="APN54" s="19"/>
      <c r="APO54" s="19"/>
      <c r="APP54" s="19"/>
      <c r="APQ54" s="19"/>
      <c r="APR54" s="19"/>
      <c r="APS54" s="19"/>
      <c r="APT54" s="19"/>
      <c r="APU54" s="19"/>
      <c r="APV54" s="19"/>
      <c r="APW54" s="19"/>
      <c r="APX54" s="19"/>
      <c r="APY54" s="19"/>
      <c r="APZ54" s="19"/>
      <c r="AQA54" s="19"/>
      <c r="AQB54" s="19"/>
      <c r="AQC54" s="19"/>
      <c r="AQD54" s="19"/>
      <c r="AQE54" s="19"/>
      <c r="AQF54" s="19"/>
      <c r="AQG54" s="19"/>
      <c r="AQH54" s="19"/>
      <c r="AQI54" s="19"/>
      <c r="AQJ54" s="19"/>
      <c r="AQK54" s="19"/>
      <c r="AQL54" s="19"/>
      <c r="AQM54" s="19"/>
      <c r="AQN54" s="19"/>
      <c r="AQO54" s="19"/>
      <c r="AQP54" s="19"/>
      <c r="AQQ54" s="19"/>
      <c r="AQR54" s="19"/>
      <c r="AQS54" s="19"/>
      <c r="AQT54" s="19"/>
      <c r="AQU54" s="19"/>
      <c r="AQV54" s="19"/>
      <c r="AQW54" s="19"/>
      <c r="AQX54" s="19"/>
      <c r="AQY54" s="19"/>
      <c r="AQZ54" s="19"/>
      <c r="ARA54" s="19"/>
      <c r="ARB54" s="19"/>
      <c r="ARC54" s="19"/>
      <c r="ARD54" s="19"/>
      <c r="ARE54" s="19"/>
      <c r="ARF54" s="19"/>
      <c r="ARG54" s="19"/>
      <c r="ARH54" s="19"/>
      <c r="ARI54" s="19"/>
      <c r="ARJ54" s="19"/>
      <c r="ARK54" s="19"/>
      <c r="ARL54" s="19"/>
      <c r="ARM54" s="19"/>
      <c r="ARN54" s="19"/>
      <c r="ARO54" s="19"/>
      <c r="ARP54" s="19"/>
      <c r="ARQ54" s="19"/>
      <c r="ARR54" s="19"/>
      <c r="ARS54" s="19"/>
      <c r="ART54" s="19"/>
      <c r="ARU54" s="19"/>
      <c r="ARV54" s="19"/>
      <c r="ARW54" s="19"/>
      <c r="ARX54" s="19"/>
      <c r="ARY54" s="19"/>
      <c r="ARZ54" s="19"/>
      <c r="ASA54" s="19"/>
      <c r="ASB54" s="19"/>
      <c r="ASC54" s="19"/>
      <c r="ASD54" s="19"/>
      <c r="ASE54" s="19"/>
      <c r="ASF54" s="19"/>
      <c r="ASG54" s="19"/>
      <c r="ASH54" s="19"/>
      <c r="ASI54" s="19"/>
      <c r="ASJ54" s="19"/>
      <c r="ASK54" s="19"/>
      <c r="ASL54" s="19"/>
      <c r="ASM54" s="19"/>
      <c r="ASN54" s="19"/>
      <c r="ASO54" s="19"/>
      <c r="ASP54" s="19"/>
      <c r="ASQ54" s="19"/>
      <c r="ASR54" s="19"/>
      <c r="ASS54" s="19"/>
      <c r="AST54" s="19"/>
      <c r="ASU54" s="19"/>
      <c r="ASV54" s="19"/>
      <c r="ASW54" s="19"/>
      <c r="ASX54" s="19"/>
      <c r="ASY54" s="19"/>
      <c r="ASZ54" s="19"/>
      <c r="ATA54" s="19"/>
      <c r="ATB54" s="19"/>
      <c r="ATC54" s="19"/>
      <c r="ATD54" s="19"/>
      <c r="ATE54" s="19"/>
      <c r="ATF54" s="19"/>
      <c r="ATG54" s="19"/>
      <c r="ATH54" s="19"/>
      <c r="ATI54" s="19"/>
      <c r="ATJ54" s="19"/>
      <c r="ATK54" s="19"/>
      <c r="ATL54" s="19"/>
      <c r="ATM54" s="19"/>
      <c r="ATN54" s="19"/>
      <c r="ATO54" s="19"/>
      <c r="ATP54" s="19"/>
      <c r="ATQ54" s="19"/>
      <c r="ATR54" s="19"/>
      <c r="ATS54" s="19"/>
      <c r="ATT54" s="19"/>
      <c r="ATU54" s="19"/>
      <c r="ATV54" s="19"/>
      <c r="ATW54" s="19"/>
      <c r="ATX54" s="19"/>
      <c r="ATY54" s="19"/>
      <c r="ATZ54" s="19"/>
      <c r="AUA54" s="19"/>
      <c r="AUB54" s="19"/>
      <c r="AUC54" s="19"/>
      <c r="AUD54" s="19"/>
      <c r="AUE54" s="19"/>
      <c r="AUF54" s="19"/>
      <c r="AUG54" s="19"/>
      <c r="AUH54" s="19"/>
      <c r="AUI54" s="19"/>
      <c r="AUJ54" s="19"/>
      <c r="AUK54" s="19"/>
      <c r="AUL54" s="19"/>
      <c r="AUM54" s="19"/>
      <c r="AUN54" s="19"/>
      <c r="AUO54" s="19"/>
      <c r="AUP54" s="19"/>
      <c r="AUQ54" s="19"/>
      <c r="AUR54" s="19"/>
      <c r="AUS54" s="19"/>
      <c r="AUT54" s="19"/>
      <c r="AUU54" s="19"/>
      <c r="AUV54" s="19"/>
      <c r="AUW54" s="19"/>
      <c r="AUX54" s="19"/>
      <c r="AUY54" s="19"/>
      <c r="AUZ54" s="19"/>
      <c r="AVA54" s="19"/>
      <c r="AVB54" s="19"/>
      <c r="AVC54" s="19"/>
      <c r="AVD54" s="19"/>
      <c r="AVE54" s="19"/>
      <c r="AVF54" s="19"/>
      <c r="AVG54" s="19"/>
      <c r="AVH54" s="19"/>
      <c r="AVI54" s="19"/>
      <c r="AVJ54" s="19"/>
      <c r="AVK54" s="19"/>
      <c r="AVL54" s="19"/>
      <c r="AVM54" s="19"/>
      <c r="AVN54" s="19"/>
      <c r="AVO54" s="19"/>
      <c r="AVP54" s="19"/>
      <c r="AVQ54" s="19"/>
      <c r="AVR54" s="19"/>
      <c r="AVS54" s="19"/>
      <c r="AVT54" s="19"/>
      <c r="AVU54" s="19"/>
      <c r="AVV54" s="19"/>
      <c r="AVW54" s="19"/>
      <c r="AVX54" s="19"/>
      <c r="AVY54" s="19"/>
      <c r="AVZ54" s="19"/>
      <c r="AWA54" s="19"/>
      <c r="AWB54" s="19"/>
      <c r="AWC54" s="19"/>
      <c r="AWD54" s="19"/>
      <c r="AWE54" s="19"/>
      <c r="AWF54" s="19"/>
      <c r="AWG54" s="19"/>
      <c r="AWH54" s="19"/>
      <c r="AWI54" s="19"/>
      <c r="AWJ54" s="19"/>
      <c r="AWK54" s="19"/>
      <c r="AWL54" s="19"/>
      <c r="AWM54" s="19"/>
      <c r="AWN54" s="19"/>
      <c r="AWO54" s="19"/>
      <c r="AWP54" s="19"/>
      <c r="AWQ54" s="19"/>
      <c r="AWR54" s="19"/>
      <c r="AWS54" s="19"/>
      <c r="AWT54" s="19"/>
      <c r="AWU54" s="19"/>
      <c r="AWV54" s="19"/>
      <c r="AWW54" s="19"/>
      <c r="AWX54" s="19"/>
      <c r="AWY54" s="19"/>
      <c r="AWZ54" s="19"/>
      <c r="AXA54" s="19"/>
      <c r="AXB54" s="19"/>
      <c r="AXC54" s="19"/>
      <c r="AXD54" s="19"/>
      <c r="AXE54" s="19"/>
      <c r="AXF54" s="19"/>
      <c r="AXG54" s="19"/>
      <c r="AXH54" s="19"/>
      <c r="AXI54" s="19"/>
      <c r="AXJ54" s="19"/>
      <c r="AXK54" s="19"/>
      <c r="AXL54" s="19"/>
      <c r="AXM54" s="19"/>
      <c r="AXN54" s="19"/>
      <c r="AXO54" s="19"/>
      <c r="AXP54" s="19"/>
      <c r="AXQ54" s="19"/>
      <c r="AXR54" s="19"/>
      <c r="AXS54" s="19"/>
      <c r="AXT54" s="19"/>
      <c r="AXU54" s="19"/>
      <c r="AXV54" s="19"/>
      <c r="AXW54" s="19"/>
      <c r="AXX54" s="19"/>
      <c r="AXY54" s="19"/>
      <c r="AXZ54" s="19"/>
      <c r="AYA54" s="19"/>
      <c r="AYB54" s="19"/>
      <c r="AYC54" s="19"/>
      <c r="AYD54" s="19"/>
      <c r="AYE54" s="19"/>
      <c r="AYF54" s="19"/>
      <c r="AYG54" s="19"/>
      <c r="AYH54" s="19"/>
      <c r="AYI54" s="19"/>
      <c r="AYJ54" s="19"/>
      <c r="AYK54" s="19"/>
      <c r="AYL54" s="19"/>
      <c r="AYM54" s="19"/>
      <c r="AYN54" s="19"/>
      <c r="AYO54" s="19"/>
      <c r="AYP54" s="19"/>
      <c r="AYQ54" s="19"/>
      <c r="AYR54" s="19"/>
      <c r="AYS54" s="19"/>
      <c r="AYT54" s="19"/>
      <c r="AYU54" s="19"/>
      <c r="AYV54" s="19"/>
      <c r="AYW54" s="19"/>
      <c r="AYX54" s="19"/>
      <c r="AYY54" s="19"/>
      <c r="AYZ54" s="19"/>
      <c r="AZA54" s="19"/>
      <c r="AZB54" s="19"/>
      <c r="AZC54" s="19"/>
      <c r="AZD54" s="19"/>
      <c r="AZE54" s="19"/>
      <c r="AZF54" s="19"/>
      <c r="AZG54" s="19"/>
      <c r="AZH54" s="19"/>
      <c r="AZI54" s="19"/>
      <c r="AZJ54" s="19"/>
      <c r="AZK54" s="19"/>
      <c r="AZL54" s="19"/>
      <c r="AZM54" s="19"/>
      <c r="AZN54" s="19"/>
      <c r="AZO54" s="19"/>
      <c r="AZP54" s="19"/>
      <c r="AZQ54" s="19"/>
      <c r="AZR54" s="19"/>
      <c r="AZS54" s="19"/>
      <c r="AZT54" s="19"/>
      <c r="AZU54" s="19"/>
      <c r="AZV54" s="19"/>
      <c r="AZW54" s="19"/>
      <c r="AZX54" s="19"/>
      <c r="AZY54" s="19"/>
      <c r="AZZ54" s="19"/>
      <c r="BAA54" s="19"/>
      <c r="BAB54" s="19"/>
      <c r="BAC54" s="19"/>
      <c r="BAD54" s="19"/>
      <c r="BAE54" s="19"/>
      <c r="BAF54" s="19"/>
      <c r="BAG54" s="19"/>
      <c r="BAH54" s="19"/>
      <c r="BAI54" s="19"/>
      <c r="BAJ54" s="19"/>
      <c r="BAK54" s="19"/>
      <c r="BAL54" s="19"/>
      <c r="BAM54" s="19"/>
      <c r="BAN54" s="19"/>
      <c r="BAO54" s="19"/>
      <c r="BAP54" s="19"/>
      <c r="BAQ54" s="19"/>
      <c r="BAR54" s="19"/>
      <c r="BAS54" s="19"/>
      <c r="BAT54" s="19"/>
      <c r="BAU54" s="19"/>
      <c r="BAV54" s="19"/>
      <c r="BAW54" s="19"/>
      <c r="BAX54" s="19"/>
      <c r="BAY54" s="19"/>
      <c r="BAZ54" s="19"/>
      <c r="BBA54" s="19"/>
      <c r="BBB54" s="19"/>
      <c r="BBC54" s="19"/>
      <c r="BBD54" s="19"/>
      <c r="BBE54" s="19"/>
      <c r="BBF54" s="19"/>
      <c r="BBG54" s="19"/>
      <c r="BBH54" s="19"/>
      <c r="BBI54" s="19"/>
      <c r="BBJ54" s="19"/>
      <c r="BBK54" s="19"/>
      <c r="BBL54" s="19"/>
      <c r="BBM54" s="19"/>
      <c r="BBN54" s="19"/>
      <c r="BBO54" s="19"/>
      <c r="BBP54" s="19"/>
      <c r="BBQ54" s="19"/>
      <c r="BBR54" s="19"/>
      <c r="BBS54" s="19"/>
      <c r="BBT54" s="19"/>
      <c r="BBU54" s="19"/>
      <c r="BBV54" s="19"/>
      <c r="BBW54" s="19"/>
      <c r="BBX54" s="19"/>
      <c r="BBY54" s="19"/>
      <c r="BBZ54" s="19"/>
      <c r="BCA54" s="19"/>
      <c r="BCB54" s="19"/>
      <c r="BCC54" s="19"/>
      <c r="BCD54" s="19"/>
      <c r="BCE54" s="19"/>
      <c r="BCF54" s="19"/>
      <c r="BCG54" s="19"/>
      <c r="BCH54" s="19"/>
      <c r="BCI54" s="19"/>
      <c r="BCJ54" s="19"/>
      <c r="BCK54" s="19"/>
      <c r="BCL54" s="19"/>
      <c r="BCM54" s="19"/>
      <c r="BCN54" s="19"/>
      <c r="BCO54" s="19"/>
      <c r="BCP54" s="19"/>
      <c r="BCQ54" s="19"/>
      <c r="BCR54" s="19"/>
      <c r="BCS54" s="19"/>
      <c r="BCT54" s="19"/>
      <c r="BCU54" s="19"/>
      <c r="BCV54" s="19"/>
      <c r="BCW54" s="19"/>
      <c r="BCX54" s="19"/>
      <c r="BCY54" s="19"/>
      <c r="BCZ54" s="19"/>
      <c r="BDA54" s="19"/>
      <c r="BDB54" s="19"/>
      <c r="BDC54" s="19"/>
      <c r="BDD54" s="19"/>
      <c r="BDE54" s="19"/>
      <c r="BDF54" s="19"/>
      <c r="BDG54" s="19"/>
      <c r="BDH54" s="19"/>
      <c r="BDI54" s="19"/>
      <c r="BDJ54" s="19"/>
      <c r="BDK54" s="19"/>
      <c r="BDL54" s="19"/>
      <c r="BDM54" s="19"/>
      <c r="BDN54" s="19"/>
      <c r="BDO54" s="19"/>
      <c r="BDP54" s="19"/>
      <c r="BDQ54" s="19"/>
      <c r="BDR54" s="19"/>
      <c r="BDS54" s="19"/>
      <c r="BDT54" s="19"/>
      <c r="BDU54" s="19"/>
      <c r="BDV54" s="19"/>
      <c r="BDW54" s="19"/>
      <c r="BDX54" s="19"/>
      <c r="BDY54" s="19"/>
      <c r="BDZ54" s="19"/>
      <c r="BEA54" s="19"/>
      <c r="BEB54" s="19"/>
      <c r="BEC54" s="19"/>
      <c r="BED54" s="19"/>
      <c r="BEE54" s="19"/>
      <c r="BEF54" s="19"/>
      <c r="BEG54" s="19"/>
      <c r="BEH54" s="19"/>
      <c r="BEI54" s="19"/>
      <c r="BEJ54" s="19"/>
      <c r="BEK54" s="19"/>
      <c r="BEL54" s="19"/>
      <c r="BEM54" s="19"/>
      <c r="BEN54" s="19"/>
      <c r="BEO54" s="19"/>
      <c r="BEP54" s="19"/>
      <c r="BEQ54" s="19"/>
      <c r="BER54" s="19"/>
      <c r="BES54" s="19"/>
      <c r="BET54" s="19"/>
      <c r="BEU54" s="19"/>
      <c r="BEV54" s="19"/>
      <c r="BEW54" s="19"/>
      <c r="BEX54" s="19"/>
      <c r="BEY54" s="19"/>
      <c r="BEZ54" s="19"/>
      <c r="BFA54" s="19"/>
      <c r="BFB54" s="19"/>
      <c r="BFC54" s="19"/>
      <c r="BFD54" s="19"/>
      <c r="BFE54" s="19"/>
      <c r="BFF54" s="19"/>
      <c r="BFG54" s="19"/>
      <c r="BFH54" s="19"/>
      <c r="BFI54" s="19"/>
      <c r="BFJ54" s="19"/>
      <c r="BFK54" s="19"/>
      <c r="BFL54" s="19"/>
      <c r="BFM54" s="19"/>
      <c r="BFN54" s="19"/>
      <c r="BFO54" s="19"/>
      <c r="BFP54" s="19"/>
      <c r="BFQ54" s="19"/>
      <c r="BFR54" s="19"/>
      <c r="BFS54" s="19"/>
      <c r="BFT54" s="19"/>
      <c r="BFU54" s="19"/>
      <c r="BFV54" s="19"/>
      <c r="BFW54" s="19"/>
      <c r="BFX54" s="19"/>
      <c r="BFY54" s="19"/>
      <c r="BFZ54" s="19"/>
      <c r="BGA54" s="19"/>
      <c r="BGB54" s="19"/>
      <c r="BGC54" s="19"/>
      <c r="BGD54" s="19"/>
      <c r="BGE54" s="19"/>
      <c r="BGF54" s="19"/>
      <c r="BGG54" s="19"/>
      <c r="BGH54" s="19"/>
      <c r="BGI54" s="19"/>
      <c r="BGJ54" s="19"/>
      <c r="BGK54" s="19"/>
      <c r="BGL54" s="19"/>
      <c r="BGM54" s="19"/>
      <c r="BGN54" s="19"/>
      <c r="BGO54" s="19"/>
      <c r="BGP54" s="19"/>
      <c r="BGQ54" s="19"/>
      <c r="BGR54" s="19"/>
      <c r="BGS54" s="19"/>
      <c r="BGT54" s="19"/>
      <c r="BGU54" s="19"/>
      <c r="BGV54" s="19"/>
      <c r="BGW54" s="19"/>
      <c r="BGX54" s="19"/>
      <c r="BGY54" s="19"/>
      <c r="BGZ54" s="19"/>
      <c r="BHA54" s="19"/>
      <c r="BHB54" s="19"/>
      <c r="BHC54" s="19"/>
      <c r="BHD54" s="19"/>
      <c r="BHE54" s="19"/>
      <c r="BHF54" s="19"/>
      <c r="BHG54" s="19"/>
      <c r="BHH54" s="19"/>
      <c r="BHI54" s="19"/>
      <c r="BHJ54" s="19"/>
      <c r="BHK54" s="19"/>
      <c r="BHL54" s="19"/>
      <c r="BHM54" s="19"/>
      <c r="BHN54" s="19"/>
      <c r="BHO54" s="19"/>
      <c r="BHP54" s="19"/>
      <c r="BHQ54" s="19"/>
      <c r="BHR54" s="19"/>
      <c r="BHS54" s="19"/>
      <c r="BHT54" s="19"/>
      <c r="BHU54" s="19"/>
      <c r="BHV54" s="19"/>
      <c r="BHW54" s="19"/>
      <c r="BHX54" s="19"/>
      <c r="BHY54" s="19"/>
      <c r="BHZ54" s="19"/>
      <c r="BIA54" s="19"/>
      <c r="BIB54" s="19"/>
      <c r="BIC54" s="19"/>
      <c r="BID54" s="19"/>
      <c r="BIE54" s="19"/>
      <c r="BIF54" s="19"/>
      <c r="BIG54" s="19"/>
      <c r="BIH54" s="19"/>
      <c r="BII54" s="19"/>
      <c r="BIJ54" s="19"/>
      <c r="BIK54" s="19"/>
      <c r="BIL54" s="19"/>
      <c r="BIM54" s="19"/>
      <c r="BIN54" s="19"/>
      <c r="BIO54" s="19"/>
      <c r="BIP54" s="19"/>
      <c r="BIQ54" s="19"/>
      <c r="BIR54" s="19"/>
      <c r="BIS54" s="19"/>
      <c r="BIT54" s="19"/>
      <c r="BIU54" s="19"/>
      <c r="BIV54" s="19"/>
      <c r="BIW54" s="19"/>
      <c r="BIX54" s="19"/>
      <c r="BIY54" s="19"/>
      <c r="BIZ54" s="19"/>
      <c r="BJA54" s="19"/>
      <c r="BJB54" s="19"/>
      <c r="BJC54" s="19"/>
      <c r="BJD54" s="19"/>
      <c r="BJE54" s="19"/>
      <c r="BJF54" s="19"/>
      <c r="BJG54" s="19"/>
      <c r="BJH54" s="19"/>
      <c r="BJI54" s="19"/>
      <c r="BJJ54" s="19"/>
      <c r="BJK54" s="19"/>
      <c r="BJL54" s="19"/>
      <c r="BJM54" s="19"/>
      <c r="BJN54" s="19"/>
      <c r="BJO54" s="19"/>
      <c r="BJP54" s="19"/>
      <c r="BJQ54" s="19"/>
      <c r="BJR54" s="19"/>
      <c r="BJS54" s="19"/>
      <c r="BJT54" s="19"/>
      <c r="BJU54" s="19"/>
      <c r="BJV54" s="19"/>
      <c r="BJW54" s="19"/>
      <c r="BJX54" s="19"/>
      <c r="BJY54" s="19"/>
      <c r="BJZ54" s="19"/>
      <c r="BKA54" s="19"/>
      <c r="BKB54" s="19"/>
      <c r="BKC54" s="19"/>
      <c r="BKD54" s="19"/>
      <c r="BKE54" s="19"/>
      <c r="BKF54" s="19"/>
      <c r="BKG54" s="19"/>
      <c r="BKH54" s="19"/>
      <c r="BKI54" s="19"/>
      <c r="BKJ54" s="19"/>
      <c r="BKK54" s="19"/>
      <c r="BKL54" s="19"/>
      <c r="BKM54" s="19"/>
      <c r="BKN54" s="19"/>
      <c r="BKO54" s="19"/>
      <c r="BKP54" s="19"/>
      <c r="BKQ54" s="19"/>
      <c r="BKR54" s="19"/>
      <c r="BKS54" s="19"/>
      <c r="BKT54" s="19"/>
      <c r="BKU54" s="19"/>
      <c r="BKV54" s="19"/>
      <c r="BKW54" s="19"/>
      <c r="BKX54" s="19"/>
      <c r="BKY54" s="19"/>
      <c r="BKZ54" s="19"/>
      <c r="BLA54" s="19"/>
      <c r="BLB54" s="19"/>
      <c r="BLC54" s="19"/>
      <c r="BLD54" s="19"/>
      <c r="BLE54" s="19"/>
      <c r="BLF54" s="19"/>
      <c r="BLG54" s="19"/>
      <c r="BLH54" s="19"/>
      <c r="BLI54" s="19"/>
      <c r="BLJ54" s="19"/>
      <c r="BLK54" s="19"/>
      <c r="BLL54" s="19"/>
      <c r="BLM54" s="19"/>
      <c r="BLN54" s="19"/>
      <c r="BLO54" s="19"/>
      <c r="BLP54" s="19"/>
      <c r="BLQ54" s="19"/>
      <c r="BLR54" s="19"/>
      <c r="BLS54" s="19"/>
      <c r="BLT54" s="19"/>
      <c r="BLU54" s="19"/>
      <c r="BLV54" s="19"/>
      <c r="BLW54" s="19"/>
      <c r="BLX54" s="19"/>
      <c r="BLY54" s="19"/>
      <c r="BLZ54" s="19"/>
      <c r="BMA54" s="19"/>
      <c r="BMB54" s="19"/>
      <c r="BMC54" s="19"/>
      <c r="BMD54" s="19"/>
      <c r="BME54" s="19"/>
      <c r="BMF54" s="19"/>
      <c r="BMG54" s="19"/>
      <c r="BMH54" s="19"/>
      <c r="BMI54" s="19"/>
      <c r="BMJ54" s="19"/>
      <c r="BMK54" s="19"/>
      <c r="BML54" s="19"/>
      <c r="BMM54" s="19"/>
      <c r="BMN54" s="19"/>
      <c r="BMO54" s="19"/>
      <c r="BMP54" s="19"/>
      <c r="BMQ54" s="19"/>
      <c r="BMR54" s="19"/>
      <c r="BMS54" s="19"/>
      <c r="BMT54" s="19"/>
      <c r="BMU54" s="19"/>
      <c r="BMV54" s="19"/>
      <c r="BMW54" s="19"/>
      <c r="BMX54" s="19"/>
      <c r="BMY54" s="19"/>
      <c r="BMZ54" s="19"/>
      <c r="BNA54" s="19"/>
      <c r="BNB54" s="19"/>
      <c r="BNC54" s="19"/>
      <c r="BND54" s="19"/>
      <c r="BNE54" s="19"/>
      <c r="BNF54" s="19"/>
      <c r="BNG54" s="19"/>
      <c r="BNH54" s="19"/>
      <c r="BNI54" s="19"/>
      <c r="BNJ54" s="19"/>
      <c r="BNK54" s="19"/>
      <c r="BNL54" s="19"/>
      <c r="BNM54" s="19"/>
      <c r="BNN54" s="19"/>
      <c r="BNO54" s="19"/>
      <c r="BNP54" s="19"/>
      <c r="BNQ54" s="19"/>
      <c r="BNR54" s="19"/>
      <c r="BNS54" s="19"/>
      <c r="BNT54" s="19"/>
      <c r="BNU54" s="19"/>
      <c r="BNV54" s="19"/>
      <c r="BNW54" s="19"/>
      <c r="BNX54" s="19"/>
      <c r="BNY54" s="19"/>
      <c r="BNZ54" s="19"/>
      <c r="BOA54" s="19"/>
      <c r="BOB54" s="19"/>
      <c r="BOC54" s="19"/>
      <c r="BOD54" s="19"/>
      <c r="BOE54" s="19"/>
      <c r="BOF54" s="19"/>
      <c r="BOG54" s="19"/>
      <c r="BOH54" s="19"/>
      <c r="BOI54" s="19"/>
      <c r="BOJ54" s="19"/>
      <c r="BOK54" s="19"/>
      <c r="BOL54" s="19"/>
      <c r="BOM54" s="19"/>
      <c r="BON54" s="19"/>
      <c r="BOO54" s="19"/>
      <c r="BOP54" s="19"/>
      <c r="BOQ54" s="19"/>
      <c r="BOR54" s="19"/>
      <c r="BOS54" s="19"/>
      <c r="BOT54" s="19"/>
      <c r="BOU54" s="19"/>
      <c r="BOV54" s="19"/>
      <c r="BOW54" s="19"/>
      <c r="BOX54" s="19"/>
      <c r="BOY54" s="19"/>
      <c r="BOZ54" s="19"/>
      <c r="BPA54" s="19"/>
      <c r="BPB54" s="19"/>
      <c r="BPC54" s="19"/>
      <c r="BPD54" s="19"/>
      <c r="BPE54" s="19"/>
      <c r="BPF54" s="19"/>
      <c r="BPG54" s="19"/>
      <c r="BPH54" s="19"/>
      <c r="BPI54" s="19"/>
      <c r="BPJ54" s="19"/>
    </row>
    <row r="55" spans="1:1778" s="24" customFormat="1" x14ac:dyDescent="0.25">
      <c r="A55" s="143" t="s">
        <v>19</v>
      </c>
      <c r="B55" s="140" t="s">
        <v>106</v>
      </c>
      <c r="C55" s="158" t="s">
        <v>80</v>
      </c>
      <c r="D55" s="42" t="s">
        <v>10</v>
      </c>
      <c r="E55" s="86">
        <f>SUM(E56:E57)</f>
        <v>4951</v>
      </c>
      <c r="F55" s="86">
        <f>F57</f>
        <v>900</v>
      </c>
      <c r="G55" s="86">
        <f>G57+G56</f>
        <v>1057</v>
      </c>
      <c r="H55" s="121">
        <f>H56+H57</f>
        <v>400</v>
      </c>
      <c r="I55" s="113"/>
      <c r="J55" s="113"/>
      <c r="K55" s="113"/>
      <c r="L55" s="114"/>
      <c r="M55" s="86">
        <f>M56+M57</f>
        <v>1297</v>
      </c>
      <c r="N55" s="86">
        <f>N56+N57</f>
        <v>1297</v>
      </c>
      <c r="O55" s="140" t="s">
        <v>116</v>
      </c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  <c r="IV55" s="23"/>
      <c r="IW55" s="23"/>
      <c r="IX55" s="23"/>
      <c r="IY55" s="23"/>
      <c r="IZ55" s="23"/>
      <c r="JA55" s="23"/>
      <c r="JB55" s="23"/>
      <c r="JC55" s="23"/>
      <c r="JD55" s="23"/>
      <c r="JE55" s="23"/>
      <c r="JF55" s="23"/>
      <c r="JG55" s="23"/>
      <c r="JH55" s="23"/>
      <c r="JI55" s="23"/>
      <c r="JJ55" s="23"/>
      <c r="JK55" s="23"/>
      <c r="JL55" s="23"/>
      <c r="JM55" s="23"/>
      <c r="JN55" s="23"/>
      <c r="JO55" s="23"/>
      <c r="JP55" s="23"/>
      <c r="JQ55" s="23"/>
      <c r="JR55" s="23"/>
      <c r="JS55" s="23"/>
      <c r="JT55" s="23"/>
      <c r="JU55" s="23"/>
      <c r="JV55" s="23"/>
      <c r="JW55" s="23"/>
      <c r="JX55" s="23"/>
      <c r="JY55" s="23"/>
      <c r="JZ55" s="23"/>
      <c r="KA55" s="23"/>
      <c r="KB55" s="23"/>
      <c r="KC55" s="23"/>
      <c r="KD55" s="23"/>
      <c r="KE55" s="23"/>
      <c r="KF55" s="23"/>
      <c r="KG55" s="23"/>
      <c r="KH55" s="23"/>
      <c r="KI55" s="23"/>
      <c r="KJ55" s="23"/>
      <c r="KK55" s="23"/>
      <c r="KL55" s="23"/>
      <c r="KM55" s="23"/>
      <c r="KN55" s="23"/>
      <c r="KO55" s="23"/>
      <c r="KP55" s="23"/>
      <c r="KQ55" s="23"/>
      <c r="KR55" s="23"/>
      <c r="KS55" s="23"/>
      <c r="KT55" s="23"/>
      <c r="KU55" s="23"/>
      <c r="KV55" s="23"/>
      <c r="KW55" s="23"/>
      <c r="KX55" s="23"/>
      <c r="KY55" s="23"/>
      <c r="KZ55" s="23"/>
      <c r="LA55" s="23"/>
      <c r="LB55" s="23"/>
      <c r="LC55" s="23"/>
      <c r="LD55" s="23"/>
      <c r="LE55" s="23"/>
      <c r="LF55" s="23"/>
      <c r="LG55" s="23"/>
      <c r="LH55" s="23"/>
      <c r="LI55" s="23"/>
      <c r="LJ55" s="23"/>
      <c r="LK55" s="23"/>
      <c r="LL55" s="23"/>
      <c r="LM55" s="23"/>
      <c r="LN55" s="23"/>
      <c r="LO55" s="23"/>
      <c r="LP55" s="23"/>
      <c r="LQ55" s="23"/>
      <c r="LR55" s="23"/>
      <c r="LS55" s="23"/>
      <c r="LT55" s="23"/>
      <c r="LU55" s="23"/>
      <c r="LV55" s="23"/>
      <c r="LW55" s="23"/>
      <c r="LX55" s="23"/>
      <c r="LY55" s="23"/>
      <c r="LZ55" s="23"/>
      <c r="MA55" s="23"/>
      <c r="MB55" s="23"/>
      <c r="MC55" s="23"/>
      <c r="MD55" s="23"/>
      <c r="ME55" s="23"/>
      <c r="MF55" s="23"/>
      <c r="MG55" s="23"/>
      <c r="MH55" s="23"/>
      <c r="MI55" s="23"/>
      <c r="MJ55" s="23"/>
      <c r="MK55" s="23"/>
      <c r="ML55" s="23"/>
      <c r="MM55" s="23"/>
      <c r="MN55" s="23"/>
      <c r="MO55" s="23"/>
      <c r="MP55" s="23"/>
      <c r="MQ55" s="23"/>
      <c r="MR55" s="23"/>
      <c r="MS55" s="23"/>
      <c r="MT55" s="23"/>
      <c r="MU55" s="23"/>
      <c r="MV55" s="23"/>
      <c r="MW55" s="23"/>
      <c r="MX55" s="23"/>
      <c r="MY55" s="23"/>
      <c r="MZ55" s="23"/>
      <c r="NA55" s="23"/>
      <c r="NB55" s="23"/>
      <c r="NC55" s="23"/>
      <c r="ND55" s="23"/>
      <c r="NE55" s="23"/>
      <c r="NF55" s="23"/>
      <c r="NG55" s="23"/>
      <c r="NH55" s="23"/>
      <c r="NI55" s="23"/>
      <c r="NJ55" s="23"/>
      <c r="NK55" s="23"/>
      <c r="NL55" s="23"/>
      <c r="NM55" s="23"/>
      <c r="NN55" s="23"/>
      <c r="NO55" s="23"/>
      <c r="NP55" s="23"/>
      <c r="NQ55" s="23"/>
      <c r="NR55" s="23"/>
      <c r="NS55" s="23"/>
      <c r="NT55" s="23"/>
      <c r="NU55" s="23"/>
      <c r="NV55" s="23"/>
      <c r="NW55" s="23"/>
      <c r="NX55" s="23"/>
      <c r="NY55" s="23"/>
      <c r="NZ55" s="23"/>
      <c r="OA55" s="23"/>
      <c r="OB55" s="23"/>
      <c r="OC55" s="23"/>
      <c r="OD55" s="23"/>
      <c r="OE55" s="23"/>
      <c r="OF55" s="23"/>
      <c r="OG55" s="23"/>
      <c r="OH55" s="23"/>
      <c r="OI55" s="23"/>
      <c r="OJ55" s="23"/>
      <c r="OK55" s="23"/>
      <c r="OL55" s="23"/>
      <c r="OM55" s="23"/>
      <c r="ON55" s="23"/>
      <c r="OO55" s="23"/>
      <c r="OP55" s="23"/>
      <c r="OQ55" s="23"/>
      <c r="OR55" s="23"/>
      <c r="OS55" s="23"/>
      <c r="OT55" s="23"/>
      <c r="OU55" s="23"/>
      <c r="OV55" s="23"/>
      <c r="OW55" s="23"/>
      <c r="OX55" s="23"/>
      <c r="OY55" s="23"/>
      <c r="OZ55" s="23"/>
      <c r="PA55" s="23"/>
      <c r="PB55" s="23"/>
      <c r="PC55" s="23"/>
      <c r="PD55" s="23"/>
      <c r="PE55" s="23"/>
      <c r="PF55" s="23"/>
      <c r="PG55" s="23"/>
      <c r="PH55" s="23"/>
      <c r="PI55" s="23"/>
      <c r="PJ55" s="23"/>
      <c r="PK55" s="23"/>
      <c r="PL55" s="23"/>
      <c r="PM55" s="23"/>
      <c r="PN55" s="23"/>
      <c r="PO55" s="23"/>
      <c r="PP55" s="23"/>
      <c r="PQ55" s="23"/>
      <c r="PR55" s="23"/>
      <c r="PS55" s="23"/>
      <c r="PT55" s="23"/>
      <c r="PU55" s="23"/>
      <c r="PV55" s="23"/>
      <c r="PW55" s="23"/>
      <c r="PX55" s="23"/>
      <c r="PY55" s="23"/>
      <c r="PZ55" s="23"/>
      <c r="QA55" s="23"/>
      <c r="QB55" s="23"/>
      <c r="QC55" s="23"/>
      <c r="QD55" s="23"/>
      <c r="QE55" s="23"/>
      <c r="QF55" s="23"/>
      <c r="QG55" s="23"/>
      <c r="QH55" s="23"/>
      <c r="QI55" s="23"/>
      <c r="QJ55" s="23"/>
      <c r="QK55" s="23"/>
      <c r="QL55" s="23"/>
      <c r="QM55" s="23"/>
      <c r="QN55" s="23"/>
      <c r="QO55" s="23"/>
      <c r="QP55" s="23"/>
      <c r="QQ55" s="23"/>
      <c r="QR55" s="23"/>
      <c r="QS55" s="23"/>
      <c r="QT55" s="23"/>
      <c r="QU55" s="23"/>
      <c r="QV55" s="23"/>
      <c r="QW55" s="23"/>
      <c r="QX55" s="23"/>
      <c r="QY55" s="23"/>
      <c r="QZ55" s="23"/>
      <c r="RA55" s="23"/>
      <c r="RB55" s="23"/>
      <c r="RC55" s="23"/>
      <c r="RD55" s="23"/>
      <c r="RE55" s="23"/>
      <c r="RF55" s="23"/>
      <c r="RG55" s="23"/>
      <c r="RH55" s="23"/>
      <c r="RI55" s="23"/>
      <c r="RJ55" s="23"/>
      <c r="RK55" s="23"/>
      <c r="RL55" s="23"/>
      <c r="RM55" s="23"/>
      <c r="RN55" s="23"/>
      <c r="RO55" s="23"/>
      <c r="RP55" s="23"/>
      <c r="RQ55" s="23"/>
      <c r="RR55" s="23"/>
      <c r="RS55" s="23"/>
      <c r="RT55" s="23"/>
      <c r="RU55" s="23"/>
      <c r="RV55" s="23"/>
      <c r="RW55" s="23"/>
      <c r="RX55" s="23"/>
      <c r="RY55" s="23"/>
      <c r="RZ55" s="23"/>
      <c r="SA55" s="23"/>
      <c r="SB55" s="23"/>
      <c r="SC55" s="23"/>
      <c r="SD55" s="23"/>
      <c r="SE55" s="23"/>
      <c r="SF55" s="23"/>
      <c r="SG55" s="23"/>
      <c r="SH55" s="23"/>
      <c r="SI55" s="23"/>
      <c r="SJ55" s="23"/>
      <c r="SK55" s="23"/>
      <c r="SL55" s="23"/>
      <c r="SM55" s="23"/>
      <c r="SN55" s="23"/>
      <c r="SO55" s="23"/>
      <c r="SP55" s="23"/>
      <c r="SQ55" s="23"/>
      <c r="SR55" s="23"/>
      <c r="SS55" s="23"/>
      <c r="ST55" s="23"/>
      <c r="SU55" s="23"/>
      <c r="SV55" s="23"/>
      <c r="SW55" s="23"/>
      <c r="SX55" s="23"/>
      <c r="SY55" s="23"/>
      <c r="SZ55" s="23"/>
      <c r="TA55" s="23"/>
      <c r="TB55" s="23"/>
      <c r="TC55" s="23"/>
      <c r="TD55" s="23"/>
      <c r="TE55" s="23"/>
      <c r="TF55" s="23"/>
      <c r="TG55" s="23"/>
      <c r="TH55" s="23"/>
      <c r="TI55" s="23"/>
      <c r="TJ55" s="23"/>
      <c r="TK55" s="23"/>
      <c r="TL55" s="23"/>
      <c r="TM55" s="23"/>
      <c r="TN55" s="23"/>
      <c r="TO55" s="23"/>
      <c r="TP55" s="23"/>
      <c r="TQ55" s="23"/>
      <c r="TR55" s="23"/>
      <c r="TS55" s="23"/>
      <c r="TT55" s="23"/>
      <c r="TU55" s="23"/>
      <c r="TV55" s="23"/>
      <c r="TW55" s="23"/>
      <c r="TX55" s="23"/>
      <c r="TY55" s="23"/>
      <c r="TZ55" s="23"/>
      <c r="UA55" s="23"/>
      <c r="UB55" s="23"/>
      <c r="UC55" s="23"/>
      <c r="UD55" s="23"/>
      <c r="UE55" s="23"/>
      <c r="UF55" s="23"/>
      <c r="UG55" s="23"/>
      <c r="UH55" s="23"/>
      <c r="UI55" s="23"/>
      <c r="UJ55" s="23"/>
      <c r="UK55" s="23"/>
      <c r="UL55" s="23"/>
      <c r="UM55" s="23"/>
      <c r="UN55" s="23"/>
      <c r="UO55" s="23"/>
      <c r="UP55" s="23"/>
      <c r="UQ55" s="23"/>
      <c r="UR55" s="23"/>
      <c r="US55" s="23"/>
      <c r="UT55" s="23"/>
      <c r="UU55" s="23"/>
      <c r="UV55" s="23"/>
      <c r="UW55" s="23"/>
      <c r="UX55" s="23"/>
      <c r="UY55" s="23"/>
      <c r="UZ55" s="23"/>
      <c r="VA55" s="23"/>
      <c r="VB55" s="23"/>
      <c r="VC55" s="23"/>
      <c r="VD55" s="23"/>
      <c r="VE55" s="23"/>
      <c r="VF55" s="23"/>
      <c r="VG55" s="23"/>
      <c r="VH55" s="23"/>
      <c r="VI55" s="23"/>
      <c r="VJ55" s="23"/>
      <c r="VK55" s="23"/>
      <c r="VL55" s="23"/>
      <c r="VM55" s="23"/>
      <c r="VN55" s="23"/>
      <c r="VO55" s="23"/>
      <c r="VP55" s="23"/>
      <c r="VQ55" s="23"/>
      <c r="VR55" s="23"/>
      <c r="VS55" s="23"/>
      <c r="VT55" s="23"/>
      <c r="VU55" s="23"/>
      <c r="VV55" s="23"/>
      <c r="VW55" s="23"/>
      <c r="VX55" s="23"/>
      <c r="VY55" s="23"/>
      <c r="VZ55" s="23"/>
      <c r="WA55" s="23"/>
      <c r="WB55" s="23"/>
      <c r="WC55" s="23"/>
      <c r="WD55" s="23"/>
      <c r="WE55" s="23"/>
      <c r="WF55" s="23"/>
      <c r="WG55" s="23"/>
      <c r="WH55" s="23"/>
      <c r="WI55" s="23"/>
      <c r="WJ55" s="23"/>
      <c r="WK55" s="23"/>
      <c r="WL55" s="23"/>
      <c r="WM55" s="23"/>
      <c r="WN55" s="23"/>
      <c r="WO55" s="23"/>
      <c r="WP55" s="23"/>
      <c r="WQ55" s="23"/>
      <c r="WR55" s="23"/>
      <c r="WS55" s="23"/>
      <c r="WT55" s="23"/>
      <c r="WU55" s="23"/>
      <c r="WV55" s="23"/>
      <c r="WW55" s="23"/>
      <c r="WX55" s="23"/>
      <c r="WY55" s="23"/>
      <c r="WZ55" s="23"/>
      <c r="XA55" s="23"/>
      <c r="XB55" s="23"/>
      <c r="XC55" s="23"/>
      <c r="XD55" s="23"/>
      <c r="XE55" s="23"/>
      <c r="XF55" s="23"/>
      <c r="XG55" s="23"/>
      <c r="XH55" s="23"/>
      <c r="XI55" s="23"/>
      <c r="XJ55" s="23"/>
      <c r="XK55" s="23"/>
      <c r="XL55" s="23"/>
      <c r="XM55" s="23"/>
      <c r="XN55" s="23"/>
      <c r="XO55" s="23"/>
      <c r="XP55" s="23"/>
      <c r="XQ55" s="23"/>
      <c r="XR55" s="23"/>
      <c r="XS55" s="23"/>
      <c r="XT55" s="23"/>
      <c r="XU55" s="23"/>
      <c r="XV55" s="23"/>
      <c r="XW55" s="23"/>
      <c r="XX55" s="23"/>
      <c r="XY55" s="23"/>
      <c r="XZ55" s="23"/>
      <c r="YA55" s="23"/>
      <c r="YB55" s="23"/>
      <c r="YC55" s="23"/>
      <c r="YD55" s="23"/>
      <c r="YE55" s="23"/>
      <c r="YF55" s="23"/>
      <c r="YG55" s="23"/>
      <c r="YH55" s="23"/>
      <c r="YI55" s="23"/>
      <c r="YJ55" s="23"/>
      <c r="YK55" s="23"/>
      <c r="YL55" s="23"/>
      <c r="YM55" s="23"/>
      <c r="YN55" s="23"/>
      <c r="YO55" s="23"/>
      <c r="YP55" s="23"/>
      <c r="YQ55" s="23"/>
      <c r="YR55" s="23"/>
      <c r="YS55" s="23"/>
      <c r="YT55" s="23"/>
      <c r="YU55" s="23"/>
      <c r="YV55" s="23"/>
      <c r="YW55" s="23"/>
      <c r="YX55" s="23"/>
      <c r="YY55" s="23"/>
      <c r="YZ55" s="23"/>
      <c r="ZA55" s="23"/>
      <c r="ZB55" s="23"/>
      <c r="ZC55" s="23"/>
      <c r="ZD55" s="23"/>
      <c r="ZE55" s="23"/>
      <c r="ZF55" s="23"/>
      <c r="ZG55" s="23"/>
      <c r="ZH55" s="23"/>
      <c r="ZI55" s="23"/>
      <c r="ZJ55" s="23"/>
      <c r="ZK55" s="23"/>
      <c r="ZL55" s="23"/>
      <c r="ZM55" s="23"/>
      <c r="ZN55" s="23"/>
      <c r="ZO55" s="23"/>
      <c r="ZP55" s="23"/>
      <c r="ZQ55" s="23"/>
      <c r="ZR55" s="23"/>
      <c r="ZS55" s="23"/>
      <c r="ZT55" s="23"/>
      <c r="ZU55" s="23"/>
      <c r="ZV55" s="23"/>
      <c r="ZW55" s="23"/>
      <c r="ZX55" s="23"/>
      <c r="ZY55" s="23"/>
      <c r="ZZ55" s="23"/>
      <c r="AAA55" s="23"/>
      <c r="AAB55" s="23"/>
      <c r="AAC55" s="23"/>
      <c r="AAD55" s="23"/>
      <c r="AAE55" s="23"/>
      <c r="AAF55" s="23"/>
      <c r="AAG55" s="23"/>
      <c r="AAH55" s="23"/>
      <c r="AAI55" s="23"/>
      <c r="AAJ55" s="23"/>
      <c r="AAK55" s="23"/>
      <c r="AAL55" s="23"/>
      <c r="AAM55" s="23"/>
      <c r="AAN55" s="23"/>
      <c r="AAO55" s="23"/>
      <c r="AAP55" s="23"/>
      <c r="AAQ55" s="23"/>
      <c r="AAR55" s="23"/>
      <c r="AAS55" s="23"/>
      <c r="AAT55" s="23"/>
      <c r="AAU55" s="23"/>
      <c r="AAV55" s="23"/>
      <c r="AAW55" s="23"/>
      <c r="AAX55" s="23"/>
      <c r="AAY55" s="23"/>
      <c r="AAZ55" s="23"/>
      <c r="ABA55" s="23"/>
      <c r="ABB55" s="23"/>
      <c r="ABC55" s="23"/>
      <c r="ABD55" s="23"/>
      <c r="ABE55" s="23"/>
      <c r="ABF55" s="23"/>
      <c r="ABG55" s="23"/>
      <c r="ABH55" s="23"/>
      <c r="ABI55" s="23"/>
      <c r="ABJ55" s="23"/>
      <c r="ABK55" s="23"/>
      <c r="ABL55" s="23"/>
      <c r="ABM55" s="23"/>
      <c r="ABN55" s="23"/>
      <c r="ABO55" s="23"/>
      <c r="ABP55" s="23"/>
      <c r="ABQ55" s="23"/>
      <c r="ABR55" s="23"/>
      <c r="ABS55" s="23"/>
      <c r="ABT55" s="23"/>
      <c r="ABU55" s="23"/>
      <c r="ABV55" s="23"/>
      <c r="ABW55" s="23"/>
      <c r="ABX55" s="23"/>
      <c r="ABY55" s="23"/>
      <c r="ABZ55" s="23"/>
      <c r="ACA55" s="23"/>
      <c r="ACB55" s="23"/>
      <c r="ACC55" s="23"/>
      <c r="ACD55" s="23"/>
      <c r="ACE55" s="23"/>
      <c r="ACF55" s="23"/>
      <c r="ACG55" s="23"/>
      <c r="ACH55" s="23"/>
      <c r="ACI55" s="23"/>
      <c r="ACJ55" s="23"/>
      <c r="ACK55" s="23"/>
      <c r="ACL55" s="23"/>
      <c r="ACM55" s="23"/>
      <c r="ACN55" s="23"/>
      <c r="ACO55" s="23"/>
      <c r="ACP55" s="23"/>
      <c r="ACQ55" s="23"/>
      <c r="ACR55" s="23"/>
      <c r="ACS55" s="23"/>
      <c r="ACT55" s="23"/>
      <c r="ACU55" s="23"/>
      <c r="ACV55" s="23"/>
      <c r="ACW55" s="23"/>
      <c r="ACX55" s="23"/>
      <c r="ACY55" s="23"/>
      <c r="ACZ55" s="23"/>
      <c r="ADA55" s="23"/>
      <c r="ADB55" s="23"/>
      <c r="ADC55" s="23"/>
      <c r="ADD55" s="23"/>
      <c r="ADE55" s="23"/>
      <c r="ADF55" s="23"/>
      <c r="ADG55" s="23"/>
      <c r="ADH55" s="23"/>
      <c r="ADI55" s="23"/>
      <c r="ADJ55" s="23"/>
      <c r="ADK55" s="23"/>
      <c r="ADL55" s="23"/>
      <c r="ADM55" s="23"/>
      <c r="ADN55" s="23"/>
      <c r="ADO55" s="23"/>
      <c r="ADP55" s="23"/>
      <c r="ADQ55" s="23"/>
      <c r="ADR55" s="23"/>
      <c r="ADS55" s="23"/>
      <c r="ADT55" s="23"/>
      <c r="ADU55" s="23"/>
      <c r="ADV55" s="23"/>
      <c r="ADW55" s="23"/>
      <c r="ADX55" s="23"/>
      <c r="ADY55" s="23"/>
      <c r="ADZ55" s="23"/>
      <c r="AEA55" s="23"/>
      <c r="AEB55" s="23"/>
      <c r="AEC55" s="23"/>
      <c r="AED55" s="23"/>
      <c r="AEE55" s="23"/>
      <c r="AEF55" s="23"/>
      <c r="AEG55" s="23"/>
      <c r="AEH55" s="23"/>
      <c r="AEI55" s="23"/>
      <c r="AEJ55" s="23"/>
      <c r="AEK55" s="23"/>
      <c r="AEL55" s="23"/>
      <c r="AEM55" s="23"/>
      <c r="AEN55" s="23"/>
      <c r="AEO55" s="23"/>
      <c r="AEP55" s="23"/>
      <c r="AEQ55" s="23"/>
      <c r="AER55" s="23"/>
      <c r="AES55" s="23"/>
      <c r="AET55" s="23"/>
      <c r="AEU55" s="23"/>
      <c r="AEV55" s="23"/>
      <c r="AEW55" s="23"/>
      <c r="AEX55" s="23"/>
      <c r="AEY55" s="23"/>
      <c r="AEZ55" s="23"/>
      <c r="AFA55" s="23"/>
      <c r="AFB55" s="23"/>
      <c r="AFC55" s="23"/>
      <c r="AFD55" s="23"/>
      <c r="AFE55" s="23"/>
      <c r="AFF55" s="23"/>
      <c r="AFG55" s="23"/>
      <c r="AFH55" s="23"/>
      <c r="AFI55" s="23"/>
      <c r="AFJ55" s="23"/>
      <c r="AFK55" s="23"/>
      <c r="AFL55" s="23"/>
      <c r="AFM55" s="23"/>
      <c r="AFN55" s="23"/>
      <c r="AFO55" s="23"/>
      <c r="AFP55" s="23"/>
      <c r="AFQ55" s="23"/>
      <c r="AFR55" s="23"/>
      <c r="AFS55" s="23"/>
      <c r="AFT55" s="23"/>
      <c r="AFU55" s="23"/>
      <c r="AFV55" s="23"/>
      <c r="AFW55" s="23"/>
      <c r="AFX55" s="23"/>
      <c r="AFY55" s="23"/>
      <c r="AFZ55" s="23"/>
      <c r="AGA55" s="23"/>
      <c r="AGB55" s="23"/>
      <c r="AGC55" s="23"/>
      <c r="AGD55" s="23"/>
      <c r="AGE55" s="23"/>
      <c r="AGF55" s="23"/>
      <c r="AGG55" s="23"/>
      <c r="AGH55" s="23"/>
      <c r="AGI55" s="23"/>
      <c r="AGJ55" s="23"/>
      <c r="AGK55" s="23"/>
      <c r="AGL55" s="23"/>
      <c r="AGM55" s="23"/>
      <c r="AGN55" s="23"/>
      <c r="AGO55" s="23"/>
      <c r="AGP55" s="23"/>
      <c r="AGQ55" s="23"/>
      <c r="AGR55" s="23"/>
      <c r="AGS55" s="23"/>
      <c r="AGT55" s="23"/>
      <c r="AGU55" s="23"/>
      <c r="AGV55" s="23"/>
      <c r="AGW55" s="23"/>
      <c r="AGX55" s="23"/>
      <c r="AGY55" s="23"/>
      <c r="AGZ55" s="23"/>
      <c r="AHA55" s="23"/>
      <c r="AHB55" s="23"/>
      <c r="AHC55" s="23"/>
      <c r="AHD55" s="23"/>
      <c r="AHE55" s="23"/>
      <c r="AHF55" s="23"/>
      <c r="AHG55" s="23"/>
      <c r="AHH55" s="23"/>
      <c r="AHI55" s="23"/>
      <c r="AHJ55" s="23"/>
      <c r="AHK55" s="23"/>
      <c r="AHL55" s="23"/>
      <c r="AHM55" s="23"/>
      <c r="AHN55" s="23"/>
      <c r="AHO55" s="23"/>
      <c r="AHP55" s="23"/>
      <c r="AHQ55" s="23"/>
      <c r="AHR55" s="23"/>
      <c r="AHS55" s="23"/>
      <c r="AHT55" s="23"/>
      <c r="AHU55" s="23"/>
      <c r="AHV55" s="23"/>
      <c r="AHW55" s="23"/>
      <c r="AHX55" s="23"/>
      <c r="AHY55" s="23"/>
      <c r="AHZ55" s="23"/>
      <c r="AIA55" s="23"/>
      <c r="AIB55" s="23"/>
      <c r="AIC55" s="23"/>
      <c r="AID55" s="23"/>
      <c r="AIE55" s="23"/>
      <c r="AIF55" s="23"/>
      <c r="AIG55" s="23"/>
      <c r="AIH55" s="23"/>
      <c r="AII55" s="23"/>
      <c r="AIJ55" s="23"/>
      <c r="AIK55" s="23"/>
      <c r="AIL55" s="23"/>
      <c r="AIM55" s="23"/>
      <c r="AIN55" s="23"/>
      <c r="AIO55" s="23"/>
      <c r="AIP55" s="23"/>
      <c r="AIQ55" s="23"/>
      <c r="AIR55" s="23"/>
      <c r="AIS55" s="23"/>
      <c r="AIT55" s="23"/>
      <c r="AIU55" s="23"/>
      <c r="AIV55" s="23"/>
      <c r="AIW55" s="23"/>
      <c r="AIX55" s="23"/>
      <c r="AIY55" s="23"/>
      <c r="AIZ55" s="23"/>
      <c r="AJA55" s="23"/>
      <c r="AJB55" s="23"/>
      <c r="AJC55" s="23"/>
      <c r="AJD55" s="23"/>
      <c r="AJE55" s="23"/>
      <c r="AJF55" s="23"/>
      <c r="AJG55" s="23"/>
      <c r="AJH55" s="23"/>
      <c r="AJI55" s="23"/>
      <c r="AJJ55" s="23"/>
      <c r="AJK55" s="23"/>
      <c r="AJL55" s="23"/>
      <c r="AJM55" s="23"/>
      <c r="AJN55" s="23"/>
      <c r="AJO55" s="23"/>
      <c r="AJP55" s="23"/>
      <c r="AJQ55" s="23"/>
      <c r="AJR55" s="23"/>
      <c r="AJS55" s="23"/>
      <c r="AJT55" s="23"/>
      <c r="AJU55" s="23"/>
      <c r="AJV55" s="23"/>
      <c r="AJW55" s="23"/>
      <c r="AJX55" s="23"/>
      <c r="AJY55" s="23"/>
      <c r="AJZ55" s="23"/>
      <c r="AKA55" s="23"/>
      <c r="AKB55" s="23"/>
      <c r="AKC55" s="23"/>
      <c r="AKD55" s="23"/>
      <c r="AKE55" s="23"/>
      <c r="AKF55" s="23"/>
      <c r="AKG55" s="23"/>
      <c r="AKH55" s="23"/>
      <c r="AKI55" s="23"/>
      <c r="AKJ55" s="23"/>
      <c r="AKK55" s="23"/>
      <c r="AKL55" s="23"/>
      <c r="AKM55" s="23"/>
      <c r="AKN55" s="23"/>
      <c r="AKO55" s="23"/>
      <c r="AKP55" s="23"/>
      <c r="AKQ55" s="23"/>
      <c r="AKR55" s="23"/>
      <c r="AKS55" s="23"/>
      <c r="AKT55" s="23"/>
      <c r="AKU55" s="23"/>
      <c r="AKV55" s="23"/>
      <c r="AKW55" s="23"/>
      <c r="AKX55" s="23"/>
      <c r="AKY55" s="23"/>
      <c r="AKZ55" s="23"/>
      <c r="ALA55" s="23"/>
      <c r="ALB55" s="23"/>
      <c r="ALC55" s="23"/>
      <c r="ALD55" s="23"/>
      <c r="ALE55" s="23"/>
      <c r="ALF55" s="23"/>
      <c r="ALG55" s="23"/>
      <c r="ALH55" s="23"/>
      <c r="ALI55" s="23"/>
      <c r="ALJ55" s="23"/>
      <c r="ALK55" s="23"/>
      <c r="ALL55" s="23"/>
      <c r="ALM55" s="23"/>
      <c r="ALN55" s="23"/>
      <c r="ALO55" s="23"/>
      <c r="ALP55" s="23"/>
      <c r="ALQ55" s="23"/>
      <c r="ALR55" s="23"/>
      <c r="ALS55" s="23"/>
      <c r="ALT55" s="23"/>
      <c r="ALU55" s="23"/>
      <c r="ALV55" s="23"/>
      <c r="ALW55" s="23"/>
      <c r="ALX55" s="23"/>
      <c r="ALY55" s="23"/>
      <c r="ALZ55" s="23"/>
      <c r="AMA55" s="23"/>
      <c r="AMB55" s="23"/>
      <c r="AMC55" s="23"/>
      <c r="AMD55" s="23"/>
      <c r="AME55" s="23"/>
      <c r="AMF55" s="23"/>
      <c r="AMG55" s="23"/>
      <c r="AMH55" s="23"/>
      <c r="AMI55" s="23"/>
      <c r="AMJ55" s="23"/>
      <c r="AMK55" s="23"/>
      <c r="AML55" s="23"/>
      <c r="AMM55" s="23"/>
      <c r="AMN55" s="23"/>
      <c r="AMO55" s="23"/>
      <c r="AMP55" s="23"/>
      <c r="AMQ55" s="23"/>
      <c r="AMR55" s="23"/>
      <c r="AMS55" s="23"/>
      <c r="AMT55" s="23"/>
      <c r="AMU55" s="23"/>
      <c r="AMV55" s="23"/>
      <c r="AMW55" s="23"/>
      <c r="AMX55" s="23"/>
      <c r="AMY55" s="23"/>
      <c r="AMZ55" s="23"/>
      <c r="ANA55" s="23"/>
      <c r="ANB55" s="23"/>
      <c r="ANC55" s="23"/>
      <c r="AND55" s="23"/>
      <c r="ANE55" s="23"/>
      <c r="ANF55" s="23"/>
      <c r="ANG55" s="23"/>
      <c r="ANH55" s="23"/>
      <c r="ANI55" s="23"/>
      <c r="ANJ55" s="23"/>
      <c r="ANK55" s="23"/>
      <c r="ANL55" s="23"/>
      <c r="ANM55" s="23"/>
      <c r="ANN55" s="23"/>
      <c r="ANO55" s="23"/>
      <c r="ANP55" s="23"/>
      <c r="ANQ55" s="23"/>
      <c r="ANR55" s="23"/>
      <c r="ANS55" s="23"/>
      <c r="ANT55" s="23"/>
      <c r="ANU55" s="23"/>
      <c r="ANV55" s="23"/>
      <c r="ANW55" s="23"/>
      <c r="ANX55" s="23"/>
      <c r="ANY55" s="23"/>
      <c r="ANZ55" s="23"/>
      <c r="AOA55" s="23"/>
      <c r="AOB55" s="23"/>
      <c r="AOC55" s="23"/>
      <c r="AOD55" s="23"/>
      <c r="AOE55" s="23"/>
      <c r="AOF55" s="23"/>
      <c r="AOG55" s="23"/>
      <c r="AOH55" s="23"/>
      <c r="AOI55" s="23"/>
      <c r="AOJ55" s="23"/>
      <c r="AOK55" s="23"/>
      <c r="AOL55" s="23"/>
      <c r="AOM55" s="23"/>
      <c r="AON55" s="23"/>
      <c r="AOO55" s="23"/>
      <c r="AOP55" s="23"/>
      <c r="AOQ55" s="23"/>
      <c r="AOR55" s="23"/>
      <c r="AOS55" s="23"/>
      <c r="AOT55" s="23"/>
      <c r="AOU55" s="23"/>
      <c r="AOV55" s="23"/>
      <c r="AOW55" s="23"/>
      <c r="AOX55" s="23"/>
      <c r="AOY55" s="23"/>
      <c r="AOZ55" s="23"/>
      <c r="APA55" s="23"/>
      <c r="APB55" s="23"/>
      <c r="APC55" s="23"/>
      <c r="APD55" s="23"/>
      <c r="APE55" s="23"/>
      <c r="APF55" s="23"/>
      <c r="APG55" s="23"/>
      <c r="APH55" s="23"/>
      <c r="API55" s="23"/>
      <c r="APJ55" s="23"/>
      <c r="APK55" s="23"/>
      <c r="APL55" s="23"/>
      <c r="APM55" s="23"/>
      <c r="APN55" s="23"/>
      <c r="APO55" s="23"/>
      <c r="APP55" s="23"/>
      <c r="APQ55" s="23"/>
      <c r="APR55" s="23"/>
      <c r="APS55" s="23"/>
      <c r="APT55" s="23"/>
      <c r="APU55" s="23"/>
      <c r="APV55" s="23"/>
      <c r="APW55" s="23"/>
      <c r="APX55" s="23"/>
      <c r="APY55" s="23"/>
      <c r="APZ55" s="23"/>
      <c r="AQA55" s="23"/>
      <c r="AQB55" s="23"/>
      <c r="AQC55" s="23"/>
      <c r="AQD55" s="23"/>
      <c r="AQE55" s="23"/>
      <c r="AQF55" s="23"/>
      <c r="AQG55" s="23"/>
      <c r="AQH55" s="23"/>
      <c r="AQI55" s="23"/>
      <c r="AQJ55" s="23"/>
      <c r="AQK55" s="23"/>
      <c r="AQL55" s="23"/>
      <c r="AQM55" s="23"/>
      <c r="AQN55" s="23"/>
      <c r="AQO55" s="23"/>
      <c r="AQP55" s="23"/>
      <c r="AQQ55" s="23"/>
      <c r="AQR55" s="23"/>
      <c r="AQS55" s="23"/>
      <c r="AQT55" s="23"/>
      <c r="AQU55" s="23"/>
      <c r="AQV55" s="23"/>
      <c r="AQW55" s="23"/>
      <c r="AQX55" s="23"/>
      <c r="AQY55" s="23"/>
      <c r="AQZ55" s="23"/>
      <c r="ARA55" s="23"/>
      <c r="ARB55" s="23"/>
      <c r="ARC55" s="23"/>
      <c r="ARD55" s="23"/>
      <c r="ARE55" s="23"/>
      <c r="ARF55" s="23"/>
      <c r="ARG55" s="23"/>
      <c r="ARH55" s="23"/>
      <c r="ARI55" s="23"/>
      <c r="ARJ55" s="23"/>
      <c r="ARK55" s="23"/>
      <c r="ARL55" s="23"/>
      <c r="ARM55" s="23"/>
      <c r="ARN55" s="23"/>
      <c r="ARO55" s="23"/>
      <c r="ARP55" s="23"/>
      <c r="ARQ55" s="23"/>
      <c r="ARR55" s="23"/>
      <c r="ARS55" s="23"/>
      <c r="ART55" s="23"/>
      <c r="ARU55" s="23"/>
      <c r="ARV55" s="23"/>
      <c r="ARW55" s="23"/>
      <c r="ARX55" s="23"/>
      <c r="ARY55" s="23"/>
      <c r="ARZ55" s="23"/>
      <c r="ASA55" s="23"/>
      <c r="ASB55" s="23"/>
      <c r="ASC55" s="23"/>
      <c r="ASD55" s="23"/>
      <c r="ASE55" s="23"/>
      <c r="ASF55" s="23"/>
      <c r="ASG55" s="23"/>
      <c r="ASH55" s="23"/>
      <c r="ASI55" s="23"/>
      <c r="ASJ55" s="23"/>
      <c r="ASK55" s="23"/>
      <c r="ASL55" s="23"/>
      <c r="ASM55" s="23"/>
      <c r="ASN55" s="23"/>
      <c r="ASO55" s="23"/>
      <c r="ASP55" s="23"/>
      <c r="ASQ55" s="23"/>
      <c r="ASR55" s="23"/>
      <c r="ASS55" s="23"/>
      <c r="AST55" s="23"/>
      <c r="ASU55" s="23"/>
      <c r="ASV55" s="23"/>
      <c r="ASW55" s="23"/>
      <c r="ASX55" s="23"/>
      <c r="ASY55" s="23"/>
      <c r="ASZ55" s="23"/>
      <c r="ATA55" s="23"/>
      <c r="ATB55" s="23"/>
      <c r="ATC55" s="23"/>
      <c r="ATD55" s="23"/>
      <c r="ATE55" s="23"/>
      <c r="ATF55" s="23"/>
      <c r="ATG55" s="23"/>
      <c r="ATH55" s="23"/>
      <c r="ATI55" s="23"/>
      <c r="ATJ55" s="23"/>
      <c r="ATK55" s="23"/>
      <c r="ATL55" s="23"/>
      <c r="ATM55" s="23"/>
      <c r="ATN55" s="23"/>
      <c r="ATO55" s="23"/>
      <c r="ATP55" s="23"/>
      <c r="ATQ55" s="23"/>
      <c r="ATR55" s="23"/>
      <c r="ATS55" s="23"/>
      <c r="ATT55" s="23"/>
      <c r="ATU55" s="23"/>
      <c r="ATV55" s="23"/>
      <c r="ATW55" s="23"/>
      <c r="ATX55" s="23"/>
      <c r="ATY55" s="23"/>
      <c r="ATZ55" s="23"/>
      <c r="AUA55" s="23"/>
      <c r="AUB55" s="23"/>
      <c r="AUC55" s="23"/>
      <c r="AUD55" s="23"/>
      <c r="AUE55" s="23"/>
      <c r="AUF55" s="23"/>
      <c r="AUG55" s="23"/>
      <c r="AUH55" s="23"/>
      <c r="AUI55" s="23"/>
      <c r="AUJ55" s="23"/>
      <c r="AUK55" s="23"/>
      <c r="AUL55" s="23"/>
      <c r="AUM55" s="23"/>
      <c r="AUN55" s="23"/>
      <c r="AUO55" s="23"/>
      <c r="AUP55" s="23"/>
      <c r="AUQ55" s="23"/>
      <c r="AUR55" s="23"/>
      <c r="AUS55" s="23"/>
      <c r="AUT55" s="23"/>
      <c r="AUU55" s="23"/>
      <c r="AUV55" s="23"/>
      <c r="AUW55" s="23"/>
      <c r="AUX55" s="23"/>
      <c r="AUY55" s="23"/>
      <c r="AUZ55" s="23"/>
      <c r="AVA55" s="23"/>
      <c r="AVB55" s="23"/>
      <c r="AVC55" s="23"/>
      <c r="AVD55" s="23"/>
      <c r="AVE55" s="23"/>
      <c r="AVF55" s="23"/>
      <c r="AVG55" s="23"/>
      <c r="AVH55" s="23"/>
      <c r="AVI55" s="23"/>
      <c r="AVJ55" s="23"/>
      <c r="AVK55" s="23"/>
      <c r="AVL55" s="23"/>
      <c r="AVM55" s="23"/>
      <c r="AVN55" s="23"/>
      <c r="AVO55" s="23"/>
      <c r="AVP55" s="23"/>
      <c r="AVQ55" s="23"/>
      <c r="AVR55" s="23"/>
      <c r="AVS55" s="23"/>
      <c r="AVT55" s="23"/>
      <c r="AVU55" s="23"/>
      <c r="AVV55" s="23"/>
      <c r="AVW55" s="23"/>
      <c r="AVX55" s="23"/>
      <c r="AVY55" s="23"/>
      <c r="AVZ55" s="23"/>
      <c r="AWA55" s="23"/>
      <c r="AWB55" s="23"/>
      <c r="AWC55" s="23"/>
      <c r="AWD55" s="23"/>
      <c r="AWE55" s="23"/>
      <c r="AWF55" s="23"/>
      <c r="AWG55" s="23"/>
      <c r="AWH55" s="23"/>
      <c r="AWI55" s="23"/>
      <c r="AWJ55" s="23"/>
      <c r="AWK55" s="23"/>
      <c r="AWL55" s="23"/>
      <c r="AWM55" s="23"/>
      <c r="AWN55" s="23"/>
      <c r="AWO55" s="23"/>
      <c r="AWP55" s="23"/>
      <c r="AWQ55" s="23"/>
      <c r="AWR55" s="23"/>
      <c r="AWS55" s="23"/>
      <c r="AWT55" s="23"/>
      <c r="AWU55" s="23"/>
      <c r="AWV55" s="23"/>
      <c r="AWW55" s="23"/>
      <c r="AWX55" s="23"/>
      <c r="AWY55" s="23"/>
      <c r="AWZ55" s="23"/>
      <c r="AXA55" s="23"/>
      <c r="AXB55" s="23"/>
      <c r="AXC55" s="23"/>
      <c r="AXD55" s="23"/>
      <c r="AXE55" s="23"/>
      <c r="AXF55" s="23"/>
      <c r="AXG55" s="23"/>
      <c r="AXH55" s="23"/>
      <c r="AXI55" s="23"/>
      <c r="AXJ55" s="23"/>
      <c r="AXK55" s="23"/>
      <c r="AXL55" s="23"/>
      <c r="AXM55" s="23"/>
      <c r="AXN55" s="23"/>
      <c r="AXO55" s="23"/>
      <c r="AXP55" s="23"/>
      <c r="AXQ55" s="23"/>
      <c r="AXR55" s="23"/>
      <c r="AXS55" s="23"/>
      <c r="AXT55" s="23"/>
      <c r="AXU55" s="23"/>
      <c r="AXV55" s="23"/>
      <c r="AXW55" s="23"/>
      <c r="AXX55" s="23"/>
      <c r="AXY55" s="23"/>
      <c r="AXZ55" s="23"/>
      <c r="AYA55" s="23"/>
      <c r="AYB55" s="23"/>
      <c r="AYC55" s="23"/>
      <c r="AYD55" s="23"/>
      <c r="AYE55" s="23"/>
      <c r="AYF55" s="23"/>
      <c r="AYG55" s="23"/>
      <c r="AYH55" s="23"/>
      <c r="AYI55" s="23"/>
      <c r="AYJ55" s="23"/>
      <c r="AYK55" s="23"/>
      <c r="AYL55" s="23"/>
      <c r="AYM55" s="23"/>
      <c r="AYN55" s="23"/>
      <c r="AYO55" s="23"/>
      <c r="AYP55" s="23"/>
      <c r="AYQ55" s="23"/>
      <c r="AYR55" s="23"/>
      <c r="AYS55" s="23"/>
      <c r="AYT55" s="23"/>
      <c r="AYU55" s="23"/>
      <c r="AYV55" s="23"/>
      <c r="AYW55" s="23"/>
      <c r="AYX55" s="23"/>
      <c r="AYY55" s="23"/>
      <c r="AYZ55" s="23"/>
      <c r="AZA55" s="23"/>
      <c r="AZB55" s="23"/>
      <c r="AZC55" s="23"/>
      <c r="AZD55" s="23"/>
      <c r="AZE55" s="23"/>
      <c r="AZF55" s="23"/>
      <c r="AZG55" s="23"/>
      <c r="AZH55" s="23"/>
      <c r="AZI55" s="23"/>
      <c r="AZJ55" s="23"/>
      <c r="AZK55" s="23"/>
      <c r="AZL55" s="23"/>
      <c r="AZM55" s="23"/>
      <c r="AZN55" s="23"/>
      <c r="AZO55" s="23"/>
      <c r="AZP55" s="23"/>
      <c r="AZQ55" s="23"/>
      <c r="AZR55" s="23"/>
      <c r="AZS55" s="23"/>
      <c r="AZT55" s="23"/>
      <c r="AZU55" s="23"/>
      <c r="AZV55" s="23"/>
      <c r="AZW55" s="23"/>
      <c r="AZX55" s="23"/>
      <c r="AZY55" s="23"/>
      <c r="AZZ55" s="23"/>
      <c r="BAA55" s="23"/>
      <c r="BAB55" s="23"/>
      <c r="BAC55" s="23"/>
      <c r="BAD55" s="23"/>
      <c r="BAE55" s="23"/>
      <c r="BAF55" s="23"/>
      <c r="BAG55" s="23"/>
      <c r="BAH55" s="23"/>
      <c r="BAI55" s="23"/>
      <c r="BAJ55" s="23"/>
      <c r="BAK55" s="23"/>
      <c r="BAL55" s="23"/>
      <c r="BAM55" s="23"/>
      <c r="BAN55" s="23"/>
      <c r="BAO55" s="23"/>
      <c r="BAP55" s="23"/>
      <c r="BAQ55" s="23"/>
      <c r="BAR55" s="23"/>
      <c r="BAS55" s="23"/>
      <c r="BAT55" s="23"/>
      <c r="BAU55" s="23"/>
      <c r="BAV55" s="23"/>
      <c r="BAW55" s="23"/>
      <c r="BAX55" s="23"/>
      <c r="BAY55" s="23"/>
      <c r="BAZ55" s="23"/>
      <c r="BBA55" s="23"/>
      <c r="BBB55" s="23"/>
      <c r="BBC55" s="23"/>
      <c r="BBD55" s="23"/>
      <c r="BBE55" s="23"/>
      <c r="BBF55" s="23"/>
      <c r="BBG55" s="23"/>
      <c r="BBH55" s="23"/>
      <c r="BBI55" s="23"/>
      <c r="BBJ55" s="23"/>
      <c r="BBK55" s="23"/>
      <c r="BBL55" s="23"/>
      <c r="BBM55" s="23"/>
      <c r="BBN55" s="23"/>
      <c r="BBO55" s="23"/>
      <c r="BBP55" s="23"/>
      <c r="BBQ55" s="23"/>
      <c r="BBR55" s="23"/>
      <c r="BBS55" s="23"/>
      <c r="BBT55" s="23"/>
      <c r="BBU55" s="23"/>
      <c r="BBV55" s="23"/>
      <c r="BBW55" s="23"/>
      <c r="BBX55" s="23"/>
      <c r="BBY55" s="23"/>
      <c r="BBZ55" s="23"/>
      <c r="BCA55" s="23"/>
      <c r="BCB55" s="23"/>
      <c r="BCC55" s="23"/>
      <c r="BCD55" s="23"/>
      <c r="BCE55" s="23"/>
      <c r="BCF55" s="23"/>
      <c r="BCG55" s="23"/>
      <c r="BCH55" s="23"/>
      <c r="BCI55" s="23"/>
      <c r="BCJ55" s="23"/>
      <c r="BCK55" s="23"/>
      <c r="BCL55" s="23"/>
      <c r="BCM55" s="23"/>
      <c r="BCN55" s="23"/>
      <c r="BCO55" s="23"/>
      <c r="BCP55" s="23"/>
      <c r="BCQ55" s="23"/>
      <c r="BCR55" s="23"/>
      <c r="BCS55" s="23"/>
      <c r="BCT55" s="23"/>
      <c r="BCU55" s="23"/>
      <c r="BCV55" s="23"/>
      <c r="BCW55" s="23"/>
      <c r="BCX55" s="23"/>
      <c r="BCY55" s="23"/>
      <c r="BCZ55" s="23"/>
      <c r="BDA55" s="23"/>
      <c r="BDB55" s="23"/>
      <c r="BDC55" s="23"/>
      <c r="BDD55" s="23"/>
      <c r="BDE55" s="23"/>
      <c r="BDF55" s="23"/>
      <c r="BDG55" s="23"/>
      <c r="BDH55" s="23"/>
      <c r="BDI55" s="23"/>
      <c r="BDJ55" s="23"/>
      <c r="BDK55" s="23"/>
      <c r="BDL55" s="23"/>
      <c r="BDM55" s="23"/>
      <c r="BDN55" s="23"/>
      <c r="BDO55" s="23"/>
      <c r="BDP55" s="23"/>
      <c r="BDQ55" s="23"/>
      <c r="BDR55" s="23"/>
      <c r="BDS55" s="23"/>
      <c r="BDT55" s="23"/>
      <c r="BDU55" s="23"/>
      <c r="BDV55" s="23"/>
      <c r="BDW55" s="23"/>
      <c r="BDX55" s="23"/>
      <c r="BDY55" s="23"/>
      <c r="BDZ55" s="23"/>
      <c r="BEA55" s="23"/>
      <c r="BEB55" s="23"/>
      <c r="BEC55" s="23"/>
      <c r="BED55" s="23"/>
      <c r="BEE55" s="23"/>
      <c r="BEF55" s="23"/>
      <c r="BEG55" s="23"/>
      <c r="BEH55" s="23"/>
      <c r="BEI55" s="23"/>
      <c r="BEJ55" s="23"/>
      <c r="BEK55" s="23"/>
      <c r="BEL55" s="23"/>
      <c r="BEM55" s="23"/>
      <c r="BEN55" s="23"/>
      <c r="BEO55" s="23"/>
      <c r="BEP55" s="23"/>
      <c r="BEQ55" s="23"/>
      <c r="BER55" s="23"/>
      <c r="BES55" s="23"/>
      <c r="BET55" s="23"/>
      <c r="BEU55" s="23"/>
      <c r="BEV55" s="23"/>
      <c r="BEW55" s="23"/>
      <c r="BEX55" s="23"/>
      <c r="BEY55" s="23"/>
      <c r="BEZ55" s="23"/>
      <c r="BFA55" s="23"/>
      <c r="BFB55" s="23"/>
      <c r="BFC55" s="23"/>
      <c r="BFD55" s="23"/>
      <c r="BFE55" s="23"/>
      <c r="BFF55" s="23"/>
      <c r="BFG55" s="23"/>
      <c r="BFH55" s="23"/>
      <c r="BFI55" s="23"/>
      <c r="BFJ55" s="23"/>
      <c r="BFK55" s="23"/>
      <c r="BFL55" s="23"/>
      <c r="BFM55" s="23"/>
      <c r="BFN55" s="23"/>
      <c r="BFO55" s="23"/>
      <c r="BFP55" s="23"/>
      <c r="BFQ55" s="23"/>
      <c r="BFR55" s="23"/>
      <c r="BFS55" s="23"/>
      <c r="BFT55" s="23"/>
      <c r="BFU55" s="23"/>
      <c r="BFV55" s="23"/>
      <c r="BFW55" s="23"/>
      <c r="BFX55" s="23"/>
      <c r="BFY55" s="23"/>
      <c r="BFZ55" s="23"/>
      <c r="BGA55" s="23"/>
      <c r="BGB55" s="23"/>
      <c r="BGC55" s="23"/>
      <c r="BGD55" s="23"/>
      <c r="BGE55" s="23"/>
      <c r="BGF55" s="23"/>
      <c r="BGG55" s="23"/>
      <c r="BGH55" s="23"/>
      <c r="BGI55" s="23"/>
      <c r="BGJ55" s="23"/>
      <c r="BGK55" s="23"/>
      <c r="BGL55" s="23"/>
      <c r="BGM55" s="23"/>
      <c r="BGN55" s="23"/>
      <c r="BGO55" s="23"/>
      <c r="BGP55" s="23"/>
      <c r="BGQ55" s="23"/>
      <c r="BGR55" s="23"/>
      <c r="BGS55" s="23"/>
      <c r="BGT55" s="23"/>
      <c r="BGU55" s="23"/>
      <c r="BGV55" s="23"/>
      <c r="BGW55" s="23"/>
      <c r="BGX55" s="23"/>
      <c r="BGY55" s="23"/>
      <c r="BGZ55" s="23"/>
      <c r="BHA55" s="23"/>
      <c r="BHB55" s="23"/>
      <c r="BHC55" s="23"/>
      <c r="BHD55" s="23"/>
      <c r="BHE55" s="23"/>
      <c r="BHF55" s="23"/>
      <c r="BHG55" s="23"/>
      <c r="BHH55" s="23"/>
      <c r="BHI55" s="23"/>
      <c r="BHJ55" s="23"/>
      <c r="BHK55" s="23"/>
      <c r="BHL55" s="23"/>
      <c r="BHM55" s="23"/>
      <c r="BHN55" s="23"/>
      <c r="BHO55" s="23"/>
      <c r="BHP55" s="23"/>
      <c r="BHQ55" s="23"/>
      <c r="BHR55" s="23"/>
      <c r="BHS55" s="23"/>
      <c r="BHT55" s="23"/>
      <c r="BHU55" s="23"/>
      <c r="BHV55" s="23"/>
      <c r="BHW55" s="23"/>
      <c r="BHX55" s="23"/>
      <c r="BHY55" s="23"/>
      <c r="BHZ55" s="23"/>
      <c r="BIA55" s="23"/>
      <c r="BIB55" s="23"/>
      <c r="BIC55" s="23"/>
      <c r="BID55" s="23"/>
      <c r="BIE55" s="23"/>
      <c r="BIF55" s="23"/>
      <c r="BIG55" s="23"/>
      <c r="BIH55" s="23"/>
      <c r="BII55" s="23"/>
      <c r="BIJ55" s="23"/>
      <c r="BIK55" s="23"/>
      <c r="BIL55" s="23"/>
      <c r="BIM55" s="23"/>
      <c r="BIN55" s="23"/>
      <c r="BIO55" s="23"/>
      <c r="BIP55" s="23"/>
      <c r="BIQ55" s="23"/>
      <c r="BIR55" s="23"/>
      <c r="BIS55" s="23"/>
      <c r="BIT55" s="23"/>
      <c r="BIU55" s="23"/>
      <c r="BIV55" s="23"/>
      <c r="BIW55" s="23"/>
      <c r="BIX55" s="23"/>
      <c r="BIY55" s="23"/>
      <c r="BIZ55" s="23"/>
      <c r="BJA55" s="23"/>
      <c r="BJB55" s="23"/>
      <c r="BJC55" s="23"/>
      <c r="BJD55" s="23"/>
      <c r="BJE55" s="23"/>
      <c r="BJF55" s="23"/>
      <c r="BJG55" s="23"/>
      <c r="BJH55" s="23"/>
      <c r="BJI55" s="23"/>
      <c r="BJJ55" s="23"/>
      <c r="BJK55" s="23"/>
      <c r="BJL55" s="23"/>
      <c r="BJM55" s="23"/>
      <c r="BJN55" s="23"/>
      <c r="BJO55" s="23"/>
      <c r="BJP55" s="23"/>
      <c r="BJQ55" s="23"/>
      <c r="BJR55" s="23"/>
      <c r="BJS55" s="23"/>
      <c r="BJT55" s="23"/>
      <c r="BJU55" s="23"/>
      <c r="BJV55" s="23"/>
      <c r="BJW55" s="23"/>
      <c r="BJX55" s="23"/>
      <c r="BJY55" s="23"/>
      <c r="BJZ55" s="23"/>
      <c r="BKA55" s="23"/>
      <c r="BKB55" s="23"/>
      <c r="BKC55" s="23"/>
      <c r="BKD55" s="23"/>
      <c r="BKE55" s="23"/>
      <c r="BKF55" s="23"/>
      <c r="BKG55" s="23"/>
      <c r="BKH55" s="23"/>
      <c r="BKI55" s="23"/>
      <c r="BKJ55" s="23"/>
      <c r="BKK55" s="23"/>
      <c r="BKL55" s="23"/>
      <c r="BKM55" s="23"/>
      <c r="BKN55" s="23"/>
      <c r="BKO55" s="23"/>
      <c r="BKP55" s="23"/>
      <c r="BKQ55" s="23"/>
      <c r="BKR55" s="23"/>
      <c r="BKS55" s="23"/>
      <c r="BKT55" s="23"/>
      <c r="BKU55" s="23"/>
      <c r="BKV55" s="23"/>
      <c r="BKW55" s="23"/>
      <c r="BKX55" s="23"/>
      <c r="BKY55" s="23"/>
      <c r="BKZ55" s="23"/>
      <c r="BLA55" s="23"/>
      <c r="BLB55" s="23"/>
      <c r="BLC55" s="23"/>
      <c r="BLD55" s="23"/>
      <c r="BLE55" s="23"/>
      <c r="BLF55" s="23"/>
      <c r="BLG55" s="23"/>
      <c r="BLH55" s="23"/>
      <c r="BLI55" s="23"/>
      <c r="BLJ55" s="23"/>
      <c r="BLK55" s="23"/>
      <c r="BLL55" s="23"/>
      <c r="BLM55" s="23"/>
      <c r="BLN55" s="23"/>
      <c r="BLO55" s="23"/>
      <c r="BLP55" s="23"/>
      <c r="BLQ55" s="23"/>
      <c r="BLR55" s="23"/>
      <c r="BLS55" s="23"/>
      <c r="BLT55" s="23"/>
      <c r="BLU55" s="23"/>
      <c r="BLV55" s="23"/>
      <c r="BLW55" s="23"/>
      <c r="BLX55" s="23"/>
      <c r="BLY55" s="23"/>
      <c r="BLZ55" s="23"/>
      <c r="BMA55" s="23"/>
      <c r="BMB55" s="23"/>
      <c r="BMC55" s="23"/>
      <c r="BMD55" s="23"/>
      <c r="BME55" s="23"/>
      <c r="BMF55" s="23"/>
      <c r="BMG55" s="23"/>
      <c r="BMH55" s="23"/>
      <c r="BMI55" s="23"/>
      <c r="BMJ55" s="23"/>
      <c r="BMK55" s="23"/>
      <c r="BML55" s="23"/>
      <c r="BMM55" s="23"/>
      <c r="BMN55" s="23"/>
      <c r="BMO55" s="23"/>
      <c r="BMP55" s="23"/>
      <c r="BMQ55" s="23"/>
      <c r="BMR55" s="23"/>
      <c r="BMS55" s="23"/>
      <c r="BMT55" s="23"/>
      <c r="BMU55" s="23"/>
      <c r="BMV55" s="23"/>
      <c r="BMW55" s="23"/>
      <c r="BMX55" s="23"/>
      <c r="BMY55" s="23"/>
      <c r="BMZ55" s="23"/>
      <c r="BNA55" s="23"/>
      <c r="BNB55" s="23"/>
      <c r="BNC55" s="23"/>
      <c r="BND55" s="23"/>
      <c r="BNE55" s="23"/>
      <c r="BNF55" s="23"/>
      <c r="BNG55" s="23"/>
      <c r="BNH55" s="23"/>
      <c r="BNI55" s="23"/>
      <c r="BNJ55" s="23"/>
      <c r="BNK55" s="23"/>
      <c r="BNL55" s="23"/>
      <c r="BNM55" s="23"/>
      <c r="BNN55" s="23"/>
      <c r="BNO55" s="23"/>
      <c r="BNP55" s="23"/>
      <c r="BNQ55" s="23"/>
      <c r="BNR55" s="23"/>
      <c r="BNS55" s="23"/>
      <c r="BNT55" s="23"/>
      <c r="BNU55" s="23"/>
      <c r="BNV55" s="23"/>
      <c r="BNW55" s="23"/>
      <c r="BNX55" s="23"/>
      <c r="BNY55" s="23"/>
      <c r="BNZ55" s="23"/>
      <c r="BOA55" s="23"/>
      <c r="BOB55" s="23"/>
      <c r="BOC55" s="23"/>
      <c r="BOD55" s="23"/>
      <c r="BOE55" s="23"/>
      <c r="BOF55" s="23"/>
      <c r="BOG55" s="23"/>
      <c r="BOH55" s="23"/>
      <c r="BOI55" s="23"/>
      <c r="BOJ55" s="23"/>
      <c r="BOK55" s="23"/>
      <c r="BOL55" s="23"/>
      <c r="BOM55" s="23"/>
      <c r="BON55" s="23"/>
      <c r="BOO55" s="23"/>
      <c r="BOP55" s="23"/>
      <c r="BOQ55" s="23"/>
      <c r="BOR55" s="23"/>
      <c r="BOS55" s="23"/>
      <c r="BOT55" s="23"/>
      <c r="BOU55" s="23"/>
      <c r="BOV55" s="23"/>
      <c r="BOW55" s="23"/>
      <c r="BOX55" s="23"/>
      <c r="BOY55" s="23"/>
      <c r="BOZ55" s="23"/>
      <c r="BPA55" s="23"/>
      <c r="BPB55" s="23"/>
      <c r="BPC55" s="23"/>
      <c r="BPD55" s="23"/>
      <c r="BPE55" s="23"/>
      <c r="BPF55" s="23"/>
      <c r="BPG55" s="23"/>
      <c r="BPH55" s="23"/>
      <c r="BPI55" s="23"/>
      <c r="BPJ55" s="23"/>
    </row>
    <row r="56" spans="1:1778" s="20" customFormat="1" ht="54" customHeight="1" x14ac:dyDescent="0.25">
      <c r="A56" s="144"/>
      <c r="B56" s="157"/>
      <c r="C56" s="145"/>
      <c r="D56" s="26" t="s">
        <v>16</v>
      </c>
      <c r="E56" s="85">
        <f>G56</f>
        <v>287.04000000000002</v>
      </c>
      <c r="F56" s="85">
        <f ca="1">F56+G56+H56+M56+N56</f>
        <v>574.08000000000004</v>
      </c>
      <c r="G56" s="85">
        <v>287.04000000000002</v>
      </c>
      <c r="H56" s="112">
        <v>0</v>
      </c>
      <c r="I56" s="113"/>
      <c r="J56" s="113"/>
      <c r="K56" s="113"/>
      <c r="L56" s="114"/>
      <c r="M56" s="85">
        <v>0</v>
      </c>
      <c r="N56" s="85">
        <v>0</v>
      </c>
      <c r="O56" s="274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  <c r="IQ56" s="19"/>
      <c r="IR56" s="19"/>
      <c r="IS56" s="19"/>
      <c r="IT56" s="19"/>
      <c r="IU56" s="19"/>
      <c r="IV56" s="19"/>
      <c r="IW56" s="19"/>
      <c r="IX56" s="19"/>
      <c r="IY56" s="19"/>
      <c r="IZ56" s="19"/>
      <c r="JA56" s="19"/>
      <c r="JB56" s="19"/>
      <c r="JC56" s="19"/>
      <c r="JD56" s="19"/>
      <c r="JE56" s="19"/>
      <c r="JF56" s="19"/>
      <c r="JG56" s="19"/>
      <c r="JH56" s="19"/>
      <c r="JI56" s="19"/>
      <c r="JJ56" s="19"/>
      <c r="JK56" s="19"/>
      <c r="JL56" s="19"/>
      <c r="JM56" s="19"/>
      <c r="JN56" s="19"/>
      <c r="JO56" s="19"/>
      <c r="JP56" s="19"/>
      <c r="JQ56" s="19"/>
      <c r="JR56" s="19"/>
      <c r="JS56" s="19"/>
      <c r="JT56" s="19"/>
      <c r="JU56" s="19"/>
      <c r="JV56" s="19"/>
      <c r="JW56" s="19"/>
      <c r="JX56" s="19"/>
      <c r="JY56" s="19"/>
      <c r="JZ56" s="19"/>
      <c r="KA56" s="19"/>
      <c r="KB56" s="19"/>
      <c r="KC56" s="19"/>
      <c r="KD56" s="19"/>
      <c r="KE56" s="19"/>
      <c r="KF56" s="19"/>
      <c r="KG56" s="19"/>
      <c r="KH56" s="19"/>
      <c r="KI56" s="19"/>
      <c r="KJ56" s="19"/>
      <c r="KK56" s="19"/>
      <c r="KL56" s="19"/>
      <c r="KM56" s="19"/>
      <c r="KN56" s="19"/>
      <c r="KO56" s="19"/>
      <c r="KP56" s="19"/>
      <c r="KQ56" s="19"/>
      <c r="KR56" s="19"/>
      <c r="KS56" s="19"/>
      <c r="KT56" s="19"/>
      <c r="KU56" s="19"/>
      <c r="KV56" s="19"/>
      <c r="KW56" s="19"/>
      <c r="KX56" s="19"/>
      <c r="KY56" s="19"/>
      <c r="KZ56" s="19"/>
      <c r="LA56" s="19"/>
      <c r="LB56" s="19"/>
      <c r="LC56" s="19"/>
      <c r="LD56" s="19"/>
      <c r="LE56" s="19"/>
      <c r="LF56" s="19"/>
      <c r="LG56" s="19"/>
      <c r="LH56" s="19"/>
      <c r="LI56" s="19"/>
      <c r="LJ56" s="19"/>
      <c r="LK56" s="19"/>
      <c r="LL56" s="19"/>
      <c r="LM56" s="19"/>
      <c r="LN56" s="19"/>
      <c r="LO56" s="19"/>
      <c r="LP56" s="19"/>
      <c r="LQ56" s="19"/>
      <c r="LR56" s="19"/>
      <c r="LS56" s="19"/>
      <c r="LT56" s="19"/>
      <c r="LU56" s="19"/>
      <c r="LV56" s="19"/>
      <c r="LW56" s="19"/>
      <c r="LX56" s="19"/>
      <c r="LY56" s="19"/>
      <c r="LZ56" s="19"/>
      <c r="MA56" s="19"/>
      <c r="MB56" s="19"/>
      <c r="MC56" s="19"/>
      <c r="MD56" s="19"/>
      <c r="ME56" s="19"/>
      <c r="MF56" s="19"/>
      <c r="MG56" s="19"/>
      <c r="MH56" s="19"/>
      <c r="MI56" s="19"/>
      <c r="MJ56" s="19"/>
      <c r="MK56" s="19"/>
      <c r="ML56" s="19"/>
      <c r="MM56" s="19"/>
      <c r="MN56" s="19"/>
      <c r="MO56" s="19"/>
      <c r="MP56" s="19"/>
      <c r="MQ56" s="19"/>
      <c r="MR56" s="19"/>
      <c r="MS56" s="19"/>
      <c r="MT56" s="19"/>
      <c r="MU56" s="19"/>
      <c r="MV56" s="19"/>
      <c r="MW56" s="19"/>
      <c r="MX56" s="19"/>
      <c r="MY56" s="19"/>
      <c r="MZ56" s="19"/>
      <c r="NA56" s="19"/>
      <c r="NB56" s="19"/>
      <c r="NC56" s="19"/>
      <c r="ND56" s="19"/>
      <c r="NE56" s="19"/>
      <c r="NF56" s="19"/>
      <c r="NG56" s="19"/>
      <c r="NH56" s="19"/>
      <c r="NI56" s="19"/>
      <c r="NJ56" s="19"/>
      <c r="NK56" s="19"/>
      <c r="NL56" s="19"/>
      <c r="NM56" s="19"/>
      <c r="NN56" s="19"/>
      <c r="NO56" s="19"/>
      <c r="NP56" s="19"/>
      <c r="NQ56" s="19"/>
      <c r="NR56" s="19"/>
      <c r="NS56" s="19"/>
      <c r="NT56" s="19"/>
      <c r="NU56" s="19"/>
      <c r="NV56" s="19"/>
      <c r="NW56" s="19"/>
      <c r="NX56" s="19"/>
      <c r="NY56" s="19"/>
      <c r="NZ56" s="19"/>
      <c r="OA56" s="19"/>
      <c r="OB56" s="19"/>
      <c r="OC56" s="19"/>
      <c r="OD56" s="19"/>
      <c r="OE56" s="19"/>
      <c r="OF56" s="19"/>
      <c r="OG56" s="19"/>
      <c r="OH56" s="19"/>
      <c r="OI56" s="19"/>
      <c r="OJ56" s="19"/>
      <c r="OK56" s="19"/>
      <c r="OL56" s="19"/>
      <c r="OM56" s="19"/>
      <c r="ON56" s="19"/>
      <c r="OO56" s="19"/>
      <c r="OP56" s="19"/>
      <c r="OQ56" s="19"/>
      <c r="OR56" s="19"/>
      <c r="OS56" s="19"/>
      <c r="OT56" s="19"/>
      <c r="OU56" s="19"/>
      <c r="OV56" s="19"/>
      <c r="OW56" s="19"/>
      <c r="OX56" s="19"/>
      <c r="OY56" s="19"/>
      <c r="OZ56" s="19"/>
      <c r="PA56" s="19"/>
      <c r="PB56" s="19"/>
      <c r="PC56" s="19"/>
      <c r="PD56" s="19"/>
      <c r="PE56" s="19"/>
      <c r="PF56" s="19"/>
      <c r="PG56" s="19"/>
      <c r="PH56" s="19"/>
      <c r="PI56" s="19"/>
      <c r="PJ56" s="19"/>
      <c r="PK56" s="19"/>
      <c r="PL56" s="19"/>
      <c r="PM56" s="19"/>
      <c r="PN56" s="19"/>
      <c r="PO56" s="19"/>
      <c r="PP56" s="19"/>
      <c r="PQ56" s="19"/>
      <c r="PR56" s="19"/>
      <c r="PS56" s="19"/>
      <c r="PT56" s="19"/>
      <c r="PU56" s="19"/>
      <c r="PV56" s="19"/>
      <c r="PW56" s="19"/>
      <c r="PX56" s="19"/>
      <c r="PY56" s="19"/>
      <c r="PZ56" s="19"/>
      <c r="QA56" s="19"/>
      <c r="QB56" s="19"/>
      <c r="QC56" s="19"/>
      <c r="QD56" s="19"/>
      <c r="QE56" s="19"/>
      <c r="QF56" s="19"/>
      <c r="QG56" s="19"/>
      <c r="QH56" s="19"/>
      <c r="QI56" s="19"/>
      <c r="QJ56" s="19"/>
      <c r="QK56" s="19"/>
      <c r="QL56" s="19"/>
      <c r="QM56" s="19"/>
      <c r="QN56" s="19"/>
      <c r="QO56" s="19"/>
      <c r="QP56" s="19"/>
      <c r="QQ56" s="19"/>
      <c r="QR56" s="19"/>
      <c r="QS56" s="19"/>
      <c r="QT56" s="19"/>
      <c r="QU56" s="19"/>
      <c r="QV56" s="19"/>
      <c r="QW56" s="19"/>
      <c r="QX56" s="19"/>
      <c r="QY56" s="19"/>
      <c r="QZ56" s="19"/>
      <c r="RA56" s="19"/>
      <c r="RB56" s="19"/>
      <c r="RC56" s="19"/>
      <c r="RD56" s="19"/>
      <c r="RE56" s="19"/>
      <c r="RF56" s="19"/>
      <c r="RG56" s="19"/>
      <c r="RH56" s="19"/>
      <c r="RI56" s="19"/>
      <c r="RJ56" s="19"/>
      <c r="RK56" s="19"/>
      <c r="RL56" s="19"/>
      <c r="RM56" s="19"/>
      <c r="RN56" s="19"/>
      <c r="RO56" s="19"/>
      <c r="RP56" s="19"/>
      <c r="RQ56" s="19"/>
      <c r="RR56" s="19"/>
      <c r="RS56" s="19"/>
      <c r="RT56" s="19"/>
      <c r="RU56" s="19"/>
      <c r="RV56" s="19"/>
      <c r="RW56" s="19"/>
      <c r="RX56" s="19"/>
      <c r="RY56" s="19"/>
      <c r="RZ56" s="19"/>
      <c r="SA56" s="19"/>
      <c r="SB56" s="19"/>
      <c r="SC56" s="19"/>
      <c r="SD56" s="19"/>
      <c r="SE56" s="19"/>
      <c r="SF56" s="19"/>
      <c r="SG56" s="19"/>
      <c r="SH56" s="19"/>
      <c r="SI56" s="19"/>
      <c r="SJ56" s="19"/>
      <c r="SK56" s="19"/>
      <c r="SL56" s="19"/>
      <c r="SM56" s="19"/>
      <c r="SN56" s="19"/>
      <c r="SO56" s="19"/>
      <c r="SP56" s="19"/>
      <c r="SQ56" s="19"/>
      <c r="SR56" s="19"/>
      <c r="SS56" s="19"/>
      <c r="ST56" s="19"/>
      <c r="SU56" s="19"/>
      <c r="SV56" s="19"/>
      <c r="SW56" s="19"/>
      <c r="SX56" s="19"/>
      <c r="SY56" s="19"/>
      <c r="SZ56" s="19"/>
      <c r="TA56" s="19"/>
      <c r="TB56" s="19"/>
      <c r="TC56" s="19"/>
      <c r="TD56" s="19"/>
      <c r="TE56" s="19"/>
      <c r="TF56" s="19"/>
      <c r="TG56" s="19"/>
      <c r="TH56" s="19"/>
      <c r="TI56" s="19"/>
      <c r="TJ56" s="19"/>
      <c r="TK56" s="19"/>
      <c r="TL56" s="19"/>
      <c r="TM56" s="19"/>
      <c r="TN56" s="19"/>
      <c r="TO56" s="19"/>
      <c r="TP56" s="19"/>
      <c r="TQ56" s="19"/>
      <c r="TR56" s="19"/>
      <c r="TS56" s="19"/>
      <c r="TT56" s="19"/>
      <c r="TU56" s="19"/>
      <c r="TV56" s="19"/>
      <c r="TW56" s="19"/>
      <c r="TX56" s="19"/>
      <c r="TY56" s="19"/>
      <c r="TZ56" s="19"/>
      <c r="UA56" s="19"/>
      <c r="UB56" s="19"/>
      <c r="UC56" s="19"/>
      <c r="UD56" s="19"/>
      <c r="UE56" s="19"/>
      <c r="UF56" s="19"/>
      <c r="UG56" s="19"/>
      <c r="UH56" s="19"/>
      <c r="UI56" s="19"/>
      <c r="UJ56" s="19"/>
      <c r="UK56" s="19"/>
      <c r="UL56" s="19"/>
      <c r="UM56" s="19"/>
      <c r="UN56" s="19"/>
      <c r="UO56" s="19"/>
      <c r="UP56" s="19"/>
      <c r="UQ56" s="19"/>
      <c r="UR56" s="19"/>
      <c r="US56" s="19"/>
      <c r="UT56" s="19"/>
      <c r="UU56" s="19"/>
      <c r="UV56" s="19"/>
      <c r="UW56" s="19"/>
      <c r="UX56" s="19"/>
      <c r="UY56" s="19"/>
      <c r="UZ56" s="19"/>
      <c r="VA56" s="19"/>
      <c r="VB56" s="19"/>
      <c r="VC56" s="19"/>
      <c r="VD56" s="19"/>
      <c r="VE56" s="19"/>
      <c r="VF56" s="19"/>
      <c r="VG56" s="19"/>
      <c r="VH56" s="19"/>
      <c r="VI56" s="19"/>
      <c r="VJ56" s="19"/>
      <c r="VK56" s="19"/>
      <c r="VL56" s="19"/>
      <c r="VM56" s="19"/>
      <c r="VN56" s="19"/>
      <c r="VO56" s="19"/>
      <c r="VP56" s="19"/>
      <c r="VQ56" s="19"/>
      <c r="VR56" s="19"/>
      <c r="VS56" s="19"/>
      <c r="VT56" s="19"/>
      <c r="VU56" s="19"/>
      <c r="VV56" s="19"/>
      <c r="VW56" s="19"/>
      <c r="VX56" s="19"/>
      <c r="VY56" s="19"/>
      <c r="VZ56" s="19"/>
      <c r="WA56" s="19"/>
      <c r="WB56" s="19"/>
      <c r="WC56" s="19"/>
      <c r="WD56" s="19"/>
      <c r="WE56" s="19"/>
      <c r="WF56" s="19"/>
      <c r="WG56" s="19"/>
      <c r="WH56" s="19"/>
      <c r="WI56" s="19"/>
      <c r="WJ56" s="19"/>
      <c r="WK56" s="19"/>
      <c r="WL56" s="19"/>
      <c r="WM56" s="19"/>
      <c r="WN56" s="19"/>
      <c r="WO56" s="19"/>
      <c r="WP56" s="19"/>
      <c r="WQ56" s="19"/>
      <c r="WR56" s="19"/>
      <c r="WS56" s="19"/>
      <c r="WT56" s="19"/>
      <c r="WU56" s="19"/>
      <c r="WV56" s="19"/>
      <c r="WW56" s="19"/>
      <c r="WX56" s="19"/>
      <c r="WY56" s="19"/>
      <c r="WZ56" s="19"/>
      <c r="XA56" s="19"/>
      <c r="XB56" s="19"/>
      <c r="XC56" s="19"/>
      <c r="XD56" s="19"/>
      <c r="XE56" s="19"/>
      <c r="XF56" s="19"/>
      <c r="XG56" s="19"/>
      <c r="XH56" s="19"/>
      <c r="XI56" s="19"/>
      <c r="XJ56" s="19"/>
      <c r="XK56" s="19"/>
      <c r="XL56" s="19"/>
      <c r="XM56" s="19"/>
      <c r="XN56" s="19"/>
      <c r="XO56" s="19"/>
      <c r="XP56" s="19"/>
      <c r="XQ56" s="19"/>
      <c r="XR56" s="19"/>
      <c r="XS56" s="19"/>
      <c r="XT56" s="19"/>
      <c r="XU56" s="19"/>
      <c r="XV56" s="19"/>
      <c r="XW56" s="19"/>
      <c r="XX56" s="19"/>
      <c r="XY56" s="19"/>
      <c r="XZ56" s="19"/>
      <c r="YA56" s="19"/>
      <c r="YB56" s="19"/>
      <c r="YC56" s="19"/>
      <c r="YD56" s="19"/>
      <c r="YE56" s="19"/>
      <c r="YF56" s="19"/>
      <c r="YG56" s="19"/>
      <c r="YH56" s="19"/>
      <c r="YI56" s="19"/>
      <c r="YJ56" s="19"/>
      <c r="YK56" s="19"/>
      <c r="YL56" s="19"/>
      <c r="YM56" s="19"/>
      <c r="YN56" s="19"/>
      <c r="YO56" s="19"/>
      <c r="YP56" s="19"/>
      <c r="YQ56" s="19"/>
      <c r="YR56" s="19"/>
      <c r="YS56" s="19"/>
      <c r="YT56" s="19"/>
      <c r="YU56" s="19"/>
      <c r="YV56" s="19"/>
      <c r="YW56" s="19"/>
      <c r="YX56" s="19"/>
      <c r="YY56" s="19"/>
      <c r="YZ56" s="19"/>
      <c r="ZA56" s="19"/>
      <c r="ZB56" s="19"/>
      <c r="ZC56" s="19"/>
      <c r="ZD56" s="19"/>
      <c r="ZE56" s="19"/>
      <c r="ZF56" s="19"/>
      <c r="ZG56" s="19"/>
      <c r="ZH56" s="19"/>
      <c r="ZI56" s="19"/>
      <c r="ZJ56" s="19"/>
      <c r="ZK56" s="19"/>
      <c r="ZL56" s="19"/>
      <c r="ZM56" s="19"/>
      <c r="ZN56" s="19"/>
      <c r="ZO56" s="19"/>
      <c r="ZP56" s="19"/>
      <c r="ZQ56" s="19"/>
      <c r="ZR56" s="19"/>
      <c r="ZS56" s="19"/>
      <c r="ZT56" s="19"/>
      <c r="ZU56" s="19"/>
      <c r="ZV56" s="19"/>
      <c r="ZW56" s="19"/>
      <c r="ZX56" s="19"/>
      <c r="ZY56" s="19"/>
      <c r="ZZ56" s="19"/>
      <c r="AAA56" s="19"/>
      <c r="AAB56" s="19"/>
      <c r="AAC56" s="19"/>
      <c r="AAD56" s="19"/>
      <c r="AAE56" s="19"/>
      <c r="AAF56" s="19"/>
      <c r="AAG56" s="19"/>
      <c r="AAH56" s="19"/>
      <c r="AAI56" s="19"/>
      <c r="AAJ56" s="19"/>
      <c r="AAK56" s="19"/>
      <c r="AAL56" s="19"/>
      <c r="AAM56" s="19"/>
      <c r="AAN56" s="19"/>
      <c r="AAO56" s="19"/>
      <c r="AAP56" s="19"/>
      <c r="AAQ56" s="19"/>
      <c r="AAR56" s="19"/>
      <c r="AAS56" s="19"/>
      <c r="AAT56" s="19"/>
      <c r="AAU56" s="19"/>
      <c r="AAV56" s="19"/>
      <c r="AAW56" s="19"/>
      <c r="AAX56" s="19"/>
      <c r="AAY56" s="19"/>
      <c r="AAZ56" s="19"/>
      <c r="ABA56" s="19"/>
      <c r="ABB56" s="19"/>
      <c r="ABC56" s="19"/>
      <c r="ABD56" s="19"/>
      <c r="ABE56" s="19"/>
      <c r="ABF56" s="19"/>
      <c r="ABG56" s="19"/>
      <c r="ABH56" s="19"/>
      <c r="ABI56" s="19"/>
      <c r="ABJ56" s="19"/>
      <c r="ABK56" s="19"/>
      <c r="ABL56" s="19"/>
      <c r="ABM56" s="19"/>
      <c r="ABN56" s="19"/>
      <c r="ABO56" s="19"/>
      <c r="ABP56" s="19"/>
      <c r="ABQ56" s="19"/>
      <c r="ABR56" s="19"/>
      <c r="ABS56" s="19"/>
      <c r="ABT56" s="19"/>
      <c r="ABU56" s="19"/>
      <c r="ABV56" s="19"/>
      <c r="ABW56" s="19"/>
      <c r="ABX56" s="19"/>
      <c r="ABY56" s="19"/>
      <c r="ABZ56" s="19"/>
      <c r="ACA56" s="19"/>
      <c r="ACB56" s="19"/>
      <c r="ACC56" s="19"/>
      <c r="ACD56" s="19"/>
      <c r="ACE56" s="19"/>
      <c r="ACF56" s="19"/>
      <c r="ACG56" s="19"/>
      <c r="ACH56" s="19"/>
      <c r="ACI56" s="19"/>
      <c r="ACJ56" s="19"/>
      <c r="ACK56" s="19"/>
      <c r="ACL56" s="19"/>
      <c r="ACM56" s="19"/>
      <c r="ACN56" s="19"/>
      <c r="ACO56" s="19"/>
      <c r="ACP56" s="19"/>
      <c r="ACQ56" s="19"/>
      <c r="ACR56" s="19"/>
      <c r="ACS56" s="19"/>
      <c r="ACT56" s="19"/>
      <c r="ACU56" s="19"/>
      <c r="ACV56" s="19"/>
      <c r="ACW56" s="19"/>
      <c r="ACX56" s="19"/>
      <c r="ACY56" s="19"/>
      <c r="ACZ56" s="19"/>
      <c r="ADA56" s="19"/>
      <c r="ADB56" s="19"/>
      <c r="ADC56" s="19"/>
      <c r="ADD56" s="19"/>
      <c r="ADE56" s="19"/>
      <c r="ADF56" s="19"/>
      <c r="ADG56" s="19"/>
      <c r="ADH56" s="19"/>
      <c r="ADI56" s="19"/>
      <c r="ADJ56" s="19"/>
      <c r="ADK56" s="19"/>
      <c r="ADL56" s="19"/>
      <c r="ADM56" s="19"/>
      <c r="ADN56" s="19"/>
      <c r="ADO56" s="19"/>
      <c r="ADP56" s="19"/>
      <c r="ADQ56" s="19"/>
      <c r="ADR56" s="19"/>
      <c r="ADS56" s="19"/>
      <c r="ADT56" s="19"/>
      <c r="ADU56" s="19"/>
      <c r="ADV56" s="19"/>
      <c r="ADW56" s="19"/>
      <c r="ADX56" s="19"/>
      <c r="ADY56" s="19"/>
      <c r="ADZ56" s="19"/>
      <c r="AEA56" s="19"/>
      <c r="AEB56" s="19"/>
      <c r="AEC56" s="19"/>
      <c r="AED56" s="19"/>
      <c r="AEE56" s="19"/>
      <c r="AEF56" s="19"/>
      <c r="AEG56" s="19"/>
      <c r="AEH56" s="19"/>
      <c r="AEI56" s="19"/>
      <c r="AEJ56" s="19"/>
      <c r="AEK56" s="19"/>
      <c r="AEL56" s="19"/>
      <c r="AEM56" s="19"/>
      <c r="AEN56" s="19"/>
      <c r="AEO56" s="19"/>
      <c r="AEP56" s="19"/>
      <c r="AEQ56" s="19"/>
      <c r="AER56" s="19"/>
      <c r="AES56" s="19"/>
      <c r="AET56" s="19"/>
      <c r="AEU56" s="19"/>
      <c r="AEV56" s="19"/>
      <c r="AEW56" s="19"/>
      <c r="AEX56" s="19"/>
      <c r="AEY56" s="19"/>
      <c r="AEZ56" s="19"/>
      <c r="AFA56" s="19"/>
      <c r="AFB56" s="19"/>
      <c r="AFC56" s="19"/>
      <c r="AFD56" s="19"/>
      <c r="AFE56" s="19"/>
      <c r="AFF56" s="19"/>
      <c r="AFG56" s="19"/>
      <c r="AFH56" s="19"/>
      <c r="AFI56" s="19"/>
      <c r="AFJ56" s="19"/>
      <c r="AFK56" s="19"/>
      <c r="AFL56" s="19"/>
      <c r="AFM56" s="19"/>
      <c r="AFN56" s="19"/>
      <c r="AFO56" s="19"/>
      <c r="AFP56" s="19"/>
      <c r="AFQ56" s="19"/>
      <c r="AFR56" s="19"/>
      <c r="AFS56" s="19"/>
      <c r="AFT56" s="19"/>
      <c r="AFU56" s="19"/>
      <c r="AFV56" s="19"/>
      <c r="AFW56" s="19"/>
      <c r="AFX56" s="19"/>
      <c r="AFY56" s="19"/>
      <c r="AFZ56" s="19"/>
      <c r="AGA56" s="19"/>
      <c r="AGB56" s="19"/>
      <c r="AGC56" s="19"/>
      <c r="AGD56" s="19"/>
      <c r="AGE56" s="19"/>
      <c r="AGF56" s="19"/>
      <c r="AGG56" s="19"/>
      <c r="AGH56" s="19"/>
      <c r="AGI56" s="19"/>
      <c r="AGJ56" s="19"/>
      <c r="AGK56" s="19"/>
      <c r="AGL56" s="19"/>
      <c r="AGM56" s="19"/>
      <c r="AGN56" s="19"/>
      <c r="AGO56" s="19"/>
      <c r="AGP56" s="19"/>
      <c r="AGQ56" s="19"/>
      <c r="AGR56" s="19"/>
      <c r="AGS56" s="19"/>
      <c r="AGT56" s="19"/>
      <c r="AGU56" s="19"/>
      <c r="AGV56" s="19"/>
      <c r="AGW56" s="19"/>
      <c r="AGX56" s="19"/>
      <c r="AGY56" s="19"/>
      <c r="AGZ56" s="19"/>
      <c r="AHA56" s="19"/>
      <c r="AHB56" s="19"/>
      <c r="AHC56" s="19"/>
      <c r="AHD56" s="19"/>
      <c r="AHE56" s="19"/>
      <c r="AHF56" s="19"/>
      <c r="AHG56" s="19"/>
      <c r="AHH56" s="19"/>
      <c r="AHI56" s="19"/>
      <c r="AHJ56" s="19"/>
      <c r="AHK56" s="19"/>
      <c r="AHL56" s="19"/>
      <c r="AHM56" s="19"/>
      <c r="AHN56" s="19"/>
      <c r="AHO56" s="19"/>
      <c r="AHP56" s="19"/>
      <c r="AHQ56" s="19"/>
      <c r="AHR56" s="19"/>
      <c r="AHS56" s="19"/>
      <c r="AHT56" s="19"/>
      <c r="AHU56" s="19"/>
      <c r="AHV56" s="19"/>
      <c r="AHW56" s="19"/>
      <c r="AHX56" s="19"/>
      <c r="AHY56" s="19"/>
      <c r="AHZ56" s="19"/>
      <c r="AIA56" s="19"/>
      <c r="AIB56" s="19"/>
      <c r="AIC56" s="19"/>
      <c r="AID56" s="19"/>
      <c r="AIE56" s="19"/>
      <c r="AIF56" s="19"/>
      <c r="AIG56" s="19"/>
      <c r="AIH56" s="19"/>
      <c r="AII56" s="19"/>
      <c r="AIJ56" s="19"/>
      <c r="AIK56" s="19"/>
      <c r="AIL56" s="19"/>
      <c r="AIM56" s="19"/>
      <c r="AIN56" s="19"/>
      <c r="AIO56" s="19"/>
      <c r="AIP56" s="19"/>
      <c r="AIQ56" s="19"/>
      <c r="AIR56" s="19"/>
      <c r="AIS56" s="19"/>
      <c r="AIT56" s="19"/>
      <c r="AIU56" s="19"/>
      <c r="AIV56" s="19"/>
      <c r="AIW56" s="19"/>
      <c r="AIX56" s="19"/>
      <c r="AIY56" s="19"/>
      <c r="AIZ56" s="19"/>
      <c r="AJA56" s="19"/>
      <c r="AJB56" s="19"/>
      <c r="AJC56" s="19"/>
      <c r="AJD56" s="19"/>
      <c r="AJE56" s="19"/>
      <c r="AJF56" s="19"/>
      <c r="AJG56" s="19"/>
      <c r="AJH56" s="19"/>
      <c r="AJI56" s="19"/>
      <c r="AJJ56" s="19"/>
      <c r="AJK56" s="19"/>
      <c r="AJL56" s="19"/>
      <c r="AJM56" s="19"/>
      <c r="AJN56" s="19"/>
      <c r="AJO56" s="19"/>
      <c r="AJP56" s="19"/>
      <c r="AJQ56" s="19"/>
      <c r="AJR56" s="19"/>
      <c r="AJS56" s="19"/>
      <c r="AJT56" s="19"/>
      <c r="AJU56" s="19"/>
      <c r="AJV56" s="19"/>
      <c r="AJW56" s="19"/>
      <c r="AJX56" s="19"/>
      <c r="AJY56" s="19"/>
      <c r="AJZ56" s="19"/>
      <c r="AKA56" s="19"/>
      <c r="AKB56" s="19"/>
      <c r="AKC56" s="19"/>
      <c r="AKD56" s="19"/>
      <c r="AKE56" s="19"/>
      <c r="AKF56" s="19"/>
      <c r="AKG56" s="19"/>
      <c r="AKH56" s="19"/>
      <c r="AKI56" s="19"/>
      <c r="AKJ56" s="19"/>
      <c r="AKK56" s="19"/>
      <c r="AKL56" s="19"/>
      <c r="AKM56" s="19"/>
      <c r="AKN56" s="19"/>
      <c r="AKO56" s="19"/>
      <c r="AKP56" s="19"/>
      <c r="AKQ56" s="19"/>
      <c r="AKR56" s="19"/>
      <c r="AKS56" s="19"/>
      <c r="AKT56" s="19"/>
      <c r="AKU56" s="19"/>
      <c r="AKV56" s="19"/>
      <c r="AKW56" s="19"/>
      <c r="AKX56" s="19"/>
      <c r="AKY56" s="19"/>
      <c r="AKZ56" s="19"/>
      <c r="ALA56" s="19"/>
      <c r="ALB56" s="19"/>
      <c r="ALC56" s="19"/>
      <c r="ALD56" s="19"/>
      <c r="ALE56" s="19"/>
      <c r="ALF56" s="19"/>
      <c r="ALG56" s="19"/>
      <c r="ALH56" s="19"/>
      <c r="ALI56" s="19"/>
      <c r="ALJ56" s="19"/>
      <c r="ALK56" s="19"/>
      <c r="ALL56" s="19"/>
      <c r="ALM56" s="19"/>
      <c r="ALN56" s="19"/>
      <c r="ALO56" s="19"/>
      <c r="ALP56" s="19"/>
      <c r="ALQ56" s="19"/>
      <c r="ALR56" s="19"/>
      <c r="ALS56" s="19"/>
      <c r="ALT56" s="19"/>
      <c r="ALU56" s="19"/>
      <c r="ALV56" s="19"/>
      <c r="ALW56" s="19"/>
      <c r="ALX56" s="19"/>
      <c r="ALY56" s="19"/>
      <c r="ALZ56" s="19"/>
      <c r="AMA56" s="19"/>
      <c r="AMB56" s="19"/>
      <c r="AMC56" s="19"/>
      <c r="AMD56" s="19"/>
      <c r="AME56" s="19"/>
      <c r="AMF56" s="19"/>
      <c r="AMG56" s="19"/>
      <c r="AMH56" s="19"/>
      <c r="AMI56" s="19"/>
      <c r="AMJ56" s="19"/>
      <c r="AMK56" s="19"/>
      <c r="AML56" s="19"/>
      <c r="AMM56" s="19"/>
      <c r="AMN56" s="19"/>
      <c r="AMO56" s="19"/>
      <c r="AMP56" s="19"/>
      <c r="AMQ56" s="19"/>
      <c r="AMR56" s="19"/>
      <c r="AMS56" s="19"/>
      <c r="AMT56" s="19"/>
      <c r="AMU56" s="19"/>
      <c r="AMV56" s="19"/>
      <c r="AMW56" s="19"/>
      <c r="AMX56" s="19"/>
      <c r="AMY56" s="19"/>
      <c r="AMZ56" s="19"/>
      <c r="ANA56" s="19"/>
      <c r="ANB56" s="19"/>
      <c r="ANC56" s="19"/>
      <c r="AND56" s="19"/>
      <c r="ANE56" s="19"/>
      <c r="ANF56" s="19"/>
      <c r="ANG56" s="19"/>
      <c r="ANH56" s="19"/>
      <c r="ANI56" s="19"/>
      <c r="ANJ56" s="19"/>
      <c r="ANK56" s="19"/>
      <c r="ANL56" s="19"/>
      <c r="ANM56" s="19"/>
      <c r="ANN56" s="19"/>
      <c r="ANO56" s="19"/>
      <c r="ANP56" s="19"/>
      <c r="ANQ56" s="19"/>
      <c r="ANR56" s="19"/>
      <c r="ANS56" s="19"/>
      <c r="ANT56" s="19"/>
      <c r="ANU56" s="19"/>
      <c r="ANV56" s="19"/>
      <c r="ANW56" s="19"/>
      <c r="ANX56" s="19"/>
      <c r="ANY56" s="19"/>
      <c r="ANZ56" s="19"/>
      <c r="AOA56" s="19"/>
      <c r="AOB56" s="19"/>
      <c r="AOC56" s="19"/>
      <c r="AOD56" s="19"/>
      <c r="AOE56" s="19"/>
      <c r="AOF56" s="19"/>
      <c r="AOG56" s="19"/>
      <c r="AOH56" s="19"/>
      <c r="AOI56" s="19"/>
      <c r="AOJ56" s="19"/>
      <c r="AOK56" s="19"/>
      <c r="AOL56" s="19"/>
      <c r="AOM56" s="19"/>
      <c r="AON56" s="19"/>
      <c r="AOO56" s="19"/>
      <c r="AOP56" s="19"/>
      <c r="AOQ56" s="19"/>
      <c r="AOR56" s="19"/>
      <c r="AOS56" s="19"/>
      <c r="AOT56" s="19"/>
      <c r="AOU56" s="19"/>
      <c r="AOV56" s="19"/>
      <c r="AOW56" s="19"/>
      <c r="AOX56" s="19"/>
      <c r="AOY56" s="19"/>
      <c r="AOZ56" s="19"/>
      <c r="APA56" s="19"/>
      <c r="APB56" s="19"/>
      <c r="APC56" s="19"/>
      <c r="APD56" s="19"/>
      <c r="APE56" s="19"/>
      <c r="APF56" s="19"/>
      <c r="APG56" s="19"/>
      <c r="APH56" s="19"/>
      <c r="API56" s="19"/>
      <c r="APJ56" s="19"/>
      <c r="APK56" s="19"/>
      <c r="APL56" s="19"/>
      <c r="APM56" s="19"/>
      <c r="APN56" s="19"/>
      <c r="APO56" s="19"/>
      <c r="APP56" s="19"/>
      <c r="APQ56" s="19"/>
      <c r="APR56" s="19"/>
      <c r="APS56" s="19"/>
      <c r="APT56" s="19"/>
      <c r="APU56" s="19"/>
      <c r="APV56" s="19"/>
      <c r="APW56" s="19"/>
      <c r="APX56" s="19"/>
      <c r="APY56" s="19"/>
      <c r="APZ56" s="19"/>
      <c r="AQA56" s="19"/>
      <c r="AQB56" s="19"/>
      <c r="AQC56" s="19"/>
      <c r="AQD56" s="19"/>
      <c r="AQE56" s="19"/>
      <c r="AQF56" s="19"/>
      <c r="AQG56" s="19"/>
      <c r="AQH56" s="19"/>
      <c r="AQI56" s="19"/>
      <c r="AQJ56" s="19"/>
      <c r="AQK56" s="19"/>
      <c r="AQL56" s="19"/>
      <c r="AQM56" s="19"/>
      <c r="AQN56" s="19"/>
      <c r="AQO56" s="19"/>
      <c r="AQP56" s="19"/>
      <c r="AQQ56" s="19"/>
      <c r="AQR56" s="19"/>
      <c r="AQS56" s="19"/>
      <c r="AQT56" s="19"/>
      <c r="AQU56" s="19"/>
      <c r="AQV56" s="19"/>
      <c r="AQW56" s="19"/>
      <c r="AQX56" s="19"/>
      <c r="AQY56" s="19"/>
      <c r="AQZ56" s="19"/>
      <c r="ARA56" s="19"/>
      <c r="ARB56" s="19"/>
      <c r="ARC56" s="19"/>
      <c r="ARD56" s="19"/>
      <c r="ARE56" s="19"/>
      <c r="ARF56" s="19"/>
      <c r="ARG56" s="19"/>
      <c r="ARH56" s="19"/>
      <c r="ARI56" s="19"/>
      <c r="ARJ56" s="19"/>
      <c r="ARK56" s="19"/>
      <c r="ARL56" s="19"/>
      <c r="ARM56" s="19"/>
      <c r="ARN56" s="19"/>
      <c r="ARO56" s="19"/>
      <c r="ARP56" s="19"/>
      <c r="ARQ56" s="19"/>
      <c r="ARR56" s="19"/>
      <c r="ARS56" s="19"/>
      <c r="ART56" s="19"/>
      <c r="ARU56" s="19"/>
      <c r="ARV56" s="19"/>
      <c r="ARW56" s="19"/>
      <c r="ARX56" s="19"/>
      <c r="ARY56" s="19"/>
      <c r="ARZ56" s="19"/>
      <c r="ASA56" s="19"/>
      <c r="ASB56" s="19"/>
      <c r="ASC56" s="19"/>
      <c r="ASD56" s="19"/>
      <c r="ASE56" s="19"/>
      <c r="ASF56" s="19"/>
      <c r="ASG56" s="19"/>
      <c r="ASH56" s="19"/>
      <c r="ASI56" s="19"/>
      <c r="ASJ56" s="19"/>
      <c r="ASK56" s="19"/>
      <c r="ASL56" s="19"/>
      <c r="ASM56" s="19"/>
      <c r="ASN56" s="19"/>
      <c r="ASO56" s="19"/>
      <c r="ASP56" s="19"/>
      <c r="ASQ56" s="19"/>
      <c r="ASR56" s="19"/>
      <c r="ASS56" s="19"/>
      <c r="AST56" s="19"/>
      <c r="ASU56" s="19"/>
      <c r="ASV56" s="19"/>
      <c r="ASW56" s="19"/>
      <c r="ASX56" s="19"/>
      <c r="ASY56" s="19"/>
      <c r="ASZ56" s="19"/>
      <c r="ATA56" s="19"/>
      <c r="ATB56" s="19"/>
      <c r="ATC56" s="19"/>
      <c r="ATD56" s="19"/>
      <c r="ATE56" s="19"/>
      <c r="ATF56" s="19"/>
      <c r="ATG56" s="19"/>
      <c r="ATH56" s="19"/>
      <c r="ATI56" s="19"/>
      <c r="ATJ56" s="19"/>
      <c r="ATK56" s="19"/>
      <c r="ATL56" s="19"/>
      <c r="ATM56" s="19"/>
      <c r="ATN56" s="19"/>
      <c r="ATO56" s="19"/>
      <c r="ATP56" s="19"/>
      <c r="ATQ56" s="19"/>
      <c r="ATR56" s="19"/>
      <c r="ATS56" s="19"/>
      <c r="ATT56" s="19"/>
      <c r="ATU56" s="19"/>
      <c r="ATV56" s="19"/>
      <c r="ATW56" s="19"/>
      <c r="ATX56" s="19"/>
      <c r="ATY56" s="19"/>
      <c r="ATZ56" s="19"/>
      <c r="AUA56" s="19"/>
      <c r="AUB56" s="19"/>
      <c r="AUC56" s="19"/>
      <c r="AUD56" s="19"/>
      <c r="AUE56" s="19"/>
      <c r="AUF56" s="19"/>
      <c r="AUG56" s="19"/>
      <c r="AUH56" s="19"/>
      <c r="AUI56" s="19"/>
      <c r="AUJ56" s="19"/>
      <c r="AUK56" s="19"/>
      <c r="AUL56" s="19"/>
      <c r="AUM56" s="19"/>
      <c r="AUN56" s="19"/>
      <c r="AUO56" s="19"/>
      <c r="AUP56" s="19"/>
      <c r="AUQ56" s="19"/>
      <c r="AUR56" s="19"/>
      <c r="AUS56" s="19"/>
      <c r="AUT56" s="19"/>
      <c r="AUU56" s="19"/>
      <c r="AUV56" s="19"/>
      <c r="AUW56" s="19"/>
      <c r="AUX56" s="19"/>
      <c r="AUY56" s="19"/>
      <c r="AUZ56" s="19"/>
      <c r="AVA56" s="19"/>
      <c r="AVB56" s="19"/>
      <c r="AVC56" s="19"/>
      <c r="AVD56" s="19"/>
      <c r="AVE56" s="19"/>
      <c r="AVF56" s="19"/>
      <c r="AVG56" s="19"/>
      <c r="AVH56" s="19"/>
      <c r="AVI56" s="19"/>
      <c r="AVJ56" s="19"/>
      <c r="AVK56" s="19"/>
      <c r="AVL56" s="19"/>
      <c r="AVM56" s="19"/>
      <c r="AVN56" s="19"/>
      <c r="AVO56" s="19"/>
      <c r="AVP56" s="19"/>
      <c r="AVQ56" s="19"/>
      <c r="AVR56" s="19"/>
      <c r="AVS56" s="19"/>
      <c r="AVT56" s="19"/>
      <c r="AVU56" s="19"/>
      <c r="AVV56" s="19"/>
      <c r="AVW56" s="19"/>
      <c r="AVX56" s="19"/>
      <c r="AVY56" s="19"/>
      <c r="AVZ56" s="19"/>
      <c r="AWA56" s="19"/>
      <c r="AWB56" s="19"/>
      <c r="AWC56" s="19"/>
      <c r="AWD56" s="19"/>
      <c r="AWE56" s="19"/>
      <c r="AWF56" s="19"/>
      <c r="AWG56" s="19"/>
      <c r="AWH56" s="19"/>
      <c r="AWI56" s="19"/>
      <c r="AWJ56" s="19"/>
      <c r="AWK56" s="19"/>
      <c r="AWL56" s="19"/>
      <c r="AWM56" s="19"/>
      <c r="AWN56" s="19"/>
      <c r="AWO56" s="19"/>
      <c r="AWP56" s="19"/>
      <c r="AWQ56" s="19"/>
      <c r="AWR56" s="19"/>
      <c r="AWS56" s="19"/>
      <c r="AWT56" s="19"/>
      <c r="AWU56" s="19"/>
      <c r="AWV56" s="19"/>
      <c r="AWW56" s="19"/>
      <c r="AWX56" s="19"/>
      <c r="AWY56" s="19"/>
      <c r="AWZ56" s="19"/>
      <c r="AXA56" s="19"/>
      <c r="AXB56" s="19"/>
      <c r="AXC56" s="19"/>
      <c r="AXD56" s="19"/>
      <c r="AXE56" s="19"/>
      <c r="AXF56" s="19"/>
      <c r="AXG56" s="19"/>
      <c r="AXH56" s="19"/>
      <c r="AXI56" s="19"/>
      <c r="AXJ56" s="19"/>
      <c r="AXK56" s="19"/>
      <c r="AXL56" s="19"/>
      <c r="AXM56" s="19"/>
      <c r="AXN56" s="19"/>
      <c r="AXO56" s="19"/>
      <c r="AXP56" s="19"/>
      <c r="AXQ56" s="19"/>
      <c r="AXR56" s="19"/>
      <c r="AXS56" s="19"/>
      <c r="AXT56" s="19"/>
      <c r="AXU56" s="19"/>
      <c r="AXV56" s="19"/>
      <c r="AXW56" s="19"/>
      <c r="AXX56" s="19"/>
      <c r="AXY56" s="19"/>
      <c r="AXZ56" s="19"/>
      <c r="AYA56" s="19"/>
      <c r="AYB56" s="19"/>
      <c r="AYC56" s="19"/>
      <c r="AYD56" s="19"/>
      <c r="AYE56" s="19"/>
      <c r="AYF56" s="19"/>
      <c r="AYG56" s="19"/>
      <c r="AYH56" s="19"/>
      <c r="AYI56" s="19"/>
      <c r="AYJ56" s="19"/>
      <c r="AYK56" s="19"/>
      <c r="AYL56" s="19"/>
      <c r="AYM56" s="19"/>
      <c r="AYN56" s="19"/>
      <c r="AYO56" s="19"/>
      <c r="AYP56" s="19"/>
      <c r="AYQ56" s="19"/>
      <c r="AYR56" s="19"/>
      <c r="AYS56" s="19"/>
      <c r="AYT56" s="19"/>
      <c r="AYU56" s="19"/>
      <c r="AYV56" s="19"/>
      <c r="AYW56" s="19"/>
      <c r="AYX56" s="19"/>
      <c r="AYY56" s="19"/>
      <c r="AYZ56" s="19"/>
      <c r="AZA56" s="19"/>
      <c r="AZB56" s="19"/>
      <c r="AZC56" s="19"/>
      <c r="AZD56" s="19"/>
      <c r="AZE56" s="19"/>
      <c r="AZF56" s="19"/>
      <c r="AZG56" s="19"/>
      <c r="AZH56" s="19"/>
      <c r="AZI56" s="19"/>
      <c r="AZJ56" s="19"/>
      <c r="AZK56" s="19"/>
      <c r="AZL56" s="19"/>
      <c r="AZM56" s="19"/>
      <c r="AZN56" s="19"/>
      <c r="AZO56" s="19"/>
      <c r="AZP56" s="19"/>
      <c r="AZQ56" s="19"/>
      <c r="AZR56" s="19"/>
      <c r="AZS56" s="19"/>
      <c r="AZT56" s="19"/>
      <c r="AZU56" s="19"/>
      <c r="AZV56" s="19"/>
      <c r="AZW56" s="19"/>
      <c r="AZX56" s="19"/>
      <c r="AZY56" s="19"/>
      <c r="AZZ56" s="19"/>
      <c r="BAA56" s="19"/>
      <c r="BAB56" s="19"/>
      <c r="BAC56" s="19"/>
      <c r="BAD56" s="19"/>
      <c r="BAE56" s="19"/>
      <c r="BAF56" s="19"/>
      <c r="BAG56" s="19"/>
      <c r="BAH56" s="19"/>
      <c r="BAI56" s="19"/>
      <c r="BAJ56" s="19"/>
      <c r="BAK56" s="19"/>
      <c r="BAL56" s="19"/>
      <c r="BAM56" s="19"/>
      <c r="BAN56" s="19"/>
      <c r="BAO56" s="19"/>
      <c r="BAP56" s="19"/>
      <c r="BAQ56" s="19"/>
      <c r="BAR56" s="19"/>
      <c r="BAS56" s="19"/>
      <c r="BAT56" s="19"/>
      <c r="BAU56" s="19"/>
      <c r="BAV56" s="19"/>
      <c r="BAW56" s="19"/>
      <c r="BAX56" s="19"/>
      <c r="BAY56" s="19"/>
      <c r="BAZ56" s="19"/>
      <c r="BBA56" s="19"/>
      <c r="BBB56" s="19"/>
      <c r="BBC56" s="19"/>
      <c r="BBD56" s="19"/>
      <c r="BBE56" s="19"/>
      <c r="BBF56" s="19"/>
      <c r="BBG56" s="19"/>
      <c r="BBH56" s="19"/>
      <c r="BBI56" s="19"/>
      <c r="BBJ56" s="19"/>
      <c r="BBK56" s="19"/>
      <c r="BBL56" s="19"/>
      <c r="BBM56" s="19"/>
      <c r="BBN56" s="19"/>
      <c r="BBO56" s="19"/>
      <c r="BBP56" s="19"/>
      <c r="BBQ56" s="19"/>
      <c r="BBR56" s="19"/>
      <c r="BBS56" s="19"/>
      <c r="BBT56" s="19"/>
      <c r="BBU56" s="19"/>
      <c r="BBV56" s="19"/>
      <c r="BBW56" s="19"/>
      <c r="BBX56" s="19"/>
      <c r="BBY56" s="19"/>
      <c r="BBZ56" s="19"/>
      <c r="BCA56" s="19"/>
      <c r="BCB56" s="19"/>
      <c r="BCC56" s="19"/>
      <c r="BCD56" s="19"/>
      <c r="BCE56" s="19"/>
      <c r="BCF56" s="19"/>
      <c r="BCG56" s="19"/>
      <c r="BCH56" s="19"/>
      <c r="BCI56" s="19"/>
      <c r="BCJ56" s="19"/>
      <c r="BCK56" s="19"/>
      <c r="BCL56" s="19"/>
      <c r="BCM56" s="19"/>
      <c r="BCN56" s="19"/>
      <c r="BCO56" s="19"/>
      <c r="BCP56" s="19"/>
      <c r="BCQ56" s="19"/>
      <c r="BCR56" s="19"/>
      <c r="BCS56" s="19"/>
      <c r="BCT56" s="19"/>
      <c r="BCU56" s="19"/>
      <c r="BCV56" s="19"/>
      <c r="BCW56" s="19"/>
      <c r="BCX56" s="19"/>
      <c r="BCY56" s="19"/>
      <c r="BCZ56" s="19"/>
      <c r="BDA56" s="19"/>
      <c r="BDB56" s="19"/>
      <c r="BDC56" s="19"/>
      <c r="BDD56" s="19"/>
      <c r="BDE56" s="19"/>
      <c r="BDF56" s="19"/>
      <c r="BDG56" s="19"/>
      <c r="BDH56" s="19"/>
      <c r="BDI56" s="19"/>
      <c r="BDJ56" s="19"/>
      <c r="BDK56" s="19"/>
      <c r="BDL56" s="19"/>
      <c r="BDM56" s="19"/>
      <c r="BDN56" s="19"/>
      <c r="BDO56" s="19"/>
      <c r="BDP56" s="19"/>
      <c r="BDQ56" s="19"/>
      <c r="BDR56" s="19"/>
      <c r="BDS56" s="19"/>
      <c r="BDT56" s="19"/>
      <c r="BDU56" s="19"/>
      <c r="BDV56" s="19"/>
      <c r="BDW56" s="19"/>
      <c r="BDX56" s="19"/>
      <c r="BDY56" s="19"/>
      <c r="BDZ56" s="19"/>
      <c r="BEA56" s="19"/>
      <c r="BEB56" s="19"/>
      <c r="BEC56" s="19"/>
      <c r="BED56" s="19"/>
      <c r="BEE56" s="19"/>
      <c r="BEF56" s="19"/>
      <c r="BEG56" s="19"/>
      <c r="BEH56" s="19"/>
      <c r="BEI56" s="19"/>
      <c r="BEJ56" s="19"/>
      <c r="BEK56" s="19"/>
      <c r="BEL56" s="19"/>
      <c r="BEM56" s="19"/>
      <c r="BEN56" s="19"/>
      <c r="BEO56" s="19"/>
      <c r="BEP56" s="19"/>
      <c r="BEQ56" s="19"/>
      <c r="BER56" s="19"/>
      <c r="BES56" s="19"/>
      <c r="BET56" s="19"/>
      <c r="BEU56" s="19"/>
      <c r="BEV56" s="19"/>
      <c r="BEW56" s="19"/>
      <c r="BEX56" s="19"/>
      <c r="BEY56" s="19"/>
      <c r="BEZ56" s="19"/>
      <c r="BFA56" s="19"/>
      <c r="BFB56" s="19"/>
      <c r="BFC56" s="19"/>
      <c r="BFD56" s="19"/>
      <c r="BFE56" s="19"/>
      <c r="BFF56" s="19"/>
      <c r="BFG56" s="19"/>
      <c r="BFH56" s="19"/>
      <c r="BFI56" s="19"/>
      <c r="BFJ56" s="19"/>
      <c r="BFK56" s="19"/>
      <c r="BFL56" s="19"/>
      <c r="BFM56" s="19"/>
      <c r="BFN56" s="19"/>
      <c r="BFO56" s="19"/>
      <c r="BFP56" s="19"/>
      <c r="BFQ56" s="19"/>
      <c r="BFR56" s="19"/>
      <c r="BFS56" s="19"/>
      <c r="BFT56" s="19"/>
      <c r="BFU56" s="19"/>
      <c r="BFV56" s="19"/>
      <c r="BFW56" s="19"/>
      <c r="BFX56" s="19"/>
      <c r="BFY56" s="19"/>
      <c r="BFZ56" s="19"/>
      <c r="BGA56" s="19"/>
      <c r="BGB56" s="19"/>
      <c r="BGC56" s="19"/>
      <c r="BGD56" s="19"/>
      <c r="BGE56" s="19"/>
      <c r="BGF56" s="19"/>
      <c r="BGG56" s="19"/>
      <c r="BGH56" s="19"/>
      <c r="BGI56" s="19"/>
      <c r="BGJ56" s="19"/>
      <c r="BGK56" s="19"/>
      <c r="BGL56" s="19"/>
      <c r="BGM56" s="19"/>
      <c r="BGN56" s="19"/>
      <c r="BGO56" s="19"/>
      <c r="BGP56" s="19"/>
      <c r="BGQ56" s="19"/>
      <c r="BGR56" s="19"/>
      <c r="BGS56" s="19"/>
      <c r="BGT56" s="19"/>
      <c r="BGU56" s="19"/>
      <c r="BGV56" s="19"/>
      <c r="BGW56" s="19"/>
      <c r="BGX56" s="19"/>
      <c r="BGY56" s="19"/>
      <c r="BGZ56" s="19"/>
      <c r="BHA56" s="19"/>
      <c r="BHB56" s="19"/>
      <c r="BHC56" s="19"/>
      <c r="BHD56" s="19"/>
      <c r="BHE56" s="19"/>
      <c r="BHF56" s="19"/>
      <c r="BHG56" s="19"/>
      <c r="BHH56" s="19"/>
      <c r="BHI56" s="19"/>
      <c r="BHJ56" s="19"/>
      <c r="BHK56" s="19"/>
      <c r="BHL56" s="19"/>
      <c r="BHM56" s="19"/>
      <c r="BHN56" s="19"/>
      <c r="BHO56" s="19"/>
      <c r="BHP56" s="19"/>
      <c r="BHQ56" s="19"/>
      <c r="BHR56" s="19"/>
      <c r="BHS56" s="19"/>
      <c r="BHT56" s="19"/>
      <c r="BHU56" s="19"/>
      <c r="BHV56" s="19"/>
      <c r="BHW56" s="19"/>
      <c r="BHX56" s="19"/>
      <c r="BHY56" s="19"/>
      <c r="BHZ56" s="19"/>
      <c r="BIA56" s="19"/>
      <c r="BIB56" s="19"/>
      <c r="BIC56" s="19"/>
      <c r="BID56" s="19"/>
      <c r="BIE56" s="19"/>
      <c r="BIF56" s="19"/>
      <c r="BIG56" s="19"/>
      <c r="BIH56" s="19"/>
      <c r="BII56" s="19"/>
      <c r="BIJ56" s="19"/>
      <c r="BIK56" s="19"/>
      <c r="BIL56" s="19"/>
      <c r="BIM56" s="19"/>
      <c r="BIN56" s="19"/>
      <c r="BIO56" s="19"/>
      <c r="BIP56" s="19"/>
      <c r="BIQ56" s="19"/>
      <c r="BIR56" s="19"/>
      <c r="BIS56" s="19"/>
      <c r="BIT56" s="19"/>
      <c r="BIU56" s="19"/>
      <c r="BIV56" s="19"/>
      <c r="BIW56" s="19"/>
      <c r="BIX56" s="19"/>
      <c r="BIY56" s="19"/>
      <c r="BIZ56" s="19"/>
      <c r="BJA56" s="19"/>
      <c r="BJB56" s="19"/>
      <c r="BJC56" s="19"/>
      <c r="BJD56" s="19"/>
      <c r="BJE56" s="19"/>
      <c r="BJF56" s="19"/>
      <c r="BJG56" s="19"/>
      <c r="BJH56" s="19"/>
      <c r="BJI56" s="19"/>
      <c r="BJJ56" s="19"/>
      <c r="BJK56" s="19"/>
      <c r="BJL56" s="19"/>
      <c r="BJM56" s="19"/>
      <c r="BJN56" s="19"/>
      <c r="BJO56" s="19"/>
      <c r="BJP56" s="19"/>
      <c r="BJQ56" s="19"/>
      <c r="BJR56" s="19"/>
      <c r="BJS56" s="19"/>
      <c r="BJT56" s="19"/>
      <c r="BJU56" s="19"/>
      <c r="BJV56" s="19"/>
      <c r="BJW56" s="19"/>
      <c r="BJX56" s="19"/>
      <c r="BJY56" s="19"/>
      <c r="BJZ56" s="19"/>
      <c r="BKA56" s="19"/>
      <c r="BKB56" s="19"/>
      <c r="BKC56" s="19"/>
      <c r="BKD56" s="19"/>
      <c r="BKE56" s="19"/>
      <c r="BKF56" s="19"/>
      <c r="BKG56" s="19"/>
      <c r="BKH56" s="19"/>
      <c r="BKI56" s="19"/>
      <c r="BKJ56" s="19"/>
      <c r="BKK56" s="19"/>
      <c r="BKL56" s="19"/>
      <c r="BKM56" s="19"/>
      <c r="BKN56" s="19"/>
      <c r="BKO56" s="19"/>
      <c r="BKP56" s="19"/>
      <c r="BKQ56" s="19"/>
      <c r="BKR56" s="19"/>
      <c r="BKS56" s="19"/>
      <c r="BKT56" s="19"/>
      <c r="BKU56" s="19"/>
      <c r="BKV56" s="19"/>
      <c r="BKW56" s="19"/>
      <c r="BKX56" s="19"/>
      <c r="BKY56" s="19"/>
      <c r="BKZ56" s="19"/>
      <c r="BLA56" s="19"/>
      <c r="BLB56" s="19"/>
      <c r="BLC56" s="19"/>
      <c r="BLD56" s="19"/>
      <c r="BLE56" s="19"/>
      <c r="BLF56" s="19"/>
      <c r="BLG56" s="19"/>
      <c r="BLH56" s="19"/>
      <c r="BLI56" s="19"/>
      <c r="BLJ56" s="19"/>
      <c r="BLK56" s="19"/>
      <c r="BLL56" s="19"/>
      <c r="BLM56" s="19"/>
      <c r="BLN56" s="19"/>
      <c r="BLO56" s="19"/>
      <c r="BLP56" s="19"/>
      <c r="BLQ56" s="19"/>
      <c r="BLR56" s="19"/>
      <c r="BLS56" s="19"/>
      <c r="BLT56" s="19"/>
      <c r="BLU56" s="19"/>
      <c r="BLV56" s="19"/>
      <c r="BLW56" s="19"/>
      <c r="BLX56" s="19"/>
      <c r="BLY56" s="19"/>
      <c r="BLZ56" s="19"/>
      <c r="BMA56" s="19"/>
      <c r="BMB56" s="19"/>
      <c r="BMC56" s="19"/>
      <c r="BMD56" s="19"/>
      <c r="BME56" s="19"/>
      <c r="BMF56" s="19"/>
      <c r="BMG56" s="19"/>
      <c r="BMH56" s="19"/>
      <c r="BMI56" s="19"/>
      <c r="BMJ56" s="19"/>
      <c r="BMK56" s="19"/>
      <c r="BML56" s="19"/>
      <c r="BMM56" s="19"/>
      <c r="BMN56" s="19"/>
      <c r="BMO56" s="19"/>
      <c r="BMP56" s="19"/>
      <c r="BMQ56" s="19"/>
      <c r="BMR56" s="19"/>
      <c r="BMS56" s="19"/>
      <c r="BMT56" s="19"/>
      <c r="BMU56" s="19"/>
      <c r="BMV56" s="19"/>
      <c r="BMW56" s="19"/>
      <c r="BMX56" s="19"/>
      <c r="BMY56" s="19"/>
      <c r="BMZ56" s="19"/>
      <c r="BNA56" s="19"/>
      <c r="BNB56" s="19"/>
      <c r="BNC56" s="19"/>
      <c r="BND56" s="19"/>
      <c r="BNE56" s="19"/>
      <c r="BNF56" s="19"/>
      <c r="BNG56" s="19"/>
      <c r="BNH56" s="19"/>
      <c r="BNI56" s="19"/>
      <c r="BNJ56" s="19"/>
      <c r="BNK56" s="19"/>
      <c r="BNL56" s="19"/>
      <c r="BNM56" s="19"/>
      <c r="BNN56" s="19"/>
      <c r="BNO56" s="19"/>
      <c r="BNP56" s="19"/>
      <c r="BNQ56" s="19"/>
      <c r="BNR56" s="19"/>
      <c r="BNS56" s="19"/>
      <c r="BNT56" s="19"/>
      <c r="BNU56" s="19"/>
      <c r="BNV56" s="19"/>
      <c r="BNW56" s="19"/>
      <c r="BNX56" s="19"/>
      <c r="BNY56" s="19"/>
      <c r="BNZ56" s="19"/>
      <c r="BOA56" s="19"/>
      <c r="BOB56" s="19"/>
      <c r="BOC56" s="19"/>
      <c r="BOD56" s="19"/>
      <c r="BOE56" s="19"/>
      <c r="BOF56" s="19"/>
      <c r="BOG56" s="19"/>
      <c r="BOH56" s="19"/>
      <c r="BOI56" s="19"/>
      <c r="BOJ56" s="19"/>
      <c r="BOK56" s="19"/>
      <c r="BOL56" s="19"/>
      <c r="BOM56" s="19"/>
      <c r="BON56" s="19"/>
      <c r="BOO56" s="19"/>
      <c r="BOP56" s="19"/>
      <c r="BOQ56" s="19"/>
      <c r="BOR56" s="19"/>
      <c r="BOS56" s="19"/>
      <c r="BOT56" s="19"/>
      <c r="BOU56" s="19"/>
      <c r="BOV56" s="19"/>
      <c r="BOW56" s="19"/>
      <c r="BOX56" s="19"/>
      <c r="BOY56" s="19"/>
      <c r="BOZ56" s="19"/>
      <c r="BPA56" s="19"/>
      <c r="BPB56" s="19"/>
      <c r="BPC56" s="19"/>
      <c r="BPD56" s="19"/>
      <c r="BPE56" s="19"/>
      <c r="BPF56" s="19"/>
      <c r="BPG56" s="19"/>
      <c r="BPH56" s="19"/>
      <c r="BPI56" s="19"/>
      <c r="BPJ56" s="19"/>
    </row>
    <row r="57" spans="1:1778" s="20" customFormat="1" ht="67.5" customHeight="1" x14ac:dyDescent="0.25">
      <c r="A57" s="200"/>
      <c r="B57" s="294"/>
      <c r="C57" s="146"/>
      <c r="D57" s="26" t="s">
        <v>14</v>
      </c>
      <c r="E57" s="85">
        <f>F57+G57+H57+M57+N57</f>
        <v>4663.96</v>
      </c>
      <c r="F57" s="85">
        <v>900</v>
      </c>
      <c r="G57" s="85">
        <v>769.96</v>
      </c>
      <c r="H57" s="112">
        <v>400</v>
      </c>
      <c r="I57" s="113"/>
      <c r="J57" s="113"/>
      <c r="K57" s="113"/>
      <c r="L57" s="114"/>
      <c r="M57" s="85">
        <v>1297</v>
      </c>
      <c r="N57" s="85">
        <v>1297</v>
      </c>
      <c r="O57" s="275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  <c r="IW57" s="19"/>
      <c r="IX57" s="19"/>
      <c r="IY57" s="19"/>
      <c r="IZ57" s="19"/>
      <c r="JA57" s="19"/>
      <c r="JB57" s="19"/>
      <c r="JC57" s="19"/>
      <c r="JD57" s="19"/>
      <c r="JE57" s="19"/>
      <c r="JF57" s="19"/>
      <c r="JG57" s="19"/>
      <c r="JH57" s="19"/>
      <c r="JI57" s="19"/>
      <c r="JJ57" s="19"/>
      <c r="JK57" s="19"/>
      <c r="JL57" s="19"/>
      <c r="JM57" s="19"/>
      <c r="JN57" s="19"/>
      <c r="JO57" s="19"/>
      <c r="JP57" s="19"/>
      <c r="JQ57" s="19"/>
      <c r="JR57" s="19"/>
      <c r="JS57" s="19"/>
      <c r="JT57" s="19"/>
      <c r="JU57" s="19"/>
      <c r="JV57" s="19"/>
      <c r="JW57" s="19"/>
      <c r="JX57" s="19"/>
      <c r="JY57" s="19"/>
      <c r="JZ57" s="19"/>
      <c r="KA57" s="19"/>
      <c r="KB57" s="19"/>
      <c r="KC57" s="19"/>
      <c r="KD57" s="19"/>
      <c r="KE57" s="19"/>
      <c r="KF57" s="19"/>
      <c r="KG57" s="19"/>
      <c r="KH57" s="19"/>
      <c r="KI57" s="19"/>
      <c r="KJ57" s="19"/>
      <c r="KK57" s="19"/>
      <c r="KL57" s="19"/>
      <c r="KM57" s="19"/>
      <c r="KN57" s="19"/>
      <c r="KO57" s="19"/>
      <c r="KP57" s="19"/>
      <c r="KQ57" s="19"/>
      <c r="KR57" s="19"/>
      <c r="KS57" s="19"/>
      <c r="KT57" s="19"/>
      <c r="KU57" s="19"/>
      <c r="KV57" s="19"/>
      <c r="KW57" s="19"/>
      <c r="KX57" s="19"/>
      <c r="KY57" s="19"/>
      <c r="KZ57" s="19"/>
      <c r="LA57" s="19"/>
      <c r="LB57" s="19"/>
      <c r="LC57" s="19"/>
      <c r="LD57" s="19"/>
      <c r="LE57" s="19"/>
      <c r="LF57" s="19"/>
      <c r="LG57" s="19"/>
      <c r="LH57" s="19"/>
      <c r="LI57" s="19"/>
      <c r="LJ57" s="19"/>
      <c r="LK57" s="19"/>
      <c r="LL57" s="19"/>
      <c r="LM57" s="19"/>
      <c r="LN57" s="19"/>
      <c r="LO57" s="19"/>
      <c r="LP57" s="19"/>
      <c r="LQ57" s="19"/>
      <c r="LR57" s="19"/>
      <c r="LS57" s="19"/>
      <c r="LT57" s="19"/>
      <c r="LU57" s="19"/>
      <c r="LV57" s="19"/>
      <c r="LW57" s="19"/>
      <c r="LX57" s="19"/>
      <c r="LY57" s="19"/>
      <c r="LZ57" s="19"/>
      <c r="MA57" s="19"/>
      <c r="MB57" s="19"/>
      <c r="MC57" s="19"/>
      <c r="MD57" s="19"/>
      <c r="ME57" s="19"/>
      <c r="MF57" s="19"/>
      <c r="MG57" s="19"/>
      <c r="MH57" s="19"/>
      <c r="MI57" s="19"/>
      <c r="MJ57" s="19"/>
      <c r="MK57" s="19"/>
      <c r="ML57" s="19"/>
      <c r="MM57" s="19"/>
      <c r="MN57" s="19"/>
      <c r="MO57" s="19"/>
      <c r="MP57" s="19"/>
      <c r="MQ57" s="19"/>
      <c r="MR57" s="19"/>
      <c r="MS57" s="19"/>
      <c r="MT57" s="19"/>
      <c r="MU57" s="19"/>
      <c r="MV57" s="19"/>
      <c r="MW57" s="19"/>
      <c r="MX57" s="19"/>
      <c r="MY57" s="19"/>
      <c r="MZ57" s="19"/>
      <c r="NA57" s="19"/>
      <c r="NB57" s="19"/>
      <c r="NC57" s="19"/>
      <c r="ND57" s="19"/>
      <c r="NE57" s="19"/>
      <c r="NF57" s="19"/>
      <c r="NG57" s="19"/>
      <c r="NH57" s="19"/>
      <c r="NI57" s="19"/>
      <c r="NJ57" s="19"/>
      <c r="NK57" s="19"/>
      <c r="NL57" s="19"/>
      <c r="NM57" s="19"/>
      <c r="NN57" s="19"/>
      <c r="NO57" s="19"/>
      <c r="NP57" s="19"/>
      <c r="NQ57" s="19"/>
      <c r="NR57" s="19"/>
      <c r="NS57" s="19"/>
      <c r="NT57" s="19"/>
      <c r="NU57" s="19"/>
      <c r="NV57" s="19"/>
      <c r="NW57" s="19"/>
      <c r="NX57" s="19"/>
      <c r="NY57" s="19"/>
      <c r="NZ57" s="19"/>
      <c r="OA57" s="19"/>
      <c r="OB57" s="19"/>
      <c r="OC57" s="19"/>
      <c r="OD57" s="19"/>
      <c r="OE57" s="19"/>
      <c r="OF57" s="19"/>
      <c r="OG57" s="19"/>
      <c r="OH57" s="19"/>
      <c r="OI57" s="19"/>
      <c r="OJ57" s="19"/>
      <c r="OK57" s="19"/>
      <c r="OL57" s="19"/>
      <c r="OM57" s="19"/>
      <c r="ON57" s="19"/>
      <c r="OO57" s="19"/>
      <c r="OP57" s="19"/>
      <c r="OQ57" s="19"/>
      <c r="OR57" s="19"/>
      <c r="OS57" s="19"/>
      <c r="OT57" s="19"/>
      <c r="OU57" s="19"/>
      <c r="OV57" s="19"/>
      <c r="OW57" s="19"/>
      <c r="OX57" s="19"/>
      <c r="OY57" s="19"/>
      <c r="OZ57" s="19"/>
      <c r="PA57" s="19"/>
      <c r="PB57" s="19"/>
      <c r="PC57" s="19"/>
      <c r="PD57" s="19"/>
      <c r="PE57" s="19"/>
      <c r="PF57" s="19"/>
      <c r="PG57" s="19"/>
      <c r="PH57" s="19"/>
      <c r="PI57" s="19"/>
      <c r="PJ57" s="19"/>
      <c r="PK57" s="19"/>
      <c r="PL57" s="19"/>
      <c r="PM57" s="19"/>
      <c r="PN57" s="19"/>
      <c r="PO57" s="19"/>
      <c r="PP57" s="19"/>
      <c r="PQ57" s="19"/>
      <c r="PR57" s="19"/>
      <c r="PS57" s="19"/>
      <c r="PT57" s="19"/>
      <c r="PU57" s="19"/>
      <c r="PV57" s="19"/>
      <c r="PW57" s="19"/>
      <c r="PX57" s="19"/>
      <c r="PY57" s="19"/>
      <c r="PZ57" s="19"/>
      <c r="QA57" s="19"/>
      <c r="QB57" s="19"/>
      <c r="QC57" s="19"/>
      <c r="QD57" s="19"/>
      <c r="QE57" s="19"/>
      <c r="QF57" s="19"/>
      <c r="QG57" s="19"/>
      <c r="QH57" s="19"/>
      <c r="QI57" s="19"/>
      <c r="QJ57" s="19"/>
      <c r="QK57" s="19"/>
      <c r="QL57" s="19"/>
      <c r="QM57" s="19"/>
      <c r="QN57" s="19"/>
      <c r="QO57" s="19"/>
      <c r="QP57" s="19"/>
      <c r="QQ57" s="19"/>
      <c r="QR57" s="19"/>
      <c r="QS57" s="19"/>
      <c r="QT57" s="19"/>
      <c r="QU57" s="19"/>
      <c r="QV57" s="19"/>
      <c r="QW57" s="19"/>
      <c r="QX57" s="19"/>
      <c r="QY57" s="19"/>
      <c r="QZ57" s="19"/>
      <c r="RA57" s="19"/>
      <c r="RB57" s="19"/>
      <c r="RC57" s="19"/>
      <c r="RD57" s="19"/>
      <c r="RE57" s="19"/>
      <c r="RF57" s="19"/>
      <c r="RG57" s="19"/>
      <c r="RH57" s="19"/>
      <c r="RI57" s="19"/>
      <c r="RJ57" s="19"/>
      <c r="RK57" s="19"/>
      <c r="RL57" s="19"/>
      <c r="RM57" s="19"/>
      <c r="RN57" s="19"/>
      <c r="RO57" s="19"/>
      <c r="RP57" s="19"/>
      <c r="RQ57" s="19"/>
      <c r="RR57" s="19"/>
      <c r="RS57" s="19"/>
      <c r="RT57" s="19"/>
      <c r="RU57" s="19"/>
      <c r="RV57" s="19"/>
      <c r="RW57" s="19"/>
      <c r="RX57" s="19"/>
      <c r="RY57" s="19"/>
      <c r="RZ57" s="19"/>
      <c r="SA57" s="19"/>
      <c r="SB57" s="19"/>
      <c r="SC57" s="19"/>
      <c r="SD57" s="19"/>
      <c r="SE57" s="19"/>
      <c r="SF57" s="19"/>
      <c r="SG57" s="19"/>
      <c r="SH57" s="19"/>
      <c r="SI57" s="19"/>
      <c r="SJ57" s="19"/>
      <c r="SK57" s="19"/>
      <c r="SL57" s="19"/>
      <c r="SM57" s="19"/>
      <c r="SN57" s="19"/>
      <c r="SO57" s="19"/>
      <c r="SP57" s="19"/>
      <c r="SQ57" s="19"/>
      <c r="SR57" s="19"/>
      <c r="SS57" s="19"/>
      <c r="ST57" s="19"/>
      <c r="SU57" s="19"/>
      <c r="SV57" s="19"/>
      <c r="SW57" s="19"/>
      <c r="SX57" s="19"/>
      <c r="SY57" s="19"/>
      <c r="SZ57" s="19"/>
      <c r="TA57" s="19"/>
      <c r="TB57" s="19"/>
      <c r="TC57" s="19"/>
      <c r="TD57" s="19"/>
      <c r="TE57" s="19"/>
      <c r="TF57" s="19"/>
      <c r="TG57" s="19"/>
      <c r="TH57" s="19"/>
      <c r="TI57" s="19"/>
      <c r="TJ57" s="19"/>
      <c r="TK57" s="19"/>
      <c r="TL57" s="19"/>
      <c r="TM57" s="19"/>
      <c r="TN57" s="19"/>
      <c r="TO57" s="19"/>
      <c r="TP57" s="19"/>
      <c r="TQ57" s="19"/>
      <c r="TR57" s="19"/>
      <c r="TS57" s="19"/>
      <c r="TT57" s="19"/>
      <c r="TU57" s="19"/>
      <c r="TV57" s="19"/>
      <c r="TW57" s="19"/>
      <c r="TX57" s="19"/>
      <c r="TY57" s="19"/>
      <c r="TZ57" s="19"/>
      <c r="UA57" s="19"/>
      <c r="UB57" s="19"/>
      <c r="UC57" s="19"/>
      <c r="UD57" s="19"/>
      <c r="UE57" s="19"/>
      <c r="UF57" s="19"/>
      <c r="UG57" s="19"/>
      <c r="UH57" s="19"/>
      <c r="UI57" s="19"/>
      <c r="UJ57" s="19"/>
      <c r="UK57" s="19"/>
      <c r="UL57" s="19"/>
      <c r="UM57" s="19"/>
      <c r="UN57" s="19"/>
      <c r="UO57" s="19"/>
      <c r="UP57" s="19"/>
      <c r="UQ57" s="19"/>
      <c r="UR57" s="19"/>
      <c r="US57" s="19"/>
      <c r="UT57" s="19"/>
      <c r="UU57" s="19"/>
      <c r="UV57" s="19"/>
      <c r="UW57" s="19"/>
      <c r="UX57" s="19"/>
      <c r="UY57" s="19"/>
      <c r="UZ57" s="19"/>
      <c r="VA57" s="19"/>
      <c r="VB57" s="19"/>
      <c r="VC57" s="19"/>
      <c r="VD57" s="19"/>
      <c r="VE57" s="19"/>
      <c r="VF57" s="19"/>
      <c r="VG57" s="19"/>
      <c r="VH57" s="19"/>
      <c r="VI57" s="19"/>
      <c r="VJ57" s="19"/>
      <c r="VK57" s="19"/>
      <c r="VL57" s="19"/>
      <c r="VM57" s="19"/>
      <c r="VN57" s="19"/>
      <c r="VO57" s="19"/>
      <c r="VP57" s="19"/>
      <c r="VQ57" s="19"/>
      <c r="VR57" s="19"/>
      <c r="VS57" s="19"/>
      <c r="VT57" s="19"/>
      <c r="VU57" s="19"/>
      <c r="VV57" s="19"/>
      <c r="VW57" s="19"/>
      <c r="VX57" s="19"/>
      <c r="VY57" s="19"/>
      <c r="VZ57" s="19"/>
      <c r="WA57" s="19"/>
      <c r="WB57" s="19"/>
      <c r="WC57" s="19"/>
      <c r="WD57" s="19"/>
      <c r="WE57" s="19"/>
      <c r="WF57" s="19"/>
      <c r="WG57" s="19"/>
      <c r="WH57" s="19"/>
      <c r="WI57" s="19"/>
      <c r="WJ57" s="19"/>
      <c r="WK57" s="19"/>
      <c r="WL57" s="19"/>
      <c r="WM57" s="19"/>
      <c r="WN57" s="19"/>
      <c r="WO57" s="19"/>
      <c r="WP57" s="19"/>
      <c r="WQ57" s="19"/>
      <c r="WR57" s="19"/>
      <c r="WS57" s="19"/>
      <c r="WT57" s="19"/>
      <c r="WU57" s="19"/>
      <c r="WV57" s="19"/>
      <c r="WW57" s="19"/>
      <c r="WX57" s="19"/>
      <c r="WY57" s="19"/>
      <c r="WZ57" s="19"/>
      <c r="XA57" s="19"/>
      <c r="XB57" s="19"/>
      <c r="XC57" s="19"/>
      <c r="XD57" s="19"/>
      <c r="XE57" s="19"/>
      <c r="XF57" s="19"/>
      <c r="XG57" s="19"/>
      <c r="XH57" s="19"/>
      <c r="XI57" s="19"/>
      <c r="XJ57" s="19"/>
      <c r="XK57" s="19"/>
      <c r="XL57" s="19"/>
      <c r="XM57" s="19"/>
      <c r="XN57" s="19"/>
      <c r="XO57" s="19"/>
      <c r="XP57" s="19"/>
      <c r="XQ57" s="19"/>
      <c r="XR57" s="19"/>
      <c r="XS57" s="19"/>
      <c r="XT57" s="19"/>
      <c r="XU57" s="19"/>
      <c r="XV57" s="19"/>
      <c r="XW57" s="19"/>
      <c r="XX57" s="19"/>
      <c r="XY57" s="19"/>
      <c r="XZ57" s="19"/>
      <c r="YA57" s="19"/>
      <c r="YB57" s="19"/>
      <c r="YC57" s="19"/>
      <c r="YD57" s="19"/>
      <c r="YE57" s="19"/>
      <c r="YF57" s="19"/>
      <c r="YG57" s="19"/>
      <c r="YH57" s="19"/>
      <c r="YI57" s="19"/>
      <c r="YJ57" s="19"/>
      <c r="YK57" s="19"/>
      <c r="YL57" s="19"/>
      <c r="YM57" s="19"/>
      <c r="YN57" s="19"/>
      <c r="YO57" s="19"/>
      <c r="YP57" s="19"/>
      <c r="YQ57" s="19"/>
      <c r="YR57" s="19"/>
      <c r="YS57" s="19"/>
      <c r="YT57" s="19"/>
      <c r="YU57" s="19"/>
      <c r="YV57" s="19"/>
      <c r="YW57" s="19"/>
      <c r="YX57" s="19"/>
      <c r="YY57" s="19"/>
      <c r="YZ57" s="19"/>
      <c r="ZA57" s="19"/>
      <c r="ZB57" s="19"/>
      <c r="ZC57" s="19"/>
      <c r="ZD57" s="19"/>
      <c r="ZE57" s="19"/>
      <c r="ZF57" s="19"/>
      <c r="ZG57" s="19"/>
      <c r="ZH57" s="19"/>
      <c r="ZI57" s="19"/>
      <c r="ZJ57" s="19"/>
      <c r="ZK57" s="19"/>
      <c r="ZL57" s="19"/>
      <c r="ZM57" s="19"/>
      <c r="ZN57" s="19"/>
      <c r="ZO57" s="19"/>
      <c r="ZP57" s="19"/>
      <c r="ZQ57" s="19"/>
      <c r="ZR57" s="19"/>
      <c r="ZS57" s="19"/>
      <c r="ZT57" s="19"/>
      <c r="ZU57" s="19"/>
      <c r="ZV57" s="19"/>
      <c r="ZW57" s="19"/>
      <c r="ZX57" s="19"/>
      <c r="ZY57" s="19"/>
      <c r="ZZ57" s="19"/>
      <c r="AAA57" s="19"/>
      <c r="AAB57" s="19"/>
      <c r="AAC57" s="19"/>
      <c r="AAD57" s="19"/>
      <c r="AAE57" s="19"/>
      <c r="AAF57" s="19"/>
      <c r="AAG57" s="19"/>
      <c r="AAH57" s="19"/>
      <c r="AAI57" s="19"/>
      <c r="AAJ57" s="19"/>
      <c r="AAK57" s="19"/>
      <c r="AAL57" s="19"/>
      <c r="AAM57" s="19"/>
      <c r="AAN57" s="19"/>
      <c r="AAO57" s="19"/>
      <c r="AAP57" s="19"/>
      <c r="AAQ57" s="19"/>
      <c r="AAR57" s="19"/>
      <c r="AAS57" s="19"/>
      <c r="AAT57" s="19"/>
      <c r="AAU57" s="19"/>
      <c r="AAV57" s="19"/>
      <c r="AAW57" s="19"/>
      <c r="AAX57" s="19"/>
      <c r="AAY57" s="19"/>
      <c r="AAZ57" s="19"/>
      <c r="ABA57" s="19"/>
      <c r="ABB57" s="19"/>
      <c r="ABC57" s="19"/>
      <c r="ABD57" s="19"/>
      <c r="ABE57" s="19"/>
      <c r="ABF57" s="19"/>
      <c r="ABG57" s="19"/>
      <c r="ABH57" s="19"/>
      <c r="ABI57" s="19"/>
      <c r="ABJ57" s="19"/>
      <c r="ABK57" s="19"/>
      <c r="ABL57" s="19"/>
      <c r="ABM57" s="19"/>
      <c r="ABN57" s="19"/>
      <c r="ABO57" s="19"/>
      <c r="ABP57" s="19"/>
      <c r="ABQ57" s="19"/>
      <c r="ABR57" s="19"/>
      <c r="ABS57" s="19"/>
      <c r="ABT57" s="19"/>
      <c r="ABU57" s="19"/>
      <c r="ABV57" s="19"/>
      <c r="ABW57" s="19"/>
      <c r="ABX57" s="19"/>
      <c r="ABY57" s="19"/>
      <c r="ABZ57" s="19"/>
      <c r="ACA57" s="19"/>
      <c r="ACB57" s="19"/>
      <c r="ACC57" s="19"/>
      <c r="ACD57" s="19"/>
      <c r="ACE57" s="19"/>
      <c r="ACF57" s="19"/>
      <c r="ACG57" s="19"/>
      <c r="ACH57" s="19"/>
      <c r="ACI57" s="19"/>
      <c r="ACJ57" s="19"/>
      <c r="ACK57" s="19"/>
      <c r="ACL57" s="19"/>
      <c r="ACM57" s="19"/>
      <c r="ACN57" s="19"/>
      <c r="ACO57" s="19"/>
      <c r="ACP57" s="19"/>
      <c r="ACQ57" s="19"/>
      <c r="ACR57" s="19"/>
      <c r="ACS57" s="19"/>
      <c r="ACT57" s="19"/>
      <c r="ACU57" s="19"/>
      <c r="ACV57" s="19"/>
      <c r="ACW57" s="19"/>
      <c r="ACX57" s="19"/>
      <c r="ACY57" s="19"/>
      <c r="ACZ57" s="19"/>
      <c r="ADA57" s="19"/>
      <c r="ADB57" s="19"/>
      <c r="ADC57" s="19"/>
      <c r="ADD57" s="19"/>
      <c r="ADE57" s="19"/>
      <c r="ADF57" s="19"/>
      <c r="ADG57" s="19"/>
      <c r="ADH57" s="19"/>
      <c r="ADI57" s="19"/>
      <c r="ADJ57" s="19"/>
      <c r="ADK57" s="19"/>
      <c r="ADL57" s="19"/>
      <c r="ADM57" s="19"/>
      <c r="ADN57" s="19"/>
      <c r="ADO57" s="19"/>
      <c r="ADP57" s="19"/>
      <c r="ADQ57" s="19"/>
      <c r="ADR57" s="19"/>
      <c r="ADS57" s="19"/>
      <c r="ADT57" s="19"/>
      <c r="ADU57" s="19"/>
      <c r="ADV57" s="19"/>
      <c r="ADW57" s="19"/>
      <c r="ADX57" s="19"/>
      <c r="ADY57" s="19"/>
      <c r="ADZ57" s="19"/>
      <c r="AEA57" s="19"/>
      <c r="AEB57" s="19"/>
      <c r="AEC57" s="19"/>
      <c r="AED57" s="19"/>
      <c r="AEE57" s="19"/>
      <c r="AEF57" s="19"/>
      <c r="AEG57" s="19"/>
      <c r="AEH57" s="19"/>
      <c r="AEI57" s="19"/>
      <c r="AEJ57" s="19"/>
      <c r="AEK57" s="19"/>
      <c r="AEL57" s="19"/>
      <c r="AEM57" s="19"/>
      <c r="AEN57" s="19"/>
      <c r="AEO57" s="19"/>
      <c r="AEP57" s="19"/>
      <c r="AEQ57" s="19"/>
      <c r="AER57" s="19"/>
      <c r="AES57" s="19"/>
      <c r="AET57" s="19"/>
      <c r="AEU57" s="19"/>
      <c r="AEV57" s="19"/>
      <c r="AEW57" s="19"/>
      <c r="AEX57" s="19"/>
      <c r="AEY57" s="19"/>
      <c r="AEZ57" s="19"/>
      <c r="AFA57" s="19"/>
      <c r="AFB57" s="19"/>
      <c r="AFC57" s="19"/>
      <c r="AFD57" s="19"/>
      <c r="AFE57" s="19"/>
      <c r="AFF57" s="19"/>
      <c r="AFG57" s="19"/>
      <c r="AFH57" s="19"/>
      <c r="AFI57" s="19"/>
      <c r="AFJ57" s="19"/>
      <c r="AFK57" s="19"/>
      <c r="AFL57" s="19"/>
      <c r="AFM57" s="19"/>
      <c r="AFN57" s="19"/>
      <c r="AFO57" s="19"/>
      <c r="AFP57" s="19"/>
      <c r="AFQ57" s="19"/>
      <c r="AFR57" s="19"/>
      <c r="AFS57" s="19"/>
      <c r="AFT57" s="19"/>
      <c r="AFU57" s="19"/>
      <c r="AFV57" s="19"/>
      <c r="AFW57" s="19"/>
      <c r="AFX57" s="19"/>
      <c r="AFY57" s="19"/>
      <c r="AFZ57" s="19"/>
      <c r="AGA57" s="19"/>
      <c r="AGB57" s="19"/>
      <c r="AGC57" s="19"/>
      <c r="AGD57" s="19"/>
      <c r="AGE57" s="19"/>
      <c r="AGF57" s="19"/>
      <c r="AGG57" s="19"/>
      <c r="AGH57" s="19"/>
      <c r="AGI57" s="19"/>
      <c r="AGJ57" s="19"/>
      <c r="AGK57" s="19"/>
      <c r="AGL57" s="19"/>
      <c r="AGM57" s="19"/>
      <c r="AGN57" s="19"/>
      <c r="AGO57" s="19"/>
      <c r="AGP57" s="19"/>
      <c r="AGQ57" s="19"/>
      <c r="AGR57" s="19"/>
      <c r="AGS57" s="19"/>
      <c r="AGT57" s="19"/>
      <c r="AGU57" s="19"/>
      <c r="AGV57" s="19"/>
      <c r="AGW57" s="19"/>
      <c r="AGX57" s="19"/>
      <c r="AGY57" s="19"/>
      <c r="AGZ57" s="19"/>
      <c r="AHA57" s="19"/>
      <c r="AHB57" s="19"/>
      <c r="AHC57" s="19"/>
      <c r="AHD57" s="19"/>
      <c r="AHE57" s="19"/>
      <c r="AHF57" s="19"/>
      <c r="AHG57" s="19"/>
      <c r="AHH57" s="19"/>
      <c r="AHI57" s="19"/>
      <c r="AHJ57" s="19"/>
      <c r="AHK57" s="19"/>
      <c r="AHL57" s="19"/>
      <c r="AHM57" s="19"/>
      <c r="AHN57" s="19"/>
      <c r="AHO57" s="19"/>
      <c r="AHP57" s="19"/>
      <c r="AHQ57" s="19"/>
      <c r="AHR57" s="19"/>
      <c r="AHS57" s="19"/>
      <c r="AHT57" s="19"/>
      <c r="AHU57" s="19"/>
      <c r="AHV57" s="19"/>
      <c r="AHW57" s="19"/>
      <c r="AHX57" s="19"/>
      <c r="AHY57" s="19"/>
      <c r="AHZ57" s="19"/>
      <c r="AIA57" s="19"/>
      <c r="AIB57" s="19"/>
      <c r="AIC57" s="19"/>
      <c r="AID57" s="19"/>
      <c r="AIE57" s="19"/>
      <c r="AIF57" s="19"/>
      <c r="AIG57" s="19"/>
      <c r="AIH57" s="19"/>
      <c r="AII57" s="19"/>
      <c r="AIJ57" s="19"/>
      <c r="AIK57" s="19"/>
      <c r="AIL57" s="19"/>
      <c r="AIM57" s="19"/>
      <c r="AIN57" s="19"/>
      <c r="AIO57" s="19"/>
      <c r="AIP57" s="19"/>
      <c r="AIQ57" s="19"/>
      <c r="AIR57" s="19"/>
      <c r="AIS57" s="19"/>
      <c r="AIT57" s="19"/>
      <c r="AIU57" s="19"/>
      <c r="AIV57" s="19"/>
      <c r="AIW57" s="19"/>
      <c r="AIX57" s="19"/>
      <c r="AIY57" s="19"/>
      <c r="AIZ57" s="19"/>
      <c r="AJA57" s="19"/>
      <c r="AJB57" s="19"/>
      <c r="AJC57" s="19"/>
      <c r="AJD57" s="19"/>
      <c r="AJE57" s="19"/>
      <c r="AJF57" s="19"/>
      <c r="AJG57" s="19"/>
      <c r="AJH57" s="19"/>
      <c r="AJI57" s="19"/>
      <c r="AJJ57" s="19"/>
      <c r="AJK57" s="19"/>
      <c r="AJL57" s="19"/>
      <c r="AJM57" s="19"/>
      <c r="AJN57" s="19"/>
      <c r="AJO57" s="19"/>
      <c r="AJP57" s="19"/>
      <c r="AJQ57" s="19"/>
      <c r="AJR57" s="19"/>
      <c r="AJS57" s="19"/>
      <c r="AJT57" s="19"/>
      <c r="AJU57" s="19"/>
      <c r="AJV57" s="19"/>
      <c r="AJW57" s="19"/>
      <c r="AJX57" s="19"/>
      <c r="AJY57" s="19"/>
      <c r="AJZ57" s="19"/>
      <c r="AKA57" s="19"/>
      <c r="AKB57" s="19"/>
      <c r="AKC57" s="19"/>
      <c r="AKD57" s="19"/>
      <c r="AKE57" s="19"/>
      <c r="AKF57" s="19"/>
      <c r="AKG57" s="19"/>
      <c r="AKH57" s="19"/>
      <c r="AKI57" s="19"/>
      <c r="AKJ57" s="19"/>
      <c r="AKK57" s="19"/>
      <c r="AKL57" s="19"/>
      <c r="AKM57" s="19"/>
      <c r="AKN57" s="19"/>
      <c r="AKO57" s="19"/>
      <c r="AKP57" s="19"/>
      <c r="AKQ57" s="19"/>
      <c r="AKR57" s="19"/>
      <c r="AKS57" s="19"/>
      <c r="AKT57" s="19"/>
      <c r="AKU57" s="19"/>
      <c r="AKV57" s="19"/>
      <c r="AKW57" s="19"/>
      <c r="AKX57" s="19"/>
      <c r="AKY57" s="19"/>
      <c r="AKZ57" s="19"/>
      <c r="ALA57" s="19"/>
      <c r="ALB57" s="19"/>
      <c r="ALC57" s="19"/>
      <c r="ALD57" s="19"/>
      <c r="ALE57" s="19"/>
      <c r="ALF57" s="19"/>
      <c r="ALG57" s="19"/>
      <c r="ALH57" s="19"/>
      <c r="ALI57" s="19"/>
      <c r="ALJ57" s="19"/>
      <c r="ALK57" s="19"/>
      <c r="ALL57" s="19"/>
      <c r="ALM57" s="19"/>
      <c r="ALN57" s="19"/>
      <c r="ALO57" s="19"/>
      <c r="ALP57" s="19"/>
      <c r="ALQ57" s="19"/>
      <c r="ALR57" s="19"/>
      <c r="ALS57" s="19"/>
      <c r="ALT57" s="19"/>
      <c r="ALU57" s="19"/>
      <c r="ALV57" s="19"/>
      <c r="ALW57" s="19"/>
      <c r="ALX57" s="19"/>
      <c r="ALY57" s="19"/>
      <c r="ALZ57" s="19"/>
      <c r="AMA57" s="19"/>
      <c r="AMB57" s="19"/>
      <c r="AMC57" s="19"/>
      <c r="AMD57" s="19"/>
      <c r="AME57" s="19"/>
      <c r="AMF57" s="19"/>
      <c r="AMG57" s="19"/>
      <c r="AMH57" s="19"/>
      <c r="AMI57" s="19"/>
      <c r="AMJ57" s="19"/>
      <c r="AMK57" s="19"/>
      <c r="AML57" s="19"/>
      <c r="AMM57" s="19"/>
      <c r="AMN57" s="19"/>
      <c r="AMO57" s="19"/>
      <c r="AMP57" s="19"/>
      <c r="AMQ57" s="19"/>
      <c r="AMR57" s="19"/>
      <c r="AMS57" s="19"/>
      <c r="AMT57" s="19"/>
      <c r="AMU57" s="19"/>
      <c r="AMV57" s="19"/>
      <c r="AMW57" s="19"/>
      <c r="AMX57" s="19"/>
      <c r="AMY57" s="19"/>
      <c r="AMZ57" s="19"/>
      <c r="ANA57" s="19"/>
      <c r="ANB57" s="19"/>
      <c r="ANC57" s="19"/>
      <c r="AND57" s="19"/>
      <c r="ANE57" s="19"/>
      <c r="ANF57" s="19"/>
      <c r="ANG57" s="19"/>
      <c r="ANH57" s="19"/>
      <c r="ANI57" s="19"/>
      <c r="ANJ57" s="19"/>
      <c r="ANK57" s="19"/>
      <c r="ANL57" s="19"/>
      <c r="ANM57" s="19"/>
      <c r="ANN57" s="19"/>
      <c r="ANO57" s="19"/>
      <c r="ANP57" s="19"/>
      <c r="ANQ57" s="19"/>
      <c r="ANR57" s="19"/>
      <c r="ANS57" s="19"/>
      <c r="ANT57" s="19"/>
      <c r="ANU57" s="19"/>
      <c r="ANV57" s="19"/>
      <c r="ANW57" s="19"/>
      <c r="ANX57" s="19"/>
      <c r="ANY57" s="19"/>
      <c r="ANZ57" s="19"/>
      <c r="AOA57" s="19"/>
      <c r="AOB57" s="19"/>
      <c r="AOC57" s="19"/>
      <c r="AOD57" s="19"/>
      <c r="AOE57" s="19"/>
      <c r="AOF57" s="19"/>
      <c r="AOG57" s="19"/>
      <c r="AOH57" s="19"/>
      <c r="AOI57" s="19"/>
      <c r="AOJ57" s="19"/>
      <c r="AOK57" s="19"/>
      <c r="AOL57" s="19"/>
      <c r="AOM57" s="19"/>
      <c r="AON57" s="19"/>
      <c r="AOO57" s="19"/>
      <c r="AOP57" s="19"/>
      <c r="AOQ57" s="19"/>
      <c r="AOR57" s="19"/>
      <c r="AOS57" s="19"/>
      <c r="AOT57" s="19"/>
      <c r="AOU57" s="19"/>
      <c r="AOV57" s="19"/>
      <c r="AOW57" s="19"/>
      <c r="AOX57" s="19"/>
      <c r="AOY57" s="19"/>
      <c r="AOZ57" s="19"/>
      <c r="APA57" s="19"/>
      <c r="APB57" s="19"/>
      <c r="APC57" s="19"/>
      <c r="APD57" s="19"/>
      <c r="APE57" s="19"/>
      <c r="APF57" s="19"/>
      <c r="APG57" s="19"/>
      <c r="APH57" s="19"/>
      <c r="API57" s="19"/>
      <c r="APJ57" s="19"/>
      <c r="APK57" s="19"/>
      <c r="APL57" s="19"/>
      <c r="APM57" s="19"/>
      <c r="APN57" s="19"/>
      <c r="APO57" s="19"/>
      <c r="APP57" s="19"/>
      <c r="APQ57" s="19"/>
      <c r="APR57" s="19"/>
      <c r="APS57" s="19"/>
      <c r="APT57" s="19"/>
      <c r="APU57" s="19"/>
      <c r="APV57" s="19"/>
      <c r="APW57" s="19"/>
      <c r="APX57" s="19"/>
      <c r="APY57" s="19"/>
      <c r="APZ57" s="19"/>
      <c r="AQA57" s="19"/>
      <c r="AQB57" s="19"/>
      <c r="AQC57" s="19"/>
      <c r="AQD57" s="19"/>
      <c r="AQE57" s="19"/>
      <c r="AQF57" s="19"/>
      <c r="AQG57" s="19"/>
      <c r="AQH57" s="19"/>
      <c r="AQI57" s="19"/>
      <c r="AQJ57" s="19"/>
      <c r="AQK57" s="19"/>
      <c r="AQL57" s="19"/>
      <c r="AQM57" s="19"/>
      <c r="AQN57" s="19"/>
      <c r="AQO57" s="19"/>
      <c r="AQP57" s="19"/>
      <c r="AQQ57" s="19"/>
      <c r="AQR57" s="19"/>
      <c r="AQS57" s="19"/>
      <c r="AQT57" s="19"/>
      <c r="AQU57" s="19"/>
      <c r="AQV57" s="19"/>
      <c r="AQW57" s="19"/>
      <c r="AQX57" s="19"/>
      <c r="AQY57" s="19"/>
      <c r="AQZ57" s="19"/>
      <c r="ARA57" s="19"/>
      <c r="ARB57" s="19"/>
      <c r="ARC57" s="19"/>
      <c r="ARD57" s="19"/>
      <c r="ARE57" s="19"/>
      <c r="ARF57" s="19"/>
      <c r="ARG57" s="19"/>
      <c r="ARH57" s="19"/>
      <c r="ARI57" s="19"/>
      <c r="ARJ57" s="19"/>
      <c r="ARK57" s="19"/>
      <c r="ARL57" s="19"/>
      <c r="ARM57" s="19"/>
      <c r="ARN57" s="19"/>
      <c r="ARO57" s="19"/>
      <c r="ARP57" s="19"/>
      <c r="ARQ57" s="19"/>
      <c r="ARR57" s="19"/>
      <c r="ARS57" s="19"/>
      <c r="ART57" s="19"/>
      <c r="ARU57" s="19"/>
      <c r="ARV57" s="19"/>
      <c r="ARW57" s="19"/>
      <c r="ARX57" s="19"/>
      <c r="ARY57" s="19"/>
      <c r="ARZ57" s="19"/>
      <c r="ASA57" s="19"/>
      <c r="ASB57" s="19"/>
      <c r="ASC57" s="19"/>
      <c r="ASD57" s="19"/>
      <c r="ASE57" s="19"/>
      <c r="ASF57" s="19"/>
      <c r="ASG57" s="19"/>
      <c r="ASH57" s="19"/>
      <c r="ASI57" s="19"/>
      <c r="ASJ57" s="19"/>
      <c r="ASK57" s="19"/>
      <c r="ASL57" s="19"/>
      <c r="ASM57" s="19"/>
      <c r="ASN57" s="19"/>
      <c r="ASO57" s="19"/>
      <c r="ASP57" s="19"/>
      <c r="ASQ57" s="19"/>
      <c r="ASR57" s="19"/>
      <c r="ASS57" s="19"/>
      <c r="AST57" s="19"/>
      <c r="ASU57" s="19"/>
      <c r="ASV57" s="19"/>
      <c r="ASW57" s="19"/>
      <c r="ASX57" s="19"/>
      <c r="ASY57" s="19"/>
      <c r="ASZ57" s="19"/>
      <c r="ATA57" s="19"/>
      <c r="ATB57" s="19"/>
      <c r="ATC57" s="19"/>
      <c r="ATD57" s="19"/>
      <c r="ATE57" s="19"/>
      <c r="ATF57" s="19"/>
      <c r="ATG57" s="19"/>
      <c r="ATH57" s="19"/>
      <c r="ATI57" s="19"/>
      <c r="ATJ57" s="19"/>
      <c r="ATK57" s="19"/>
      <c r="ATL57" s="19"/>
      <c r="ATM57" s="19"/>
      <c r="ATN57" s="19"/>
      <c r="ATO57" s="19"/>
      <c r="ATP57" s="19"/>
      <c r="ATQ57" s="19"/>
      <c r="ATR57" s="19"/>
      <c r="ATS57" s="19"/>
      <c r="ATT57" s="19"/>
      <c r="ATU57" s="19"/>
      <c r="ATV57" s="19"/>
      <c r="ATW57" s="19"/>
      <c r="ATX57" s="19"/>
      <c r="ATY57" s="19"/>
      <c r="ATZ57" s="19"/>
      <c r="AUA57" s="19"/>
      <c r="AUB57" s="19"/>
      <c r="AUC57" s="19"/>
      <c r="AUD57" s="19"/>
      <c r="AUE57" s="19"/>
      <c r="AUF57" s="19"/>
      <c r="AUG57" s="19"/>
      <c r="AUH57" s="19"/>
      <c r="AUI57" s="19"/>
      <c r="AUJ57" s="19"/>
      <c r="AUK57" s="19"/>
      <c r="AUL57" s="19"/>
      <c r="AUM57" s="19"/>
      <c r="AUN57" s="19"/>
      <c r="AUO57" s="19"/>
      <c r="AUP57" s="19"/>
      <c r="AUQ57" s="19"/>
      <c r="AUR57" s="19"/>
      <c r="AUS57" s="19"/>
      <c r="AUT57" s="19"/>
      <c r="AUU57" s="19"/>
      <c r="AUV57" s="19"/>
      <c r="AUW57" s="19"/>
      <c r="AUX57" s="19"/>
      <c r="AUY57" s="19"/>
      <c r="AUZ57" s="19"/>
      <c r="AVA57" s="19"/>
      <c r="AVB57" s="19"/>
      <c r="AVC57" s="19"/>
      <c r="AVD57" s="19"/>
      <c r="AVE57" s="19"/>
      <c r="AVF57" s="19"/>
      <c r="AVG57" s="19"/>
      <c r="AVH57" s="19"/>
      <c r="AVI57" s="19"/>
      <c r="AVJ57" s="19"/>
      <c r="AVK57" s="19"/>
      <c r="AVL57" s="19"/>
      <c r="AVM57" s="19"/>
      <c r="AVN57" s="19"/>
      <c r="AVO57" s="19"/>
      <c r="AVP57" s="19"/>
      <c r="AVQ57" s="19"/>
      <c r="AVR57" s="19"/>
      <c r="AVS57" s="19"/>
      <c r="AVT57" s="19"/>
      <c r="AVU57" s="19"/>
      <c r="AVV57" s="19"/>
      <c r="AVW57" s="19"/>
      <c r="AVX57" s="19"/>
      <c r="AVY57" s="19"/>
      <c r="AVZ57" s="19"/>
      <c r="AWA57" s="19"/>
      <c r="AWB57" s="19"/>
      <c r="AWC57" s="19"/>
      <c r="AWD57" s="19"/>
      <c r="AWE57" s="19"/>
      <c r="AWF57" s="19"/>
      <c r="AWG57" s="19"/>
      <c r="AWH57" s="19"/>
      <c r="AWI57" s="19"/>
      <c r="AWJ57" s="19"/>
      <c r="AWK57" s="19"/>
      <c r="AWL57" s="19"/>
      <c r="AWM57" s="19"/>
      <c r="AWN57" s="19"/>
      <c r="AWO57" s="19"/>
      <c r="AWP57" s="19"/>
      <c r="AWQ57" s="19"/>
      <c r="AWR57" s="19"/>
      <c r="AWS57" s="19"/>
      <c r="AWT57" s="19"/>
      <c r="AWU57" s="19"/>
      <c r="AWV57" s="19"/>
      <c r="AWW57" s="19"/>
      <c r="AWX57" s="19"/>
      <c r="AWY57" s="19"/>
      <c r="AWZ57" s="19"/>
      <c r="AXA57" s="19"/>
      <c r="AXB57" s="19"/>
      <c r="AXC57" s="19"/>
      <c r="AXD57" s="19"/>
      <c r="AXE57" s="19"/>
      <c r="AXF57" s="19"/>
      <c r="AXG57" s="19"/>
      <c r="AXH57" s="19"/>
      <c r="AXI57" s="19"/>
      <c r="AXJ57" s="19"/>
      <c r="AXK57" s="19"/>
      <c r="AXL57" s="19"/>
      <c r="AXM57" s="19"/>
      <c r="AXN57" s="19"/>
      <c r="AXO57" s="19"/>
      <c r="AXP57" s="19"/>
      <c r="AXQ57" s="19"/>
      <c r="AXR57" s="19"/>
      <c r="AXS57" s="19"/>
      <c r="AXT57" s="19"/>
      <c r="AXU57" s="19"/>
      <c r="AXV57" s="19"/>
      <c r="AXW57" s="19"/>
      <c r="AXX57" s="19"/>
      <c r="AXY57" s="19"/>
      <c r="AXZ57" s="19"/>
      <c r="AYA57" s="19"/>
      <c r="AYB57" s="19"/>
      <c r="AYC57" s="19"/>
      <c r="AYD57" s="19"/>
      <c r="AYE57" s="19"/>
      <c r="AYF57" s="19"/>
      <c r="AYG57" s="19"/>
      <c r="AYH57" s="19"/>
      <c r="AYI57" s="19"/>
      <c r="AYJ57" s="19"/>
      <c r="AYK57" s="19"/>
      <c r="AYL57" s="19"/>
      <c r="AYM57" s="19"/>
      <c r="AYN57" s="19"/>
      <c r="AYO57" s="19"/>
      <c r="AYP57" s="19"/>
      <c r="AYQ57" s="19"/>
      <c r="AYR57" s="19"/>
      <c r="AYS57" s="19"/>
      <c r="AYT57" s="19"/>
      <c r="AYU57" s="19"/>
      <c r="AYV57" s="19"/>
      <c r="AYW57" s="19"/>
      <c r="AYX57" s="19"/>
      <c r="AYY57" s="19"/>
      <c r="AYZ57" s="19"/>
      <c r="AZA57" s="19"/>
      <c r="AZB57" s="19"/>
      <c r="AZC57" s="19"/>
      <c r="AZD57" s="19"/>
      <c r="AZE57" s="19"/>
      <c r="AZF57" s="19"/>
      <c r="AZG57" s="19"/>
      <c r="AZH57" s="19"/>
      <c r="AZI57" s="19"/>
      <c r="AZJ57" s="19"/>
      <c r="AZK57" s="19"/>
      <c r="AZL57" s="19"/>
      <c r="AZM57" s="19"/>
      <c r="AZN57" s="19"/>
      <c r="AZO57" s="19"/>
      <c r="AZP57" s="19"/>
      <c r="AZQ57" s="19"/>
      <c r="AZR57" s="19"/>
      <c r="AZS57" s="19"/>
      <c r="AZT57" s="19"/>
      <c r="AZU57" s="19"/>
      <c r="AZV57" s="19"/>
      <c r="AZW57" s="19"/>
      <c r="AZX57" s="19"/>
      <c r="AZY57" s="19"/>
      <c r="AZZ57" s="19"/>
      <c r="BAA57" s="19"/>
      <c r="BAB57" s="19"/>
      <c r="BAC57" s="19"/>
      <c r="BAD57" s="19"/>
      <c r="BAE57" s="19"/>
      <c r="BAF57" s="19"/>
      <c r="BAG57" s="19"/>
      <c r="BAH57" s="19"/>
      <c r="BAI57" s="19"/>
      <c r="BAJ57" s="19"/>
      <c r="BAK57" s="19"/>
      <c r="BAL57" s="19"/>
      <c r="BAM57" s="19"/>
      <c r="BAN57" s="19"/>
      <c r="BAO57" s="19"/>
      <c r="BAP57" s="19"/>
      <c r="BAQ57" s="19"/>
      <c r="BAR57" s="19"/>
      <c r="BAS57" s="19"/>
      <c r="BAT57" s="19"/>
      <c r="BAU57" s="19"/>
      <c r="BAV57" s="19"/>
      <c r="BAW57" s="19"/>
      <c r="BAX57" s="19"/>
      <c r="BAY57" s="19"/>
      <c r="BAZ57" s="19"/>
      <c r="BBA57" s="19"/>
      <c r="BBB57" s="19"/>
      <c r="BBC57" s="19"/>
      <c r="BBD57" s="19"/>
      <c r="BBE57" s="19"/>
      <c r="BBF57" s="19"/>
      <c r="BBG57" s="19"/>
      <c r="BBH57" s="19"/>
      <c r="BBI57" s="19"/>
      <c r="BBJ57" s="19"/>
      <c r="BBK57" s="19"/>
      <c r="BBL57" s="19"/>
      <c r="BBM57" s="19"/>
      <c r="BBN57" s="19"/>
      <c r="BBO57" s="19"/>
      <c r="BBP57" s="19"/>
      <c r="BBQ57" s="19"/>
      <c r="BBR57" s="19"/>
      <c r="BBS57" s="19"/>
      <c r="BBT57" s="19"/>
      <c r="BBU57" s="19"/>
      <c r="BBV57" s="19"/>
      <c r="BBW57" s="19"/>
      <c r="BBX57" s="19"/>
      <c r="BBY57" s="19"/>
      <c r="BBZ57" s="19"/>
      <c r="BCA57" s="19"/>
      <c r="BCB57" s="19"/>
      <c r="BCC57" s="19"/>
      <c r="BCD57" s="19"/>
      <c r="BCE57" s="19"/>
      <c r="BCF57" s="19"/>
      <c r="BCG57" s="19"/>
      <c r="BCH57" s="19"/>
      <c r="BCI57" s="19"/>
      <c r="BCJ57" s="19"/>
      <c r="BCK57" s="19"/>
      <c r="BCL57" s="19"/>
      <c r="BCM57" s="19"/>
      <c r="BCN57" s="19"/>
      <c r="BCO57" s="19"/>
      <c r="BCP57" s="19"/>
      <c r="BCQ57" s="19"/>
      <c r="BCR57" s="19"/>
      <c r="BCS57" s="19"/>
      <c r="BCT57" s="19"/>
      <c r="BCU57" s="19"/>
      <c r="BCV57" s="19"/>
      <c r="BCW57" s="19"/>
      <c r="BCX57" s="19"/>
      <c r="BCY57" s="19"/>
      <c r="BCZ57" s="19"/>
      <c r="BDA57" s="19"/>
      <c r="BDB57" s="19"/>
      <c r="BDC57" s="19"/>
      <c r="BDD57" s="19"/>
      <c r="BDE57" s="19"/>
      <c r="BDF57" s="19"/>
      <c r="BDG57" s="19"/>
      <c r="BDH57" s="19"/>
      <c r="BDI57" s="19"/>
      <c r="BDJ57" s="19"/>
      <c r="BDK57" s="19"/>
      <c r="BDL57" s="19"/>
      <c r="BDM57" s="19"/>
      <c r="BDN57" s="19"/>
      <c r="BDO57" s="19"/>
      <c r="BDP57" s="19"/>
      <c r="BDQ57" s="19"/>
      <c r="BDR57" s="19"/>
      <c r="BDS57" s="19"/>
      <c r="BDT57" s="19"/>
      <c r="BDU57" s="19"/>
      <c r="BDV57" s="19"/>
      <c r="BDW57" s="19"/>
      <c r="BDX57" s="19"/>
      <c r="BDY57" s="19"/>
      <c r="BDZ57" s="19"/>
      <c r="BEA57" s="19"/>
      <c r="BEB57" s="19"/>
      <c r="BEC57" s="19"/>
      <c r="BED57" s="19"/>
      <c r="BEE57" s="19"/>
      <c r="BEF57" s="19"/>
      <c r="BEG57" s="19"/>
      <c r="BEH57" s="19"/>
      <c r="BEI57" s="19"/>
      <c r="BEJ57" s="19"/>
      <c r="BEK57" s="19"/>
      <c r="BEL57" s="19"/>
      <c r="BEM57" s="19"/>
      <c r="BEN57" s="19"/>
      <c r="BEO57" s="19"/>
      <c r="BEP57" s="19"/>
      <c r="BEQ57" s="19"/>
      <c r="BER57" s="19"/>
      <c r="BES57" s="19"/>
      <c r="BET57" s="19"/>
      <c r="BEU57" s="19"/>
      <c r="BEV57" s="19"/>
      <c r="BEW57" s="19"/>
      <c r="BEX57" s="19"/>
      <c r="BEY57" s="19"/>
      <c r="BEZ57" s="19"/>
      <c r="BFA57" s="19"/>
      <c r="BFB57" s="19"/>
      <c r="BFC57" s="19"/>
      <c r="BFD57" s="19"/>
      <c r="BFE57" s="19"/>
      <c r="BFF57" s="19"/>
      <c r="BFG57" s="19"/>
      <c r="BFH57" s="19"/>
      <c r="BFI57" s="19"/>
      <c r="BFJ57" s="19"/>
      <c r="BFK57" s="19"/>
      <c r="BFL57" s="19"/>
      <c r="BFM57" s="19"/>
      <c r="BFN57" s="19"/>
      <c r="BFO57" s="19"/>
      <c r="BFP57" s="19"/>
      <c r="BFQ57" s="19"/>
      <c r="BFR57" s="19"/>
      <c r="BFS57" s="19"/>
      <c r="BFT57" s="19"/>
      <c r="BFU57" s="19"/>
      <c r="BFV57" s="19"/>
      <c r="BFW57" s="19"/>
      <c r="BFX57" s="19"/>
      <c r="BFY57" s="19"/>
      <c r="BFZ57" s="19"/>
      <c r="BGA57" s="19"/>
      <c r="BGB57" s="19"/>
      <c r="BGC57" s="19"/>
      <c r="BGD57" s="19"/>
      <c r="BGE57" s="19"/>
      <c r="BGF57" s="19"/>
      <c r="BGG57" s="19"/>
      <c r="BGH57" s="19"/>
      <c r="BGI57" s="19"/>
      <c r="BGJ57" s="19"/>
      <c r="BGK57" s="19"/>
      <c r="BGL57" s="19"/>
      <c r="BGM57" s="19"/>
      <c r="BGN57" s="19"/>
      <c r="BGO57" s="19"/>
      <c r="BGP57" s="19"/>
      <c r="BGQ57" s="19"/>
      <c r="BGR57" s="19"/>
      <c r="BGS57" s="19"/>
      <c r="BGT57" s="19"/>
      <c r="BGU57" s="19"/>
      <c r="BGV57" s="19"/>
      <c r="BGW57" s="19"/>
      <c r="BGX57" s="19"/>
      <c r="BGY57" s="19"/>
      <c r="BGZ57" s="19"/>
      <c r="BHA57" s="19"/>
      <c r="BHB57" s="19"/>
      <c r="BHC57" s="19"/>
      <c r="BHD57" s="19"/>
      <c r="BHE57" s="19"/>
      <c r="BHF57" s="19"/>
      <c r="BHG57" s="19"/>
      <c r="BHH57" s="19"/>
      <c r="BHI57" s="19"/>
      <c r="BHJ57" s="19"/>
      <c r="BHK57" s="19"/>
      <c r="BHL57" s="19"/>
      <c r="BHM57" s="19"/>
      <c r="BHN57" s="19"/>
      <c r="BHO57" s="19"/>
      <c r="BHP57" s="19"/>
      <c r="BHQ57" s="19"/>
      <c r="BHR57" s="19"/>
      <c r="BHS57" s="19"/>
      <c r="BHT57" s="19"/>
      <c r="BHU57" s="19"/>
      <c r="BHV57" s="19"/>
      <c r="BHW57" s="19"/>
      <c r="BHX57" s="19"/>
      <c r="BHY57" s="19"/>
      <c r="BHZ57" s="19"/>
      <c r="BIA57" s="19"/>
      <c r="BIB57" s="19"/>
      <c r="BIC57" s="19"/>
      <c r="BID57" s="19"/>
      <c r="BIE57" s="19"/>
      <c r="BIF57" s="19"/>
      <c r="BIG57" s="19"/>
      <c r="BIH57" s="19"/>
      <c r="BII57" s="19"/>
      <c r="BIJ57" s="19"/>
      <c r="BIK57" s="19"/>
      <c r="BIL57" s="19"/>
      <c r="BIM57" s="19"/>
      <c r="BIN57" s="19"/>
      <c r="BIO57" s="19"/>
      <c r="BIP57" s="19"/>
      <c r="BIQ57" s="19"/>
      <c r="BIR57" s="19"/>
      <c r="BIS57" s="19"/>
      <c r="BIT57" s="19"/>
      <c r="BIU57" s="19"/>
      <c r="BIV57" s="19"/>
      <c r="BIW57" s="19"/>
      <c r="BIX57" s="19"/>
      <c r="BIY57" s="19"/>
      <c r="BIZ57" s="19"/>
      <c r="BJA57" s="19"/>
      <c r="BJB57" s="19"/>
      <c r="BJC57" s="19"/>
      <c r="BJD57" s="19"/>
      <c r="BJE57" s="19"/>
      <c r="BJF57" s="19"/>
      <c r="BJG57" s="19"/>
      <c r="BJH57" s="19"/>
      <c r="BJI57" s="19"/>
      <c r="BJJ57" s="19"/>
      <c r="BJK57" s="19"/>
      <c r="BJL57" s="19"/>
      <c r="BJM57" s="19"/>
      <c r="BJN57" s="19"/>
      <c r="BJO57" s="19"/>
      <c r="BJP57" s="19"/>
      <c r="BJQ57" s="19"/>
      <c r="BJR57" s="19"/>
      <c r="BJS57" s="19"/>
      <c r="BJT57" s="19"/>
      <c r="BJU57" s="19"/>
      <c r="BJV57" s="19"/>
      <c r="BJW57" s="19"/>
      <c r="BJX57" s="19"/>
      <c r="BJY57" s="19"/>
      <c r="BJZ57" s="19"/>
      <c r="BKA57" s="19"/>
      <c r="BKB57" s="19"/>
      <c r="BKC57" s="19"/>
      <c r="BKD57" s="19"/>
      <c r="BKE57" s="19"/>
      <c r="BKF57" s="19"/>
      <c r="BKG57" s="19"/>
      <c r="BKH57" s="19"/>
      <c r="BKI57" s="19"/>
      <c r="BKJ57" s="19"/>
      <c r="BKK57" s="19"/>
      <c r="BKL57" s="19"/>
      <c r="BKM57" s="19"/>
      <c r="BKN57" s="19"/>
      <c r="BKO57" s="19"/>
      <c r="BKP57" s="19"/>
      <c r="BKQ57" s="19"/>
      <c r="BKR57" s="19"/>
      <c r="BKS57" s="19"/>
      <c r="BKT57" s="19"/>
      <c r="BKU57" s="19"/>
      <c r="BKV57" s="19"/>
      <c r="BKW57" s="19"/>
      <c r="BKX57" s="19"/>
      <c r="BKY57" s="19"/>
      <c r="BKZ57" s="19"/>
      <c r="BLA57" s="19"/>
      <c r="BLB57" s="19"/>
      <c r="BLC57" s="19"/>
      <c r="BLD57" s="19"/>
      <c r="BLE57" s="19"/>
      <c r="BLF57" s="19"/>
      <c r="BLG57" s="19"/>
      <c r="BLH57" s="19"/>
      <c r="BLI57" s="19"/>
      <c r="BLJ57" s="19"/>
      <c r="BLK57" s="19"/>
      <c r="BLL57" s="19"/>
      <c r="BLM57" s="19"/>
      <c r="BLN57" s="19"/>
      <c r="BLO57" s="19"/>
      <c r="BLP57" s="19"/>
      <c r="BLQ57" s="19"/>
      <c r="BLR57" s="19"/>
      <c r="BLS57" s="19"/>
      <c r="BLT57" s="19"/>
      <c r="BLU57" s="19"/>
      <c r="BLV57" s="19"/>
      <c r="BLW57" s="19"/>
      <c r="BLX57" s="19"/>
      <c r="BLY57" s="19"/>
      <c r="BLZ57" s="19"/>
      <c r="BMA57" s="19"/>
      <c r="BMB57" s="19"/>
      <c r="BMC57" s="19"/>
      <c r="BMD57" s="19"/>
      <c r="BME57" s="19"/>
      <c r="BMF57" s="19"/>
      <c r="BMG57" s="19"/>
      <c r="BMH57" s="19"/>
      <c r="BMI57" s="19"/>
      <c r="BMJ57" s="19"/>
      <c r="BMK57" s="19"/>
      <c r="BML57" s="19"/>
      <c r="BMM57" s="19"/>
      <c r="BMN57" s="19"/>
      <c r="BMO57" s="19"/>
      <c r="BMP57" s="19"/>
      <c r="BMQ57" s="19"/>
      <c r="BMR57" s="19"/>
      <c r="BMS57" s="19"/>
      <c r="BMT57" s="19"/>
      <c r="BMU57" s="19"/>
      <c r="BMV57" s="19"/>
      <c r="BMW57" s="19"/>
      <c r="BMX57" s="19"/>
      <c r="BMY57" s="19"/>
      <c r="BMZ57" s="19"/>
      <c r="BNA57" s="19"/>
      <c r="BNB57" s="19"/>
      <c r="BNC57" s="19"/>
      <c r="BND57" s="19"/>
      <c r="BNE57" s="19"/>
      <c r="BNF57" s="19"/>
      <c r="BNG57" s="19"/>
      <c r="BNH57" s="19"/>
      <c r="BNI57" s="19"/>
      <c r="BNJ57" s="19"/>
      <c r="BNK57" s="19"/>
      <c r="BNL57" s="19"/>
      <c r="BNM57" s="19"/>
      <c r="BNN57" s="19"/>
      <c r="BNO57" s="19"/>
      <c r="BNP57" s="19"/>
      <c r="BNQ57" s="19"/>
      <c r="BNR57" s="19"/>
      <c r="BNS57" s="19"/>
      <c r="BNT57" s="19"/>
      <c r="BNU57" s="19"/>
      <c r="BNV57" s="19"/>
      <c r="BNW57" s="19"/>
      <c r="BNX57" s="19"/>
      <c r="BNY57" s="19"/>
      <c r="BNZ57" s="19"/>
      <c r="BOA57" s="19"/>
      <c r="BOB57" s="19"/>
      <c r="BOC57" s="19"/>
      <c r="BOD57" s="19"/>
      <c r="BOE57" s="19"/>
      <c r="BOF57" s="19"/>
      <c r="BOG57" s="19"/>
      <c r="BOH57" s="19"/>
      <c r="BOI57" s="19"/>
      <c r="BOJ57" s="19"/>
      <c r="BOK57" s="19"/>
      <c r="BOL57" s="19"/>
      <c r="BOM57" s="19"/>
      <c r="BON57" s="19"/>
      <c r="BOO57" s="19"/>
      <c r="BOP57" s="19"/>
      <c r="BOQ57" s="19"/>
      <c r="BOR57" s="19"/>
      <c r="BOS57" s="19"/>
      <c r="BOT57" s="19"/>
      <c r="BOU57" s="19"/>
      <c r="BOV57" s="19"/>
      <c r="BOW57" s="19"/>
      <c r="BOX57" s="19"/>
      <c r="BOY57" s="19"/>
      <c r="BOZ57" s="19"/>
      <c r="BPA57" s="19"/>
      <c r="BPB57" s="19"/>
      <c r="BPC57" s="19"/>
      <c r="BPD57" s="19"/>
      <c r="BPE57" s="19"/>
      <c r="BPF57" s="19"/>
      <c r="BPG57" s="19"/>
      <c r="BPH57" s="19"/>
      <c r="BPI57" s="19"/>
      <c r="BPJ57" s="19"/>
    </row>
    <row r="58" spans="1:1778" s="39" customFormat="1" ht="15" customHeight="1" x14ac:dyDescent="0.25">
      <c r="A58" s="144"/>
      <c r="B58" s="201" t="s">
        <v>68</v>
      </c>
      <c r="C58" s="147" t="s">
        <v>33</v>
      </c>
      <c r="D58" s="147" t="s">
        <v>33</v>
      </c>
      <c r="E58" s="169" t="s">
        <v>32</v>
      </c>
      <c r="F58" s="169" t="s">
        <v>90</v>
      </c>
      <c r="G58" s="169" t="s">
        <v>110</v>
      </c>
      <c r="H58" s="169" t="s">
        <v>111</v>
      </c>
      <c r="I58" s="204" t="s">
        <v>27</v>
      </c>
      <c r="J58" s="205"/>
      <c r="K58" s="205"/>
      <c r="L58" s="206"/>
      <c r="M58" s="169" t="s">
        <v>34</v>
      </c>
      <c r="N58" s="169" t="s">
        <v>35</v>
      </c>
      <c r="O58" s="140" t="s">
        <v>116</v>
      </c>
      <c r="P58" s="38"/>
      <c r="Q58" s="38"/>
      <c r="R58" s="38"/>
      <c r="S58" s="38"/>
    </row>
    <row r="59" spans="1:1778" s="39" customFormat="1" x14ac:dyDescent="0.25">
      <c r="A59" s="144"/>
      <c r="B59" s="201"/>
      <c r="C59" s="199"/>
      <c r="D59" s="199"/>
      <c r="E59" s="170"/>
      <c r="F59" s="170"/>
      <c r="G59" s="170"/>
      <c r="H59" s="170"/>
      <c r="I59" s="71" t="s">
        <v>28</v>
      </c>
      <c r="J59" s="71" t="s">
        <v>29</v>
      </c>
      <c r="K59" s="71" t="s">
        <v>30</v>
      </c>
      <c r="L59" s="71" t="s">
        <v>31</v>
      </c>
      <c r="M59" s="170"/>
      <c r="N59" s="170"/>
      <c r="O59" s="141"/>
      <c r="P59" s="38"/>
      <c r="Q59" s="38"/>
      <c r="R59" s="38"/>
      <c r="S59" s="38"/>
    </row>
    <row r="60" spans="1:1778" s="39" customFormat="1" ht="51.75" customHeight="1" x14ac:dyDescent="0.25">
      <c r="A60" s="200"/>
      <c r="B60" s="202"/>
      <c r="C60" s="203"/>
      <c r="D60" s="203"/>
      <c r="E60" s="36">
        <v>24.48</v>
      </c>
      <c r="F60" s="36">
        <v>14.48</v>
      </c>
      <c r="G60" s="36">
        <v>4</v>
      </c>
      <c r="H60" s="90">
        <v>2</v>
      </c>
      <c r="I60" s="90">
        <v>0</v>
      </c>
      <c r="J60" s="90">
        <v>0</v>
      </c>
      <c r="K60" s="90">
        <v>2</v>
      </c>
      <c r="L60" s="90">
        <v>2</v>
      </c>
      <c r="M60" s="90">
        <v>2</v>
      </c>
      <c r="N60" s="36">
        <v>2</v>
      </c>
      <c r="O60" s="187"/>
      <c r="P60" s="38"/>
      <c r="Q60" s="38"/>
      <c r="R60" s="38"/>
      <c r="S60" s="38"/>
    </row>
    <row r="61" spans="1:1778" s="20" customFormat="1" ht="70.5" customHeight="1" x14ac:dyDescent="0.25">
      <c r="A61" s="64" t="s">
        <v>47</v>
      </c>
      <c r="B61" s="62" t="s">
        <v>107</v>
      </c>
      <c r="C61" s="22" t="s">
        <v>21</v>
      </c>
      <c r="D61" s="27" t="s">
        <v>11</v>
      </c>
      <c r="E61" s="25">
        <v>0</v>
      </c>
      <c r="F61" s="25">
        <v>0</v>
      </c>
      <c r="G61" s="25">
        <v>0</v>
      </c>
      <c r="H61" s="207">
        <v>0</v>
      </c>
      <c r="I61" s="208"/>
      <c r="J61" s="208"/>
      <c r="K61" s="208"/>
      <c r="L61" s="209"/>
      <c r="M61" s="25">
        <v>0</v>
      </c>
      <c r="N61" s="25">
        <v>0</v>
      </c>
      <c r="O61" s="21" t="s">
        <v>116</v>
      </c>
    </row>
    <row r="62" spans="1:1778" s="39" customFormat="1" ht="15" customHeight="1" x14ac:dyDescent="0.25">
      <c r="A62" s="143"/>
      <c r="B62" s="181" t="s">
        <v>66</v>
      </c>
      <c r="C62" s="147" t="s">
        <v>33</v>
      </c>
      <c r="D62" s="147" t="s">
        <v>33</v>
      </c>
      <c r="E62" s="115" t="s">
        <v>32</v>
      </c>
      <c r="F62" s="115" t="s">
        <v>90</v>
      </c>
      <c r="G62" s="115" t="s">
        <v>110</v>
      </c>
      <c r="H62" s="115" t="s">
        <v>111</v>
      </c>
      <c r="I62" s="115" t="s">
        <v>27</v>
      </c>
      <c r="J62" s="115"/>
      <c r="K62" s="115"/>
      <c r="L62" s="115"/>
      <c r="M62" s="115" t="s">
        <v>34</v>
      </c>
      <c r="N62" s="115" t="s">
        <v>35</v>
      </c>
      <c r="O62" s="140" t="s">
        <v>116</v>
      </c>
      <c r="P62" s="38"/>
      <c r="Q62" s="38"/>
      <c r="R62" s="38"/>
      <c r="S62" s="38"/>
    </row>
    <row r="63" spans="1:1778" s="39" customFormat="1" x14ac:dyDescent="0.25">
      <c r="A63" s="145"/>
      <c r="B63" s="182"/>
      <c r="C63" s="148"/>
      <c r="D63" s="148"/>
      <c r="E63" s="115"/>
      <c r="F63" s="115"/>
      <c r="G63" s="115"/>
      <c r="H63" s="115"/>
      <c r="I63" s="71" t="s">
        <v>28</v>
      </c>
      <c r="J63" s="71" t="s">
        <v>29</v>
      </c>
      <c r="K63" s="71" t="s">
        <v>30</v>
      </c>
      <c r="L63" s="71" t="s">
        <v>31</v>
      </c>
      <c r="M63" s="115"/>
      <c r="N63" s="115"/>
      <c r="O63" s="167"/>
      <c r="P63" s="38"/>
      <c r="Q63" s="38"/>
      <c r="R63" s="38"/>
      <c r="S63" s="38"/>
    </row>
    <row r="64" spans="1:1778" s="39" customFormat="1" ht="37.5" customHeight="1" x14ac:dyDescent="0.25">
      <c r="A64" s="146"/>
      <c r="B64" s="183"/>
      <c r="C64" s="149"/>
      <c r="D64" s="149"/>
      <c r="E64" s="36">
        <v>135.18</v>
      </c>
      <c r="F64" s="36">
        <v>115.18</v>
      </c>
      <c r="G64" s="36">
        <v>5</v>
      </c>
      <c r="H64" s="36">
        <v>5</v>
      </c>
      <c r="I64" s="36">
        <v>0</v>
      </c>
      <c r="J64" s="36">
        <v>0</v>
      </c>
      <c r="K64" s="36">
        <v>5</v>
      </c>
      <c r="L64" s="36">
        <v>5</v>
      </c>
      <c r="M64" s="36">
        <v>5</v>
      </c>
      <c r="N64" s="36">
        <v>5</v>
      </c>
      <c r="O64" s="168"/>
      <c r="P64" s="38"/>
      <c r="Q64" s="38"/>
      <c r="R64" s="38"/>
      <c r="S64" s="38"/>
    </row>
    <row r="65" spans="1:1778" s="20" customFormat="1" ht="21" customHeight="1" x14ac:dyDescent="0.25">
      <c r="A65" s="57"/>
      <c r="B65" s="164" t="s">
        <v>18</v>
      </c>
      <c r="C65" s="165"/>
      <c r="D65" s="166"/>
      <c r="E65" s="86">
        <f>SUM(E66:E67)</f>
        <v>97183.822769999999</v>
      </c>
      <c r="F65" s="86">
        <f>F66+F67</f>
        <v>900</v>
      </c>
      <c r="G65" s="86">
        <f>G66+G67</f>
        <v>29383.68518</v>
      </c>
      <c r="H65" s="121">
        <f>H66+H67</f>
        <v>8402.7875899999999</v>
      </c>
      <c r="I65" s="113"/>
      <c r="J65" s="113"/>
      <c r="K65" s="113"/>
      <c r="L65" s="114"/>
      <c r="M65" s="86">
        <f>M66+M67</f>
        <v>57200.350000000006</v>
      </c>
      <c r="N65" s="86">
        <f>N66+N67</f>
        <v>1297</v>
      </c>
      <c r="O65" s="147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  <c r="HS65" s="19"/>
      <c r="HT65" s="19"/>
      <c r="HU65" s="19"/>
      <c r="HV65" s="19"/>
      <c r="HW65" s="19"/>
      <c r="HX65" s="19"/>
      <c r="HY65" s="19"/>
      <c r="HZ65" s="19"/>
      <c r="IA65" s="19"/>
      <c r="IB65" s="19"/>
      <c r="IC65" s="19"/>
      <c r="ID65" s="19"/>
      <c r="IE65" s="19"/>
      <c r="IF65" s="19"/>
      <c r="IG65" s="19"/>
      <c r="IH65" s="19"/>
      <c r="II65" s="19"/>
      <c r="IJ65" s="19"/>
      <c r="IK65" s="19"/>
      <c r="IL65" s="19"/>
      <c r="IM65" s="19"/>
      <c r="IN65" s="19"/>
      <c r="IO65" s="19"/>
      <c r="IP65" s="19"/>
      <c r="IQ65" s="19"/>
      <c r="IR65" s="19"/>
      <c r="IS65" s="19"/>
      <c r="IT65" s="19"/>
      <c r="IU65" s="19"/>
      <c r="IV65" s="19"/>
      <c r="IW65" s="19"/>
      <c r="IX65" s="19"/>
      <c r="IY65" s="19"/>
      <c r="IZ65" s="19"/>
      <c r="JA65" s="19"/>
      <c r="JB65" s="19"/>
      <c r="JC65" s="19"/>
      <c r="JD65" s="19"/>
      <c r="JE65" s="19"/>
      <c r="JF65" s="19"/>
      <c r="JG65" s="19"/>
      <c r="JH65" s="19"/>
      <c r="JI65" s="19"/>
      <c r="JJ65" s="19"/>
      <c r="JK65" s="19"/>
      <c r="JL65" s="19"/>
      <c r="JM65" s="19"/>
      <c r="JN65" s="19"/>
      <c r="JO65" s="19"/>
      <c r="JP65" s="19"/>
      <c r="JQ65" s="19"/>
      <c r="JR65" s="19"/>
      <c r="JS65" s="19"/>
      <c r="JT65" s="19"/>
      <c r="JU65" s="19"/>
      <c r="JV65" s="19"/>
      <c r="JW65" s="19"/>
      <c r="JX65" s="19"/>
      <c r="JY65" s="19"/>
      <c r="JZ65" s="19"/>
      <c r="KA65" s="19"/>
      <c r="KB65" s="19"/>
      <c r="KC65" s="19"/>
      <c r="KD65" s="19"/>
      <c r="KE65" s="19"/>
      <c r="KF65" s="19"/>
      <c r="KG65" s="19"/>
      <c r="KH65" s="19"/>
      <c r="KI65" s="19"/>
      <c r="KJ65" s="19"/>
      <c r="KK65" s="19"/>
      <c r="KL65" s="19"/>
      <c r="KM65" s="19"/>
      <c r="KN65" s="19"/>
      <c r="KO65" s="19"/>
      <c r="KP65" s="19"/>
      <c r="KQ65" s="19"/>
      <c r="KR65" s="19"/>
      <c r="KS65" s="19"/>
      <c r="KT65" s="19"/>
      <c r="KU65" s="19"/>
      <c r="KV65" s="19"/>
      <c r="KW65" s="19"/>
      <c r="KX65" s="19"/>
      <c r="KY65" s="19"/>
      <c r="KZ65" s="19"/>
      <c r="LA65" s="19"/>
      <c r="LB65" s="19"/>
      <c r="LC65" s="19"/>
      <c r="LD65" s="19"/>
      <c r="LE65" s="19"/>
      <c r="LF65" s="19"/>
      <c r="LG65" s="19"/>
      <c r="LH65" s="19"/>
      <c r="LI65" s="19"/>
      <c r="LJ65" s="19"/>
      <c r="LK65" s="19"/>
      <c r="LL65" s="19"/>
      <c r="LM65" s="19"/>
      <c r="LN65" s="19"/>
      <c r="LO65" s="19"/>
      <c r="LP65" s="19"/>
      <c r="LQ65" s="19"/>
      <c r="LR65" s="19"/>
      <c r="LS65" s="19"/>
      <c r="LT65" s="19"/>
      <c r="LU65" s="19"/>
      <c r="LV65" s="19"/>
      <c r="LW65" s="19"/>
      <c r="LX65" s="19"/>
      <c r="LY65" s="19"/>
      <c r="LZ65" s="19"/>
      <c r="MA65" s="19"/>
      <c r="MB65" s="19"/>
      <c r="MC65" s="19"/>
      <c r="MD65" s="19"/>
      <c r="ME65" s="19"/>
      <c r="MF65" s="19"/>
      <c r="MG65" s="19"/>
      <c r="MH65" s="19"/>
      <c r="MI65" s="19"/>
      <c r="MJ65" s="19"/>
      <c r="MK65" s="19"/>
      <c r="ML65" s="19"/>
      <c r="MM65" s="19"/>
      <c r="MN65" s="19"/>
      <c r="MO65" s="19"/>
      <c r="MP65" s="19"/>
      <c r="MQ65" s="19"/>
      <c r="MR65" s="19"/>
      <c r="MS65" s="19"/>
      <c r="MT65" s="19"/>
      <c r="MU65" s="19"/>
      <c r="MV65" s="19"/>
      <c r="MW65" s="19"/>
      <c r="MX65" s="19"/>
      <c r="MY65" s="19"/>
      <c r="MZ65" s="19"/>
      <c r="NA65" s="19"/>
      <c r="NB65" s="19"/>
      <c r="NC65" s="19"/>
      <c r="ND65" s="19"/>
      <c r="NE65" s="19"/>
      <c r="NF65" s="19"/>
      <c r="NG65" s="19"/>
      <c r="NH65" s="19"/>
      <c r="NI65" s="19"/>
      <c r="NJ65" s="19"/>
      <c r="NK65" s="19"/>
      <c r="NL65" s="19"/>
      <c r="NM65" s="19"/>
      <c r="NN65" s="19"/>
      <c r="NO65" s="19"/>
      <c r="NP65" s="19"/>
      <c r="NQ65" s="19"/>
      <c r="NR65" s="19"/>
      <c r="NS65" s="19"/>
      <c r="NT65" s="19"/>
      <c r="NU65" s="19"/>
      <c r="NV65" s="19"/>
      <c r="NW65" s="19"/>
      <c r="NX65" s="19"/>
      <c r="NY65" s="19"/>
      <c r="NZ65" s="19"/>
      <c r="OA65" s="19"/>
      <c r="OB65" s="19"/>
      <c r="OC65" s="19"/>
      <c r="OD65" s="19"/>
      <c r="OE65" s="19"/>
      <c r="OF65" s="19"/>
      <c r="OG65" s="19"/>
      <c r="OH65" s="19"/>
      <c r="OI65" s="19"/>
      <c r="OJ65" s="19"/>
      <c r="OK65" s="19"/>
      <c r="OL65" s="19"/>
      <c r="OM65" s="19"/>
      <c r="ON65" s="19"/>
      <c r="OO65" s="19"/>
      <c r="OP65" s="19"/>
      <c r="OQ65" s="19"/>
      <c r="OR65" s="19"/>
      <c r="OS65" s="19"/>
      <c r="OT65" s="19"/>
      <c r="OU65" s="19"/>
      <c r="OV65" s="19"/>
      <c r="OW65" s="19"/>
      <c r="OX65" s="19"/>
      <c r="OY65" s="19"/>
      <c r="OZ65" s="19"/>
      <c r="PA65" s="19"/>
      <c r="PB65" s="19"/>
      <c r="PC65" s="19"/>
      <c r="PD65" s="19"/>
      <c r="PE65" s="19"/>
      <c r="PF65" s="19"/>
      <c r="PG65" s="19"/>
      <c r="PH65" s="19"/>
      <c r="PI65" s="19"/>
      <c r="PJ65" s="19"/>
      <c r="PK65" s="19"/>
      <c r="PL65" s="19"/>
      <c r="PM65" s="19"/>
      <c r="PN65" s="19"/>
      <c r="PO65" s="19"/>
      <c r="PP65" s="19"/>
      <c r="PQ65" s="19"/>
      <c r="PR65" s="19"/>
      <c r="PS65" s="19"/>
      <c r="PT65" s="19"/>
      <c r="PU65" s="19"/>
      <c r="PV65" s="19"/>
      <c r="PW65" s="19"/>
      <c r="PX65" s="19"/>
      <c r="PY65" s="19"/>
      <c r="PZ65" s="19"/>
      <c r="QA65" s="19"/>
      <c r="QB65" s="19"/>
      <c r="QC65" s="19"/>
      <c r="QD65" s="19"/>
      <c r="QE65" s="19"/>
      <c r="QF65" s="19"/>
      <c r="QG65" s="19"/>
      <c r="QH65" s="19"/>
      <c r="QI65" s="19"/>
      <c r="QJ65" s="19"/>
      <c r="QK65" s="19"/>
      <c r="QL65" s="19"/>
      <c r="QM65" s="19"/>
      <c r="QN65" s="19"/>
      <c r="QO65" s="19"/>
      <c r="QP65" s="19"/>
      <c r="QQ65" s="19"/>
      <c r="QR65" s="19"/>
      <c r="QS65" s="19"/>
      <c r="QT65" s="19"/>
      <c r="QU65" s="19"/>
      <c r="QV65" s="19"/>
      <c r="QW65" s="19"/>
      <c r="QX65" s="19"/>
      <c r="QY65" s="19"/>
      <c r="QZ65" s="19"/>
      <c r="RA65" s="19"/>
      <c r="RB65" s="19"/>
      <c r="RC65" s="19"/>
      <c r="RD65" s="19"/>
      <c r="RE65" s="19"/>
      <c r="RF65" s="19"/>
      <c r="RG65" s="19"/>
      <c r="RH65" s="19"/>
      <c r="RI65" s="19"/>
      <c r="RJ65" s="19"/>
      <c r="RK65" s="19"/>
      <c r="RL65" s="19"/>
      <c r="RM65" s="19"/>
      <c r="RN65" s="19"/>
      <c r="RO65" s="19"/>
      <c r="RP65" s="19"/>
      <c r="RQ65" s="19"/>
      <c r="RR65" s="19"/>
      <c r="RS65" s="19"/>
      <c r="RT65" s="19"/>
      <c r="RU65" s="19"/>
      <c r="RV65" s="19"/>
      <c r="RW65" s="19"/>
      <c r="RX65" s="19"/>
      <c r="RY65" s="19"/>
      <c r="RZ65" s="19"/>
      <c r="SA65" s="19"/>
      <c r="SB65" s="19"/>
      <c r="SC65" s="19"/>
      <c r="SD65" s="19"/>
      <c r="SE65" s="19"/>
      <c r="SF65" s="19"/>
      <c r="SG65" s="19"/>
      <c r="SH65" s="19"/>
      <c r="SI65" s="19"/>
      <c r="SJ65" s="19"/>
      <c r="SK65" s="19"/>
      <c r="SL65" s="19"/>
      <c r="SM65" s="19"/>
      <c r="SN65" s="19"/>
      <c r="SO65" s="19"/>
      <c r="SP65" s="19"/>
      <c r="SQ65" s="19"/>
      <c r="SR65" s="19"/>
      <c r="SS65" s="19"/>
      <c r="ST65" s="19"/>
      <c r="SU65" s="19"/>
      <c r="SV65" s="19"/>
      <c r="SW65" s="19"/>
      <c r="SX65" s="19"/>
      <c r="SY65" s="19"/>
      <c r="SZ65" s="19"/>
      <c r="TA65" s="19"/>
      <c r="TB65" s="19"/>
      <c r="TC65" s="19"/>
      <c r="TD65" s="19"/>
      <c r="TE65" s="19"/>
      <c r="TF65" s="19"/>
      <c r="TG65" s="19"/>
      <c r="TH65" s="19"/>
      <c r="TI65" s="19"/>
      <c r="TJ65" s="19"/>
      <c r="TK65" s="19"/>
      <c r="TL65" s="19"/>
      <c r="TM65" s="19"/>
      <c r="TN65" s="19"/>
      <c r="TO65" s="19"/>
      <c r="TP65" s="19"/>
      <c r="TQ65" s="19"/>
      <c r="TR65" s="19"/>
      <c r="TS65" s="19"/>
      <c r="TT65" s="19"/>
      <c r="TU65" s="19"/>
      <c r="TV65" s="19"/>
      <c r="TW65" s="19"/>
      <c r="TX65" s="19"/>
      <c r="TY65" s="19"/>
      <c r="TZ65" s="19"/>
      <c r="UA65" s="19"/>
      <c r="UB65" s="19"/>
      <c r="UC65" s="19"/>
      <c r="UD65" s="19"/>
      <c r="UE65" s="19"/>
      <c r="UF65" s="19"/>
      <c r="UG65" s="19"/>
      <c r="UH65" s="19"/>
      <c r="UI65" s="19"/>
      <c r="UJ65" s="19"/>
      <c r="UK65" s="19"/>
      <c r="UL65" s="19"/>
      <c r="UM65" s="19"/>
      <c r="UN65" s="19"/>
      <c r="UO65" s="19"/>
      <c r="UP65" s="19"/>
      <c r="UQ65" s="19"/>
      <c r="UR65" s="19"/>
      <c r="US65" s="19"/>
      <c r="UT65" s="19"/>
      <c r="UU65" s="19"/>
      <c r="UV65" s="19"/>
      <c r="UW65" s="19"/>
      <c r="UX65" s="19"/>
      <c r="UY65" s="19"/>
      <c r="UZ65" s="19"/>
      <c r="VA65" s="19"/>
      <c r="VB65" s="19"/>
      <c r="VC65" s="19"/>
      <c r="VD65" s="19"/>
      <c r="VE65" s="19"/>
      <c r="VF65" s="19"/>
      <c r="VG65" s="19"/>
      <c r="VH65" s="19"/>
      <c r="VI65" s="19"/>
      <c r="VJ65" s="19"/>
      <c r="VK65" s="19"/>
      <c r="VL65" s="19"/>
      <c r="VM65" s="19"/>
      <c r="VN65" s="19"/>
      <c r="VO65" s="19"/>
      <c r="VP65" s="19"/>
      <c r="VQ65" s="19"/>
      <c r="VR65" s="19"/>
      <c r="VS65" s="19"/>
      <c r="VT65" s="19"/>
      <c r="VU65" s="19"/>
      <c r="VV65" s="19"/>
      <c r="VW65" s="19"/>
      <c r="VX65" s="19"/>
      <c r="VY65" s="19"/>
      <c r="VZ65" s="19"/>
      <c r="WA65" s="19"/>
      <c r="WB65" s="19"/>
      <c r="WC65" s="19"/>
      <c r="WD65" s="19"/>
      <c r="WE65" s="19"/>
      <c r="WF65" s="19"/>
      <c r="WG65" s="19"/>
      <c r="WH65" s="19"/>
      <c r="WI65" s="19"/>
      <c r="WJ65" s="19"/>
      <c r="WK65" s="19"/>
      <c r="WL65" s="19"/>
      <c r="WM65" s="19"/>
      <c r="WN65" s="19"/>
      <c r="WO65" s="19"/>
      <c r="WP65" s="19"/>
      <c r="WQ65" s="19"/>
      <c r="WR65" s="19"/>
      <c r="WS65" s="19"/>
      <c r="WT65" s="19"/>
      <c r="WU65" s="19"/>
      <c r="WV65" s="19"/>
      <c r="WW65" s="19"/>
      <c r="WX65" s="19"/>
      <c r="WY65" s="19"/>
      <c r="WZ65" s="19"/>
      <c r="XA65" s="19"/>
      <c r="XB65" s="19"/>
      <c r="XC65" s="19"/>
      <c r="XD65" s="19"/>
      <c r="XE65" s="19"/>
      <c r="XF65" s="19"/>
      <c r="XG65" s="19"/>
      <c r="XH65" s="19"/>
      <c r="XI65" s="19"/>
      <c r="XJ65" s="19"/>
      <c r="XK65" s="19"/>
      <c r="XL65" s="19"/>
      <c r="XM65" s="19"/>
      <c r="XN65" s="19"/>
      <c r="XO65" s="19"/>
      <c r="XP65" s="19"/>
      <c r="XQ65" s="19"/>
      <c r="XR65" s="19"/>
      <c r="XS65" s="19"/>
      <c r="XT65" s="19"/>
      <c r="XU65" s="19"/>
      <c r="XV65" s="19"/>
      <c r="XW65" s="19"/>
      <c r="XX65" s="19"/>
      <c r="XY65" s="19"/>
      <c r="XZ65" s="19"/>
      <c r="YA65" s="19"/>
      <c r="YB65" s="19"/>
      <c r="YC65" s="19"/>
      <c r="YD65" s="19"/>
      <c r="YE65" s="19"/>
      <c r="YF65" s="19"/>
      <c r="YG65" s="19"/>
      <c r="YH65" s="19"/>
      <c r="YI65" s="19"/>
      <c r="YJ65" s="19"/>
      <c r="YK65" s="19"/>
      <c r="YL65" s="19"/>
      <c r="YM65" s="19"/>
      <c r="YN65" s="19"/>
      <c r="YO65" s="19"/>
      <c r="YP65" s="19"/>
      <c r="YQ65" s="19"/>
      <c r="YR65" s="19"/>
      <c r="YS65" s="19"/>
      <c r="YT65" s="19"/>
      <c r="YU65" s="19"/>
      <c r="YV65" s="19"/>
      <c r="YW65" s="19"/>
      <c r="YX65" s="19"/>
      <c r="YY65" s="19"/>
      <c r="YZ65" s="19"/>
      <c r="ZA65" s="19"/>
      <c r="ZB65" s="19"/>
      <c r="ZC65" s="19"/>
      <c r="ZD65" s="19"/>
      <c r="ZE65" s="19"/>
      <c r="ZF65" s="19"/>
      <c r="ZG65" s="19"/>
      <c r="ZH65" s="19"/>
      <c r="ZI65" s="19"/>
      <c r="ZJ65" s="19"/>
      <c r="ZK65" s="19"/>
      <c r="ZL65" s="19"/>
      <c r="ZM65" s="19"/>
      <c r="ZN65" s="19"/>
      <c r="ZO65" s="19"/>
      <c r="ZP65" s="19"/>
      <c r="ZQ65" s="19"/>
      <c r="ZR65" s="19"/>
      <c r="ZS65" s="19"/>
      <c r="ZT65" s="19"/>
      <c r="ZU65" s="19"/>
      <c r="ZV65" s="19"/>
      <c r="ZW65" s="19"/>
      <c r="ZX65" s="19"/>
      <c r="ZY65" s="19"/>
      <c r="ZZ65" s="19"/>
      <c r="AAA65" s="19"/>
      <c r="AAB65" s="19"/>
      <c r="AAC65" s="19"/>
      <c r="AAD65" s="19"/>
      <c r="AAE65" s="19"/>
      <c r="AAF65" s="19"/>
      <c r="AAG65" s="19"/>
      <c r="AAH65" s="19"/>
      <c r="AAI65" s="19"/>
      <c r="AAJ65" s="19"/>
      <c r="AAK65" s="19"/>
      <c r="AAL65" s="19"/>
      <c r="AAM65" s="19"/>
      <c r="AAN65" s="19"/>
      <c r="AAO65" s="19"/>
      <c r="AAP65" s="19"/>
      <c r="AAQ65" s="19"/>
      <c r="AAR65" s="19"/>
      <c r="AAS65" s="19"/>
      <c r="AAT65" s="19"/>
      <c r="AAU65" s="19"/>
      <c r="AAV65" s="19"/>
      <c r="AAW65" s="19"/>
      <c r="AAX65" s="19"/>
      <c r="AAY65" s="19"/>
      <c r="AAZ65" s="19"/>
      <c r="ABA65" s="19"/>
      <c r="ABB65" s="19"/>
      <c r="ABC65" s="19"/>
      <c r="ABD65" s="19"/>
      <c r="ABE65" s="19"/>
      <c r="ABF65" s="19"/>
      <c r="ABG65" s="19"/>
      <c r="ABH65" s="19"/>
      <c r="ABI65" s="19"/>
      <c r="ABJ65" s="19"/>
      <c r="ABK65" s="19"/>
      <c r="ABL65" s="19"/>
      <c r="ABM65" s="19"/>
      <c r="ABN65" s="19"/>
      <c r="ABO65" s="19"/>
      <c r="ABP65" s="19"/>
      <c r="ABQ65" s="19"/>
      <c r="ABR65" s="19"/>
      <c r="ABS65" s="19"/>
      <c r="ABT65" s="19"/>
      <c r="ABU65" s="19"/>
      <c r="ABV65" s="19"/>
      <c r="ABW65" s="19"/>
      <c r="ABX65" s="19"/>
      <c r="ABY65" s="19"/>
      <c r="ABZ65" s="19"/>
      <c r="ACA65" s="19"/>
      <c r="ACB65" s="19"/>
      <c r="ACC65" s="19"/>
      <c r="ACD65" s="19"/>
      <c r="ACE65" s="19"/>
      <c r="ACF65" s="19"/>
      <c r="ACG65" s="19"/>
      <c r="ACH65" s="19"/>
      <c r="ACI65" s="19"/>
      <c r="ACJ65" s="19"/>
      <c r="ACK65" s="19"/>
      <c r="ACL65" s="19"/>
      <c r="ACM65" s="19"/>
      <c r="ACN65" s="19"/>
      <c r="ACO65" s="19"/>
      <c r="ACP65" s="19"/>
      <c r="ACQ65" s="19"/>
      <c r="ACR65" s="19"/>
      <c r="ACS65" s="19"/>
      <c r="ACT65" s="19"/>
      <c r="ACU65" s="19"/>
      <c r="ACV65" s="19"/>
      <c r="ACW65" s="19"/>
      <c r="ACX65" s="19"/>
      <c r="ACY65" s="19"/>
      <c r="ACZ65" s="19"/>
      <c r="ADA65" s="19"/>
      <c r="ADB65" s="19"/>
      <c r="ADC65" s="19"/>
      <c r="ADD65" s="19"/>
      <c r="ADE65" s="19"/>
      <c r="ADF65" s="19"/>
      <c r="ADG65" s="19"/>
      <c r="ADH65" s="19"/>
      <c r="ADI65" s="19"/>
      <c r="ADJ65" s="19"/>
      <c r="ADK65" s="19"/>
      <c r="ADL65" s="19"/>
      <c r="ADM65" s="19"/>
      <c r="ADN65" s="19"/>
      <c r="ADO65" s="19"/>
      <c r="ADP65" s="19"/>
      <c r="ADQ65" s="19"/>
      <c r="ADR65" s="19"/>
      <c r="ADS65" s="19"/>
      <c r="ADT65" s="19"/>
      <c r="ADU65" s="19"/>
      <c r="ADV65" s="19"/>
      <c r="ADW65" s="19"/>
      <c r="ADX65" s="19"/>
      <c r="ADY65" s="19"/>
      <c r="ADZ65" s="19"/>
      <c r="AEA65" s="19"/>
      <c r="AEB65" s="19"/>
      <c r="AEC65" s="19"/>
      <c r="AED65" s="19"/>
      <c r="AEE65" s="19"/>
      <c r="AEF65" s="19"/>
      <c r="AEG65" s="19"/>
      <c r="AEH65" s="19"/>
      <c r="AEI65" s="19"/>
      <c r="AEJ65" s="19"/>
      <c r="AEK65" s="19"/>
      <c r="AEL65" s="19"/>
      <c r="AEM65" s="19"/>
      <c r="AEN65" s="19"/>
      <c r="AEO65" s="19"/>
      <c r="AEP65" s="19"/>
      <c r="AEQ65" s="19"/>
      <c r="AER65" s="19"/>
      <c r="AES65" s="19"/>
      <c r="AET65" s="19"/>
      <c r="AEU65" s="19"/>
      <c r="AEV65" s="19"/>
      <c r="AEW65" s="19"/>
      <c r="AEX65" s="19"/>
      <c r="AEY65" s="19"/>
      <c r="AEZ65" s="19"/>
      <c r="AFA65" s="19"/>
      <c r="AFB65" s="19"/>
      <c r="AFC65" s="19"/>
      <c r="AFD65" s="19"/>
      <c r="AFE65" s="19"/>
      <c r="AFF65" s="19"/>
      <c r="AFG65" s="19"/>
      <c r="AFH65" s="19"/>
      <c r="AFI65" s="19"/>
      <c r="AFJ65" s="19"/>
      <c r="AFK65" s="19"/>
      <c r="AFL65" s="19"/>
      <c r="AFM65" s="19"/>
      <c r="AFN65" s="19"/>
      <c r="AFO65" s="19"/>
      <c r="AFP65" s="19"/>
      <c r="AFQ65" s="19"/>
      <c r="AFR65" s="19"/>
      <c r="AFS65" s="19"/>
      <c r="AFT65" s="19"/>
      <c r="AFU65" s="19"/>
      <c r="AFV65" s="19"/>
      <c r="AFW65" s="19"/>
      <c r="AFX65" s="19"/>
      <c r="AFY65" s="19"/>
      <c r="AFZ65" s="19"/>
      <c r="AGA65" s="19"/>
      <c r="AGB65" s="19"/>
      <c r="AGC65" s="19"/>
      <c r="AGD65" s="19"/>
      <c r="AGE65" s="19"/>
      <c r="AGF65" s="19"/>
      <c r="AGG65" s="19"/>
      <c r="AGH65" s="19"/>
      <c r="AGI65" s="19"/>
      <c r="AGJ65" s="19"/>
      <c r="AGK65" s="19"/>
      <c r="AGL65" s="19"/>
      <c r="AGM65" s="19"/>
      <c r="AGN65" s="19"/>
      <c r="AGO65" s="19"/>
      <c r="AGP65" s="19"/>
      <c r="AGQ65" s="19"/>
      <c r="AGR65" s="19"/>
      <c r="AGS65" s="19"/>
      <c r="AGT65" s="19"/>
      <c r="AGU65" s="19"/>
      <c r="AGV65" s="19"/>
      <c r="AGW65" s="19"/>
      <c r="AGX65" s="19"/>
      <c r="AGY65" s="19"/>
      <c r="AGZ65" s="19"/>
      <c r="AHA65" s="19"/>
      <c r="AHB65" s="19"/>
      <c r="AHC65" s="19"/>
      <c r="AHD65" s="19"/>
      <c r="AHE65" s="19"/>
      <c r="AHF65" s="19"/>
      <c r="AHG65" s="19"/>
      <c r="AHH65" s="19"/>
      <c r="AHI65" s="19"/>
      <c r="AHJ65" s="19"/>
      <c r="AHK65" s="19"/>
      <c r="AHL65" s="19"/>
      <c r="AHM65" s="19"/>
      <c r="AHN65" s="19"/>
      <c r="AHO65" s="19"/>
      <c r="AHP65" s="19"/>
      <c r="AHQ65" s="19"/>
      <c r="AHR65" s="19"/>
      <c r="AHS65" s="19"/>
      <c r="AHT65" s="19"/>
      <c r="AHU65" s="19"/>
      <c r="AHV65" s="19"/>
      <c r="AHW65" s="19"/>
      <c r="AHX65" s="19"/>
      <c r="AHY65" s="19"/>
      <c r="AHZ65" s="19"/>
      <c r="AIA65" s="19"/>
      <c r="AIB65" s="19"/>
      <c r="AIC65" s="19"/>
      <c r="AID65" s="19"/>
      <c r="AIE65" s="19"/>
      <c r="AIF65" s="19"/>
      <c r="AIG65" s="19"/>
      <c r="AIH65" s="19"/>
      <c r="AII65" s="19"/>
      <c r="AIJ65" s="19"/>
      <c r="AIK65" s="19"/>
      <c r="AIL65" s="19"/>
      <c r="AIM65" s="19"/>
      <c r="AIN65" s="19"/>
      <c r="AIO65" s="19"/>
      <c r="AIP65" s="19"/>
      <c r="AIQ65" s="19"/>
      <c r="AIR65" s="19"/>
      <c r="AIS65" s="19"/>
      <c r="AIT65" s="19"/>
      <c r="AIU65" s="19"/>
      <c r="AIV65" s="19"/>
      <c r="AIW65" s="19"/>
      <c r="AIX65" s="19"/>
      <c r="AIY65" s="19"/>
      <c r="AIZ65" s="19"/>
      <c r="AJA65" s="19"/>
      <c r="AJB65" s="19"/>
      <c r="AJC65" s="19"/>
      <c r="AJD65" s="19"/>
      <c r="AJE65" s="19"/>
      <c r="AJF65" s="19"/>
      <c r="AJG65" s="19"/>
      <c r="AJH65" s="19"/>
      <c r="AJI65" s="19"/>
      <c r="AJJ65" s="19"/>
      <c r="AJK65" s="19"/>
      <c r="AJL65" s="19"/>
      <c r="AJM65" s="19"/>
      <c r="AJN65" s="19"/>
      <c r="AJO65" s="19"/>
      <c r="AJP65" s="19"/>
      <c r="AJQ65" s="19"/>
      <c r="AJR65" s="19"/>
      <c r="AJS65" s="19"/>
      <c r="AJT65" s="19"/>
      <c r="AJU65" s="19"/>
      <c r="AJV65" s="19"/>
      <c r="AJW65" s="19"/>
      <c r="AJX65" s="19"/>
      <c r="AJY65" s="19"/>
      <c r="AJZ65" s="19"/>
      <c r="AKA65" s="19"/>
      <c r="AKB65" s="19"/>
      <c r="AKC65" s="19"/>
      <c r="AKD65" s="19"/>
      <c r="AKE65" s="19"/>
      <c r="AKF65" s="19"/>
      <c r="AKG65" s="19"/>
      <c r="AKH65" s="19"/>
      <c r="AKI65" s="19"/>
      <c r="AKJ65" s="19"/>
      <c r="AKK65" s="19"/>
      <c r="AKL65" s="19"/>
      <c r="AKM65" s="19"/>
      <c r="AKN65" s="19"/>
      <c r="AKO65" s="19"/>
      <c r="AKP65" s="19"/>
      <c r="AKQ65" s="19"/>
      <c r="AKR65" s="19"/>
      <c r="AKS65" s="19"/>
      <c r="AKT65" s="19"/>
      <c r="AKU65" s="19"/>
      <c r="AKV65" s="19"/>
      <c r="AKW65" s="19"/>
      <c r="AKX65" s="19"/>
      <c r="AKY65" s="19"/>
      <c r="AKZ65" s="19"/>
      <c r="ALA65" s="19"/>
      <c r="ALB65" s="19"/>
      <c r="ALC65" s="19"/>
      <c r="ALD65" s="19"/>
      <c r="ALE65" s="19"/>
      <c r="ALF65" s="19"/>
      <c r="ALG65" s="19"/>
      <c r="ALH65" s="19"/>
      <c r="ALI65" s="19"/>
      <c r="ALJ65" s="19"/>
      <c r="ALK65" s="19"/>
      <c r="ALL65" s="19"/>
      <c r="ALM65" s="19"/>
      <c r="ALN65" s="19"/>
      <c r="ALO65" s="19"/>
      <c r="ALP65" s="19"/>
      <c r="ALQ65" s="19"/>
      <c r="ALR65" s="19"/>
      <c r="ALS65" s="19"/>
      <c r="ALT65" s="19"/>
      <c r="ALU65" s="19"/>
      <c r="ALV65" s="19"/>
      <c r="ALW65" s="19"/>
      <c r="ALX65" s="19"/>
      <c r="ALY65" s="19"/>
      <c r="ALZ65" s="19"/>
      <c r="AMA65" s="19"/>
      <c r="AMB65" s="19"/>
      <c r="AMC65" s="19"/>
      <c r="AMD65" s="19"/>
      <c r="AME65" s="19"/>
      <c r="AMF65" s="19"/>
      <c r="AMG65" s="19"/>
      <c r="AMH65" s="19"/>
      <c r="AMI65" s="19"/>
      <c r="AMJ65" s="19"/>
      <c r="AMK65" s="19"/>
      <c r="AML65" s="19"/>
      <c r="AMM65" s="19"/>
      <c r="AMN65" s="19"/>
      <c r="AMO65" s="19"/>
      <c r="AMP65" s="19"/>
      <c r="AMQ65" s="19"/>
      <c r="AMR65" s="19"/>
      <c r="AMS65" s="19"/>
      <c r="AMT65" s="19"/>
      <c r="AMU65" s="19"/>
      <c r="AMV65" s="19"/>
      <c r="AMW65" s="19"/>
      <c r="AMX65" s="19"/>
      <c r="AMY65" s="19"/>
      <c r="AMZ65" s="19"/>
      <c r="ANA65" s="19"/>
      <c r="ANB65" s="19"/>
      <c r="ANC65" s="19"/>
      <c r="AND65" s="19"/>
      <c r="ANE65" s="19"/>
      <c r="ANF65" s="19"/>
      <c r="ANG65" s="19"/>
      <c r="ANH65" s="19"/>
      <c r="ANI65" s="19"/>
      <c r="ANJ65" s="19"/>
      <c r="ANK65" s="19"/>
      <c r="ANL65" s="19"/>
      <c r="ANM65" s="19"/>
      <c r="ANN65" s="19"/>
      <c r="ANO65" s="19"/>
      <c r="ANP65" s="19"/>
      <c r="ANQ65" s="19"/>
      <c r="ANR65" s="19"/>
      <c r="ANS65" s="19"/>
      <c r="ANT65" s="19"/>
      <c r="ANU65" s="19"/>
      <c r="ANV65" s="19"/>
      <c r="ANW65" s="19"/>
      <c r="ANX65" s="19"/>
      <c r="ANY65" s="19"/>
      <c r="ANZ65" s="19"/>
      <c r="AOA65" s="19"/>
      <c r="AOB65" s="19"/>
      <c r="AOC65" s="19"/>
      <c r="AOD65" s="19"/>
      <c r="AOE65" s="19"/>
      <c r="AOF65" s="19"/>
      <c r="AOG65" s="19"/>
      <c r="AOH65" s="19"/>
      <c r="AOI65" s="19"/>
      <c r="AOJ65" s="19"/>
      <c r="AOK65" s="19"/>
      <c r="AOL65" s="19"/>
      <c r="AOM65" s="19"/>
      <c r="AON65" s="19"/>
      <c r="AOO65" s="19"/>
      <c r="AOP65" s="19"/>
      <c r="AOQ65" s="19"/>
      <c r="AOR65" s="19"/>
      <c r="AOS65" s="19"/>
      <c r="AOT65" s="19"/>
      <c r="AOU65" s="19"/>
      <c r="AOV65" s="19"/>
      <c r="AOW65" s="19"/>
      <c r="AOX65" s="19"/>
      <c r="AOY65" s="19"/>
      <c r="AOZ65" s="19"/>
      <c r="APA65" s="19"/>
      <c r="APB65" s="19"/>
      <c r="APC65" s="19"/>
      <c r="APD65" s="19"/>
      <c r="APE65" s="19"/>
      <c r="APF65" s="19"/>
      <c r="APG65" s="19"/>
      <c r="APH65" s="19"/>
      <c r="API65" s="19"/>
      <c r="APJ65" s="19"/>
      <c r="APK65" s="19"/>
      <c r="APL65" s="19"/>
      <c r="APM65" s="19"/>
      <c r="APN65" s="19"/>
      <c r="APO65" s="19"/>
      <c r="APP65" s="19"/>
      <c r="APQ65" s="19"/>
      <c r="APR65" s="19"/>
      <c r="APS65" s="19"/>
      <c r="APT65" s="19"/>
      <c r="APU65" s="19"/>
      <c r="APV65" s="19"/>
      <c r="APW65" s="19"/>
      <c r="APX65" s="19"/>
      <c r="APY65" s="19"/>
      <c r="APZ65" s="19"/>
      <c r="AQA65" s="19"/>
      <c r="AQB65" s="19"/>
      <c r="AQC65" s="19"/>
      <c r="AQD65" s="19"/>
      <c r="AQE65" s="19"/>
      <c r="AQF65" s="19"/>
      <c r="AQG65" s="19"/>
      <c r="AQH65" s="19"/>
      <c r="AQI65" s="19"/>
      <c r="AQJ65" s="19"/>
      <c r="AQK65" s="19"/>
      <c r="AQL65" s="19"/>
      <c r="AQM65" s="19"/>
      <c r="AQN65" s="19"/>
      <c r="AQO65" s="19"/>
      <c r="AQP65" s="19"/>
      <c r="AQQ65" s="19"/>
      <c r="AQR65" s="19"/>
      <c r="AQS65" s="19"/>
      <c r="AQT65" s="19"/>
      <c r="AQU65" s="19"/>
      <c r="AQV65" s="19"/>
      <c r="AQW65" s="19"/>
      <c r="AQX65" s="19"/>
      <c r="AQY65" s="19"/>
      <c r="AQZ65" s="19"/>
      <c r="ARA65" s="19"/>
      <c r="ARB65" s="19"/>
      <c r="ARC65" s="19"/>
      <c r="ARD65" s="19"/>
      <c r="ARE65" s="19"/>
      <c r="ARF65" s="19"/>
      <c r="ARG65" s="19"/>
      <c r="ARH65" s="19"/>
      <c r="ARI65" s="19"/>
      <c r="ARJ65" s="19"/>
      <c r="ARK65" s="19"/>
      <c r="ARL65" s="19"/>
      <c r="ARM65" s="19"/>
      <c r="ARN65" s="19"/>
      <c r="ARO65" s="19"/>
      <c r="ARP65" s="19"/>
      <c r="ARQ65" s="19"/>
      <c r="ARR65" s="19"/>
      <c r="ARS65" s="19"/>
      <c r="ART65" s="19"/>
      <c r="ARU65" s="19"/>
      <c r="ARV65" s="19"/>
      <c r="ARW65" s="19"/>
      <c r="ARX65" s="19"/>
      <c r="ARY65" s="19"/>
      <c r="ARZ65" s="19"/>
      <c r="ASA65" s="19"/>
      <c r="ASB65" s="19"/>
      <c r="ASC65" s="19"/>
      <c r="ASD65" s="19"/>
      <c r="ASE65" s="19"/>
      <c r="ASF65" s="19"/>
      <c r="ASG65" s="19"/>
      <c r="ASH65" s="19"/>
      <c r="ASI65" s="19"/>
      <c r="ASJ65" s="19"/>
      <c r="ASK65" s="19"/>
      <c r="ASL65" s="19"/>
      <c r="ASM65" s="19"/>
      <c r="ASN65" s="19"/>
      <c r="ASO65" s="19"/>
      <c r="ASP65" s="19"/>
      <c r="ASQ65" s="19"/>
      <c r="ASR65" s="19"/>
      <c r="ASS65" s="19"/>
      <c r="AST65" s="19"/>
      <c r="ASU65" s="19"/>
      <c r="ASV65" s="19"/>
      <c r="ASW65" s="19"/>
      <c r="ASX65" s="19"/>
      <c r="ASY65" s="19"/>
      <c r="ASZ65" s="19"/>
      <c r="ATA65" s="19"/>
      <c r="ATB65" s="19"/>
      <c r="ATC65" s="19"/>
      <c r="ATD65" s="19"/>
      <c r="ATE65" s="19"/>
      <c r="ATF65" s="19"/>
      <c r="ATG65" s="19"/>
      <c r="ATH65" s="19"/>
      <c r="ATI65" s="19"/>
      <c r="ATJ65" s="19"/>
      <c r="ATK65" s="19"/>
      <c r="ATL65" s="19"/>
      <c r="ATM65" s="19"/>
      <c r="ATN65" s="19"/>
      <c r="ATO65" s="19"/>
      <c r="ATP65" s="19"/>
      <c r="ATQ65" s="19"/>
      <c r="ATR65" s="19"/>
      <c r="ATS65" s="19"/>
      <c r="ATT65" s="19"/>
      <c r="ATU65" s="19"/>
      <c r="ATV65" s="19"/>
      <c r="ATW65" s="19"/>
      <c r="ATX65" s="19"/>
      <c r="ATY65" s="19"/>
      <c r="ATZ65" s="19"/>
      <c r="AUA65" s="19"/>
      <c r="AUB65" s="19"/>
      <c r="AUC65" s="19"/>
      <c r="AUD65" s="19"/>
      <c r="AUE65" s="19"/>
      <c r="AUF65" s="19"/>
      <c r="AUG65" s="19"/>
      <c r="AUH65" s="19"/>
      <c r="AUI65" s="19"/>
      <c r="AUJ65" s="19"/>
      <c r="AUK65" s="19"/>
      <c r="AUL65" s="19"/>
      <c r="AUM65" s="19"/>
      <c r="AUN65" s="19"/>
      <c r="AUO65" s="19"/>
      <c r="AUP65" s="19"/>
      <c r="AUQ65" s="19"/>
      <c r="AUR65" s="19"/>
      <c r="AUS65" s="19"/>
      <c r="AUT65" s="19"/>
      <c r="AUU65" s="19"/>
      <c r="AUV65" s="19"/>
      <c r="AUW65" s="19"/>
      <c r="AUX65" s="19"/>
      <c r="AUY65" s="19"/>
      <c r="AUZ65" s="19"/>
      <c r="AVA65" s="19"/>
      <c r="AVB65" s="19"/>
      <c r="AVC65" s="19"/>
      <c r="AVD65" s="19"/>
      <c r="AVE65" s="19"/>
      <c r="AVF65" s="19"/>
      <c r="AVG65" s="19"/>
      <c r="AVH65" s="19"/>
      <c r="AVI65" s="19"/>
      <c r="AVJ65" s="19"/>
      <c r="AVK65" s="19"/>
      <c r="AVL65" s="19"/>
      <c r="AVM65" s="19"/>
      <c r="AVN65" s="19"/>
      <c r="AVO65" s="19"/>
      <c r="AVP65" s="19"/>
      <c r="AVQ65" s="19"/>
      <c r="AVR65" s="19"/>
      <c r="AVS65" s="19"/>
      <c r="AVT65" s="19"/>
      <c r="AVU65" s="19"/>
      <c r="AVV65" s="19"/>
      <c r="AVW65" s="19"/>
      <c r="AVX65" s="19"/>
      <c r="AVY65" s="19"/>
      <c r="AVZ65" s="19"/>
      <c r="AWA65" s="19"/>
      <c r="AWB65" s="19"/>
      <c r="AWC65" s="19"/>
      <c r="AWD65" s="19"/>
      <c r="AWE65" s="19"/>
      <c r="AWF65" s="19"/>
      <c r="AWG65" s="19"/>
      <c r="AWH65" s="19"/>
      <c r="AWI65" s="19"/>
      <c r="AWJ65" s="19"/>
      <c r="AWK65" s="19"/>
      <c r="AWL65" s="19"/>
      <c r="AWM65" s="19"/>
      <c r="AWN65" s="19"/>
      <c r="AWO65" s="19"/>
      <c r="AWP65" s="19"/>
      <c r="AWQ65" s="19"/>
      <c r="AWR65" s="19"/>
      <c r="AWS65" s="19"/>
      <c r="AWT65" s="19"/>
      <c r="AWU65" s="19"/>
      <c r="AWV65" s="19"/>
      <c r="AWW65" s="19"/>
      <c r="AWX65" s="19"/>
      <c r="AWY65" s="19"/>
      <c r="AWZ65" s="19"/>
      <c r="AXA65" s="19"/>
      <c r="AXB65" s="19"/>
      <c r="AXC65" s="19"/>
      <c r="AXD65" s="19"/>
      <c r="AXE65" s="19"/>
      <c r="AXF65" s="19"/>
      <c r="AXG65" s="19"/>
      <c r="AXH65" s="19"/>
      <c r="AXI65" s="19"/>
      <c r="AXJ65" s="19"/>
      <c r="AXK65" s="19"/>
      <c r="AXL65" s="19"/>
      <c r="AXM65" s="19"/>
      <c r="AXN65" s="19"/>
      <c r="AXO65" s="19"/>
      <c r="AXP65" s="19"/>
      <c r="AXQ65" s="19"/>
      <c r="AXR65" s="19"/>
      <c r="AXS65" s="19"/>
      <c r="AXT65" s="19"/>
      <c r="AXU65" s="19"/>
      <c r="AXV65" s="19"/>
      <c r="AXW65" s="19"/>
      <c r="AXX65" s="19"/>
      <c r="AXY65" s="19"/>
      <c r="AXZ65" s="19"/>
      <c r="AYA65" s="19"/>
      <c r="AYB65" s="19"/>
      <c r="AYC65" s="19"/>
      <c r="AYD65" s="19"/>
      <c r="AYE65" s="19"/>
      <c r="AYF65" s="19"/>
      <c r="AYG65" s="19"/>
      <c r="AYH65" s="19"/>
      <c r="AYI65" s="19"/>
      <c r="AYJ65" s="19"/>
      <c r="AYK65" s="19"/>
      <c r="AYL65" s="19"/>
      <c r="AYM65" s="19"/>
      <c r="AYN65" s="19"/>
      <c r="AYO65" s="19"/>
      <c r="AYP65" s="19"/>
      <c r="AYQ65" s="19"/>
      <c r="AYR65" s="19"/>
      <c r="AYS65" s="19"/>
      <c r="AYT65" s="19"/>
      <c r="AYU65" s="19"/>
      <c r="AYV65" s="19"/>
      <c r="AYW65" s="19"/>
      <c r="AYX65" s="19"/>
      <c r="AYY65" s="19"/>
      <c r="AYZ65" s="19"/>
      <c r="AZA65" s="19"/>
      <c r="AZB65" s="19"/>
      <c r="AZC65" s="19"/>
      <c r="AZD65" s="19"/>
      <c r="AZE65" s="19"/>
      <c r="AZF65" s="19"/>
      <c r="AZG65" s="19"/>
      <c r="AZH65" s="19"/>
      <c r="AZI65" s="19"/>
      <c r="AZJ65" s="19"/>
      <c r="AZK65" s="19"/>
      <c r="AZL65" s="19"/>
      <c r="AZM65" s="19"/>
      <c r="AZN65" s="19"/>
      <c r="AZO65" s="19"/>
      <c r="AZP65" s="19"/>
      <c r="AZQ65" s="19"/>
      <c r="AZR65" s="19"/>
      <c r="AZS65" s="19"/>
      <c r="AZT65" s="19"/>
      <c r="AZU65" s="19"/>
      <c r="AZV65" s="19"/>
      <c r="AZW65" s="19"/>
      <c r="AZX65" s="19"/>
      <c r="AZY65" s="19"/>
      <c r="AZZ65" s="19"/>
      <c r="BAA65" s="19"/>
      <c r="BAB65" s="19"/>
      <c r="BAC65" s="19"/>
      <c r="BAD65" s="19"/>
      <c r="BAE65" s="19"/>
      <c r="BAF65" s="19"/>
      <c r="BAG65" s="19"/>
      <c r="BAH65" s="19"/>
      <c r="BAI65" s="19"/>
      <c r="BAJ65" s="19"/>
      <c r="BAK65" s="19"/>
      <c r="BAL65" s="19"/>
      <c r="BAM65" s="19"/>
      <c r="BAN65" s="19"/>
      <c r="BAO65" s="19"/>
      <c r="BAP65" s="19"/>
      <c r="BAQ65" s="19"/>
      <c r="BAR65" s="19"/>
      <c r="BAS65" s="19"/>
      <c r="BAT65" s="19"/>
      <c r="BAU65" s="19"/>
      <c r="BAV65" s="19"/>
      <c r="BAW65" s="19"/>
      <c r="BAX65" s="19"/>
      <c r="BAY65" s="19"/>
      <c r="BAZ65" s="19"/>
      <c r="BBA65" s="19"/>
      <c r="BBB65" s="19"/>
      <c r="BBC65" s="19"/>
      <c r="BBD65" s="19"/>
      <c r="BBE65" s="19"/>
      <c r="BBF65" s="19"/>
      <c r="BBG65" s="19"/>
      <c r="BBH65" s="19"/>
      <c r="BBI65" s="19"/>
      <c r="BBJ65" s="19"/>
      <c r="BBK65" s="19"/>
      <c r="BBL65" s="19"/>
      <c r="BBM65" s="19"/>
      <c r="BBN65" s="19"/>
      <c r="BBO65" s="19"/>
      <c r="BBP65" s="19"/>
      <c r="BBQ65" s="19"/>
      <c r="BBR65" s="19"/>
      <c r="BBS65" s="19"/>
      <c r="BBT65" s="19"/>
      <c r="BBU65" s="19"/>
      <c r="BBV65" s="19"/>
      <c r="BBW65" s="19"/>
      <c r="BBX65" s="19"/>
      <c r="BBY65" s="19"/>
      <c r="BBZ65" s="19"/>
      <c r="BCA65" s="19"/>
      <c r="BCB65" s="19"/>
      <c r="BCC65" s="19"/>
      <c r="BCD65" s="19"/>
      <c r="BCE65" s="19"/>
      <c r="BCF65" s="19"/>
      <c r="BCG65" s="19"/>
      <c r="BCH65" s="19"/>
      <c r="BCI65" s="19"/>
      <c r="BCJ65" s="19"/>
      <c r="BCK65" s="19"/>
      <c r="BCL65" s="19"/>
      <c r="BCM65" s="19"/>
      <c r="BCN65" s="19"/>
      <c r="BCO65" s="19"/>
      <c r="BCP65" s="19"/>
      <c r="BCQ65" s="19"/>
      <c r="BCR65" s="19"/>
      <c r="BCS65" s="19"/>
      <c r="BCT65" s="19"/>
      <c r="BCU65" s="19"/>
      <c r="BCV65" s="19"/>
      <c r="BCW65" s="19"/>
      <c r="BCX65" s="19"/>
      <c r="BCY65" s="19"/>
      <c r="BCZ65" s="19"/>
      <c r="BDA65" s="19"/>
      <c r="BDB65" s="19"/>
      <c r="BDC65" s="19"/>
      <c r="BDD65" s="19"/>
      <c r="BDE65" s="19"/>
      <c r="BDF65" s="19"/>
      <c r="BDG65" s="19"/>
      <c r="BDH65" s="19"/>
      <c r="BDI65" s="19"/>
      <c r="BDJ65" s="19"/>
      <c r="BDK65" s="19"/>
      <c r="BDL65" s="19"/>
      <c r="BDM65" s="19"/>
      <c r="BDN65" s="19"/>
      <c r="BDO65" s="19"/>
      <c r="BDP65" s="19"/>
      <c r="BDQ65" s="19"/>
      <c r="BDR65" s="19"/>
      <c r="BDS65" s="19"/>
      <c r="BDT65" s="19"/>
      <c r="BDU65" s="19"/>
      <c r="BDV65" s="19"/>
      <c r="BDW65" s="19"/>
      <c r="BDX65" s="19"/>
      <c r="BDY65" s="19"/>
      <c r="BDZ65" s="19"/>
      <c r="BEA65" s="19"/>
      <c r="BEB65" s="19"/>
      <c r="BEC65" s="19"/>
      <c r="BED65" s="19"/>
      <c r="BEE65" s="19"/>
      <c r="BEF65" s="19"/>
      <c r="BEG65" s="19"/>
      <c r="BEH65" s="19"/>
      <c r="BEI65" s="19"/>
      <c r="BEJ65" s="19"/>
      <c r="BEK65" s="19"/>
      <c r="BEL65" s="19"/>
      <c r="BEM65" s="19"/>
      <c r="BEN65" s="19"/>
      <c r="BEO65" s="19"/>
      <c r="BEP65" s="19"/>
      <c r="BEQ65" s="19"/>
      <c r="BER65" s="19"/>
      <c r="BES65" s="19"/>
      <c r="BET65" s="19"/>
      <c r="BEU65" s="19"/>
      <c r="BEV65" s="19"/>
      <c r="BEW65" s="19"/>
      <c r="BEX65" s="19"/>
      <c r="BEY65" s="19"/>
      <c r="BEZ65" s="19"/>
      <c r="BFA65" s="19"/>
      <c r="BFB65" s="19"/>
      <c r="BFC65" s="19"/>
      <c r="BFD65" s="19"/>
      <c r="BFE65" s="19"/>
      <c r="BFF65" s="19"/>
      <c r="BFG65" s="19"/>
      <c r="BFH65" s="19"/>
      <c r="BFI65" s="19"/>
      <c r="BFJ65" s="19"/>
      <c r="BFK65" s="19"/>
      <c r="BFL65" s="19"/>
      <c r="BFM65" s="19"/>
      <c r="BFN65" s="19"/>
      <c r="BFO65" s="19"/>
      <c r="BFP65" s="19"/>
      <c r="BFQ65" s="19"/>
      <c r="BFR65" s="19"/>
      <c r="BFS65" s="19"/>
      <c r="BFT65" s="19"/>
      <c r="BFU65" s="19"/>
      <c r="BFV65" s="19"/>
      <c r="BFW65" s="19"/>
      <c r="BFX65" s="19"/>
      <c r="BFY65" s="19"/>
      <c r="BFZ65" s="19"/>
      <c r="BGA65" s="19"/>
      <c r="BGB65" s="19"/>
      <c r="BGC65" s="19"/>
      <c r="BGD65" s="19"/>
      <c r="BGE65" s="19"/>
      <c r="BGF65" s="19"/>
      <c r="BGG65" s="19"/>
      <c r="BGH65" s="19"/>
      <c r="BGI65" s="19"/>
      <c r="BGJ65" s="19"/>
      <c r="BGK65" s="19"/>
      <c r="BGL65" s="19"/>
      <c r="BGM65" s="19"/>
      <c r="BGN65" s="19"/>
      <c r="BGO65" s="19"/>
      <c r="BGP65" s="19"/>
      <c r="BGQ65" s="19"/>
      <c r="BGR65" s="19"/>
      <c r="BGS65" s="19"/>
      <c r="BGT65" s="19"/>
      <c r="BGU65" s="19"/>
      <c r="BGV65" s="19"/>
      <c r="BGW65" s="19"/>
      <c r="BGX65" s="19"/>
      <c r="BGY65" s="19"/>
      <c r="BGZ65" s="19"/>
      <c r="BHA65" s="19"/>
      <c r="BHB65" s="19"/>
      <c r="BHC65" s="19"/>
      <c r="BHD65" s="19"/>
      <c r="BHE65" s="19"/>
      <c r="BHF65" s="19"/>
      <c r="BHG65" s="19"/>
      <c r="BHH65" s="19"/>
      <c r="BHI65" s="19"/>
      <c r="BHJ65" s="19"/>
      <c r="BHK65" s="19"/>
      <c r="BHL65" s="19"/>
      <c r="BHM65" s="19"/>
      <c r="BHN65" s="19"/>
      <c r="BHO65" s="19"/>
      <c r="BHP65" s="19"/>
      <c r="BHQ65" s="19"/>
      <c r="BHR65" s="19"/>
      <c r="BHS65" s="19"/>
      <c r="BHT65" s="19"/>
      <c r="BHU65" s="19"/>
      <c r="BHV65" s="19"/>
      <c r="BHW65" s="19"/>
      <c r="BHX65" s="19"/>
      <c r="BHY65" s="19"/>
      <c r="BHZ65" s="19"/>
      <c r="BIA65" s="19"/>
      <c r="BIB65" s="19"/>
      <c r="BIC65" s="19"/>
      <c r="BID65" s="19"/>
      <c r="BIE65" s="19"/>
      <c r="BIF65" s="19"/>
      <c r="BIG65" s="19"/>
      <c r="BIH65" s="19"/>
      <c r="BII65" s="19"/>
      <c r="BIJ65" s="19"/>
      <c r="BIK65" s="19"/>
      <c r="BIL65" s="19"/>
      <c r="BIM65" s="19"/>
      <c r="BIN65" s="19"/>
      <c r="BIO65" s="19"/>
      <c r="BIP65" s="19"/>
      <c r="BIQ65" s="19"/>
      <c r="BIR65" s="19"/>
      <c r="BIS65" s="19"/>
      <c r="BIT65" s="19"/>
      <c r="BIU65" s="19"/>
      <c r="BIV65" s="19"/>
      <c r="BIW65" s="19"/>
      <c r="BIX65" s="19"/>
      <c r="BIY65" s="19"/>
      <c r="BIZ65" s="19"/>
      <c r="BJA65" s="19"/>
      <c r="BJB65" s="19"/>
      <c r="BJC65" s="19"/>
      <c r="BJD65" s="19"/>
      <c r="BJE65" s="19"/>
      <c r="BJF65" s="19"/>
      <c r="BJG65" s="19"/>
      <c r="BJH65" s="19"/>
      <c r="BJI65" s="19"/>
      <c r="BJJ65" s="19"/>
      <c r="BJK65" s="19"/>
      <c r="BJL65" s="19"/>
      <c r="BJM65" s="19"/>
      <c r="BJN65" s="19"/>
      <c r="BJO65" s="19"/>
      <c r="BJP65" s="19"/>
      <c r="BJQ65" s="19"/>
      <c r="BJR65" s="19"/>
      <c r="BJS65" s="19"/>
      <c r="BJT65" s="19"/>
      <c r="BJU65" s="19"/>
      <c r="BJV65" s="19"/>
      <c r="BJW65" s="19"/>
      <c r="BJX65" s="19"/>
      <c r="BJY65" s="19"/>
      <c r="BJZ65" s="19"/>
      <c r="BKA65" s="19"/>
      <c r="BKB65" s="19"/>
      <c r="BKC65" s="19"/>
      <c r="BKD65" s="19"/>
      <c r="BKE65" s="19"/>
      <c r="BKF65" s="19"/>
      <c r="BKG65" s="19"/>
      <c r="BKH65" s="19"/>
      <c r="BKI65" s="19"/>
      <c r="BKJ65" s="19"/>
      <c r="BKK65" s="19"/>
      <c r="BKL65" s="19"/>
      <c r="BKM65" s="19"/>
      <c r="BKN65" s="19"/>
      <c r="BKO65" s="19"/>
      <c r="BKP65" s="19"/>
      <c r="BKQ65" s="19"/>
      <c r="BKR65" s="19"/>
      <c r="BKS65" s="19"/>
      <c r="BKT65" s="19"/>
      <c r="BKU65" s="19"/>
      <c r="BKV65" s="19"/>
      <c r="BKW65" s="19"/>
      <c r="BKX65" s="19"/>
      <c r="BKY65" s="19"/>
      <c r="BKZ65" s="19"/>
      <c r="BLA65" s="19"/>
      <c r="BLB65" s="19"/>
      <c r="BLC65" s="19"/>
      <c r="BLD65" s="19"/>
      <c r="BLE65" s="19"/>
      <c r="BLF65" s="19"/>
      <c r="BLG65" s="19"/>
      <c r="BLH65" s="19"/>
      <c r="BLI65" s="19"/>
      <c r="BLJ65" s="19"/>
      <c r="BLK65" s="19"/>
      <c r="BLL65" s="19"/>
      <c r="BLM65" s="19"/>
      <c r="BLN65" s="19"/>
      <c r="BLO65" s="19"/>
      <c r="BLP65" s="19"/>
      <c r="BLQ65" s="19"/>
      <c r="BLR65" s="19"/>
      <c r="BLS65" s="19"/>
      <c r="BLT65" s="19"/>
      <c r="BLU65" s="19"/>
      <c r="BLV65" s="19"/>
      <c r="BLW65" s="19"/>
      <c r="BLX65" s="19"/>
      <c r="BLY65" s="19"/>
      <c r="BLZ65" s="19"/>
      <c r="BMA65" s="19"/>
      <c r="BMB65" s="19"/>
      <c r="BMC65" s="19"/>
      <c r="BMD65" s="19"/>
      <c r="BME65" s="19"/>
      <c r="BMF65" s="19"/>
      <c r="BMG65" s="19"/>
      <c r="BMH65" s="19"/>
      <c r="BMI65" s="19"/>
      <c r="BMJ65" s="19"/>
      <c r="BMK65" s="19"/>
      <c r="BML65" s="19"/>
      <c r="BMM65" s="19"/>
      <c r="BMN65" s="19"/>
      <c r="BMO65" s="19"/>
      <c r="BMP65" s="19"/>
      <c r="BMQ65" s="19"/>
      <c r="BMR65" s="19"/>
      <c r="BMS65" s="19"/>
      <c r="BMT65" s="19"/>
      <c r="BMU65" s="19"/>
      <c r="BMV65" s="19"/>
      <c r="BMW65" s="19"/>
      <c r="BMX65" s="19"/>
      <c r="BMY65" s="19"/>
      <c r="BMZ65" s="19"/>
      <c r="BNA65" s="19"/>
      <c r="BNB65" s="19"/>
      <c r="BNC65" s="19"/>
      <c r="BND65" s="19"/>
      <c r="BNE65" s="19"/>
      <c r="BNF65" s="19"/>
      <c r="BNG65" s="19"/>
      <c r="BNH65" s="19"/>
      <c r="BNI65" s="19"/>
      <c r="BNJ65" s="19"/>
      <c r="BNK65" s="19"/>
      <c r="BNL65" s="19"/>
      <c r="BNM65" s="19"/>
      <c r="BNN65" s="19"/>
      <c r="BNO65" s="19"/>
      <c r="BNP65" s="19"/>
      <c r="BNQ65" s="19"/>
      <c r="BNR65" s="19"/>
      <c r="BNS65" s="19"/>
      <c r="BNT65" s="19"/>
      <c r="BNU65" s="19"/>
      <c r="BNV65" s="19"/>
      <c r="BNW65" s="19"/>
      <c r="BNX65" s="19"/>
      <c r="BNY65" s="19"/>
      <c r="BNZ65" s="19"/>
      <c r="BOA65" s="19"/>
      <c r="BOB65" s="19"/>
      <c r="BOC65" s="19"/>
      <c r="BOD65" s="19"/>
      <c r="BOE65" s="19"/>
      <c r="BOF65" s="19"/>
      <c r="BOG65" s="19"/>
      <c r="BOH65" s="19"/>
      <c r="BOI65" s="19"/>
      <c r="BOJ65" s="19"/>
      <c r="BOK65" s="19"/>
      <c r="BOL65" s="19"/>
      <c r="BOM65" s="19"/>
      <c r="BON65" s="19"/>
      <c r="BOO65" s="19"/>
      <c r="BOP65" s="19"/>
      <c r="BOQ65" s="19"/>
      <c r="BOR65" s="19"/>
      <c r="BOS65" s="19"/>
      <c r="BOT65" s="19"/>
      <c r="BOU65" s="19"/>
      <c r="BOV65" s="19"/>
      <c r="BOW65" s="19"/>
      <c r="BOX65" s="19"/>
      <c r="BOY65" s="19"/>
      <c r="BOZ65" s="19"/>
      <c r="BPA65" s="19"/>
      <c r="BPB65" s="19"/>
      <c r="BPC65" s="19"/>
      <c r="BPD65" s="19"/>
      <c r="BPE65" s="19"/>
      <c r="BPF65" s="19"/>
      <c r="BPG65" s="19"/>
      <c r="BPH65" s="19"/>
      <c r="BPI65" s="19"/>
      <c r="BPJ65" s="19"/>
    </row>
    <row r="66" spans="1:1778" s="20" customFormat="1" ht="21" customHeight="1" x14ac:dyDescent="0.25">
      <c r="A66" s="150"/>
      <c r="B66" s="160" t="s">
        <v>13</v>
      </c>
      <c r="C66" s="161"/>
      <c r="D66" s="162"/>
      <c r="E66" s="86">
        <f>SUM(F66:N66)</f>
        <v>55017.270000000004</v>
      </c>
      <c r="F66" s="86">
        <f>F36</f>
        <v>0</v>
      </c>
      <c r="G66" s="86">
        <f>G36+G56</f>
        <v>15669.900000000001</v>
      </c>
      <c r="H66" s="121">
        <f>H44</f>
        <v>4743.21</v>
      </c>
      <c r="I66" s="113"/>
      <c r="J66" s="113"/>
      <c r="K66" s="113"/>
      <c r="L66" s="114"/>
      <c r="M66" s="86">
        <f>M36</f>
        <v>34604.160000000003</v>
      </c>
      <c r="N66" s="86">
        <f>N36</f>
        <v>0</v>
      </c>
      <c r="O66" s="19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  <c r="GP66" s="19"/>
      <c r="GQ66" s="19"/>
      <c r="GR66" s="19"/>
      <c r="GS66" s="19"/>
      <c r="GT66" s="19"/>
      <c r="GU66" s="19"/>
      <c r="GV66" s="19"/>
      <c r="GW66" s="19"/>
      <c r="GX66" s="19"/>
      <c r="GY66" s="19"/>
      <c r="GZ66" s="19"/>
      <c r="HA66" s="19"/>
      <c r="HB66" s="19"/>
      <c r="HC66" s="19"/>
      <c r="HD66" s="19"/>
      <c r="HE66" s="19"/>
      <c r="HF66" s="19"/>
      <c r="HG66" s="19"/>
      <c r="HH66" s="19"/>
      <c r="HI66" s="19"/>
      <c r="HJ66" s="19"/>
      <c r="HK66" s="19"/>
      <c r="HL66" s="19"/>
      <c r="HM66" s="19"/>
      <c r="HN66" s="19"/>
      <c r="HO66" s="19"/>
      <c r="HP66" s="19"/>
      <c r="HQ66" s="19"/>
      <c r="HR66" s="19"/>
      <c r="HS66" s="19"/>
      <c r="HT66" s="19"/>
      <c r="HU66" s="19"/>
      <c r="HV66" s="19"/>
      <c r="HW66" s="19"/>
      <c r="HX66" s="19"/>
      <c r="HY66" s="19"/>
      <c r="HZ66" s="19"/>
      <c r="IA66" s="19"/>
      <c r="IB66" s="19"/>
      <c r="IC66" s="19"/>
      <c r="ID66" s="19"/>
      <c r="IE66" s="19"/>
      <c r="IF66" s="19"/>
      <c r="IG66" s="19"/>
      <c r="IH66" s="19"/>
      <c r="II66" s="19"/>
      <c r="IJ66" s="19"/>
      <c r="IK66" s="19"/>
      <c r="IL66" s="19"/>
      <c r="IM66" s="19"/>
      <c r="IN66" s="19"/>
      <c r="IO66" s="19"/>
      <c r="IP66" s="19"/>
      <c r="IQ66" s="19"/>
      <c r="IR66" s="19"/>
      <c r="IS66" s="19"/>
      <c r="IT66" s="19"/>
      <c r="IU66" s="19"/>
      <c r="IV66" s="19"/>
      <c r="IW66" s="19"/>
      <c r="IX66" s="19"/>
      <c r="IY66" s="19"/>
      <c r="IZ66" s="19"/>
      <c r="JA66" s="19"/>
      <c r="JB66" s="19"/>
      <c r="JC66" s="19"/>
      <c r="JD66" s="19"/>
      <c r="JE66" s="19"/>
      <c r="JF66" s="19"/>
      <c r="JG66" s="19"/>
      <c r="JH66" s="19"/>
      <c r="JI66" s="19"/>
      <c r="JJ66" s="19"/>
      <c r="JK66" s="19"/>
      <c r="JL66" s="19"/>
      <c r="JM66" s="19"/>
      <c r="JN66" s="19"/>
      <c r="JO66" s="19"/>
      <c r="JP66" s="19"/>
      <c r="JQ66" s="19"/>
      <c r="JR66" s="19"/>
      <c r="JS66" s="19"/>
      <c r="JT66" s="19"/>
      <c r="JU66" s="19"/>
      <c r="JV66" s="19"/>
      <c r="JW66" s="19"/>
      <c r="JX66" s="19"/>
      <c r="JY66" s="19"/>
      <c r="JZ66" s="19"/>
      <c r="KA66" s="19"/>
      <c r="KB66" s="19"/>
      <c r="KC66" s="19"/>
      <c r="KD66" s="19"/>
      <c r="KE66" s="19"/>
      <c r="KF66" s="19"/>
      <c r="KG66" s="19"/>
      <c r="KH66" s="19"/>
      <c r="KI66" s="19"/>
      <c r="KJ66" s="19"/>
      <c r="KK66" s="19"/>
      <c r="KL66" s="19"/>
      <c r="KM66" s="19"/>
      <c r="KN66" s="19"/>
      <c r="KO66" s="19"/>
      <c r="KP66" s="19"/>
      <c r="KQ66" s="19"/>
      <c r="KR66" s="19"/>
      <c r="KS66" s="19"/>
      <c r="KT66" s="19"/>
      <c r="KU66" s="19"/>
      <c r="KV66" s="19"/>
      <c r="KW66" s="19"/>
      <c r="KX66" s="19"/>
      <c r="KY66" s="19"/>
      <c r="KZ66" s="19"/>
      <c r="LA66" s="19"/>
      <c r="LB66" s="19"/>
      <c r="LC66" s="19"/>
      <c r="LD66" s="19"/>
      <c r="LE66" s="19"/>
      <c r="LF66" s="19"/>
      <c r="LG66" s="19"/>
      <c r="LH66" s="19"/>
      <c r="LI66" s="19"/>
      <c r="LJ66" s="19"/>
      <c r="LK66" s="19"/>
      <c r="LL66" s="19"/>
      <c r="LM66" s="19"/>
      <c r="LN66" s="19"/>
      <c r="LO66" s="19"/>
      <c r="LP66" s="19"/>
      <c r="LQ66" s="19"/>
      <c r="LR66" s="19"/>
      <c r="LS66" s="19"/>
      <c r="LT66" s="19"/>
      <c r="LU66" s="19"/>
      <c r="LV66" s="19"/>
      <c r="LW66" s="19"/>
      <c r="LX66" s="19"/>
      <c r="LY66" s="19"/>
      <c r="LZ66" s="19"/>
      <c r="MA66" s="19"/>
      <c r="MB66" s="19"/>
      <c r="MC66" s="19"/>
      <c r="MD66" s="19"/>
      <c r="ME66" s="19"/>
      <c r="MF66" s="19"/>
      <c r="MG66" s="19"/>
      <c r="MH66" s="19"/>
      <c r="MI66" s="19"/>
      <c r="MJ66" s="19"/>
      <c r="MK66" s="19"/>
      <c r="ML66" s="19"/>
      <c r="MM66" s="19"/>
      <c r="MN66" s="19"/>
      <c r="MO66" s="19"/>
      <c r="MP66" s="19"/>
      <c r="MQ66" s="19"/>
      <c r="MR66" s="19"/>
      <c r="MS66" s="19"/>
      <c r="MT66" s="19"/>
      <c r="MU66" s="19"/>
      <c r="MV66" s="19"/>
      <c r="MW66" s="19"/>
      <c r="MX66" s="19"/>
      <c r="MY66" s="19"/>
      <c r="MZ66" s="19"/>
      <c r="NA66" s="19"/>
      <c r="NB66" s="19"/>
      <c r="NC66" s="19"/>
      <c r="ND66" s="19"/>
      <c r="NE66" s="19"/>
      <c r="NF66" s="19"/>
      <c r="NG66" s="19"/>
      <c r="NH66" s="19"/>
      <c r="NI66" s="19"/>
      <c r="NJ66" s="19"/>
      <c r="NK66" s="19"/>
      <c r="NL66" s="19"/>
      <c r="NM66" s="19"/>
      <c r="NN66" s="19"/>
      <c r="NO66" s="19"/>
      <c r="NP66" s="19"/>
      <c r="NQ66" s="19"/>
      <c r="NR66" s="19"/>
      <c r="NS66" s="19"/>
      <c r="NT66" s="19"/>
      <c r="NU66" s="19"/>
      <c r="NV66" s="19"/>
      <c r="NW66" s="19"/>
      <c r="NX66" s="19"/>
      <c r="NY66" s="19"/>
      <c r="NZ66" s="19"/>
      <c r="OA66" s="19"/>
      <c r="OB66" s="19"/>
      <c r="OC66" s="19"/>
      <c r="OD66" s="19"/>
      <c r="OE66" s="19"/>
      <c r="OF66" s="19"/>
      <c r="OG66" s="19"/>
      <c r="OH66" s="19"/>
      <c r="OI66" s="19"/>
      <c r="OJ66" s="19"/>
      <c r="OK66" s="19"/>
      <c r="OL66" s="19"/>
      <c r="OM66" s="19"/>
      <c r="ON66" s="19"/>
      <c r="OO66" s="19"/>
      <c r="OP66" s="19"/>
      <c r="OQ66" s="19"/>
      <c r="OR66" s="19"/>
      <c r="OS66" s="19"/>
      <c r="OT66" s="19"/>
      <c r="OU66" s="19"/>
      <c r="OV66" s="19"/>
      <c r="OW66" s="19"/>
      <c r="OX66" s="19"/>
      <c r="OY66" s="19"/>
      <c r="OZ66" s="19"/>
      <c r="PA66" s="19"/>
      <c r="PB66" s="19"/>
      <c r="PC66" s="19"/>
      <c r="PD66" s="19"/>
      <c r="PE66" s="19"/>
      <c r="PF66" s="19"/>
      <c r="PG66" s="19"/>
      <c r="PH66" s="19"/>
      <c r="PI66" s="19"/>
      <c r="PJ66" s="19"/>
      <c r="PK66" s="19"/>
      <c r="PL66" s="19"/>
      <c r="PM66" s="19"/>
      <c r="PN66" s="19"/>
      <c r="PO66" s="19"/>
      <c r="PP66" s="19"/>
      <c r="PQ66" s="19"/>
      <c r="PR66" s="19"/>
      <c r="PS66" s="19"/>
      <c r="PT66" s="19"/>
      <c r="PU66" s="19"/>
      <c r="PV66" s="19"/>
      <c r="PW66" s="19"/>
      <c r="PX66" s="19"/>
      <c r="PY66" s="19"/>
      <c r="PZ66" s="19"/>
      <c r="QA66" s="19"/>
      <c r="QB66" s="19"/>
      <c r="QC66" s="19"/>
      <c r="QD66" s="19"/>
      <c r="QE66" s="19"/>
      <c r="QF66" s="19"/>
      <c r="QG66" s="19"/>
      <c r="QH66" s="19"/>
      <c r="QI66" s="19"/>
      <c r="QJ66" s="19"/>
      <c r="QK66" s="19"/>
      <c r="QL66" s="19"/>
      <c r="QM66" s="19"/>
      <c r="QN66" s="19"/>
      <c r="QO66" s="19"/>
      <c r="QP66" s="19"/>
      <c r="QQ66" s="19"/>
      <c r="QR66" s="19"/>
      <c r="QS66" s="19"/>
      <c r="QT66" s="19"/>
      <c r="QU66" s="19"/>
      <c r="QV66" s="19"/>
      <c r="QW66" s="19"/>
      <c r="QX66" s="19"/>
      <c r="QY66" s="19"/>
      <c r="QZ66" s="19"/>
      <c r="RA66" s="19"/>
      <c r="RB66" s="19"/>
      <c r="RC66" s="19"/>
      <c r="RD66" s="19"/>
      <c r="RE66" s="19"/>
      <c r="RF66" s="19"/>
      <c r="RG66" s="19"/>
      <c r="RH66" s="19"/>
      <c r="RI66" s="19"/>
      <c r="RJ66" s="19"/>
      <c r="RK66" s="19"/>
      <c r="RL66" s="19"/>
      <c r="RM66" s="19"/>
      <c r="RN66" s="19"/>
      <c r="RO66" s="19"/>
      <c r="RP66" s="19"/>
      <c r="RQ66" s="19"/>
      <c r="RR66" s="19"/>
      <c r="RS66" s="19"/>
      <c r="RT66" s="19"/>
      <c r="RU66" s="19"/>
      <c r="RV66" s="19"/>
      <c r="RW66" s="19"/>
      <c r="RX66" s="19"/>
      <c r="RY66" s="19"/>
      <c r="RZ66" s="19"/>
      <c r="SA66" s="19"/>
      <c r="SB66" s="19"/>
      <c r="SC66" s="19"/>
      <c r="SD66" s="19"/>
      <c r="SE66" s="19"/>
      <c r="SF66" s="19"/>
      <c r="SG66" s="19"/>
      <c r="SH66" s="19"/>
      <c r="SI66" s="19"/>
      <c r="SJ66" s="19"/>
      <c r="SK66" s="19"/>
      <c r="SL66" s="19"/>
      <c r="SM66" s="19"/>
      <c r="SN66" s="19"/>
      <c r="SO66" s="19"/>
      <c r="SP66" s="19"/>
      <c r="SQ66" s="19"/>
      <c r="SR66" s="19"/>
      <c r="SS66" s="19"/>
      <c r="ST66" s="19"/>
      <c r="SU66" s="19"/>
      <c r="SV66" s="19"/>
      <c r="SW66" s="19"/>
      <c r="SX66" s="19"/>
      <c r="SY66" s="19"/>
      <c r="SZ66" s="19"/>
      <c r="TA66" s="19"/>
      <c r="TB66" s="19"/>
      <c r="TC66" s="19"/>
      <c r="TD66" s="19"/>
      <c r="TE66" s="19"/>
      <c r="TF66" s="19"/>
      <c r="TG66" s="19"/>
      <c r="TH66" s="19"/>
      <c r="TI66" s="19"/>
      <c r="TJ66" s="19"/>
      <c r="TK66" s="19"/>
      <c r="TL66" s="19"/>
      <c r="TM66" s="19"/>
      <c r="TN66" s="19"/>
      <c r="TO66" s="19"/>
      <c r="TP66" s="19"/>
      <c r="TQ66" s="19"/>
      <c r="TR66" s="19"/>
      <c r="TS66" s="19"/>
      <c r="TT66" s="19"/>
      <c r="TU66" s="19"/>
      <c r="TV66" s="19"/>
      <c r="TW66" s="19"/>
      <c r="TX66" s="19"/>
      <c r="TY66" s="19"/>
      <c r="TZ66" s="19"/>
      <c r="UA66" s="19"/>
      <c r="UB66" s="19"/>
      <c r="UC66" s="19"/>
      <c r="UD66" s="19"/>
      <c r="UE66" s="19"/>
      <c r="UF66" s="19"/>
      <c r="UG66" s="19"/>
      <c r="UH66" s="19"/>
      <c r="UI66" s="19"/>
      <c r="UJ66" s="19"/>
      <c r="UK66" s="19"/>
      <c r="UL66" s="19"/>
      <c r="UM66" s="19"/>
      <c r="UN66" s="19"/>
      <c r="UO66" s="19"/>
      <c r="UP66" s="19"/>
      <c r="UQ66" s="19"/>
      <c r="UR66" s="19"/>
      <c r="US66" s="19"/>
      <c r="UT66" s="19"/>
      <c r="UU66" s="19"/>
      <c r="UV66" s="19"/>
      <c r="UW66" s="19"/>
      <c r="UX66" s="19"/>
      <c r="UY66" s="19"/>
      <c r="UZ66" s="19"/>
      <c r="VA66" s="19"/>
      <c r="VB66" s="19"/>
      <c r="VC66" s="19"/>
      <c r="VD66" s="19"/>
      <c r="VE66" s="19"/>
      <c r="VF66" s="19"/>
      <c r="VG66" s="19"/>
      <c r="VH66" s="19"/>
      <c r="VI66" s="19"/>
      <c r="VJ66" s="19"/>
      <c r="VK66" s="19"/>
      <c r="VL66" s="19"/>
      <c r="VM66" s="19"/>
      <c r="VN66" s="19"/>
      <c r="VO66" s="19"/>
      <c r="VP66" s="19"/>
      <c r="VQ66" s="19"/>
      <c r="VR66" s="19"/>
      <c r="VS66" s="19"/>
      <c r="VT66" s="19"/>
      <c r="VU66" s="19"/>
      <c r="VV66" s="19"/>
      <c r="VW66" s="19"/>
      <c r="VX66" s="19"/>
      <c r="VY66" s="19"/>
      <c r="VZ66" s="19"/>
      <c r="WA66" s="19"/>
      <c r="WB66" s="19"/>
      <c r="WC66" s="19"/>
      <c r="WD66" s="19"/>
      <c r="WE66" s="19"/>
      <c r="WF66" s="19"/>
      <c r="WG66" s="19"/>
      <c r="WH66" s="19"/>
      <c r="WI66" s="19"/>
      <c r="WJ66" s="19"/>
      <c r="WK66" s="19"/>
      <c r="WL66" s="19"/>
      <c r="WM66" s="19"/>
      <c r="WN66" s="19"/>
      <c r="WO66" s="19"/>
      <c r="WP66" s="19"/>
      <c r="WQ66" s="19"/>
      <c r="WR66" s="19"/>
      <c r="WS66" s="19"/>
      <c r="WT66" s="19"/>
      <c r="WU66" s="19"/>
      <c r="WV66" s="19"/>
      <c r="WW66" s="19"/>
      <c r="WX66" s="19"/>
      <c r="WY66" s="19"/>
      <c r="WZ66" s="19"/>
      <c r="XA66" s="19"/>
      <c r="XB66" s="19"/>
      <c r="XC66" s="19"/>
      <c r="XD66" s="19"/>
      <c r="XE66" s="19"/>
      <c r="XF66" s="19"/>
      <c r="XG66" s="19"/>
      <c r="XH66" s="19"/>
      <c r="XI66" s="19"/>
      <c r="XJ66" s="19"/>
      <c r="XK66" s="19"/>
      <c r="XL66" s="19"/>
      <c r="XM66" s="19"/>
      <c r="XN66" s="19"/>
      <c r="XO66" s="19"/>
      <c r="XP66" s="19"/>
      <c r="XQ66" s="19"/>
      <c r="XR66" s="19"/>
      <c r="XS66" s="19"/>
      <c r="XT66" s="19"/>
      <c r="XU66" s="19"/>
      <c r="XV66" s="19"/>
      <c r="XW66" s="19"/>
      <c r="XX66" s="19"/>
      <c r="XY66" s="19"/>
      <c r="XZ66" s="19"/>
      <c r="YA66" s="19"/>
      <c r="YB66" s="19"/>
      <c r="YC66" s="19"/>
      <c r="YD66" s="19"/>
      <c r="YE66" s="19"/>
      <c r="YF66" s="19"/>
      <c r="YG66" s="19"/>
      <c r="YH66" s="19"/>
      <c r="YI66" s="19"/>
      <c r="YJ66" s="19"/>
      <c r="YK66" s="19"/>
      <c r="YL66" s="19"/>
      <c r="YM66" s="19"/>
      <c r="YN66" s="19"/>
      <c r="YO66" s="19"/>
      <c r="YP66" s="19"/>
      <c r="YQ66" s="19"/>
      <c r="YR66" s="19"/>
      <c r="YS66" s="19"/>
      <c r="YT66" s="19"/>
      <c r="YU66" s="19"/>
      <c r="YV66" s="19"/>
      <c r="YW66" s="19"/>
      <c r="YX66" s="19"/>
      <c r="YY66" s="19"/>
      <c r="YZ66" s="19"/>
      <c r="ZA66" s="19"/>
      <c r="ZB66" s="19"/>
      <c r="ZC66" s="19"/>
      <c r="ZD66" s="19"/>
      <c r="ZE66" s="19"/>
      <c r="ZF66" s="19"/>
      <c r="ZG66" s="19"/>
      <c r="ZH66" s="19"/>
      <c r="ZI66" s="19"/>
      <c r="ZJ66" s="19"/>
      <c r="ZK66" s="19"/>
      <c r="ZL66" s="19"/>
      <c r="ZM66" s="19"/>
      <c r="ZN66" s="19"/>
      <c r="ZO66" s="19"/>
      <c r="ZP66" s="19"/>
      <c r="ZQ66" s="19"/>
      <c r="ZR66" s="19"/>
      <c r="ZS66" s="19"/>
      <c r="ZT66" s="19"/>
      <c r="ZU66" s="19"/>
      <c r="ZV66" s="19"/>
      <c r="ZW66" s="19"/>
      <c r="ZX66" s="19"/>
      <c r="ZY66" s="19"/>
      <c r="ZZ66" s="19"/>
      <c r="AAA66" s="19"/>
      <c r="AAB66" s="19"/>
      <c r="AAC66" s="19"/>
      <c r="AAD66" s="19"/>
      <c r="AAE66" s="19"/>
      <c r="AAF66" s="19"/>
      <c r="AAG66" s="19"/>
      <c r="AAH66" s="19"/>
      <c r="AAI66" s="19"/>
      <c r="AAJ66" s="19"/>
      <c r="AAK66" s="19"/>
      <c r="AAL66" s="19"/>
      <c r="AAM66" s="19"/>
      <c r="AAN66" s="19"/>
      <c r="AAO66" s="19"/>
      <c r="AAP66" s="19"/>
      <c r="AAQ66" s="19"/>
      <c r="AAR66" s="19"/>
      <c r="AAS66" s="19"/>
      <c r="AAT66" s="19"/>
      <c r="AAU66" s="19"/>
      <c r="AAV66" s="19"/>
      <c r="AAW66" s="19"/>
      <c r="AAX66" s="19"/>
      <c r="AAY66" s="19"/>
      <c r="AAZ66" s="19"/>
      <c r="ABA66" s="19"/>
      <c r="ABB66" s="19"/>
      <c r="ABC66" s="19"/>
      <c r="ABD66" s="19"/>
      <c r="ABE66" s="19"/>
      <c r="ABF66" s="19"/>
      <c r="ABG66" s="19"/>
      <c r="ABH66" s="19"/>
      <c r="ABI66" s="19"/>
      <c r="ABJ66" s="19"/>
      <c r="ABK66" s="19"/>
      <c r="ABL66" s="19"/>
      <c r="ABM66" s="19"/>
      <c r="ABN66" s="19"/>
      <c r="ABO66" s="19"/>
      <c r="ABP66" s="19"/>
      <c r="ABQ66" s="19"/>
      <c r="ABR66" s="19"/>
      <c r="ABS66" s="19"/>
      <c r="ABT66" s="19"/>
      <c r="ABU66" s="19"/>
      <c r="ABV66" s="19"/>
      <c r="ABW66" s="19"/>
      <c r="ABX66" s="19"/>
      <c r="ABY66" s="19"/>
      <c r="ABZ66" s="19"/>
      <c r="ACA66" s="19"/>
      <c r="ACB66" s="19"/>
      <c r="ACC66" s="19"/>
      <c r="ACD66" s="19"/>
      <c r="ACE66" s="19"/>
      <c r="ACF66" s="19"/>
      <c r="ACG66" s="19"/>
      <c r="ACH66" s="19"/>
      <c r="ACI66" s="19"/>
      <c r="ACJ66" s="19"/>
      <c r="ACK66" s="19"/>
      <c r="ACL66" s="19"/>
      <c r="ACM66" s="19"/>
      <c r="ACN66" s="19"/>
      <c r="ACO66" s="19"/>
      <c r="ACP66" s="19"/>
      <c r="ACQ66" s="19"/>
      <c r="ACR66" s="19"/>
      <c r="ACS66" s="19"/>
      <c r="ACT66" s="19"/>
      <c r="ACU66" s="19"/>
      <c r="ACV66" s="19"/>
      <c r="ACW66" s="19"/>
      <c r="ACX66" s="19"/>
      <c r="ACY66" s="19"/>
      <c r="ACZ66" s="19"/>
      <c r="ADA66" s="19"/>
      <c r="ADB66" s="19"/>
      <c r="ADC66" s="19"/>
      <c r="ADD66" s="19"/>
      <c r="ADE66" s="19"/>
      <c r="ADF66" s="19"/>
      <c r="ADG66" s="19"/>
      <c r="ADH66" s="19"/>
      <c r="ADI66" s="19"/>
      <c r="ADJ66" s="19"/>
      <c r="ADK66" s="19"/>
      <c r="ADL66" s="19"/>
      <c r="ADM66" s="19"/>
      <c r="ADN66" s="19"/>
      <c r="ADO66" s="19"/>
      <c r="ADP66" s="19"/>
      <c r="ADQ66" s="19"/>
      <c r="ADR66" s="19"/>
      <c r="ADS66" s="19"/>
      <c r="ADT66" s="19"/>
      <c r="ADU66" s="19"/>
      <c r="ADV66" s="19"/>
      <c r="ADW66" s="19"/>
      <c r="ADX66" s="19"/>
      <c r="ADY66" s="19"/>
      <c r="ADZ66" s="19"/>
      <c r="AEA66" s="19"/>
      <c r="AEB66" s="19"/>
      <c r="AEC66" s="19"/>
      <c r="AED66" s="19"/>
      <c r="AEE66" s="19"/>
      <c r="AEF66" s="19"/>
      <c r="AEG66" s="19"/>
      <c r="AEH66" s="19"/>
      <c r="AEI66" s="19"/>
      <c r="AEJ66" s="19"/>
      <c r="AEK66" s="19"/>
      <c r="AEL66" s="19"/>
      <c r="AEM66" s="19"/>
      <c r="AEN66" s="19"/>
      <c r="AEO66" s="19"/>
      <c r="AEP66" s="19"/>
      <c r="AEQ66" s="19"/>
      <c r="AER66" s="19"/>
      <c r="AES66" s="19"/>
      <c r="AET66" s="19"/>
      <c r="AEU66" s="19"/>
      <c r="AEV66" s="19"/>
      <c r="AEW66" s="19"/>
      <c r="AEX66" s="19"/>
      <c r="AEY66" s="19"/>
      <c r="AEZ66" s="19"/>
      <c r="AFA66" s="19"/>
      <c r="AFB66" s="19"/>
      <c r="AFC66" s="19"/>
      <c r="AFD66" s="19"/>
      <c r="AFE66" s="19"/>
      <c r="AFF66" s="19"/>
      <c r="AFG66" s="19"/>
      <c r="AFH66" s="19"/>
      <c r="AFI66" s="19"/>
      <c r="AFJ66" s="19"/>
      <c r="AFK66" s="19"/>
      <c r="AFL66" s="19"/>
      <c r="AFM66" s="19"/>
      <c r="AFN66" s="19"/>
      <c r="AFO66" s="19"/>
      <c r="AFP66" s="19"/>
      <c r="AFQ66" s="19"/>
      <c r="AFR66" s="19"/>
      <c r="AFS66" s="19"/>
      <c r="AFT66" s="19"/>
      <c r="AFU66" s="19"/>
      <c r="AFV66" s="19"/>
      <c r="AFW66" s="19"/>
      <c r="AFX66" s="19"/>
      <c r="AFY66" s="19"/>
      <c r="AFZ66" s="19"/>
      <c r="AGA66" s="19"/>
      <c r="AGB66" s="19"/>
      <c r="AGC66" s="19"/>
      <c r="AGD66" s="19"/>
      <c r="AGE66" s="19"/>
      <c r="AGF66" s="19"/>
      <c r="AGG66" s="19"/>
      <c r="AGH66" s="19"/>
      <c r="AGI66" s="19"/>
      <c r="AGJ66" s="19"/>
      <c r="AGK66" s="19"/>
      <c r="AGL66" s="19"/>
      <c r="AGM66" s="19"/>
      <c r="AGN66" s="19"/>
      <c r="AGO66" s="19"/>
      <c r="AGP66" s="19"/>
      <c r="AGQ66" s="19"/>
      <c r="AGR66" s="19"/>
      <c r="AGS66" s="19"/>
      <c r="AGT66" s="19"/>
      <c r="AGU66" s="19"/>
      <c r="AGV66" s="19"/>
      <c r="AGW66" s="19"/>
      <c r="AGX66" s="19"/>
      <c r="AGY66" s="19"/>
      <c r="AGZ66" s="19"/>
      <c r="AHA66" s="19"/>
      <c r="AHB66" s="19"/>
      <c r="AHC66" s="19"/>
      <c r="AHD66" s="19"/>
      <c r="AHE66" s="19"/>
      <c r="AHF66" s="19"/>
      <c r="AHG66" s="19"/>
      <c r="AHH66" s="19"/>
      <c r="AHI66" s="19"/>
      <c r="AHJ66" s="19"/>
      <c r="AHK66" s="19"/>
      <c r="AHL66" s="19"/>
      <c r="AHM66" s="19"/>
      <c r="AHN66" s="19"/>
      <c r="AHO66" s="19"/>
      <c r="AHP66" s="19"/>
      <c r="AHQ66" s="19"/>
      <c r="AHR66" s="19"/>
      <c r="AHS66" s="19"/>
      <c r="AHT66" s="19"/>
      <c r="AHU66" s="19"/>
      <c r="AHV66" s="19"/>
      <c r="AHW66" s="19"/>
      <c r="AHX66" s="19"/>
      <c r="AHY66" s="19"/>
      <c r="AHZ66" s="19"/>
      <c r="AIA66" s="19"/>
      <c r="AIB66" s="19"/>
      <c r="AIC66" s="19"/>
      <c r="AID66" s="19"/>
      <c r="AIE66" s="19"/>
      <c r="AIF66" s="19"/>
      <c r="AIG66" s="19"/>
      <c r="AIH66" s="19"/>
      <c r="AII66" s="19"/>
      <c r="AIJ66" s="19"/>
      <c r="AIK66" s="19"/>
      <c r="AIL66" s="19"/>
      <c r="AIM66" s="19"/>
      <c r="AIN66" s="19"/>
      <c r="AIO66" s="19"/>
      <c r="AIP66" s="19"/>
      <c r="AIQ66" s="19"/>
      <c r="AIR66" s="19"/>
      <c r="AIS66" s="19"/>
      <c r="AIT66" s="19"/>
      <c r="AIU66" s="19"/>
      <c r="AIV66" s="19"/>
      <c r="AIW66" s="19"/>
      <c r="AIX66" s="19"/>
      <c r="AIY66" s="19"/>
      <c r="AIZ66" s="19"/>
      <c r="AJA66" s="19"/>
      <c r="AJB66" s="19"/>
      <c r="AJC66" s="19"/>
      <c r="AJD66" s="19"/>
      <c r="AJE66" s="19"/>
      <c r="AJF66" s="19"/>
      <c r="AJG66" s="19"/>
      <c r="AJH66" s="19"/>
      <c r="AJI66" s="19"/>
      <c r="AJJ66" s="19"/>
      <c r="AJK66" s="19"/>
      <c r="AJL66" s="19"/>
      <c r="AJM66" s="19"/>
      <c r="AJN66" s="19"/>
      <c r="AJO66" s="19"/>
      <c r="AJP66" s="19"/>
      <c r="AJQ66" s="19"/>
      <c r="AJR66" s="19"/>
      <c r="AJS66" s="19"/>
      <c r="AJT66" s="19"/>
      <c r="AJU66" s="19"/>
      <c r="AJV66" s="19"/>
      <c r="AJW66" s="19"/>
      <c r="AJX66" s="19"/>
      <c r="AJY66" s="19"/>
      <c r="AJZ66" s="19"/>
      <c r="AKA66" s="19"/>
      <c r="AKB66" s="19"/>
      <c r="AKC66" s="19"/>
      <c r="AKD66" s="19"/>
      <c r="AKE66" s="19"/>
      <c r="AKF66" s="19"/>
      <c r="AKG66" s="19"/>
      <c r="AKH66" s="19"/>
      <c r="AKI66" s="19"/>
      <c r="AKJ66" s="19"/>
      <c r="AKK66" s="19"/>
      <c r="AKL66" s="19"/>
      <c r="AKM66" s="19"/>
      <c r="AKN66" s="19"/>
      <c r="AKO66" s="19"/>
      <c r="AKP66" s="19"/>
      <c r="AKQ66" s="19"/>
      <c r="AKR66" s="19"/>
      <c r="AKS66" s="19"/>
      <c r="AKT66" s="19"/>
      <c r="AKU66" s="19"/>
      <c r="AKV66" s="19"/>
      <c r="AKW66" s="19"/>
      <c r="AKX66" s="19"/>
      <c r="AKY66" s="19"/>
      <c r="AKZ66" s="19"/>
      <c r="ALA66" s="19"/>
      <c r="ALB66" s="19"/>
      <c r="ALC66" s="19"/>
      <c r="ALD66" s="19"/>
      <c r="ALE66" s="19"/>
      <c r="ALF66" s="19"/>
      <c r="ALG66" s="19"/>
      <c r="ALH66" s="19"/>
      <c r="ALI66" s="19"/>
      <c r="ALJ66" s="19"/>
      <c r="ALK66" s="19"/>
      <c r="ALL66" s="19"/>
      <c r="ALM66" s="19"/>
      <c r="ALN66" s="19"/>
      <c r="ALO66" s="19"/>
      <c r="ALP66" s="19"/>
      <c r="ALQ66" s="19"/>
      <c r="ALR66" s="19"/>
      <c r="ALS66" s="19"/>
      <c r="ALT66" s="19"/>
      <c r="ALU66" s="19"/>
      <c r="ALV66" s="19"/>
      <c r="ALW66" s="19"/>
      <c r="ALX66" s="19"/>
      <c r="ALY66" s="19"/>
      <c r="ALZ66" s="19"/>
      <c r="AMA66" s="19"/>
      <c r="AMB66" s="19"/>
      <c r="AMC66" s="19"/>
      <c r="AMD66" s="19"/>
      <c r="AME66" s="19"/>
      <c r="AMF66" s="19"/>
      <c r="AMG66" s="19"/>
      <c r="AMH66" s="19"/>
      <c r="AMI66" s="19"/>
      <c r="AMJ66" s="19"/>
      <c r="AMK66" s="19"/>
      <c r="AML66" s="19"/>
      <c r="AMM66" s="19"/>
      <c r="AMN66" s="19"/>
      <c r="AMO66" s="19"/>
      <c r="AMP66" s="19"/>
      <c r="AMQ66" s="19"/>
      <c r="AMR66" s="19"/>
      <c r="AMS66" s="19"/>
      <c r="AMT66" s="19"/>
      <c r="AMU66" s="19"/>
      <c r="AMV66" s="19"/>
      <c r="AMW66" s="19"/>
      <c r="AMX66" s="19"/>
      <c r="AMY66" s="19"/>
      <c r="AMZ66" s="19"/>
      <c r="ANA66" s="19"/>
      <c r="ANB66" s="19"/>
      <c r="ANC66" s="19"/>
      <c r="AND66" s="19"/>
      <c r="ANE66" s="19"/>
      <c r="ANF66" s="19"/>
      <c r="ANG66" s="19"/>
      <c r="ANH66" s="19"/>
      <c r="ANI66" s="19"/>
      <c r="ANJ66" s="19"/>
      <c r="ANK66" s="19"/>
      <c r="ANL66" s="19"/>
      <c r="ANM66" s="19"/>
      <c r="ANN66" s="19"/>
      <c r="ANO66" s="19"/>
      <c r="ANP66" s="19"/>
      <c r="ANQ66" s="19"/>
      <c r="ANR66" s="19"/>
      <c r="ANS66" s="19"/>
      <c r="ANT66" s="19"/>
      <c r="ANU66" s="19"/>
      <c r="ANV66" s="19"/>
      <c r="ANW66" s="19"/>
      <c r="ANX66" s="19"/>
      <c r="ANY66" s="19"/>
      <c r="ANZ66" s="19"/>
      <c r="AOA66" s="19"/>
      <c r="AOB66" s="19"/>
      <c r="AOC66" s="19"/>
      <c r="AOD66" s="19"/>
      <c r="AOE66" s="19"/>
      <c r="AOF66" s="19"/>
      <c r="AOG66" s="19"/>
      <c r="AOH66" s="19"/>
      <c r="AOI66" s="19"/>
      <c r="AOJ66" s="19"/>
      <c r="AOK66" s="19"/>
      <c r="AOL66" s="19"/>
      <c r="AOM66" s="19"/>
      <c r="AON66" s="19"/>
      <c r="AOO66" s="19"/>
      <c r="AOP66" s="19"/>
      <c r="AOQ66" s="19"/>
      <c r="AOR66" s="19"/>
      <c r="AOS66" s="19"/>
      <c r="AOT66" s="19"/>
      <c r="AOU66" s="19"/>
      <c r="AOV66" s="19"/>
      <c r="AOW66" s="19"/>
      <c r="AOX66" s="19"/>
      <c r="AOY66" s="19"/>
      <c r="AOZ66" s="19"/>
      <c r="APA66" s="19"/>
      <c r="APB66" s="19"/>
      <c r="APC66" s="19"/>
      <c r="APD66" s="19"/>
      <c r="APE66" s="19"/>
      <c r="APF66" s="19"/>
      <c r="APG66" s="19"/>
      <c r="APH66" s="19"/>
      <c r="API66" s="19"/>
      <c r="APJ66" s="19"/>
      <c r="APK66" s="19"/>
      <c r="APL66" s="19"/>
      <c r="APM66" s="19"/>
      <c r="APN66" s="19"/>
      <c r="APO66" s="19"/>
      <c r="APP66" s="19"/>
      <c r="APQ66" s="19"/>
      <c r="APR66" s="19"/>
      <c r="APS66" s="19"/>
      <c r="APT66" s="19"/>
      <c r="APU66" s="19"/>
      <c r="APV66" s="19"/>
      <c r="APW66" s="19"/>
      <c r="APX66" s="19"/>
      <c r="APY66" s="19"/>
      <c r="APZ66" s="19"/>
      <c r="AQA66" s="19"/>
      <c r="AQB66" s="19"/>
      <c r="AQC66" s="19"/>
      <c r="AQD66" s="19"/>
      <c r="AQE66" s="19"/>
      <c r="AQF66" s="19"/>
      <c r="AQG66" s="19"/>
      <c r="AQH66" s="19"/>
      <c r="AQI66" s="19"/>
      <c r="AQJ66" s="19"/>
      <c r="AQK66" s="19"/>
      <c r="AQL66" s="19"/>
      <c r="AQM66" s="19"/>
      <c r="AQN66" s="19"/>
      <c r="AQO66" s="19"/>
      <c r="AQP66" s="19"/>
      <c r="AQQ66" s="19"/>
      <c r="AQR66" s="19"/>
      <c r="AQS66" s="19"/>
      <c r="AQT66" s="19"/>
      <c r="AQU66" s="19"/>
      <c r="AQV66" s="19"/>
      <c r="AQW66" s="19"/>
      <c r="AQX66" s="19"/>
      <c r="AQY66" s="19"/>
      <c r="AQZ66" s="19"/>
      <c r="ARA66" s="19"/>
      <c r="ARB66" s="19"/>
      <c r="ARC66" s="19"/>
      <c r="ARD66" s="19"/>
      <c r="ARE66" s="19"/>
      <c r="ARF66" s="19"/>
      <c r="ARG66" s="19"/>
      <c r="ARH66" s="19"/>
      <c r="ARI66" s="19"/>
      <c r="ARJ66" s="19"/>
      <c r="ARK66" s="19"/>
      <c r="ARL66" s="19"/>
      <c r="ARM66" s="19"/>
      <c r="ARN66" s="19"/>
      <c r="ARO66" s="19"/>
      <c r="ARP66" s="19"/>
      <c r="ARQ66" s="19"/>
      <c r="ARR66" s="19"/>
      <c r="ARS66" s="19"/>
      <c r="ART66" s="19"/>
      <c r="ARU66" s="19"/>
      <c r="ARV66" s="19"/>
      <c r="ARW66" s="19"/>
      <c r="ARX66" s="19"/>
      <c r="ARY66" s="19"/>
      <c r="ARZ66" s="19"/>
      <c r="ASA66" s="19"/>
      <c r="ASB66" s="19"/>
      <c r="ASC66" s="19"/>
      <c r="ASD66" s="19"/>
      <c r="ASE66" s="19"/>
      <c r="ASF66" s="19"/>
      <c r="ASG66" s="19"/>
      <c r="ASH66" s="19"/>
      <c r="ASI66" s="19"/>
      <c r="ASJ66" s="19"/>
      <c r="ASK66" s="19"/>
      <c r="ASL66" s="19"/>
      <c r="ASM66" s="19"/>
      <c r="ASN66" s="19"/>
      <c r="ASO66" s="19"/>
      <c r="ASP66" s="19"/>
      <c r="ASQ66" s="19"/>
      <c r="ASR66" s="19"/>
      <c r="ASS66" s="19"/>
      <c r="AST66" s="19"/>
      <c r="ASU66" s="19"/>
      <c r="ASV66" s="19"/>
      <c r="ASW66" s="19"/>
      <c r="ASX66" s="19"/>
      <c r="ASY66" s="19"/>
      <c r="ASZ66" s="19"/>
      <c r="ATA66" s="19"/>
      <c r="ATB66" s="19"/>
      <c r="ATC66" s="19"/>
      <c r="ATD66" s="19"/>
      <c r="ATE66" s="19"/>
      <c r="ATF66" s="19"/>
      <c r="ATG66" s="19"/>
      <c r="ATH66" s="19"/>
      <c r="ATI66" s="19"/>
      <c r="ATJ66" s="19"/>
      <c r="ATK66" s="19"/>
      <c r="ATL66" s="19"/>
      <c r="ATM66" s="19"/>
      <c r="ATN66" s="19"/>
      <c r="ATO66" s="19"/>
      <c r="ATP66" s="19"/>
      <c r="ATQ66" s="19"/>
      <c r="ATR66" s="19"/>
      <c r="ATS66" s="19"/>
      <c r="ATT66" s="19"/>
      <c r="ATU66" s="19"/>
      <c r="ATV66" s="19"/>
      <c r="ATW66" s="19"/>
      <c r="ATX66" s="19"/>
      <c r="ATY66" s="19"/>
      <c r="ATZ66" s="19"/>
      <c r="AUA66" s="19"/>
      <c r="AUB66" s="19"/>
      <c r="AUC66" s="19"/>
      <c r="AUD66" s="19"/>
      <c r="AUE66" s="19"/>
      <c r="AUF66" s="19"/>
      <c r="AUG66" s="19"/>
      <c r="AUH66" s="19"/>
      <c r="AUI66" s="19"/>
      <c r="AUJ66" s="19"/>
      <c r="AUK66" s="19"/>
      <c r="AUL66" s="19"/>
      <c r="AUM66" s="19"/>
      <c r="AUN66" s="19"/>
      <c r="AUO66" s="19"/>
      <c r="AUP66" s="19"/>
      <c r="AUQ66" s="19"/>
      <c r="AUR66" s="19"/>
      <c r="AUS66" s="19"/>
      <c r="AUT66" s="19"/>
      <c r="AUU66" s="19"/>
      <c r="AUV66" s="19"/>
      <c r="AUW66" s="19"/>
      <c r="AUX66" s="19"/>
      <c r="AUY66" s="19"/>
      <c r="AUZ66" s="19"/>
      <c r="AVA66" s="19"/>
      <c r="AVB66" s="19"/>
      <c r="AVC66" s="19"/>
      <c r="AVD66" s="19"/>
      <c r="AVE66" s="19"/>
      <c r="AVF66" s="19"/>
      <c r="AVG66" s="19"/>
      <c r="AVH66" s="19"/>
      <c r="AVI66" s="19"/>
      <c r="AVJ66" s="19"/>
      <c r="AVK66" s="19"/>
      <c r="AVL66" s="19"/>
      <c r="AVM66" s="19"/>
      <c r="AVN66" s="19"/>
      <c r="AVO66" s="19"/>
      <c r="AVP66" s="19"/>
      <c r="AVQ66" s="19"/>
      <c r="AVR66" s="19"/>
      <c r="AVS66" s="19"/>
      <c r="AVT66" s="19"/>
      <c r="AVU66" s="19"/>
      <c r="AVV66" s="19"/>
      <c r="AVW66" s="19"/>
      <c r="AVX66" s="19"/>
      <c r="AVY66" s="19"/>
      <c r="AVZ66" s="19"/>
      <c r="AWA66" s="19"/>
      <c r="AWB66" s="19"/>
      <c r="AWC66" s="19"/>
      <c r="AWD66" s="19"/>
      <c r="AWE66" s="19"/>
      <c r="AWF66" s="19"/>
      <c r="AWG66" s="19"/>
      <c r="AWH66" s="19"/>
      <c r="AWI66" s="19"/>
      <c r="AWJ66" s="19"/>
      <c r="AWK66" s="19"/>
      <c r="AWL66" s="19"/>
      <c r="AWM66" s="19"/>
      <c r="AWN66" s="19"/>
      <c r="AWO66" s="19"/>
      <c r="AWP66" s="19"/>
      <c r="AWQ66" s="19"/>
      <c r="AWR66" s="19"/>
      <c r="AWS66" s="19"/>
      <c r="AWT66" s="19"/>
      <c r="AWU66" s="19"/>
      <c r="AWV66" s="19"/>
      <c r="AWW66" s="19"/>
      <c r="AWX66" s="19"/>
      <c r="AWY66" s="19"/>
      <c r="AWZ66" s="19"/>
      <c r="AXA66" s="19"/>
      <c r="AXB66" s="19"/>
      <c r="AXC66" s="19"/>
      <c r="AXD66" s="19"/>
      <c r="AXE66" s="19"/>
      <c r="AXF66" s="19"/>
      <c r="AXG66" s="19"/>
      <c r="AXH66" s="19"/>
      <c r="AXI66" s="19"/>
      <c r="AXJ66" s="19"/>
      <c r="AXK66" s="19"/>
      <c r="AXL66" s="19"/>
      <c r="AXM66" s="19"/>
      <c r="AXN66" s="19"/>
      <c r="AXO66" s="19"/>
      <c r="AXP66" s="19"/>
      <c r="AXQ66" s="19"/>
      <c r="AXR66" s="19"/>
      <c r="AXS66" s="19"/>
      <c r="AXT66" s="19"/>
      <c r="AXU66" s="19"/>
      <c r="AXV66" s="19"/>
      <c r="AXW66" s="19"/>
      <c r="AXX66" s="19"/>
      <c r="AXY66" s="19"/>
      <c r="AXZ66" s="19"/>
      <c r="AYA66" s="19"/>
      <c r="AYB66" s="19"/>
      <c r="AYC66" s="19"/>
      <c r="AYD66" s="19"/>
      <c r="AYE66" s="19"/>
      <c r="AYF66" s="19"/>
      <c r="AYG66" s="19"/>
      <c r="AYH66" s="19"/>
      <c r="AYI66" s="19"/>
      <c r="AYJ66" s="19"/>
      <c r="AYK66" s="19"/>
      <c r="AYL66" s="19"/>
      <c r="AYM66" s="19"/>
      <c r="AYN66" s="19"/>
      <c r="AYO66" s="19"/>
      <c r="AYP66" s="19"/>
      <c r="AYQ66" s="19"/>
      <c r="AYR66" s="19"/>
      <c r="AYS66" s="19"/>
      <c r="AYT66" s="19"/>
      <c r="AYU66" s="19"/>
      <c r="AYV66" s="19"/>
      <c r="AYW66" s="19"/>
      <c r="AYX66" s="19"/>
      <c r="AYY66" s="19"/>
      <c r="AYZ66" s="19"/>
      <c r="AZA66" s="19"/>
      <c r="AZB66" s="19"/>
      <c r="AZC66" s="19"/>
      <c r="AZD66" s="19"/>
      <c r="AZE66" s="19"/>
      <c r="AZF66" s="19"/>
      <c r="AZG66" s="19"/>
      <c r="AZH66" s="19"/>
      <c r="AZI66" s="19"/>
      <c r="AZJ66" s="19"/>
      <c r="AZK66" s="19"/>
      <c r="AZL66" s="19"/>
      <c r="AZM66" s="19"/>
      <c r="AZN66" s="19"/>
      <c r="AZO66" s="19"/>
      <c r="AZP66" s="19"/>
      <c r="AZQ66" s="19"/>
      <c r="AZR66" s="19"/>
      <c r="AZS66" s="19"/>
      <c r="AZT66" s="19"/>
      <c r="AZU66" s="19"/>
      <c r="AZV66" s="19"/>
      <c r="AZW66" s="19"/>
      <c r="AZX66" s="19"/>
      <c r="AZY66" s="19"/>
      <c r="AZZ66" s="19"/>
      <c r="BAA66" s="19"/>
      <c r="BAB66" s="19"/>
      <c r="BAC66" s="19"/>
      <c r="BAD66" s="19"/>
      <c r="BAE66" s="19"/>
      <c r="BAF66" s="19"/>
      <c r="BAG66" s="19"/>
      <c r="BAH66" s="19"/>
      <c r="BAI66" s="19"/>
      <c r="BAJ66" s="19"/>
      <c r="BAK66" s="19"/>
      <c r="BAL66" s="19"/>
      <c r="BAM66" s="19"/>
      <c r="BAN66" s="19"/>
      <c r="BAO66" s="19"/>
      <c r="BAP66" s="19"/>
      <c r="BAQ66" s="19"/>
      <c r="BAR66" s="19"/>
      <c r="BAS66" s="19"/>
      <c r="BAT66" s="19"/>
      <c r="BAU66" s="19"/>
      <c r="BAV66" s="19"/>
      <c r="BAW66" s="19"/>
      <c r="BAX66" s="19"/>
      <c r="BAY66" s="19"/>
      <c r="BAZ66" s="19"/>
      <c r="BBA66" s="19"/>
      <c r="BBB66" s="19"/>
      <c r="BBC66" s="19"/>
      <c r="BBD66" s="19"/>
      <c r="BBE66" s="19"/>
      <c r="BBF66" s="19"/>
      <c r="BBG66" s="19"/>
      <c r="BBH66" s="19"/>
      <c r="BBI66" s="19"/>
      <c r="BBJ66" s="19"/>
      <c r="BBK66" s="19"/>
      <c r="BBL66" s="19"/>
      <c r="BBM66" s="19"/>
      <c r="BBN66" s="19"/>
      <c r="BBO66" s="19"/>
      <c r="BBP66" s="19"/>
      <c r="BBQ66" s="19"/>
      <c r="BBR66" s="19"/>
      <c r="BBS66" s="19"/>
      <c r="BBT66" s="19"/>
      <c r="BBU66" s="19"/>
      <c r="BBV66" s="19"/>
      <c r="BBW66" s="19"/>
      <c r="BBX66" s="19"/>
      <c r="BBY66" s="19"/>
      <c r="BBZ66" s="19"/>
      <c r="BCA66" s="19"/>
      <c r="BCB66" s="19"/>
      <c r="BCC66" s="19"/>
      <c r="BCD66" s="19"/>
      <c r="BCE66" s="19"/>
      <c r="BCF66" s="19"/>
      <c r="BCG66" s="19"/>
      <c r="BCH66" s="19"/>
      <c r="BCI66" s="19"/>
      <c r="BCJ66" s="19"/>
      <c r="BCK66" s="19"/>
      <c r="BCL66" s="19"/>
      <c r="BCM66" s="19"/>
      <c r="BCN66" s="19"/>
      <c r="BCO66" s="19"/>
      <c r="BCP66" s="19"/>
      <c r="BCQ66" s="19"/>
      <c r="BCR66" s="19"/>
      <c r="BCS66" s="19"/>
      <c r="BCT66" s="19"/>
      <c r="BCU66" s="19"/>
      <c r="BCV66" s="19"/>
      <c r="BCW66" s="19"/>
      <c r="BCX66" s="19"/>
      <c r="BCY66" s="19"/>
      <c r="BCZ66" s="19"/>
      <c r="BDA66" s="19"/>
      <c r="BDB66" s="19"/>
      <c r="BDC66" s="19"/>
      <c r="BDD66" s="19"/>
      <c r="BDE66" s="19"/>
      <c r="BDF66" s="19"/>
      <c r="BDG66" s="19"/>
      <c r="BDH66" s="19"/>
      <c r="BDI66" s="19"/>
      <c r="BDJ66" s="19"/>
      <c r="BDK66" s="19"/>
      <c r="BDL66" s="19"/>
      <c r="BDM66" s="19"/>
      <c r="BDN66" s="19"/>
      <c r="BDO66" s="19"/>
      <c r="BDP66" s="19"/>
      <c r="BDQ66" s="19"/>
      <c r="BDR66" s="19"/>
      <c r="BDS66" s="19"/>
      <c r="BDT66" s="19"/>
      <c r="BDU66" s="19"/>
      <c r="BDV66" s="19"/>
      <c r="BDW66" s="19"/>
      <c r="BDX66" s="19"/>
      <c r="BDY66" s="19"/>
      <c r="BDZ66" s="19"/>
      <c r="BEA66" s="19"/>
      <c r="BEB66" s="19"/>
      <c r="BEC66" s="19"/>
      <c r="BED66" s="19"/>
      <c r="BEE66" s="19"/>
      <c r="BEF66" s="19"/>
      <c r="BEG66" s="19"/>
      <c r="BEH66" s="19"/>
      <c r="BEI66" s="19"/>
      <c r="BEJ66" s="19"/>
      <c r="BEK66" s="19"/>
      <c r="BEL66" s="19"/>
      <c r="BEM66" s="19"/>
      <c r="BEN66" s="19"/>
      <c r="BEO66" s="19"/>
      <c r="BEP66" s="19"/>
      <c r="BEQ66" s="19"/>
      <c r="BER66" s="19"/>
      <c r="BES66" s="19"/>
      <c r="BET66" s="19"/>
      <c r="BEU66" s="19"/>
      <c r="BEV66" s="19"/>
      <c r="BEW66" s="19"/>
      <c r="BEX66" s="19"/>
      <c r="BEY66" s="19"/>
      <c r="BEZ66" s="19"/>
      <c r="BFA66" s="19"/>
      <c r="BFB66" s="19"/>
      <c r="BFC66" s="19"/>
      <c r="BFD66" s="19"/>
      <c r="BFE66" s="19"/>
      <c r="BFF66" s="19"/>
      <c r="BFG66" s="19"/>
      <c r="BFH66" s="19"/>
      <c r="BFI66" s="19"/>
      <c r="BFJ66" s="19"/>
      <c r="BFK66" s="19"/>
      <c r="BFL66" s="19"/>
      <c r="BFM66" s="19"/>
      <c r="BFN66" s="19"/>
      <c r="BFO66" s="19"/>
      <c r="BFP66" s="19"/>
      <c r="BFQ66" s="19"/>
      <c r="BFR66" s="19"/>
      <c r="BFS66" s="19"/>
      <c r="BFT66" s="19"/>
      <c r="BFU66" s="19"/>
      <c r="BFV66" s="19"/>
      <c r="BFW66" s="19"/>
      <c r="BFX66" s="19"/>
      <c r="BFY66" s="19"/>
      <c r="BFZ66" s="19"/>
      <c r="BGA66" s="19"/>
      <c r="BGB66" s="19"/>
      <c r="BGC66" s="19"/>
      <c r="BGD66" s="19"/>
      <c r="BGE66" s="19"/>
      <c r="BGF66" s="19"/>
      <c r="BGG66" s="19"/>
      <c r="BGH66" s="19"/>
      <c r="BGI66" s="19"/>
      <c r="BGJ66" s="19"/>
      <c r="BGK66" s="19"/>
      <c r="BGL66" s="19"/>
      <c r="BGM66" s="19"/>
      <c r="BGN66" s="19"/>
      <c r="BGO66" s="19"/>
      <c r="BGP66" s="19"/>
      <c r="BGQ66" s="19"/>
      <c r="BGR66" s="19"/>
      <c r="BGS66" s="19"/>
      <c r="BGT66" s="19"/>
      <c r="BGU66" s="19"/>
      <c r="BGV66" s="19"/>
      <c r="BGW66" s="19"/>
      <c r="BGX66" s="19"/>
      <c r="BGY66" s="19"/>
      <c r="BGZ66" s="19"/>
      <c r="BHA66" s="19"/>
      <c r="BHB66" s="19"/>
      <c r="BHC66" s="19"/>
      <c r="BHD66" s="19"/>
      <c r="BHE66" s="19"/>
      <c r="BHF66" s="19"/>
      <c r="BHG66" s="19"/>
      <c r="BHH66" s="19"/>
      <c r="BHI66" s="19"/>
      <c r="BHJ66" s="19"/>
      <c r="BHK66" s="19"/>
      <c r="BHL66" s="19"/>
      <c r="BHM66" s="19"/>
      <c r="BHN66" s="19"/>
      <c r="BHO66" s="19"/>
      <c r="BHP66" s="19"/>
      <c r="BHQ66" s="19"/>
      <c r="BHR66" s="19"/>
      <c r="BHS66" s="19"/>
      <c r="BHT66" s="19"/>
      <c r="BHU66" s="19"/>
      <c r="BHV66" s="19"/>
      <c r="BHW66" s="19"/>
      <c r="BHX66" s="19"/>
      <c r="BHY66" s="19"/>
      <c r="BHZ66" s="19"/>
      <c r="BIA66" s="19"/>
      <c r="BIB66" s="19"/>
      <c r="BIC66" s="19"/>
      <c r="BID66" s="19"/>
      <c r="BIE66" s="19"/>
      <c r="BIF66" s="19"/>
      <c r="BIG66" s="19"/>
      <c r="BIH66" s="19"/>
      <c r="BII66" s="19"/>
      <c r="BIJ66" s="19"/>
      <c r="BIK66" s="19"/>
      <c r="BIL66" s="19"/>
      <c r="BIM66" s="19"/>
      <c r="BIN66" s="19"/>
      <c r="BIO66" s="19"/>
      <c r="BIP66" s="19"/>
      <c r="BIQ66" s="19"/>
      <c r="BIR66" s="19"/>
      <c r="BIS66" s="19"/>
      <c r="BIT66" s="19"/>
      <c r="BIU66" s="19"/>
      <c r="BIV66" s="19"/>
      <c r="BIW66" s="19"/>
      <c r="BIX66" s="19"/>
      <c r="BIY66" s="19"/>
      <c r="BIZ66" s="19"/>
      <c r="BJA66" s="19"/>
      <c r="BJB66" s="19"/>
      <c r="BJC66" s="19"/>
      <c r="BJD66" s="19"/>
      <c r="BJE66" s="19"/>
      <c r="BJF66" s="19"/>
      <c r="BJG66" s="19"/>
      <c r="BJH66" s="19"/>
      <c r="BJI66" s="19"/>
      <c r="BJJ66" s="19"/>
      <c r="BJK66" s="19"/>
      <c r="BJL66" s="19"/>
      <c r="BJM66" s="19"/>
      <c r="BJN66" s="19"/>
      <c r="BJO66" s="19"/>
      <c r="BJP66" s="19"/>
      <c r="BJQ66" s="19"/>
      <c r="BJR66" s="19"/>
      <c r="BJS66" s="19"/>
      <c r="BJT66" s="19"/>
      <c r="BJU66" s="19"/>
      <c r="BJV66" s="19"/>
      <c r="BJW66" s="19"/>
      <c r="BJX66" s="19"/>
      <c r="BJY66" s="19"/>
      <c r="BJZ66" s="19"/>
      <c r="BKA66" s="19"/>
      <c r="BKB66" s="19"/>
      <c r="BKC66" s="19"/>
      <c r="BKD66" s="19"/>
      <c r="BKE66" s="19"/>
      <c r="BKF66" s="19"/>
      <c r="BKG66" s="19"/>
      <c r="BKH66" s="19"/>
      <c r="BKI66" s="19"/>
      <c r="BKJ66" s="19"/>
      <c r="BKK66" s="19"/>
      <c r="BKL66" s="19"/>
      <c r="BKM66" s="19"/>
      <c r="BKN66" s="19"/>
      <c r="BKO66" s="19"/>
      <c r="BKP66" s="19"/>
      <c r="BKQ66" s="19"/>
      <c r="BKR66" s="19"/>
      <c r="BKS66" s="19"/>
      <c r="BKT66" s="19"/>
      <c r="BKU66" s="19"/>
      <c r="BKV66" s="19"/>
      <c r="BKW66" s="19"/>
      <c r="BKX66" s="19"/>
      <c r="BKY66" s="19"/>
      <c r="BKZ66" s="19"/>
      <c r="BLA66" s="19"/>
      <c r="BLB66" s="19"/>
      <c r="BLC66" s="19"/>
      <c r="BLD66" s="19"/>
      <c r="BLE66" s="19"/>
      <c r="BLF66" s="19"/>
      <c r="BLG66" s="19"/>
      <c r="BLH66" s="19"/>
      <c r="BLI66" s="19"/>
      <c r="BLJ66" s="19"/>
      <c r="BLK66" s="19"/>
      <c r="BLL66" s="19"/>
      <c r="BLM66" s="19"/>
      <c r="BLN66" s="19"/>
      <c r="BLO66" s="19"/>
      <c r="BLP66" s="19"/>
      <c r="BLQ66" s="19"/>
      <c r="BLR66" s="19"/>
      <c r="BLS66" s="19"/>
      <c r="BLT66" s="19"/>
      <c r="BLU66" s="19"/>
      <c r="BLV66" s="19"/>
      <c r="BLW66" s="19"/>
      <c r="BLX66" s="19"/>
      <c r="BLY66" s="19"/>
      <c r="BLZ66" s="19"/>
      <c r="BMA66" s="19"/>
      <c r="BMB66" s="19"/>
      <c r="BMC66" s="19"/>
      <c r="BMD66" s="19"/>
      <c r="BME66" s="19"/>
      <c r="BMF66" s="19"/>
      <c r="BMG66" s="19"/>
      <c r="BMH66" s="19"/>
      <c r="BMI66" s="19"/>
      <c r="BMJ66" s="19"/>
      <c r="BMK66" s="19"/>
      <c r="BML66" s="19"/>
      <c r="BMM66" s="19"/>
      <c r="BMN66" s="19"/>
      <c r="BMO66" s="19"/>
      <c r="BMP66" s="19"/>
      <c r="BMQ66" s="19"/>
      <c r="BMR66" s="19"/>
      <c r="BMS66" s="19"/>
      <c r="BMT66" s="19"/>
      <c r="BMU66" s="19"/>
      <c r="BMV66" s="19"/>
      <c r="BMW66" s="19"/>
      <c r="BMX66" s="19"/>
      <c r="BMY66" s="19"/>
      <c r="BMZ66" s="19"/>
      <c r="BNA66" s="19"/>
      <c r="BNB66" s="19"/>
      <c r="BNC66" s="19"/>
      <c r="BND66" s="19"/>
      <c r="BNE66" s="19"/>
      <c r="BNF66" s="19"/>
      <c r="BNG66" s="19"/>
      <c r="BNH66" s="19"/>
      <c r="BNI66" s="19"/>
      <c r="BNJ66" s="19"/>
      <c r="BNK66" s="19"/>
      <c r="BNL66" s="19"/>
      <c r="BNM66" s="19"/>
      <c r="BNN66" s="19"/>
      <c r="BNO66" s="19"/>
      <c r="BNP66" s="19"/>
      <c r="BNQ66" s="19"/>
      <c r="BNR66" s="19"/>
      <c r="BNS66" s="19"/>
      <c r="BNT66" s="19"/>
      <c r="BNU66" s="19"/>
      <c r="BNV66" s="19"/>
      <c r="BNW66" s="19"/>
      <c r="BNX66" s="19"/>
      <c r="BNY66" s="19"/>
      <c r="BNZ66" s="19"/>
      <c r="BOA66" s="19"/>
      <c r="BOB66" s="19"/>
      <c r="BOC66" s="19"/>
      <c r="BOD66" s="19"/>
      <c r="BOE66" s="19"/>
      <c r="BOF66" s="19"/>
      <c r="BOG66" s="19"/>
      <c r="BOH66" s="19"/>
      <c r="BOI66" s="19"/>
      <c r="BOJ66" s="19"/>
      <c r="BOK66" s="19"/>
      <c r="BOL66" s="19"/>
      <c r="BOM66" s="19"/>
      <c r="BON66" s="19"/>
      <c r="BOO66" s="19"/>
      <c r="BOP66" s="19"/>
      <c r="BOQ66" s="19"/>
      <c r="BOR66" s="19"/>
      <c r="BOS66" s="19"/>
      <c r="BOT66" s="19"/>
      <c r="BOU66" s="19"/>
      <c r="BOV66" s="19"/>
      <c r="BOW66" s="19"/>
      <c r="BOX66" s="19"/>
      <c r="BOY66" s="19"/>
      <c r="BOZ66" s="19"/>
      <c r="BPA66" s="19"/>
      <c r="BPB66" s="19"/>
      <c r="BPC66" s="19"/>
      <c r="BPD66" s="19"/>
      <c r="BPE66" s="19"/>
      <c r="BPF66" s="19"/>
      <c r="BPG66" s="19"/>
      <c r="BPH66" s="19"/>
      <c r="BPI66" s="19"/>
      <c r="BPJ66" s="19"/>
    </row>
    <row r="67" spans="1:1778" s="20" customFormat="1" ht="21" customHeight="1" x14ac:dyDescent="0.25">
      <c r="A67" s="150"/>
      <c r="B67" s="160" t="s">
        <v>11</v>
      </c>
      <c r="C67" s="161"/>
      <c r="D67" s="162"/>
      <c r="E67" s="86">
        <f>SUM(F67:N67)</f>
        <v>42166.552769999995</v>
      </c>
      <c r="F67" s="86">
        <f>F37+F54</f>
        <v>900</v>
      </c>
      <c r="G67" s="86">
        <f>G37+G54</f>
        <v>13713.785179999999</v>
      </c>
      <c r="H67" s="121">
        <f>H52+H45</f>
        <v>3659.5775899999999</v>
      </c>
      <c r="I67" s="113"/>
      <c r="J67" s="113"/>
      <c r="K67" s="113"/>
      <c r="L67" s="114"/>
      <c r="M67" s="86">
        <f>M52+M37</f>
        <v>22596.19</v>
      </c>
      <c r="N67" s="86">
        <f>N52</f>
        <v>1297</v>
      </c>
      <c r="O67" s="203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19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  <c r="GP67" s="19"/>
      <c r="GQ67" s="19"/>
      <c r="GR67" s="19"/>
      <c r="GS67" s="19"/>
      <c r="GT67" s="19"/>
      <c r="GU67" s="19"/>
      <c r="GV67" s="19"/>
      <c r="GW67" s="19"/>
      <c r="GX67" s="19"/>
      <c r="GY67" s="19"/>
      <c r="GZ67" s="19"/>
      <c r="HA67" s="19"/>
      <c r="HB67" s="19"/>
      <c r="HC67" s="19"/>
      <c r="HD67" s="19"/>
      <c r="HE67" s="19"/>
      <c r="HF67" s="19"/>
      <c r="HG67" s="19"/>
      <c r="HH67" s="19"/>
      <c r="HI67" s="19"/>
      <c r="HJ67" s="19"/>
      <c r="HK67" s="19"/>
      <c r="HL67" s="19"/>
      <c r="HM67" s="19"/>
      <c r="HN67" s="19"/>
      <c r="HO67" s="19"/>
      <c r="HP67" s="19"/>
      <c r="HQ67" s="19"/>
      <c r="HR67" s="19"/>
      <c r="HS67" s="19"/>
      <c r="HT67" s="19"/>
      <c r="HU67" s="19"/>
      <c r="HV67" s="19"/>
      <c r="HW67" s="19"/>
      <c r="HX67" s="19"/>
      <c r="HY67" s="19"/>
      <c r="HZ67" s="19"/>
      <c r="IA67" s="19"/>
      <c r="IB67" s="19"/>
      <c r="IC67" s="19"/>
      <c r="ID67" s="19"/>
      <c r="IE67" s="19"/>
      <c r="IF67" s="19"/>
      <c r="IG67" s="19"/>
      <c r="IH67" s="19"/>
      <c r="II67" s="19"/>
      <c r="IJ67" s="19"/>
      <c r="IK67" s="19"/>
      <c r="IL67" s="19"/>
      <c r="IM67" s="19"/>
      <c r="IN67" s="19"/>
      <c r="IO67" s="19"/>
      <c r="IP67" s="19"/>
      <c r="IQ67" s="19"/>
      <c r="IR67" s="19"/>
      <c r="IS67" s="19"/>
      <c r="IT67" s="19"/>
      <c r="IU67" s="19"/>
      <c r="IV67" s="19"/>
      <c r="IW67" s="19"/>
      <c r="IX67" s="19"/>
      <c r="IY67" s="19"/>
      <c r="IZ67" s="19"/>
      <c r="JA67" s="19"/>
      <c r="JB67" s="19"/>
      <c r="JC67" s="19"/>
      <c r="JD67" s="19"/>
      <c r="JE67" s="19"/>
      <c r="JF67" s="19"/>
      <c r="JG67" s="19"/>
      <c r="JH67" s="19"/>
      <c r="JI67" s="19"/>
      <c r="JJ67" s="19"/>
      <c r="JK67" s="19"/>
      <c r="JL67" s="19"/>
      <c r="JM67" s="19"/>
      <c r="JN67" s="19"/>
      <c r="JO67" s="19"/>
      <c r="JP67" s="19"/>
      <c r="JQ67" s="19"/>
      <c r="JR67" s="19"/>
      <c r="JS67" s="19"/>
      <c r="JT67" s="19"/>
      <c r="JU67" s="19"/>
      <c r="JV67" s="19"/>
      <c r="JW67" s="19"/>
      <c r="JX67" s="19"/>
      <c r="JY67" s="19"/>
      <c r="JZ67" s="19"/>
      <c r="KA67" s="19"/>
      <c r="KB67" s="19"/>
      <c r="KC67" s="19"/>
      <c r="KD67" s="19"/>
      <c r="KE67" s="19"/>
      <c r="KF67" s="19"/>
      <c r="KG67" s="19"/>
      <c r="KH67" s="19"/>
      <c r="KI67" s="19"/>
      <c r="KJ67" s="19"/>
      <c r="KK67" s="19"/>
      <c r="KL67" s="19"/>
      <c r="KM67" s="19"/>
      <c r="KN67" s="19"/>
      <c r="KO67" s="19"/>
      <c r="KP67" s="19"/>
      <c r="KQ67" s="19"/>
      <c r="KR67" s="19"/>
      <c r="KS67" s="19"/>
      <c r="KT67" s="19"/>
      <c r="KU67" s="19"/>
      <c r="KV67" s="19"/>
      <c r="KW67" s="19"/>
      <c r="KX67" s="19"/>
      <c r="KY67" s="19"/>
      <c r="KZ67" s="19"/>
      <c r="LA67" s="19"/>
      <c r="LB67" s="19"/>
      <c r="LC67" s="19"/>
      <c r="LD67" s="19"/>
      <c r="LE67" s="19"/>
      <c r="LF67" s="19"/>
      <c r="LG67" s="19"/>
      <c r="LH67" s="19"/>
      <c r="LI67" s="19"/>
      <c r="LJ67" s="19"/>
      <c r="LK67" s="19"/>
      <c r="LL67" s="19"/>
      <c r="LM67" s="19"/>
      <c r="LN67" s="19"/>
      <c r="LO67" s="19"/>
      <c r="LP67" s="19"/>
      <c r="LQ67" s="19"/>
      <c r="LR67" s="19"/>
      <c r="LS67" s="19"/>
      <c r="LT67" s="19"/>
      <c r="LU67" s="19"/>
      <c r="LV67" s="19"/>
      <c r="LW67" s="19"/>
      <c r="LX67" s="19"/>
      <c r="LY67" s="19"/>
      <c r="LZ67" s="19"/>
      <c r="MA67" s="19"/>
      <c r="MB67" s="19"/>
      <c r="MC67" s="19"/>
      <c r="MD67" s="19"/>
      <c r="ME67" s="19"/>
      <c r="MF67" s="19"/>
      <c r="MG67" s="19"/>
      <c r="MH67" s="19"/>
      <c r="MI67" s="19"/>
      <c r="MJ67" s="19"/>
      <c r="MK67" s="19"/>
      <c r="ML67" s="19"/>
      <c r="MM67" s="19"/>
      <c r="MN67" s="19"/>
      <c r="MO67" s="19"/>
      <c r="MP67" s="19"/>
      <c r="MQ67" s="19"/>
      <c r="MR67" s="19"/>
      <c r="MS67" s="19"/>
      <c r="MT67" s="19"/>
      <c r="MU67" s="19"/>
      <c r="MV67" s="19"/>
      <c r="MW67" s="19"/>
      <c r="MX67" s="19"/>
      <c r="MY67" s="19"/>
      <c r="MZ67" s="19"/>
      <c r="NA67" s="19"/>
      <c r="NB67" s="19"/>
      <c r="NC67" s="19"/>
      <c r="ND67" s="19"/>
      <c r="NE67" s="19"/>
      <c r="NF67" s="19"/>
      <c r="NG67" s="19"/>
      <c r="NH67" s="19"/>
      <c r="NI67" s="19"/>
      <c r="NJ67" s="19"/>
      <c r="NK67" s="19"/>
      <c r="NL67" s="19"/>
      <c r="NM67" s="19"/>
      <c r="NN67" s="19"/>
      <c r="NO67" s="19"/>
      <c r="NP67" s="19"/>
      <c r="NQ67" s="19"/>
      <c r="NR67" s="19"/>
      <c r="NS67" s="19"/>
      <c r="NT67" s="19"/>
      <c r="NU67" s="19"/>
      <c r="NV67" s="19"/>
      <c r="NW67" s="19"/>
      <c r="NX67" s="19"/>
      <c r="NY67" s="19"/>
      <c r="NZ67" s="19"/>
      <c r="OA67" s="19"/>
      <c r="OB67" s="19"/>
      <c r="OC67" s="19"/>
      <c r="OD67" s="19"/>
      <c r="OE67" s="19"/>
      <c r="OF67" s="19"/>
      <c r="OG67" s="19"/>
      <c r="OH67" s="19"/>
      <c r="OI67" s="19"/>
      <c r="OJ67" s="19"/>
      <c r="OK67" s="19"/>
      <c r="OL67" s="19"/>
      <c r="OM67" s="19"/>
      <c r="ON67" s="19"/>
      <c r="OO67" s="19"/>
      <c r="OP67" s="19"/>
      <c r="OQ67" s="19"/>
      <c r="OR67" s="19"/>
      <c r="OS67" s="19"/>
      <c r="OT67" s="19"/>
      <c r="OU67" s="19"/>
      <c r="OV67" s="19"/>
      <c r="OW67" s="19"/>
      <c r="OX67" s="19"/>
      <c r="OY67" s="19"/>
      <c r="OZ67" s="19"/>
      <c r="PA67" s="19"/>
      <c r="PB67" s="19"/>
      <c r="PC67" s="19"/>
      <c r="PD67" s="19"/>
      <c r="PE67" s="19"/>
      <c r="PF67" s="19"/>
      <c r="PG67" s="19"/>
      <c r="PH67" s="19"/>
      <c r="PI67" s="19"/>
      <c r="PJ67" s="19"/>
      <c r="PK67" s="19"/>
      <c r="PL67" s="19"/>
      <c r="PM67" s="19"/>
      <c r="PN67" s="19"/>
      <c r="PO67" s="19"/>
      <c r="PP67" s="19"/>
      <c r="PQ67" s="19"/>
      <c r="PR67" s="19"/>
      <c r="PS67" s="19"/>
      <c r="PT67" s="19"/>
      <c r="PU67" s="19"/>
      <c r="PV67" s="19"/>
      <c r="PW67" s="19"/>
      <c r="PX67" s="19"/>
      <c r="PY67" s="19"/>
      <c r="PZ67" s="19"/>
      <c r="QA67" s="19"/>
      <c r="QB67" s="19"/>
      <c r="QC67" s="19"/>
      <c r="QD67" s="19"/>
      <c r="QE67" s="19"/>
      <c r="QF67" s="19"/>
      <c r="QG67" s="19"/>
      <c r="QH67" s="19"/>
      <c r="QI67" s="19"/>
      <c r="QJ67" s="19"/>
      <c r="QK67" s="19"/>
      <c r="QL67" s="19"/>
      <c r="QM67" s="19"/>
      <c r="QN67" s="19"/>
      <c r="QO67" s="19"/>
      <c r="QP67" s="19"/>
      <c r="QQ67" s="19"/>
      <c r="QR67" s="19"/>
      <c r="QS67" s="19"/>
      <c r="QT67" s="19"/>
      <c r="QU67" s="19"/>
      <c r="QV67" s="19"/>
      <c r="QW67" s="19"/>
      <c r="QX67" s="19"/>
      <c r="QY67" s="19"/>
      <c r="QZ67" s="19"/>
      <c r="RA67" s="19"/>
      <c r="RB67" s="19"/>
      <c r="RC67" s="19"/>
      <c r="RD67" s="19"/>
      <c r="RE67" s="19"/>
      <c r="RF67" s="19"/>
      <c r="RG67" s="19"/>
      <c r="RH67" s="19"/>
      <c r="RI67" s="19"/>
      <c r="RJ67" s="19"/>
      <c r="RK67" s="19"/>
      <c r="RL67" s="19"/>
      <c r="RM67" s="19"/>
      <c r="RN67" s="19"/>
      <c r="RO67" s="19"/>
      <c r="RP67" s="19"/>
      <c r="RQ67" s="19"/>
      <c r="RR67" s="19"/>
      <c r="RS67" s="19"/>
      <c r="RT67" s="19"/>
      <c r="RU67" s="19"/>
      <c r="RV67" s="19"/>
      <c r="RW67" s="19"/>
      <c r="RX67" s="19"/>
      <c r="RY67" s="19"/>
      <c r="RZ67" s="19"/>
      <c r="SA67" s="19"/>
      <c r="SB67" s="19"/>
      <c r="SC67" s="19"/>
      <c r="SD67" s="19"/>
      <c r="SE67" s="19"/>
      <c r="SF67" s="19"/>
      <c r="SG67" s="19"/>
      <c r="SH67" s="19"/>
      <c r="SI67" s="19"/>
      <c r="SJ67" s="19"/>
      <c r="SK67" s="19"/>
      <c r="SL67" s="19"/>
      <c r="SM67" s="19"/>
      <c r="SN67" s="19"/>
      <c r="SO67" s="19"/>
      <c r="SP67" s="19"/>
      <c r="SQ67" s="19"/>
      <c r="SR67" s="19"/>
      <c r="SS67" s="19"/>
      <c r="ST67" s="19"/>
      <c r="SU67" s="19"/>
      <c r="SV67" s="19"/>
      <c r="SW67" s="19"/>
      <c r="SX67" s="19"/>
      <c r="SY67" s="19"/>
      <c r="SZ67" s="19"/>
      <c r="TA67" s="19"/>
      <c r="TB67" s="19"/>
      <c r="TC67" s="19"/>
      <c r="TD67" s="19"/>
      <c r="TE67" s="19"/>
      <c r="TF67" s="19"/>
      <c r="TG67" s="19"/>
      <c r="TH67" s="19"/>
      <c r="TI67" s="19"/>
      <c r="TJ67" s="19"/>
      <c r="TK67" s="19"/>
      <c r="TL67" s="19"/>
      <c r="TM67" s="19"/>
      <c r="TN67" s="19"/>
      <c r="TO67" s="19"/>
      <c r="TP67" s="19"/>
      <c r="TQ67" s="19"/>
      <c r="TR67" s="19"/>
      <c r="TS67" s="19"/>
      <c r="TT67" s="19"/>
      <c r="TU67" s="19"/>
      <c r="TV67" s="19"/>
      <c r="TW67" s="19"/>
      <c r="TX67" s="19"/>
      <c r="TY67" s="19"/>
      <c r="TZ67" s="19"/>
      <c r="UA67" s="19"/>
      <c r="UB67" s="19"/>
      <c r="UC67" s="19"/>
      <c r="UD67" s="19"/>
      <c r="UE67" s="19"/>
      <c r="UF67" s="19"/>
      <c r="UG67" s="19"/>
      <c r="UH67" s="19"/>
      <c r="UI67" s="19"/>
      <c r="UJ67" s="19"/>
      <c r="UK67" s="19"/>
      <c r="UL67" s="19"/>
      <c r="UM67" s="19"/>
      <c r="UN67" s="19"/>
      <c r="UO67" s="19"/>
      <c r="UP67" s="19"/>
      <c r="UQ67" s="19"/>
      <c r="UR67" s="19"/>
      <c r="US67" s="19"/>
      <c r="UT67" s="19"/>
      <c r="UU67" s="19"/>
      <c r="UV67" s="19"/>
      <c r="UW67" s="19"/>
      <c r="UX67" s="19"/>
      <c r="UY67" s="19"/>
      <c r="UZ67" s="19"/>
      <c r="VA67" s="19"/>
      <c r="VB67" s="19"/>
      <c r="VC67" s="19"/>
      <c r="VD67" s="19"/>
      <c r="VE67" s="19"/>
      <c r="VF67" s="19"/>
      <c r="VG67" s="19"/>
      <c r="VH67" s="19"/>
      <c r="VI67" s="19"/>
      <c r="VJ67" s="19"/>
      <c r="VK67" s="19"/>
      <c r="VL67" s="19"/>
      <c r="VM67" s="19"/>
      <c r="VN67" s="19"/>
      <c r="VO67" s="19"/>
      <c r="VP67" s="19"/>
      <c r="VQ67" s="19"/>
      <c r="VR67" s="19"/>
      <c r="VS67" s="19"/>
      <c r="VT67" s="19"/>
      <c r="VU67" s="19"/>
      <c r="VV67" s="19"/>
      <c r="VW67" s="19"/>
      <c r="VX67" s="19"/>
      <c r="VY67" s="19"/>
      <c r="VZ67" s="19"/>
      <c r="WA67" s="19"/>
      <c r="WB67" s="19"/>
      <c r="WC67" s="19"/>
      <c r="WD67" s="19"/>
      <c r="WE67" s="19"/>
      <c r="WF67" s="19"/>
      <c r="WG67" s="19"/>
      <c r="WH67" s="19"/>
      <c r="WI67" s="19"/>
      <c r="WJ67" s="19"/>
      <c r="WK67" s="19"/>
      <c r="WL67" s="19"/>
      <c r="WM67" s="19"/>
      <c r="WN67" s="19"/>
      <c r="WO67" s="19"/>
      <c r="WP67" s="19"/>
      <c r="WQ67" s="19"/>
      <c r="WR67" s="19"/>
      <c r="WS67" s="19"/>
      <c r="WT67" s="19"/>
      <c r="WU67" s="19"/>
      <c r="WV67" s="19"/>
      <c r="WW67" s="19"/>
      <c r="WX67" s="19"/>
      <c r="WY67" s="19"/>
      <c r="WZ67" s="19"/>
      <c r="XA67" s="19"/>
      <c r="XB67" s="19"/>
      <c r="XC67" s="19"/>
      <c r="XD67" s="19"/>
      <c r="XE67" s="19"/>
      <c r="XF67" s="19"/>
      <c r="XG67" s="19"/>
      <c r="XH67" s="19"/>
      <c r="XI67" s="19"/>
      <c r="XJ67" s="19"/>
      <c r="XK67" s="19"/>
      <c r="XL67" s="19"/>
      <c r="XM67" s="19"/>
      <c r="XN67" s="19"/>
      <c r="XO67" s="19"/>
      <c r="XP67" s="19"/>
      <c r="XQ67" s="19"/>
      <c r="XR67" s="19"/>
      <c r="XS67" s="19"/>
      <c r="XT67" s="19"/>
      <c r="XU67" s="19"/>
      <c r="XV67" s="19"/>
      <c r="XW67" s="19"/>
      <c r="XX67" s="19"/>
      <c r="XY67" s="19"/>
      <c r="XZ67" s="19"/>
      <c r="YA67" s="19"/>
      <c r="YB67" s="19"/>
      <c r="YC67" s="19"/>
      <c r="YD67" s="19"/>
      <c r="YE67" s="19"/>
      <c r="YF67" s="19"/>
      <c r="YG67" s="19"/>
      <c r="YH67" s="19"/>
      <c r="YI67" s="19"/>
      <c r="YJ67" s="19"/>
      <c r="YK67" s="19"/>
      <c r="YL67" s="19"/>
      <c r="YM67" s="19"/>
      <c r="YN67" s="19"/>
      <c r="YO67" s="19"/>
      <c r="YP67" s="19"/>
      <c r="YQ67" s="19"/>
      <c r="YR67" s="19"/>
      <c r="YS67" s="19"/>
      <c r="YT67" s="19"/>
      <c r="YU67" s="19"/>
      <c r="YV67" s="19"/>
      <c r="YW67" s="19"/>
      <c r="YX67" s="19"/>
      <c r="YY67" s="19"/>
      <c r="YZ67" s="19"/>
      <c r="ZA67" s="19"/>
      <c r="ZB67" s="19"/>
      <c r="ZC67" s="19"/>
      <c r="ZD67" s="19"/>
      <c r="ZE67" s="19"/>
      <c r="ZF67" s="19"/>
      <c r="ZG67" s="19"/>
      <c r="ZH67" s="19"/>
      <c r="ZI67" s="19"/>
      <c r="ZJ67" s="19"/>
      <c r="ZK67" s="19"/>
      <c r="ZL67" s="19"/>
      <c r="ZM67" s="19"/>
      <c r="ZN67" s="19"/>
      <c r="ZO67" s="19"/>
      <c r="ZP67" s="19"/>
      <c r="ZQ67" s="19"/>
      <c r="ZR67" s="19"/>
      <c r="ZS67" s="19"/>
      <c r="ZT67" s="19"/>
      <c r="ZU67" s="19"/>
      <c r="ZV67" s="19"/>
      <c r="ZW67" s="19"/>
      <c r="ZX67" s="19"/>
      <c r="ZY67" s="19"/>
      <c r="ZZ67" s="19"/>
      <c r="AAA67" s="19"/>
      <c r="AAB67" s="19"/>
      <c r="AAC67" s="19"/>
      <c r="AAD67" s="19"/>
      <c r="AAE67" s="19"/>
      <c r="AAF67" s="19"/>
      <c r="AAG67" s="19"/>
      <c r="AAH67" s="19"/>
      <c r="AAI67" s="19"/>
      <c r="AAJ67" s="19"/>
      <c r="AAK67" s="19"/>
      <c r="AAL67" s="19"/>
      <c r="AAM67" s="19"/>
      <c r="AAN67" s="19"/>
      <c r="AAO67" s="19"/>
      <c r="AAP67" s="19"/>
      <c r="AAQ67" s="19"/>
      <c r="AAR67" s="19"/>
      <c r="AAS67" s="19"/>
      <c r="AAT67" s="19"/>
      <c r="AAU67" s="19"/>
      <c r="AAV67" s="19"/>
      <c r="AAW67" s="19"/>
      <c r="AAX67" s="19"/>
      <c r="AAY67" s="19"/>
      <c r="AAZ67" s="19"/>
      <c r="ABA67" s="19"/>
      <c r="ABB67" s="19"/>
      <c r="ABC67" s="19"/>
      <c r="ABD67" s="19"/>
      <c r="ABE67" s="19"/>
      <c r="ABF67" s="19"/>
      <c r="ABG67" s="19"/>
      <c r="ABH67" s="19"/>
      <c r="ABI67" s="19"/>
      <c r="ABJ67" s="19"/>
      <c r="ABK67" s="19"/>
      <c r="ABL67" s="19"/>
      <c r="ABM67" s="19"/>
      <c r="ABN67" s="19"/>
      <c r="ABO67" s="19"/>
      <c r="ABP67" s="19"/>
      <c r="ABQ67" s="19"/>
      <c r="ABR67" s="19"/>
      <c r="ABS67" s="19"/>
      <c r="ABT67" s="19"/>
      <c r="ABU67" s="19"/>
      <c r="ABV67" s="19"/>
      <c r="ABW67" s="19"/>
      <c r="ABX67" s="19"/>
      <c r="ABY67" s="19"/>
      <c r="ABZ67" s="19"/>
      <c r="ACA67" s="19"/>
      <c r="ACB67" s="19"/>
      <c r="ACC67" s="19"/>
      <c r="ACD67" s="19"/>
      <c r="ACE67" s="19"/>
      <c r="ACF67" s="19"/>
      <c r="ACG67" s="19"/>
      <c r="ACH67" s="19"/>
      <c r="ACI67" s="19"/>
      <c r="ACJ67" s="19"/>
      <c r="ACK67" s="19"/>
      <c r="ACL67" s="19"/>
      <c r="ACM67" s="19"/>
      <c r="ACN67" s="19"/>
      <c r="ACO67" s="19"/>
      <c r="ACP67" s="19"/>
      <c r="ACQ67" s="19"/>
      <c r="ACR67" s="19"/>
      <c r="ACS67" s="19"/>
      <c r="ACT67" s="19"/>
      <c r="ACU67" s="19"/>
      <c r="ACV67" s="19"/>
      <c r="ACW67" s="19"/>
      <c r="ACX67" s="19"/>
      <c r="ACY67" s="19"/>
      <c r="ACZ67" s="19"/>
      <c r="ADA67" s="19"/>
      <c r="ADB67" s="19"/>
      <c r="ADC67" s="19"/>
      <c r="ADD67" s="19"/>
      <c r="ADE67" s="19"/>
      <c r="ADF67" s="19"/>
      <c r="ADG67" s="19"/>
      <c r="ADH67" s="19"/>
      <c r="ADI67" s="19"/>
      <c r="ADJ67" s="19"/>
      <c r="ADK67" s="19"/>
      <c r="ADL67" s="19"/>
      <c r="ADM67" s="19"/>
      <c r="ADN67" s="19"/>
      <c r="ADO67" s="19"/>
      <c r="ADP67" s="19"/>
      <c r="ADQ67" s="19"/>
      <c r="ADR67" s="19"/>
      <c r="ADS67" s="19"/>
      <c r="ADT67" s="19"/>
      <c r="ADU67" s="19"/>
      <c r="ADV67" s="19"/>
      <c r="ADW67" s="19"/>
      <c r="ADX67" s="19"/>
      <c r="ADY67" s="19"/>
      <c r="ADZ67" s="19"/>
      <c r="AEA67" s="19"/>
      <c r="AEB67" s="19"/>
      <c r="AEC67" s="19"/>
      <c r="AED67" s="19"/>
      <c r="AEE67" s="19"/>
      <c r="AEF67" s="19"/>
      <c r="AEG67" s="19"/>
      <c r="AEH67" s="19"/>
      <c r="AEI67" s="19"/>
      <c r="AEJ67" s="19"/>
      <c r="AEK67" s="19"/>
      <c r="AEL67" s="19"/>
      <c r="AEM67" s="19"/>
      <c r="AEN67" s="19"/>
      <c r="AEO67" s="19"/>
      <c r="AEP67" s="19"/>
      <c r="AEQ67" s="19"/>
      <c r="AER67" s="19"/>
      <c r="AES67" s="19"/>
      <c r="AET67" s="19"/>
      <c r="AEU67" s="19"/>
      <c r="AEV67" s="19"/>
      <c r="AEW67" s="19"/>
      <c r="AEX67" s="19"/>
      <c r="AEY67" s="19"/>
      <c r="AEZ67" s="19"/>
      <c r="AFA67" s="19"/>
      <c r="AFB67" s="19"/>
      <c r="AFC67" s="19"/>
      <c r="AFD67" s="19"/>
      <c r="AFE67" s="19"/>
      <c r="AFF67" s="19"/>
      <c r="AFG67" s="19"/>
      <c r="AFH67" s="19"/>
      <c r="AFI67" s="19"/>
      <c r="AFJ67" s="19"/>
      <c r="AFK67" s="19"/>
      <c r="AFL67" s="19"/>
      <c r="AFM67" s="19"/>
      <c r="AFN67" s="19"/>
      <c r="AFO67" s="19"/>
      <c r="AFP67" s="19"/>
      <c r="AFQ67" s="19"/>
      <c r="AFR67" s="19"/>
      <c r="AFS67" s="19"/>
      <c r="AFT67" s="19"/>
      <c r="AFU67" s="19"/>
      <c r="AFV67" s="19"/>
      <c r="AFW67" s="19"/>
      <c r="AFX67" s="19"/>
      <c r="AFY67" s="19"/>
      <c r="AFZ67" s="19"/>
      <c r="AGA67" s="19"/>
      <c r="AGB67" s="19"/>
      <c r="AGC67" s="19"/>
      <c r="AGD67" s="19"/>
      <c r="AGE67" s="19"/>
      <c r="AGF67" s="19"/>
      <c r="AGG67" s="19"/>
      <c r="AGH67" s="19"/>
      <c r="AGI67" s="19"/>
      <c r="AGJ67" s="19"/>
      <c r="AGK67" s="19"/>
      <c r="AGL67" s="19"/>
      <c r="AGM67" s="19"/>
      <c r="AGN67" s="19"/>
      <c r="AGO67" s="19"/>
      <c r="AGP67" s="19"/>
      <c r="AGQ67" s="19"/>
      <c r="AGR67" s="19"/>
      <c r="AGS67" s="19"/>
      <c r="AGT67" s="19"/>
      <c r="AGU67" s="19"/>
      <c r="AGV67" s="19"/>
      <c r="AGW67" s="19"/>
      <c r="AGX67" s="19"/>
      <c r="AGY67" s="19"/>
      <c r="AGZ67" s="19"/>
      <c r="AHA67" s="19"/>
      <c r="AHB67" s="19"/>
      <c r="AHC67" s="19"/>
      <c r="AHD67" s="19"/>
      <c r="AHE67" s="19"/>
      <c r="AHF67" s="19"/>
      <c r="AHG67" s="19"/>
      <c r="AHH67" s="19"/>
      <c r="AHI67" s="19"/>
      <c r="AHJ67" s="19"/>
      <c r="AHK67" s="19"/>
      <c r="AHL67" s="19"/>
      <c r="AHM67" s="19"/>
      <c r="AHN67" s="19"/>
      <c r="AHO67" s="19"/>
      <c r="AHP67" s="19"/>
      <c r="AHQ67" s="19"/>
      <c r="AHR67" s="19"/>
      <c r="AHS67" s="19"/>
      <c r="AHT67" s="19"/>
      <c r="AHU67" s="19"/>
      <c r="AHV67" s="19"/>
      <c r="AHW67" s="19"/>
      <c r="AHX67" s="19"/>
      <c r="AHY67" s="19"/>
      <c r="AHZ67" s="19"/>
      <c r="AIA67" s="19"/>
      <c r="AIB67" s="19"/>
      <c r="AIC67" s="19"/>
      <c r="AID67" s="19"/>
      <c r="AIE67" s="19"/>
      <c r="AIF67" s="19"/>
      <c r="AIG67" s="19"/>
      <c r="AIH67" s="19"/>
      <c r="AII67" s="19"/>
      <c r="AIJ67" s="19"/>
      <c r="AIK67" s="19"/>
      <c r="AIL67" s="19"/>
      <c r="AIM67" s="19"/>
      <c r="AIN67" s="19"/>
      <c r="AIO67" s="19"/>
      <c r="AIP67" s="19"/>
      <c r="AIQ67" s="19"/>
      <c r="AIR67" s="19"/>
      <c r="AIS67" s="19"/>
      <c r="AIT67" s="19"/>
      <c r="AIU67" s="19"/>
      <c r="AIV67" s="19"/>
      <c r="AIW67" s="19"/>
      <c r="AIX67" s="19"/>
      <c r="AIY67" s="19"/>
      <c r="AIZ67" s="19"/>
      <c r="AJA67" s="19"/>
      <c r="AJB67" s="19"/>
      <c r="AJC67" s="19"/>
      <c r="AJD67" s="19"/>
      <c r="AJE67" s="19"/>
      <c r="AJF67" s="19"/>
      <c r="AJG67" s="19"/>
      <c r="AJH67" s="19"/>
      <c r="AJI67" s="19"/>
      <c r="AJJ67" s="19"/>
      <c r="AJK67" s="19"/>
      <c r="AJL67" s="19"/>
      <c r="AJM67" s="19"/>
      <c r="AJN67" s="19"/>
      <c r="AJO67" s="19"/>
      <c r="AJP67" s="19"/>
      <c r="AJQ67" s="19"/>
      <c r="AJR67" s="19"/>
      <c r="AJS67" s="19"/>
      <c r="AJT67" s="19"/>
      <c r="AJU67" s="19"/>
      <c r="AJV67" s="19"/>
      <c r="AJW67" s="19"/>
      <c r="AJX67" s="19"/>
      <c r="AJY67" s="19"/>
      <c r="AJZ67" s="19"/>
      <c r="AKA67" s="19"/>
      <c r="AKB67" s="19"/>
      <c r="AKC67" s="19"/>
      <c r="AKD67" s="19"/>
      <c r="AKE67" s="19"/>
      <c r="AKF67" s="19"/>
      <c r="AKG67" s="19"/>
      <c r="AKH67" s="19"/>
      <c r="AKI67" s="19"/>
      <c r="AKJ67" s="19"/>
      <c r="AKK67" s="19"/>
      <c r="AKL67" s="19"/>
      <c r="AKM67" s="19"/>
      <c r="AKN67" s="19"/>
      <c r="AKO67" s="19"/>
      <c r="AKP67" s="19"/>
      <c r="AKQ67" s="19"/>
      <c r="AKR67" s="19"/>
      <c r="AKS67" s="19"/>
      <c r="AKT67" s="19"/>
      <c r="AKU67" s="19"/>
      <c r="AKV67" s="19"/>
      <c r="AKW67" s="19"/>
      <c r="AKX67" s="19"/>
      <c r="AKY67" s="19"/>
      <c r="AKZ67" s="19"/>
      <c r="ALA67" s="19"/>
      <c r="ALB67" s="19"/>
      <c r="ALC67" s="19"/>
      <c r="ALD67" s="19"/>
      <c r="ALE67" s="19"/>
      <c r="ALF67" s="19"/>
      <c r="ALG67" s="19"/>
      <c r="ALH67" s="19"/>
      <c r="ALI67" s="19"/>
      <c r="ALJ67" s="19"/>
      <c r="ALK67" s="19"/>
      <c r="ALL67" s="19"/>
      <c r="ALM67" s="19"/>
      <c r="ALN67" s="19"/>
      <c r="ALO67" s="19"/>
      <c r="ALP67" s="19"/>
      <c r="ALQ67" s="19"/>
      <c r="ALR67" s="19"/>
      <c r="ALS67" s="19"/>
      <c r="ALT67" s="19"/>
      <c r="ALU67" s="19"/>
      <c r="ALV67" s="19"/>
      <c r="ALW67" s="19"/>
      <c r="ALX67" s="19"/>
      <c r="ALY67" s="19"/>
      <c r="ALZ67" s="19"/>
      <c r="AMA67" s="19"/>
      <c r="AMB67" s="19"/>
      <c r="AMC67" s="19"/>
      <c r="AMD67" s="19"/>
      <c r="AME67" s="19"/>
      <c r="AMF67" s="19"/>
      <c r="AMG67" s="19"/>
      <c r="AMH67" s="19"/>
      <c r="AMI67" s="19"/>
      <c r="AMJ67" s="19"/>
      <c r="AMK67" s="19"/>
      <c r="AML67" s="19"/>
      <c r="AMM67" s="19"/>
      <c r="AMN67" s="19"/>
      <c r="AMO67" s="19"/>
      <c r="AMP67" s="19"/>
      <c r="AMQ67" s="19"/>
      <c r="AMR67" s="19"/>
      <c r="AMS67" s="19"/>
      <c r="AMT67" s="19"/>
      <c r="AMU67" s="19"/>
      <c r="AMV67" s="19"/>
      <c r="AMW67" s="19"/>
      <c r="AMX67" s="19"/>
      <c r="AMY67" s="19"/>
      <c r="AMZ67" s="19"/>
      <c r="ANA67" s="19"/>
      <c r="ANB67" s="19"/>
      <c r="ANC67" s="19"/>
      <c r="AND67" s="19"/>
      <c r="ANE67" s="19"/>
      <c r="ANF67" s="19"/>
      <c r="ANG67" s="19"/>
      <c r="ANH67" s="19"/>
      <c r="ANI67" s="19"/>
      <c r="ANJ67" s="19"/>
      <c r="ANK67" s="19"/>
      <c r="ANL67" s="19"/>
      <c r="ANM67" s="19"/>
      <c r="ANN67" s="19"/>
      <c r="ANO67" s="19"/>
      <c r="ANP67" s="19"/>
      <c r="ANQ67" s="19"/>
      <c r="ANR67" s="19"/>
      <c r="ANS67" s="19"/>
      <c r="ANT67" s="19"/>
      <c r="ANU67" s="19"/>
      <c r="ANV67" s="19"/>
      <c r="ANW67" s="19"/>
      <c r="ANX67" s="19"/>
      <c r="ANY67" s="19"/>
      <c r="ANZ67" s="19"/>
      <c r="AOA67" s="19"/>
      <c r="AOB67" s="19"/>
      <c r="AOC67" s="19"/>
      <c r="AOD67" s="19"/>
      <c r="AOE67" s="19"/>
      <c r="AOF67" s="19"/>
      <c r="AOG67" s="19"/>
      <c r="AOH67" s="19"/>
      <c r="AOI67" s="19"/>
      <c r="AOJ67" s="19"/>
      <c r="AOK67" s="19"/>
      <c r="AOL67" s="19"/>
      <c r="AOM67" s="19"/>
      <c r="AON67" s="19"/>
      <c r="AOO67" s="19"/>
      <c r="AOP67" s="19"/>
      <c r="AOQ67" s="19"/>
      <c r="AOR67" s="19"/>
      <c r="AOS67" s="19"/>
      <c r="AOT67" s="19"/>
      <c r="AOU67" s="19"/>
      <c r="AOV67" s="19"/>
      <c r="AOW67" s="19"/>
      <c r="AOX67" s="19"/>
      <c r="AOY67" s="19"/>
      <c r="AOZ67" s="19"/>
      <c r="APA67" s="19"/>
      <c r="APB67" s="19"/>
      <c r="APC67" s="19"/>
      <c r="APD67" s="19"/>
      <c r="APE67" s="19"/>
      <c r="APF67" s="19"/>
      <c r="APG67" s="19"/>
      <c r="APH67" s="19"/>
      <c r="API67" s="19"/>
      <c r="APJ67" s="19"/>
      <c r="APK67" s="19"/>
      <c r="APL67" s="19"/>
      <c r="APM67" s="19"/>
      <c r="APN67" s="19"/>
      <c r="APO67" s="19"/>
      <c r="APP67" s="19"/>
      <c r="APQ67" s="19"/>
      <c r="APR67" s="19"/>
      <c r="APS67" s="19"/>
      <c r="APT67" s="19"/>
      <c r="APU67" s="19"/>
      <c r="APV67" s="19"/>
      <c r="APW67" s="19"/>
      <c r="APX67" s="19"/>
      <c r="APY67" s="19"/>
      <c r="APZ67" s="19"/>
      <c r="AQA67" s="19"/>
      <c r="AQB67" s="19"/>
      <c r="AQC67" s="19"/>
      <c r="AQD67" s="19"/>
      <c r="AQE67" s="19"/>
      <c r="AQF67" s="19"/>
      <c r="AQG67" s="19"/>
      <c r="AQH67" s="19"/>
      <c r="AQI67" s="19"/>
      <c r="AQJ67" s="19"/>
      <c r="AQK67" s="19"/>
      <c r="AQL67" s="19"/>
      <c r="AQM67" s="19"/>
      <c r="AQN67" s="19"/>
      <c r="AQO67" s="19"/>
      <c r="AQP67" s="19"/>
      <c r="AQQ67" s="19"/>
      <c r="AQR67" s="19"/>
      <c r="AQS67" s="19"/>
      <c r="AQT67" s="19"/>
      <c r="AQU67" s="19"/>
      <c r="AQV67" s="19"/>
      <c r="AQW67" s="19"/>
      <c r="AQX67" s="19"/>
      <c r="AQY67" s="19"/>
      <c r="AQZ67" s="19"/>
      <c r="ARA67" s="19"/>
      <c r="ARB67" s="19"/>
      <c r="ARC67" s="19"/>
      <c r="ARD67" s="19"/>
      <c r="ARE67" s="19"/>
      <c r="ARF67" s="19"/>
      <c r="ARG67" s="19"/>
      <c r="ARH67" s="19"/>
      <c r="ARI67" s="19"/>
      <c r="ARJ67" s="19"/>
      <c r="ARK67" s="19"/>
      <c r="ARL67" s="19"/>
      <c r="ARM67" s="19"/>
      <c r="ARN67" s="19"/>
      <c r="ARO67" s="19"/>
      <c r="ARP67" s="19"/>
      <c r="ARQ67" s="19"/>
      <c r="ARR67" s="19"/>
      <c r="ARS67" s="19"/>
      <c r="ART67" s="19"/>
      <c r="ARU67" s="19"/>
      <c r="ARV67" s="19"/>
      <c r="ARW67" s="19"/>
      <c r="ARX67" s="19"/>
      <c r="ARY67" s="19"/>
      <c r="ARZ67" s="19"/>
      <c r="ASA67" s="19"/>
      <c r="ASB67" s="19"/>
      <c r="ASC67" s="19"/>
      <c r="ASD67" s="19"/>
      <c r="ASE67" s="19"/>
      <c r="ASF67" s="19"/>
      <c r="ASG67" s="19"/>
      <c r="ASH67" s="19"/>
      <c r="ASI67" s="19"/>
      <c r="ASJ67" s="19"/>
      <c r="ASK67" s="19"/>
      <c r="ASL67" s="19"/>
      <c r="ASM67" s="19"/>
      <c r="ASN67" s="19"/>
      <c r="ASO67" s="19"/>
      <c r="ASP67" s="19"/>
      <c r="ASQ67" s="19"/>
      <c r="ASR67" s="19"/>
      <c r="ASS67" s="19"/>
      <c r="AST67" s="19"/>
      <c r="ASU67" s="19"/>
      <c r="ASV67" s="19"/>
      <c r="ASW67" s="19"/>
      <c r="ASX67" s="19"/>
      <c r="ASY67" s="19"/>
      <c r="ASZ67" s="19"/>
      <c r="ATA67" s="19"/>
      <c r="ATB67" s="19"/>
      <c r="ATC67" s="19"/>
      <c r="ATD67" s="19"/>
      <c r="ATE67" s="19"/>
      <c r="ATF67" s="19"/>
      <c r="ATG67" s="19"/>
      <c r="ATH67" s="19"/>
      <c r="ATI67" s="19"/>
      <c r="ATJ67" s="19"/>
      <c r="ATK67" s="19"/>
      <c r="ATL67" s="19"/>
      <c r="ATM67" s="19"/>
      <c r="ATN67" s="19"/>
      <c r="ATO67" s="19"/>
      <c r="ATP67" s="19"/>
      <c r="ATQ67" s="19"/>
      <c r="ATR67" s="19"/>
      <c r="ATS67" s="19"/>
      <c r="ATT67" s="19"/>
      <c r="ATU67" s="19"/>
      <c r="ATV67" s="19"/>
      <c r="ATW67" s="19"/>
      <c r="ATX67" s="19"/>
      <c r="ATY67" s="19"/>
      <c r="ATZ67" s="19"/>
      <c r="AUA67" s="19"/>
      <c r="AUB67" s="19"/>
      <c r="AUC67" s="19"/>
      <c r="AUD67" s="19"/>
      <c r="AUE67" s="19"/>
      <c r="AUF67" s="19"/>
      <c r="AUG67" s="19"/>
      <c r="AUH67" s="19"/>
      <c r="AUI67" s="19"/>
      <c r="AUJ67" s="19"/>
      <c r="AUK67" s="19"/>
      <c r="AUL67" s="19"/>
      <c r="AUM67" s="19"/>
      <c r="AUN67" s="19"/>
      <c r="AUO67" s="19"/>
      <c r="AUP67" s="19"/>
      <c r="AUQ67" s="19"/>
      <c r="AUR67" s="19"/>
      <c r="AUS67" s="19"/>
      <c r="AUT67" s="19"/>
      <c r="AUU67" s="19"/>
      <c r="AUV67" s="19"/>
      <c r="AUW67" s="19"/>
      <c r="AUX67" s="19"/>
      <c r="AUY67" s="19"/>
      <c r="AUZ67" s="19"/>
      <c r="AVA67" s="19"/>
      <c r="AVB67" s="19"/>
      <c r="AVC67" s="19"/>
      <c r="AVD67" s="19"/>
      <c r="AVE67" s="19"/>
      <c r="AVF67" s="19"/>
      <c r="AVG67" s="19"/>
      <c r="AVH67" s="19"/>
      <c r="AVI67" s="19"/>
      <c r="AVJ67" s="19"/>
      <c r="AVK67" s="19"/>
      <c r="AVL67" s="19"/>
      <c r="AVM67" s="19"/>
      <c r="AVN67" s="19"/>
      <c r="AVO67" s="19"/>
      <c r="AVP67" s="19"/>
      <c r="AVQ67" s="19"/>
      <c r="AVR67" s="19"/>
      <c r="AVS67" s="19"/>
      <c r="AVT67" s="19"/>
      <c r="AVU67" s="19"/>
      <c r="AVV67" s="19"/>
      <c r="AVW67" s="19"/>
      <c r="AVX67" s="19"/>
      <c r="AVY67" s="19"/>
      <c r="AVZ67" s="19"/>
      <c r="AWA67" s="19"/>
      <c r="AWB67" s="19"/>
      <c r="AWC67" s="19"/>
      <c r="AWD67" s="19"/>
      <c r="AWE67" s="19"/>
      <c r="AWF67" s="19"/>
      <c r="AWG67" s="19"/>
      <c r="AWH67" s="19"/>
      <c r="AWI67" s="19"/>
      <c r="AWJ67" s="19"/>
      <c r="AWK67" s="19"/>
      <c r="AWL67" s="19"/>
      <c r="AWM67" s="19"/>
      <c r="AWN67" s="19"/>
      <c r="AWO67" s="19"/>
      <c r="AWP67" s="19"/>
      <c r="AWQ67" s="19"/>
      <c r="AWR67" s="19"/>
      <c r="AWS67" s="19"/>
      <c r="AWT67" s="19"/>
      <c r="AWU67" s="19"/>
      <c r="AWV67" s="19"/>
      <c r="AWW67" s="19"/>
      <c r="AWX67" s="19"/>
      <c r="AWY67" s="19"/>
      <c r="AWZ67" s="19"/>
      <c r="AXA67" s="19"/>
      <c r="AXB67" s="19"/>
      <c r="AXC67" s="19"/>
      <c r="AXD67" s="19"/>
      <c r="AXE67" s="19"/>
      <c r="AXF67" s="19"/>
      <c r="AXG67" s="19"/>
      <c r="AXH67" s="19"/>
      <c r="AXI67" s="19"/>
      <c r="AXJ67" s="19"/>
      <c r="AXK67" s="19"/>
      <c r="AXL67" s="19"/>
      <c r="AXM67" s="19"/>
      <c r="AXN67" s="19"/>
      <c r="AXO67" s="19"/>
      <c r="AXP67" s="19"/>
      <c r="AXQ67" s="19"/>
      <c r="AXR67" s="19"/>
      <c r="AXS67" s="19"/>
      <c r="AXT67" s="19"/>
      <c r="AXU67" s="19"/>
      <c r="AXV67" s="19"/>
      <c r="AXW67" s="19"/>
      <c r="AXX67" s="19"/>
      <c r="AXY67" s="19"/>
      <c r="AXZ67" s="19"/>
      <c r="AYA67" s="19"/>
      <c r="AYB67" s="19"/>
      <c r="AYC67" s="19"/>
      <c r="AYD67" s="19"/>
      <c r="AYE67" s="19"/>
      <c r="AYF67" s="19"/>
      <c r="AYG67" s="19"/>
      <c r="AYH67" s="19"/>
      <c r="AYI67" s="19"/>
      <c r="AYJ67" s="19"/>
      <c r="AYK67" s="19"/>
      <c r="AYL67" s="19"/>
      <c r="AYM67" s="19"/>
      <c r="AYN67" s="19"/>
      <c r="AYO67" s="19"/>
      <c r="AYP67" s="19"/>
      <c r="AYQ67" s="19"/>
      <c r="AYR67" s="19"/>
      <c r="AYS67" s="19"/>
      <c r="AYT67" s="19"/>
      <c r="AYU67" s="19"/>
      <c r="AYV67" s="19"/>
      <c r="AYW67" s="19"/>
      <c r="AYX67" s="19"/>
      <c r="AYY67" s="19"/>
      <c r="AYZ67" s="19"/>
      <c r="AZA67" s="19"/>
      <c r="AZB67" s="19"/>
      <c r="AZC67" s="19"/>
      <c r="AZD67" s="19"/>
      <c r="AZE67" s="19"/>
      <c r="AZF67" s="19"/>
      <c r="AZG67" s="19"/>
      <c r="AZH67" s="19"/>
      <c r="AZI67" s="19"/>
      <c r="AZJ67" s="19"/>
      <c r="AZK67" s="19"/>
      <c r="AZL67" s="19"/>
      <c r="AZM67" s="19"/>
      <c r="AZN67" s="19"/>
      <c r="AZO67" s="19"/>
      <c r="AZP67" s="19"/>
      <c r="AZQ67" s="19"/>
      <c r="AZR67" s="19"/>
      <c r="AZS67" s="19"/>
      <c r="AZT67" s="19"/>
      <c r="AZU67" s="19"/>
      <c r="AZV67" s="19"/>
      <c r="AZW67" s="19"/>
      <c r="AZX67" s="19"/>
      <c r="AZY67" s="19"/>
      <c r="AZZ67" s="19"/>
      <c r="BAA67" s="19"/>
      <c r="BAB67" s="19"/>
      <c r="BAC67" s="19"/>
      <c r="BAD67" s="19"/>
      <c r="BAE67" s="19"/>
      <c r="BAF67" s="19"/>
      <c r="BAG67" s="19"/>
      <c r="BAH67" s="19"/>
      <c r="BAI67" s="19"/>
      <c r="BAJ67" s="19"/>
      <c r="BAK67" s="19"/>
      <c r="BAL67" s="19"/>
      <c r="BAM67" s="19"/>
      <c r="BAN67" s="19"/>
      <c r="BAO67" s="19"/>
      <c r="BAP67" s="19"/>
      <c r="BAQ67" s="19"/>
      <c r="BAR67" s="19"/>
      <c r="BAS67" s="19"/>
      <c r="BAT67" s="19"/>
      <c r="BAU67" s="19"/>
      <c r="BAV67" s="19"/>
      <c r="BAW67" s="19"/>
      <c r="BAX67" s="19"/>
      <c r="BAY67" s="19"/>
      <c r="BAZ67" s="19"/>
      <c r="BBA67" s="19"/>
      <c r="BBB67" s="19"/>
      <c r="BBC67" s="19"/>
      <c r="BBD67" s="19"/>
      <c r="BBE67" s="19"/>
      <c r="BBF67" s="19"/>
      <c r="BBG67" s="19"/>
      <c r="BBH67" s="19"/>
      <c r="BBI67" s="19"/>
      <c r="BBJ67" s="19"/>
      <c r="BBK67" s="19"/>
      <c r="BBL67" s="19"/>
      <c r="BBM67" s="19"/>
      <c r="BBN67" s="19"/>
      <c r="BBO67" s="19"/>
      <c r="BBP67" s="19"/>
      <c r="BBQ67" s="19"/>
      <c r="BBR67" s="19"/>
      <c r="BBS67" s="19"/>
      <c r="BBT67" s="19"/>
      <c r="BBU67" s="19"/>
      <c r="BBV67" s="19"/>
      <c r="BBW67" s="19"/>
      <c r="BBX67" s="19"/>
      <c r="BBY67" s="19"/>
      <c r="BBZ67" s="19"/>
      <c r="BCA67" s="19"/>
      <c r="BCB67" s="19"/>
      <c r="BCC67" s="19"/>
      <c r="BCD67" s="19"/>
      <c r="BCE67" s="19"/>
      <c r="BCF67" s="19"/>
      <c r="BCG67" s="19"/>
      <c r="BCH67" s="19"/>
      <c r="BCI67" s="19"/>
      <c r="BCJ67" s="19"/>
      <c r="BCK67" s="19"/>
      <c r="BCL67" s="19"/>
      <c r="BCM67" s="19"/>
      <c r="BCN67" s="19"/>
      <c r="BCO67" s="19"/>
      <c r="BCP67" s="19"/>
      <c r="BCQ67" s="19"/>
      <c r="BCR67" s="19"/>
      <c r="BCS67" s="19"/>
      <c r="BCT67" s="19"/>
      <c r="BCU67" s="19"/>
      <c r="BCV67" s="19"/>
      <c r="BCW67" s="19"/>
      <c r="BCX67" s="19"/>
      <c r="BCY67" s="19"/>
      <c r="BCZ67" s="19"/>
      <c r="BDA67" s="19"/>
      <c r="BDB67" s="19"/>
      <c r="BDC67" s="19"/>
      <c r="BDD67" s="19"/>
      <c r="BDE67" s="19"/>
      <c r="BDF67" s="19"/>
      <c r="BDG67" s="19"/>
      <c r="BDH67" s="19"/>
      <c r="BDI67" s="19"/>
      <c r="BDJ67" s="19"/>
      <c r="BDK67" s="19"/>
      <c r="BDL67" s="19"/>
      <c r="BDM67" s="19"/>
      <c r="BDN67" s="19"/>
      <c r="BDO67" s="19"/>
      <c r="BDP67" s="19"/>
      <c r="BDQ67" s="19"/>
      <c r="BDR67" s="19"/>
      <c r="BDS67" s="19"/>
      <c r="BDT67" s="19"/>
      <c r="BDU67" s="19"/>
      <c r="BDV67" s="19"/>
      <c r="BDW67" s="19"/>
      <c r="BDX67" s="19"/>
      <c r="BDY67" s="19"/>
      <c r="BDZ67" s="19"/>
      <c r="BEA67" s="19"/>
      <c r="BEB67" s="19"/>
      <c r="BEC67" s="19"/>
      <c r="BED67" s="19"/>
      <c r="BEE67" s="19"/>
      <c r="BEF67" s="19"/>
      <c r="BEG67" s="19"/>
      <c r="BEH67" s="19"/>
      <c r="BEI67" s="19"/>
      <c r="BEJ67" s="19"/>
      <c r="BEK67" s="19"/>
      <c r="BEL67" s="19"/>
      <c r="BEM67" s="19"/>
      <c r="BEN67" s="19"/>
      <c r="BEO67" s="19"/>
      <c r="BEP67" s="19"/>
      <c r="BEQ67" s="19"/>
      <c r="BER67" s="19"/>
      <c r="BES67" s="19"/>
      <c r="BET67" s="19"/>
      <c r="BEU67" s="19"/>
      <c r="BEV67" s="19"/>
      <c r="BEW67" s="19"/>
      <c r="BEX67" s="19"/>
      <c r="BEY67" s="19"/>
      <c r="BEZ67" s="19"/>
      <c r="BFA67" s="19"/>
      <c r="BFB67" s="19"/>
      <c r="BFC67" s="19"/>
      <c r="BFD67" s="19"/>
      <c r="BFE67" s="19"/>
      <c r="BFF67" s="19"/>
      <c r="BFG67" s="19"/>
      <c r="BFH67" s="19"/>
      <c r="BFI67" s="19"/>
      <c r="BFJ67" s="19"/>
      <c r="BFK67" s="19"/>
      <c r="BFL67" s="19"/>
      <c r="BFM67" s="19"/>
      <c r="BFN67" s="19"/>
      <c r="BFO67" s="19"/>
      <c r="BFP67" s="19"/>
      <c r="BFQ67" s="19"/>
      <c r="BFR67" s="19"/>
      <c r="BFS67" s="19"/>
      <c r="BFT67" s="19"/>
      <c r="BFU67" s="19"/>
      <c r="BFV67" s="19"/>
      <c r="BFW67" s="19"/>
      <c r="BFX67" s="19"/>
      <c r="BFY67" s="19"/>
      <c r="BFZ67" s="19"/>
      <c r="BGA67" s="19"/>
      <c r="BGB67" s="19"/>
      <c r="BGC67" s="19"/>
      <c r="BGD67" s="19"/>
      <c r="BGE67" s="19"/>
      <c r="BGF67" s="19"/>
      <c r="BGG67" s="19"/>
      <c r="BGH67" s="19"/>
      <c r="BGI67" s="19"/>
      <c r="BGJ67" s="19"/>
      <c r="BGK67" s="19"/>
      <c r="BGL67" s="19"/>
      <c r="BGM67" s="19"/>
      <c r="BGN67" s="19"/>
      <c r="BGO67" s="19"/>
      <c r="BGP67" s="19"/>
      <c r="BGQ67" s="19"/>
      <c r="BGR67" s="19"/>
      <c r="BGS67" s="19"/>
      <c r="BGT67" s="19"/>
      <c r="BGU67" s="19"/>
      <c r="BGV67" s="19"/>
      <c r="BGW67" s="19"/>
      <c r="BGX67" s="19"/>
      <c r="BGY67" s="19"/>
      <c r="BGZ67" s="19"/>
      <c r="BHA67" s="19"/>
      <c r="BHB67" s="19"/>
      <c r="BHC67" s="19"/>
      <c r="BHD67" s="19"/>
      <c r="BHE67" s="19"/>
      <c r="BHF67" s="19"/>
      <c r="BHG67" s="19"/>
      <c r="BHH67" s="19"/>
      <c r="BHI67" s="19"/>
      <c r="BHJ67" s="19"/>
      <c r="BHK67" s="19"/>
      <c r="BHL67" s="19"/>
      <c r="BHM67" s="19"/>
      <c r="BHN67" s="19"/>
      <c r="BHO67" s="19"/>
      <c r="BHP67" s="19"/>
      <c r="BHQ67" s="19"/>
      <c r="BHR67" s="19"/>
      <c r="BHS67" s="19"/>
      <c r="BHT67" s="19"/>
      <c r="BHU67" s="19"/>
      <c r="BHV67" s="19"/>
      <c r="BHW67" s="19"/>
      <c r="BHX67" s="19"/>
      <c r="BHY67" s="19"/>
      <c r="BHZ67" s="19"/>
      <c r="BIA67" s="19"/>
      <c r="BIB67" s="19"/>
      <c r="BIC67" s="19"/>
      <c r="BID67" s="19"/>
      <c r="BIE67" s="19"/>
      <c r="BIF67" s="19"/>
      <c r="BIG67" s="19"/>
      <c r="BIH67" s="19"/>
      <c r="BII67" s="19"/>
      <c r="BIJ67" s="19"/>
      <c r="BIK67" s="19"/>
      <c r="BIL67" s="19"/>
      <c r="BIM67" s="19"/>
      <c r="BIN67" s="19"/>
      <c r="BIO67" s="19"/>
      <c r="BIP67" s="19"/>
      <c r="BIQ67" s="19"/>
      <c r="BIR67" s="19"/>
      <c r="BIS67" s="19"/>
      <c r="BIT67" s="19"/>
      <c r="BIU67" s="19"/>
      <c r="BIV67" s="19"/>
      <c r="BIW67" s="19"/>
      <c r="BIX67" s="19"/>
      <c r="BIY67" s="19"/>
      <c r="BIZ67" s="19"/>
      <c r="BJA67" s="19"/>
      <c r="BJB67" s="19"/>
      <c r="BJC67" s="19"/>
      <c r="BJD67" s="19"/>
      <c r="BJE67" s="19"/>
      <c r="BJF67" s="19"/>
      <c r="BJG67" s="19"/>
      <c r="BJH67" s="19"/>
      <c r="BJI67" s="19"/>
      <c r="BJJ67" s="19"/>
      <c r="BJK67" s="19"/>
      <c r="BJL67" s="19"/>
      <c r="BJM67" s="19"/>
      <c r="BJN67" s="19"/>
      <c r="BJO67" s="19"/>
      <c r="BJP67" s="19"/>
      <c r="BJQ67" s="19"/>
      <c r="BJR67" s="19"/>
      <c r="BJS67" s="19"/>
      <c r="BJT67" s="19"/>
      <c r="BJU67" s="19"/>
      <c r="BJV67" s="19"/>
      <c r="BJW67" s="19"/>
      <c r="BJX67" s="19"/>
      <c r="BJY67" s="19"/>
      <c r="BJZ67" s="19"/>
      <c r="BKA67" s="19"/>
      <c r="BKB67" s="19"/>
      <c r="BKC67" s="19"/>
      <c r="BKD67" s="19"/>
      <c r="BKE67" s="19"/>
      <c r="BKF67" s="19"/>
      <c r="BKG67" s="19"/>
      <c r="BKH67" s="19"/>
      <c r="BKI67" s="19"/>
      <c r="BKJ67" s="19"/>
      <c r="BKK67" s="19"/>
      <c r="BKL67" s="19"/>
      <c r="BKM67" s="19"/>
      <c r="BKN67" s="19"/>
      <c r="BKO67" s="19"/>
      <c r="BKP67" s="19"/>
      <c r="BKQ67" s="19"/>
      <c r="BKR67" s="19"/>
      <c r="BKS67" s="19"/>
      <c r="BKT67" s="19"/>
      <c r="BKU67" s="19"/>
      <c r="BKV67" s="19"/>
      <c r="BKW67" s="19"/>
      <c r="BKX67" s="19"/>
      <c r="BKY67" s="19"/>
      <c r="BKZ67" s="19"/>
      <c r="BLA67" s="19"/>
      <c r="BLB67" s="19"/>
      <c r="BLC67" s="19"/>
      <c r="BLD67" s="19"/>
      <c r="BLE67" s="19"/>
      <c r="BLF67" s="19"/>
      <c r="BLG67" s="19"/>
      <c r="BLH67" s="19"/>
      <c r="BLI67" s="19"/>
      <c r="BLJ67" s="19"/>
      <c r="BLK67" s="19"/>
      <c r="BLL67" s="19"/>
      <c r="BLM67" s="19"/>
      <c r="BLN67" s="19"/>
      <c r="BLO67" s="19"/>
      <c r="BLP67" s="19"/>
      <c r="BLQ67" s="19"/>
      <c r="BLR67" s="19"/>
      <c r="BLS67" s="19"/>
      <c r="BLT67" s="19"/>
      <c r="BLU67" s="19"/>
      <c r="BLV67" s="19"/>
      <c r="BLW67" s="19"/>
      <c r="BLX67" s="19"/>
      <c r="BLY67" s="19"/>
      <c r="BLZ67" s="19"/>
      <c r="BMA67" s="19"/>
      <c r="BMB67" s="19"/>
      <c r="BMC67" s="19"/>
      <c r="BMD67" s="19"/>
      <c r="BME67" s="19"/>
      <c r="BMF67" s="19"/>
      <c r="BMG67" s="19"/>
      <c r="BMH67" s="19"/>
      <c r="BMI67" s="19"/>
      <c r="BMJ67" s="19"/>
      <c r="BMK67" s="19"/>
      <c r="BML67" s="19"/>
      <c r="BMM67" s="19"/>
      <c r="BMN67" s="19"/>
      <c r="BMO67" s="19"/>
      <c r="BMP67" s="19"/>
      <c r="BMQ67" s="19"/>
      <c r="BMR67" s="19"/>
      <c r="BMS67" s="19"/>
      <c r="BMT67" s="19"/>
      <c r="BMU67" s="19"/>
      <c r="BMV67" s="19"/>
      <c r="BMW67" s="19"/>
      <c r="BMX67" s="19"/>
      <c r="BMY67" s="19"/>
      <c r="BMZ67" s="19"/>
      <c r="BNA67" s="19"/>
      <c r="BNB67" s="19"/>
      <c r="BNC67" s="19"/>
      <c r="BND67" s="19"/>
      <c r="BNE67" s="19"/>
      <c r="BNF67" s="19"/>
      <c r="BNG67" s="19"/>
      <c r="BNH67" s="19"/>
      <c r="BNI67" s="19"/>
      <c r="BNJ67" s="19"/>
      <c r="BNK67" s="19"/>
      <c r="BNL67" s="19"/>
      <c r="BNM67" s="19"/>
      <c r="BNN67" s="19"/>
      <c r="BNO67" s="19"/>
      <c r="BNP67" s="19"/>
      <c r="BNQ67" s="19"/>
      <c r="BNR67" s="19"/>
      <c r="BNS67" s="19"/>
      <c r="BNT67" s="19"/>
      <c r="BNU67" s="19"/>
      <c r="BNV67" s="19"/>
      <c r="BNW67" s="19"/>
      <c r="BNX67" s="19"/>
      <c r="BNY67" s="19"/>
      <c r="BNZ67" s="19"/>
      <c r="BOA67" s="19"/>
      <c r="BOB67" s="19"/>
      <c r="BOC67" s="19"/>
      <c r="BOD67" s="19"/>
      <c r="BOE67" s="19"/>
      <c r="BOF67" s="19"/>
      <c r="BOG67" s="19"/>
      <c r="BOH67" s="19"/>
      <c r="BOI67" s="19"/>
      <c r="BOJ67" s="19"/>
      <c r="BOK67" s="19"/>
      <c r="BOL67" s="19"/>
      <c r="BOM67" s="19"/>
      <c r="BON67" s="19"/>
      <c r="BOO67" s="19"/>
      <c r="BOP67" s="19"/>
      <c r="BOQ67" s="19"/>
      <c r="BOR67" s="19"/>
      <c r="BOS67" s="19"/>
      <c r="BOT67" s="19"/>
      <c r="BOU67" s="19"/>
      <c r="BOV67" s="19"/>
      <c r="BOW67" s="19"/>
      <c r="BOX67" s="19"/>
      <c r="BOY67" s="19"/>
      <c r="BOZ67" s="19"/>
      <c r="BPA67" s="19"/>
      <c r="BPB67" s="19"/>
      <c r="BPC67" s="19"/>
      <c r="BPD67" s="19"/>
      <c r="BPE67" s="19"/>
      <c r="BPF67" s="19"/>
      <c r="BPG67" s="19"/>
      <c r="BPH67" s="19"/>
      <c r="BPI67" s="19"/>
      <c r="BPJ67" s="19"/>
    </row>
    <row r="68" spans="1:1778" s="20" customFormat="1" ht="21" customHeight="1" x14ac:dyDescent="0.25">
      <c r="A68" s="137" t="s">
        <v>42</v>
      </c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19"/>
      <c r="HF68" s="19"/>
      <c r="HG68" s="19"/>
      <c r="HH68" s="19"/>
      <c r="HI68" s="19"/>
      <c r="HJ68" s="19"/>
      <c r="HK68" s="19"/>
      <c r="HL68" s="19"/>
      <c r="HM68" s="19"/>
      <c r="HN68" s="19"/>
      <c r="HO68" s="19"/>
      <c r="HP68" s="19"/>
      <c r="HQ68" s="19"/>
      <c r="HR68" s="19"/>
      <c r="HS68" s="19"/>
      <c r="HT68" s="19"/>
      <c r="HU68" s="19"/>
      <c r="HV68" s="19"/>
      <c r="HW68" s="19"/>
      <c r="HX68" s="19"/>
      <c r="HY68" s="19"/>
      <c r="HZ68" s="19"/>
      <c r="IA68" s="19"/>
      <c r="IB68" s="19"/>
      <c r="IC68" s="19"/>
      <c r="ID68" s="19"/>
      <c r="IE68" s="19"/>
      <c r="IF68" s="19"/>
      <c r="IG68" s="19"/>
      <c r="IH68" s="19"/>
      <c r="II68" s="19"/>
      <c r="IJ68" s="19"/>
      <c r="IK68" s="19"/>
      <c r="IL68" s="19"/>
      <c r="IM68" s="19"/>
      <c r="IN68" s="19"/>
      <c r="IO68" s="19"/>
      <c r="IP68" s="19"/>
      <c r="IQ68" s="19"/>
      <c r="IR68" s="19"/>
      <c r="IS68" s="19"/>
      <c r="IT68" s="19"/>
      <c r="IU68" s="19"/>
      <c r="IV68" s="19"/>
      <c r="IW68" s="19"/>
      <c r="IX68" s="19"/>
      <c r="IY68" s="19"/>
      <c r="IZ68" s="19"/>
      <c r="JA68" s="19"/>
      <c r="JB68" s="19"/>
      <c r="JC68" s="19"/>
      <c r="JD68" s="19"/>
      <c r="JE68" s="19"/>
      <c r="JF68" s="19"/>
      <c r="JG68" s="19"/>
      <c r="JH68" s="19"/>
      <c r="JI68" s="19"/>
      <c r="JJ68" s="19"/>
      <c r="JK68" s="19"/>
      <c r="JL68" s="19"/>
      <c r="JM68" s="19"/>
      <c r="JN68" s="19"/>
      <c r="JO68" s="19"/>
      <c r="JP68" s="19"/>
      <c r="JQ68" s="19"/>
      <c r="JR68" s="19"/>
      <c r="JS68" s="19"/>
      <c r="JT68" s="19"/>
      <c r="JU68" s="19"/>
      <c r="JV68" s="19"/>
      <c r="JW68" s="19"/>
      <c r="JX68" s="19"/>
      <c r="JY68" s="19"/>
      <c r="JZ68" s="19"/>
      <c r="KA68" s="19"/>
      <c r="KB68" s="19"/>
      <c r="KC68" s="19"/>
      <c r="KD68" s="19"/>
      <c r="KE68" s="19"/>
      <c r="KF68" s="19"/>
      <c r="KG68" s="19"/>
      <c r="KH68" s="19"/>
      <c r="KI68" s="19"/>
      <c r="KJ68" s="19"/>
      <c r="KK68" s="19"/>
      <c r="KL68" s="19"/>
      <c r="KM68" s="19"/>
      <c r="KN68" s="19"/>
      <c r="KO68" s="19"/>
      <c r="KP68" s="19"/>
      <c r="KQ68" s="19"/>
      <c r="KR68" s="19"/>
      <c r="KS68" s="19"/>
      <c r="KT68" s="19"/>
      <c r="KU68" s="19"/>
      <c r="KV68" s="19"/>
      <c r="KW68" s="19"/>
      <c r="KX68" s="19"/>
      <c r="KY68" s="19"/>
      <c r="KZ68" s="19"/>
      <c r="LA68" s="19"/>
      <c r="LB68" s="19"/>
      <c r="LC68" s="19"/>
      <c r="LD68" s="19"/>
      <c r="LE68" s="19"/>
      <c r="LF68" s="19"/>
      <c r="LG68" s="19"/>
      <c r="LH68" s="19"/>
      <c r="LI68" s="19"/>
      <c r="LJ68" s="19"/>
      <c r="LK68" s="19"/>
      <c r="LL68" s="19"/>
      <c r="LM68" s="19"/>
      <c r="LN68" s="19"/>
      <c r="LO68" s="19"/>
      <c r="LP68" s="19"/>
      <c r="LQ68" s="19"/>
      <c r="LR68" s="19"/>
      <c r="LS68" s="19"/>
      <c r="LT68" s="19"/>
      <c r="LU68" s="19"/>
      <c r="LV68" s="19"/>
      <c r="LW68" s="19"/>
      <c r="LX68" s="19"/>
      <c r="LY68" s="19"/>
      <c r="LZ68" s="19"/>
      <c r="MA68" s="19"/>
      <c r="MB68" s="19"/>
      <c r="MC68" s="19"/>
      <c r="MD68" s="19"/>
      <c r="ME68" s="19"/>
      <c r="MF68" s="19"/>
      <c r="MG68" s="19"/>
      <c r="MH68" s="19"/>
      <c r="MI68" s="19"/>
      <c r="MJ68" s="19"/>
      <c r="MK68" s="19"/>
      <c r="ML68" s="19"/>
      <c r="MM68" s="19"/>
      <c r="MN68" s="19"/>
      <c r="MO68" s="19"/>
      <c r="MP68" s="19"/>
      <c r="MQ68" s="19"/>
      <c r="MR68" s="19"/>
      <c r="MS68" s="19"/>
      <c r="MT68" s="19"/>
      <c r="MU68" s="19"/>
      <c r="MV68" s="19"/>
      <c r="MW68" s="19"/>
      <c r="MX68" s="19"/>
      <c r="MY68" s="19"/>
      <c r="MZ68" s="19"/>
      <c r="NA68" s="19"/>
      <c r="NB68" s="19"/>
      <c r="NC68" s="19"/>
      <c r="ND68" s="19"/>
      <c r="NE68" s="19"/>
      <c r="NF68" s="19"/>
      <c r="NG68" s="19"/>
      <c r="NH68" s="19"/>
      <c r="NI68" s="19"/>
      <c r="NJ68" s="19"/>
      <c r="NK68" s="19"/>
      <c r="NL68" s="19"/>
      <c r="NM68" s="19"/>
      <c r="NN68" s="19"/>
      <c r="NO68" s="19"/>
      <c r="NP68" s="19"/>
      <c r="NQ68" s="19"/>
      <c r="NR68" s="19"/>
      <c r="NS68" s="19"/>
      <c r="NT68" s="19"/>
      <c r="NU68" s="19"/>
      <c r="NV68" s="19"/>
      <c r="NW68" s="19"/>
      <c r="NX68" s="19"/>
      <c r="NY68" s="19"/>
      <c r="NZ68" s="19"/>
      <c r="OA68" s="19"/>
      <c r="OB68" s="19"/>
      <c r="OC68" s="19"/>
      <c r="OD68" s="19"/>
      <c r="OE68" s="19"/>
      <c r="OF68" s="19"/>
      <c r="OG68" s="19"/>
      <c r="OH68" s="19"/>
      <c r="OI68" s="19"/>
      <c r="OJ68" s="19"/>
      <c r="OK68" s="19"/>
      <c r="OL68" s="19"/>
      <c r="OM68" s="19"/>
      <c r="ON68" s="19"/>
      <c r="OO68" s="19"/>
      <c r="OP68" s="19"/>
      <c r="OQ68" s="19"/>
      <c r="OR68" s="19"/>
      <c r="OS68" s="19"/>
      <c r="OT68" s="19"/>
      <c r="OU68" s="19"/>
      <c r="OV68" s="19"/>
      <c r="OW68" s="19"/>
      <c r="OX68" s="19"/>
      <c r="OY68" s="19"/>
      <c r="OZ68" s="19"/>
      <c r="PA68" s="19"/>
      <c r="PB68" s="19"/>
      <c r="PC68" s="19"/>
      <c r="PD68" s="19"/>
      <c r="PE68" s="19"/>
      <c r="PF68" s="19"/>
      <c r="PG68" s="19"/>
      <c r="PH68" s="19"/>
      <c r="PI68" s="19"/>
      <c r="PJ68" s="19"/>
      <c r="PK68" s="19"/>
      <c r="PL68" s="19"/>
      <c r="PM68" s="19"/>
      <c r="PN68" s="19"/>
      <c r="PO68" s="19"/>
      <c r="PP68" s="19"/>
      <c r="PQ68" s="19"/>
      <c r="PR68" s="19"/>
      <c r="PS68" s="19"/>
      <c r="PT68" s="19"/>
      <c r="PU68" s="19"/>
      <c r="PV68" s="19"/>
      <c r="PW68" s="19"/>
      <c r="PX68" s="19"/>
      <c r="PY68" s="19"/>
      <c r="PZ68" s="19"/>
      <c r="QA68" s="19"/>
      <c r="QB68" s="19"/>
      <c r="QC68" s="19"/>
      <c r="QD68" s="19"/>
      <c r="QE68" s="19"/>
      <c r="QF68" s="19"/>
      <c r="QG68" s="19"/>
      <c r="QH68" s="19"/>
      <c r="QI68" s="19"/>
      <c r="QJ68" s="19"/>
      <c r="QK68" s="19"/>
      <c r="QL68" s="19"/>
      <c r="QM68" s="19"/>
      <c r="QN68" s="19"/>
      <c r="QO68" s="19"/>
      <c r="QP68" s="19"/>
      <c r="QQ68" s="19"/>
      <c r="QR68" s="19"/>
      <c r="QS68" s="19"/>
      <c r="QT68" s="19"/>
      <c r="QU68" s="19"/>
      <c r="QV68" s="19"/>
      <c r="QW68" s="19"/>
      <c r="QX68" s="19"/>
      <c r="QY68" s="19"/>
      <c r="QZ68" s="19"/>
      <c r="RA68" s="19"/>
      <c r="RB68" s="19"/>
      <c r="RC68" s="19"/>
      <c r="RD68" s="19"/>
      <c r="RE68" s="19"/>
      <c r="RF68" s="19"/>
      <c r="RG68" s="19"/>
      <c r="RH68" s="19"/>
      <c r="RI68" s="19"/>
      <c r="RJ68" s="19"/>
      <c r="RK68" s="19"/>
      <c r="RL68" s="19"/>
      <c r="RM68" s="19"/>
      <c r="RN68" s="19"/>
      <c r="RO68" s="19"/>
      <c r="RP68" s="19"/>
      <c r="RQ68" s="19"/>
      <c r="RR68" s="19"/>
      <c r="RS68" s="19"/>
      <c r="RT68" s="19"/>
      <c r="RU68" s="19"/>
      <c r="RV68" s="19"/>
      <c r="RW68" s="19"/>
      <c r="RX68" s="19"/>
      <c r="RY68" s="19"/>
      <c r="RZ68" s="19"/>
      <c r="SA68" s="19"/>
      <c r="SB68" s="19"/>
      <c r="SC68" s="19"/>
      <c r="SD68" s="19"/>
      <c r="SE68" s="19"/>
      <c r="SF68" s="19"/>
      <c r="SG68" s="19"/>
      <c r="SH68" s="19"/>
      <c r="SI68" s="19"/>
      <c r="SJ68" s="19"/>
      <c r="SK68" s="19"/>
      <c r="SL68" s="19"/>
      <c r="SM68" s="19"/>
      <c r="SN68" s="19"/>
      <c r="SO68" s="19"/>
      <c r="SP68" s="19"/>
      <c r="SQ68" s="19"/>
      <c r="SR68" s="19"/>
      <c r="SS68" s="19"/>
      <c r="ST68" s="19"/>
      <c r="SU68" s="19"/>
      <c r="SV68" s="19"/>
      <c r="SW68" s="19"/>
      <c r="SX68" s="19"/>
      <c r="SY68" s="19"/>
      <c r="SZ68" s="19"/>
      <c r="TA68" s="19"/>
      <c r="TB68" s="19"/>
      <c r="TC68" s="19"/>
      <c r="TD68" s="19"/>
      <c r="TE68" s="19"/>
      <c r="TF68" s="19"/>
      <c r="TG68" s="19"/>
      <c r="TH68" s="19"/>
      <c r="TI68" s="19"/>
      <c r="TJ68" s="19"/>
      <c r="TK68" s="19"/>
      <c r="TL68" s="19"/>
      <c r="TM68" s="19"/>
      <c r="TN68" s="19"/>
      <c r="TO68" s="19"/>
      <c r="TP68" s="19"/>
      <c r="TQ68" s="19"/>
      <c r="TR68" s="19"/>
      <c r="TS68" s="19"/>
      <c r="TT68" s="19"/>
      <c r="TU68" s="19"/>
      <c r="TV68" s="19"/>
      <c r="TW68" s="19"/>
      <c r="TX68" s="19"/>
      <c r="TY68" s="19"/>
      <c r="TZ68" s="19"/>
      <c r="UA68" s="19"/>
      <c r="UB68" s="19"/>
      <c r="UC68" s="19"/>
      <c r="UD68" s="19"/>
      <c r="UE68" s="19"/>
      <c r="UF68" s="19"/>
      <c r="UG68" s="19"/>
      <c r="UH68" s="19"/>
      <c r="UI68" s="19"/>
      <c r="UJ68" s="19"/>
      <c r="UK68" s="19"/>
      <c r="UL68" s="19"/>
      <c r="UM68" s="19"/>
      <c r="UN68" s="19"/>
      <c r="UO68" s="19"/>
      <c r="UP68" s="19"/>
      <c r="UQ68" s="19"/>
      <c r="UR68" s="19"/>
      <c r="US68" s="19"/>
      <c r="UT68" s="19"/>
      <c r="UU68" s="19"/>
      <c r="UV68" s="19"/>
      <c r="UW68" s="19"/>
      <c r="UX68" s="19"/>
      <c r="UY68" s="19"/>
      <c r="UZ68" s="19"/>
      <c r="VA68" s="19"/>
      <c r="VB68" s="19"/>
      <c r="VC68" s="19"/>
      <c r="VD68" s="19"/>
      <c r="VE68" s="19"/>
      <c r="VF68" s="19"/>
      <c r="VG68" s="19"/>
      <c r="VH68" s="19"/>
      <c r="VI68" s="19"/>
      <c r="VJ68" s="19"/>
      <c r="VK68" s="19"/>
      <c r="VL68" s="19"/>
      <c r="VM68" s="19"/>
      <c r="VN68" s="19"/>
      <c r="VO68" s="19"/>
      <c r="VP68" s="19"/>
      <c r="VQ68" s="19"/>
      <c r="VR68" s="19"/>
      <c r="VS68" s="19"/>
      <c r="VT68" s="19"/>
      <c r="VU68" s="19"/>
      <c r="VV68" s="19"/>
      <c r="VW68" s="19"/>
      <c r="VX68" s="19"/>
      <c r="VY68" s="19"/>
      <c r="VZ68" s="19"/>
      <c r="WA68" s="19"/>
      <c r="WB68" s="19"/>
      <c r="WC68" s="19"/>
      <c r="WD68" s="19"/>
      <c r="WE68" s="19"/>
      <c r="WF68" s="19"/>
      <c r="WG68" s="19"/>
      <c r="WH68" s="19"/>
      <c r="WI68" s="19"/>
      <c r="WJ68" s="19"/>
      <c r="WK68" s="19"/>
      <c r="WL68" s="19"/>
      <c r="WM68" s="19"/>
      <c r="WN68" s="19"/>
      <c r="WO68" s="19"/>
      <c r="WP68" s="19"/>
      <c r="WQ68" s="19"/>
      <c r="WR68" s="19"/>
      <c r="WS68" s="19"/>
      <c r="WT68" s="19"/>
      <c r="WU68" s="19"/>
      <c r="WV68" s="19"/>
      <c r="WW68" s="19"/>
      <c r="WX68" s="19"/>
      <c r="WY68" s="19"/>
      <c r="WZ68" s="19"/>
      <c r="XA68" s="19"/>
      <c r="XB68" s="19"/>
      <c r="XC68" s="19"/>
      <c r="XD68" s="19"/>
      <c r="XE68" s="19"/>
      <c r="XF68" s="19"/>
      <c r="XG68" s="19"/>
      <c r="XH68" s="19"/>
      <c r="XI68" s="19"/>
      <c r="XJ68" s="19"/>
      <c r="XK68" s="19"/>
      <c r="XL68" s="19"/>
      <c r="XM68" s="19"/>
      <c r="XN68" s="19"/>
      <c r="XO68" s="19"/>
      <c r="XP68" s="19"/>
      <c r="XQ68" s="19"/>
      <c r="XR68" s="19"/>
      <c r="XS68" s="19"/>
      <c r="XT68" s="19"/>
      <c r="XU68" s="19"/>
      <c r="XV68" s="19"/>
      <c r="XW68" s="19"/>
      <c r="XX68" s="19"/>
      <c r="XY68" s="19"/>
      <c r="XZ68" s="19"/>
      <c r="YA68" s="19"/>
      <c r="YB68" s="19"/>
      <c r="YC68" s="19"/>
      <c r="YD68" s="19"/>
      <c r="YE68" s="19"/>
      <c r="YF68" s="19"/>
      <c r="YG68" s="19"/>
      <c r="YH68" s="19"/>
      <c r="YI68" s="19"/>
      <c r="YJ68" s="19"/>
      <c r="YK68" s="19"/>
      <c r="YL68" s="19"/>
      <c r="YM68" s="19"/>
      <c r="YN68" s="19"/>
      <c r="YO68" s="19"/>
      <c r="YP68" s="19"/>
      <c r="YQ68" s="19"/>
      <c r="YR68" s="19"/>
      <c r="YS68" s="19"/>
      <c r="YT68" s="19"/>
      <c r="YU68" s="19"/>
      <c r="YV68" s="19"/>
      <c r="YW68" s="19"/>
      <c r="YX68" s="19"/>
      <c r="YY68" s="19"/>
      <c r="YZ68" s="19"/>
      <c r="ZA68" s="19"/>
      <c r="ZB68" s="19"/>
      <c r="ZC68" s="19"/>
      <c r="ZD68" s="19"/>
      <c r="ZE68" s="19"/>
      <c r="ZF68" s="19"/>
      <c r="ZG68" s="19"/>
      <c r="ZH68" s="19"/>
      <c r="ZI68" s="19"/>
      <c r="ZJ68" s="19"/>
      <c r="ZK68" s="19"/>
      <c r="ZL68" s="19"/>
      <c r="ZM68" s="19"/>
      <c r="ZN68" s="19"/>
      <c r="ZO68" s="19"/>
      <c r="ZP68" s="19"/>
      <c r="ZQ68" s="19"/>
      <c r="ZR68" s="19"/>
      <c r="ZS68" s="19"/>
      <c r="ZT68" s="19"/>
      <c r="ZU68" s="19"/>
      <c r="ZV68" s="19"/>
      <c r="ZW68" s="19"/>
      <c r="ZX68" s="19"/>
      <c r="ZY68" s="19"/>
      <c r="ZZ68" s="19"/>
      <c r="AAA68" s="19"/>
      <c r="AAB68" s="19"/>
      <c r="AAC68" s="19"/>
      <c r="AAD68" s="19"/>
      <c r="AAE68" s="19"/>
      <c r="AAF68" s="19"/>
      <c r="AAG68" s="19"/>
      <c r="AAH68" s="19"/>
      <c r="AAI68" s="19"/>
      <c r="AAJ68" s="19"/>
      <c r="AAK68" s="19"/>
      <c r="AAL68" s="19"/>
      <c r="AAM68" s="19"/>
      <c r="AAN68" s="19"/>
      <c r="AAO68" s="19"/>
      <c r="AAP68" s="19"/>
      <c r="AAQ68" s="19"/>
      <c r="AAR68" s="19"/>
      <c r="AAS68" s="19"/>
      <c r="AAT68" s="19"/>
      <c r="AAU68" s="19"/>
      <c r="AAV68" s="19"/>
      <c r="AAW68" s="19"/>
      <c r="AAX68" s="19"/>
      <c r="AAY68" s="19"/>
      <c r="AAZ68" s="19"/>
      <c r="ABA68" s="19"/>
      <c r="ABB68" s="19"/>
      <c r="ABC68" s="19"/>
      <c r="ABD68" s="19"/>
      <c r="ABE68" s="19"/>
      <c r="ABF68" s="19"/>
      <c r="ABG68" s="19"/>
      <c r="ABH68" s="19"/>
      <c r="ABI68" s="19"/>
      <c r="ABJ68" s="19"/>
      <c r="ABK68" s="19"/>
      <c r="ABL68" s="19"/>
      <c r="ABM68" s="19"/>
      <c r="ABN68" s="19"/>
      <c r="ABO68" s="19"/>
      <c r="ABP68" s="19"/>
      <c r="ABQ68" s="19"/>
      <c r="ABR68" s="19"/>
      <c r="ABS68" s="19"/>
      <c r="ABT68" s="19"/>
      <c r="ABU68" s="19"/>
      <c r="ABV68" s="19"/>
      <c r="ABW68" s="19"/>
      <c r="ABX68" s="19"/>
      <c r="ABY68" s="19"/>
      <c r="ABZ68" s="19"/>
      <c r="ACA68" s="19"/>
      <c r="ACB68" s="19"/>
      <c r="ACC68" s="19"/>
      <c r="ACD68" s="19"/>
      <c r="ACE68" s="19"/>
      <c r="ACF68" s="19"/>
      <c r="ACG68" s="19"/>
      <c r="ACH68" s="19"/>
      <c r="ACI68" s="19"/>
      <c r="ACJ68" s="19"/>
      <c r="ACK68" s="19"/>
      <c r="ACL68" s="19"/>
      <c r="ACM68" s="19"/>
      <c r="ACN68" s="19"/>
      <c r="ACO68" s="19"/>
      <c r="ACP68" s="19"/>
      <c r="ACQ68" s="19"/>
      <c r="ACR68" s="19"/>
      <c r="ACS68" s="19"/>
      <c r="ACT68" s="19"/>
      <c r="ACU68" s="19"/>
      <c r="ACV68" s="19"/>
      <c r="ACW68" s="19"/>
      <c r="ACX68" s="19"/>
      <c r="ACY68" s="19"/>
      <c r="ACZ68" s="19"/>
      <c r="ADA68" s="19"/>
      <c r="ADB68" s="19"/>
      <c r="ADC68" s="19"/>
      <c r="ADD68" s="19"/>
      <c r="ADE68" s="19"/>
      <c r="ADF68" s="19"/>
      <c r="ADG68" s="19"/>
      <c r="ADH68" s="19"/>
      <c r="ADI68" s="19"/>
      <c r="ADJ68" s="19"/>
      <c r="ADK68" s="19"/>
      <c r="ADL68" s="19"/>
      <c r="ADM68" s="19"/>
      <c r="ADN68" s="19"/>
      <c r="ADO68" s="19"/>
      <c r="ADP68" s="19"/>
      <c r="ADQ68" s="19"/>
      <c r="ADR68" s="19"/>
      <c r="ADS68" s="19"/>
      <c r="ADT68" s="19"/>
      <c r="ADU68" s="19"/>
      <c r="ADV68" s="19"/>
      <c r="ADW68" s="19"/>
      <c r="ADX68" s="19"/>
      <c r="ADY68" s="19"/>
      <c r="ADZ68" s="19"/>
      <c r="AEA68" s="19"/>
      <c r="AEB68" s="19"/>
      <c r="AEC68" s="19"/>
      <c r="AED68" s="19"/>
      <c r="AEE68" s="19"/>
      <c r="AEF68" s="19"/>
      <c r="AEG68" s="19"/>
      <c r="AEH68" s="19"/>
      <c r="AEI68" s="19"/>
      <c r="AEJ68" s="19"/>
      <c r="AEK68" s="19"/>
      <c r="AEL68" s="19"/>
      <c r="AEM68" s="19"/>
      <c r="AEN68" s="19"/>
      <c r="AEO68" s="19"/>
      <c r="AEP68" s="19"/>
      <c r="AEQ68" s="19"/>
      <c r="AER68" s="19"/>
      <c r="AES68" s="19"/>
      <c r="AET68" s="19"/>
      <c r="AEU68" s="19"/>
      <c r="AEV68" s="19"/>
      <c r="AEW68" s="19"/>
      <c r="AEX68" s="19"/>
      <c r="AEY68" s="19"/>
      <c r="AEZ68" s="19"/>
      <c r="AFA68" s="19"/>
      <c r="AFB68" s="19"/>
      <c r="AFC68" s="19"/>
      <c r="AFD68" s="19"/>
      <c r="AFE68" s="19"/>
      <c r="AFF68" s="19"/>
      <c r="AFG68" s="19"/>
      <c r="AFH68" s="19"/>
      <c r="AFI68" s="19"/>
      <c r="AFJ68" s="19"/>
      <c r="AFK68" s="19"/>
      <c r="AFL68" s="19"/>
      <c r="AFM68" s="19"/>
      <c r="AFN68" s="19"/>
      <c r="AFO68" s="19"/>
      <c r="AFP68" s="19"/>
      <c r="AFQ68" s="19"/>
      <c r="AFR68" s="19"/>
      <c r="AFS68" s="19"/>
      <c r="AFT68" s="19"/>
      <c r="AFU68" s="19"/>
      <c r="AFV68" s="19"/>
      <c r="AFW68" s="19"/>
      <c r="AFX68" s="19"/>
      <c r="AFY68" s="19"/>
      <c r="AFZ68" s="19"/>
      <c r="AGA68" s="19"/>
      <c r="AGB68" s="19"/>
      <c r="AGC68" s="19"/>
      <c r="AGD68" s="19"/>
      <c r="AGE68" s="19"/>
      <c r="AGF68" s="19"/>
      <c r="AGG68" s="19"/>
      <c r="AGH68" s="19"/>
      <c r="AGI68" s="19"/>
      <c r="AGJ68" s="19"/>
      <c r="AGK68" s="19"/>
      <c r="AGL68" s="19"/>
      <c r="AGM68" s="19"/>
      <c r="AGN68" s="19"/>
      <c r="AGO68" s="19"/>
      <c r="AGP68" s="19"/>
      <c r="AGQ68" s="19"/>
      <c r="AGR68" s="19"/>
      <c r="AGS68" s="19"/>
      <c r="AGT68" s="19"/>
      <c r="AGU68" s="19"/>
      <c r="AGV68" s="19"/>
      <c r="AGW68" s="19"/>
      <c r="AGX68" s="19"/>
      <c r="AGY68" s="19"/>
      <c r="AGZ68" s="19"/>
      <c r="AHA68" s="19"/>
      <c r="AHB68" s="19"/>
      <c r="AHC68" s="19"/>
      <c r="AHD68" s="19"/>
      <c r="AHE68" s="19"/>
      <c r="AHF68" s="19"/>
      <c r="AHG68" s="19"/>
      <c r="AHH68" s="19"/>
      <c r="AHI68" s="19"/>
      <c r="AHJ68" s="19"/>
      <c r="AHK68" s="19"/>
      <c r="AHL68" s="19"/>
      <c r="AHM68" s="19"/>
      <c r="AHN68" s="19"/>
      <c r="AHO68" s="19"/>
      <c r="AHP68" s="19"/>
      <c r="AHQ68" s="19"/>
      <c r="AHR68" s="19"/>
      <c r="AHS68" s="19"/>
      <c r="AHT68" s="19"/>
      <c r="AHU68" s="19"/>
      <c r="AHV68" s="19"/>
      <c r="AHW68" s="19"/>
      <c r="AHX68" s="19"/>
      <c r="AHY68" s="19"/>
      <c r="AHZ68" s="19"/>
      <c r="AIA68" s="19"/>
      <c r="AIB68" s="19"/>
      <c r="AIC68" s="19"/>
      <c r="AID68" s="19"/>
      <c r="AIE68" s="19"/>
      <c r="AIF68" s="19"/>
      <c r="AIG68" s="19"/>
      <c r="AIH68" s="19"/>
      <c r="AII68" s="19"/>
      <c r="AIJ68" s="19"/>
      <c r="AIK68" s="19"/>
      <c r="AIL68" s="19"/>
      <c r="AIM68" s="19"/>
      <c r="AIN68" s="19"/>
      <c r="AIO68" s="19"/>
      <c r="AIP68" s="19"/>
      <c r="AIQ68" s="19"/>
      <c r="AIR68" s="19"/>
      <c r="AIS68" s="19"/>
      <c r="AIT68" s="19"/>
      <c r="AIU68" s="19"/>
      <c r="AIV68" s="19"/>
      <c r="AIW68" s="19"/>
      <c r="AIX68" s="19"/>
      <c r="AIY68" s="19"/>
      <c r="AIZ68" s="19"/>
      <c r="AJA68" s="19"/>
      <c r="AJB68" s="19"/>
      <c r="AJC68" s="19"/>
      <c r="AJD68" s="19"/>
      <c r="AJE68" s="19"/>
      <c r="AJF68" s="19"/>
      <c r="AJG68" s="19"/>
      <c r="AJH68" s="19"/>
      <c r="AJI68" s="19"/>
      <c r="AJJ68" s="19"/>
      <c r="AJK68" s="19"/>
      <c r="AJL68" s="19"/>
      <c r="AJM68" s="19"/>
      <c r="AJN68" s="19"/>
      <c r="AJO68" s="19"/>
      <c r="AJP68" s="19"/>
      <c r="AJQ68" s="19"/>
      <c r="AJR68" s="19"/>
      <c r="AJS68" s="19"/>
      <c r="AJT68" s="19"/>
      <c r="AJU68" s="19"/>
      <c r="AJV68" s="19"/>
      <c r="AJW68" s="19"/>
      <c r="AJX68" s="19"/>
      <c r="AJY68" s="19"/>
      <c r="AJZ68" s="19"/>
      <c r="AKA68" s="19"/>
      <c r="AKB68" s="19"/>
      <c r="AKC68" s="19"/>
      <c r="AKD68" s="19"/>
      <c r="AKE68" s="19"/>
      <c r="AKF68" s="19"/>
      <c r="AKG68" s="19"/>
      <c r="AKH68" s="19"/>
      <c r="AKI68" s="19"/>
      <c r="AKJ68" s="19"/>
      <c r="AKK68" s="19"/>
      <c r="AKL68" s="19"/>
      <c r="AKM68" s="19"/>
      <c r="AKN68" s="19"/>
      <c r="AKO68" s="19"/>
      <c r="AKP68" s="19"/>
      <c r="AKQ68" s="19"/>
      <c r="AKR68" s="19"/>
      <c r="AKS68" s="19"/>
      <c r="AKT68" s="19"/>
      <c r="AKU68" s="19"/>
      <c r="AKV68" s="19"/>
      <c r="AKW68" s="19"/>
      <c r="AKX68" s="19"/>
      <c r="AKY68" s="19"/>
      <c r="AKZ68" s="19"/>
      <c r="ALA68" s="19"/>
      <c r="ALB68" s="19"/>
      <c r="ALC68" s="19"/>
      <c r="ALD68" s="19"/>
      <c r="ALE68" s="19"/>
      <c r="ALF68" s="19"/>
      <c r="ALG68" s="19"/>
      <c r="ALH68" s="19"/>
      <c r="ALI68" s="19"/>
      <c r="ALJ68" s="19"/>
      <c r="ALK68" s="19"/>
      <c r="ALL68" s="19"/>
      <c r="ALM68" s="19"/>
      <c r="ALN68" s="19"/>
      <c r="ALO68" s="19"/>
      <c r="ALP68" s="19"/>
      <c r="ALQ68" s="19"/>
      <c r="ALR68" s="19"/>
      <c r="ALS68" s="19"/>
      <c r="ALT68" s="19"/>
      <c r="ALU68" s="19"/>
      <c r="ALV68" s="19"/>
      <c r="ALW68" s="19"/>
      <c r="ALX68" s="19"/>
      <c r="ALY68" s="19"/>
      <c r="ALZ68" s="19"/>
      <c r="AMA68" s="19"/>
      <c r="AMB68" s="19"/>
      <c r="AMC68" s="19"/>
      <c r="AMD68" s="19"/>
      <c r="AME68" s="19"/>
      <c r="AMF68" s="19"/>
      <c r="AMG68" s="19"/>
      <c r="AMH68" s="19"/>
      <c r="AMI68" s="19"/>
      <c r="AMJ68" s="19"/>
      <c r="AMK68" s="19"/>
      <c r="AML68" s="19"/>
      <c r="AMM68" s="19"/>
      <c r="AMN68" s="19"/>
      <c r="AMO68" s="19"/>
      <c r="AMP68" s="19"/>
      <c r="AMQ68" s="19"/>
      <c r="AMR68" s="19"/>
      <c r="AMS68" s="19"/>
      <c r="AMT68" s="19"/>
      <c r="AMU68" s="19"/>
      <c r="AMV68" s="19"/>
      <c r="AMW68" s="19"/>
      <c r="AMX68" s="19"/>
      <c r="AMY68" s="19"/>
      <c r="AMZ68" s="19"/>
      <c r="ANA68" s="19"/>
      <c r="ANB68" s="19"/>
      <c r="ANC68" s="19"/>
      <c r="AND68" s="19"/>
      <c r="ANE68" s="19"/>
      <c r="ANF68" s="19"/>
      <c r="ANG68" s="19"/>
      <c r="ANH68" s="19"/>
      <c r="ANI68" s="19"/>
      <c r="ANJ68" s="19"/>
      <c r="ANK68" s="19"/>
      <c r="ANL68" s="19"/>
      <c r="ANM68" s="19"/>
      <c r="ANN68" s="19"/>
      <c r="ANO68" s="19"/>
      <c r="ANP68" s="19"/>
      <c r="ANQ68" s="19"/>
      <c r="ANR68" s="19"/>
      <c r="ANS68" s="19"/>
      <c r="ANT68" s="19"/>
      <c r="ANU68" s="19"/>
      <c r="ANV68" s="19"/>
      <c r="ANW68" s="19"/>
      <c r="ANX68" s="19"/>
      <c r="ANY68" s="19"/>
      <c r="ANZ68" s="19"/>
      <c r="AOA68" s="19"/>
      <c r="AOB68" s="19"/>
      <c r="AOC68" s="19"/>
      <c r="AOD68" s="19"/>
      <c r="AOE68" s="19"/>
      <c r="AOF68" s="19"/>
      <c r="AOG68" s="19"/>
      <c r="AOH68" s="19"/>
      <c r="AOI68" s="19"/>
      <c r="AOJ68" s="19"/>
      <c r="AOK68" s="19"/>
      <c r="AOL68" s="19"/>
      <c r="AOM68" s="19"/>
      <c r="AON68" s="19"/>
      <c r="AOO68" s="19"/>
      <c r="AOP68" s="19"/>
      <c r="AOQ68" s="19"/>
      <c r="AOR68" s="19"/>
      <c r="AOS68" s="19"/>
      <c r="AOT68" s="19"/>
      <c r="AOU68" s="19"/>
      <c r="AOV68" s="19"/>
      <c r="AOW68" s="19"/>
      <c r="AOX68" s="19"/>
      <c r="AOY68" s="19"/>
      <c r="AOZ68" s="19"/>
      <c r="APA68" s="19"/>
      <c r="APB68" s="19"/>
      <c r="APC68" s="19"/>
      <c r="APD68" s="19"/>
      <c r="APE68" s="19"/>
      <c r="APF68" s="19"/>
      <c r="APG68" s="19"/>
      <c r="APH68" s="19"/>
      <c r="API68" s="19"/>
      <c r="APJ68" s="19"/>
      <c r="APK68" s="19"/>
      <c r="APL68" s="19"/>
      <c r="APM68" s="19"/>
      <c r="APN68" s="19"/>
      <c r="APO68" s="19"/>
      <c r="APP68" s="19"/>
      <c r="APQ68" s="19"/>
      <c r="APR68" s="19"/>
      <c r="APS68" s="19"/>
      <c r="APT68" s="19"/>
      <c r="APU68" s="19"/>
      <c r="APV68" s="19"/>
      <c r="APW68" s="19"/>
      <c r="APX68" s="19"/>
      <c r="APY68" s="19"/>
      <c r="APZ68" s="19"/>
      <c r="AQA68" s="19"/>
      <c r="AQB68" s="19"/>
      <c r="AQC68" s="19"/>
      <c r="AQD68" s="19"/>
      <c r="AQE68" s="19"/>
      <c r="AQF68" s="19"/>
      <c r="AQG68" s="19"/>
      <c r="AQH68" s="19"/>
      <c r="AQI68" s="19"/>
      <c r="AQJ68" s="19"/>
      <c r="AQK68" s="19"/>
      <c r="AQL68" s="19"/>
      <c r="AQM68" s="19"/>
      <c r="AQN68" s="19"/>
      <c r="AQO68" s="19"/>
      <c r="AQP68" s="19"/>
      <c r="AQQ68" s="19"/>
      <c r="AQR68" s="19"/>
      <c r="AQS68" s="19"/>
      <c r="AQT68" s="19"/>
      <c r="AQU68" s="19"/>
      <c r="AQV68" s="19"/>
      <c r="AQW68" s="19"/>
      <c r="AQX68" s="19"/>
      <c r="AQY68" s="19"/>
      <c r="AQZ68" s="19"/>
      <c r="ARA68" s="19"/>
      <c r="ARB68" s="19"/>
      <c r="ARC68" s="19"/>
      <c r="ARD68" s="19"/>
      <c r="ARE68" s="19"/>
      <c r="ARF68" s="19"/>
      <c r="ARG68" s="19"/>
      <c r="ARH68" s="19"/>
      <c r="ARI68" s="19"/>
      <c r="ARJ68" s="19"/>
      <c r="ARK68" s="19"/>
      <c r="ARL68" s="19"/>
      <c r="ARM68" s="19"/>
      <c r="ARN68" s="19"/>
      <c r="ARO68" s="19"/>
      <c r="ARP68" s="19"/>
      <c r="ARQ68" s="19"/>
      <c r="ARR68" s="19"/>
      <c r="ARS68" s="19"/>
      <c r="ART68" s="19"/>
      <c r="ARU68" s="19"/>
      <c r="ARV68" s="19"/>
      <c r="ARW68" s="19"/>
      <c r="ARX68" s="19"/>
      <c r="ARY68" s="19"/>
      <c r="ARZ68" s="19"/>
      <c r="ASA68" s="19"/>
      <c r="ASB68" s="19"/>
      <c r="ASC68" s="19"/>
      <c r="ASD68" s="19"/>
      <c r="ASE68" s="19"/>
      <c r="ASF68" s="19"/>
      <c r="ASG68" s="19"/>
      <c r="ASH68" s="19"/>
      <c r="ASI68" s="19"/>
      <c r="ASJ68" s="19"/>
      <c r="ASK68" s="19"/>
      <c r="ASL68" s="19"/>
      <c r="ASM68" s="19"/>
      <c r="ASN68" s="19"/>
      <c r="ASO68" s="19"/>
      <c r="ASP68" s="19"/>
      <c r="ASQ68" s="19"/>
      <c r="ASR68" s="19"/>
      <c r="ASS68" s="19"/>
      <c r="AST68" s="19"/>
      <c r="ASU68" s="19"/>
      <c r="ASV68" s="19"/>
      <c r="ASW68" s="19"/>
      <c r="ASX68" s="19"/>
      <c r="ASY68" s="19"/>
      <c r="ASZ68" s="19"/>
      <c r="ATA68" s="19"/>
      <c r="ATB68" s="19"/>
      <c r="ATC68" s="19"/>
      <c r="ATD68" s="19"/>
      <c r="ATE68" s="19"/>
      <c r="ATF68" s="19"/>
      <c r="ATG68" s="19"/>
      <c r="ATH68" s="19"/>
      <c r="ATI68" s="19"/>
      <c r="ATJ68" s="19"/>
      <c r="ATK68" s="19"/>
      <c r="ATL68" s="19"/>
      <c r="ATM68" s="19"/>
      <c r="ATN68" s="19"/>
      <c r="ATO68" s="19"/>
      <c r="ATP68" s="19"/>
      <c r="ATQ68" s="19"/>
      <c r="ATR68" s="19"/>
      <c r="ATS68" s="19"/>
      <c r="ATT68" s="19"/>
      <c r="ATU68" s="19"/>
      <c r="ATV68" s="19"/>
      <c r="ATW68" s="19"/>
      <c r="ATX68" s="19"/>
      <c r="ATY68" s="19"/>
      <c r="ATZ68" s="19"/>
      <c r="AUA68" s="19"/>
      <c r="AUB68" s="19"/>
      <c r="AUC68" s="19"/>
      <c r="AUD68" s="19"/>
      <c r="AUE68" s="19"/>
      <c r="AUF68" s="19"/>
      <c r="AUG68" s="19"/>
      <c r="AUH68" s="19"/>
      <c r="AUI68" s="19"/>
      <c r="AUJ68" s="19"/>
      <c r="AUK68" s="19"/>
      <c r="AUL68" s="19"/>
      <c r="AUM68" s="19"/>
      <c r="AUN68" s="19"/>
      <c r="AUO68" s="19"/>
      <c r="AUP68" s="19"/>
      <c r="AUQ68" s="19"/>
      <c r="AUR68" s="19"/>
      <c r="AUS68" s="19"/>
      <c r="AUT68" s="19"/>
      <c r="AUU68" s="19"/>
      <c r="AUV68" s="19"/>
      <c r="AUW68" s="19"/>
      <c r="AUX68" s="19"/>
      <c r="AUY68" s="19"/>
      <c r="AUZ68" s="19"/>
      <c r="AVA68" s="19"/>
      <c r="AVB68" s="19"/>
      <c r="AVC68" s="19"/>
      <c r="AVD68" s="19"/>
      <c r="AVE68" s="19"/>
      <c r="AVF68" s="19"/>
      <c r="AVG68" s="19"/>
      <c r="AVH68" s="19"/>
      <c r="AVI68" s="19"/>
      <c r="AVJ68" s="19"/>
      <c r="AVK68" s="19"/>
      <c r="AVL68" s="19"/>
      <c r="AVM68" s="19"/>
      <c r="AVN68" s="19"/>
      <c r="AVO68" s="19"/>
      <c r="AVP68" s="19"/>
      <c r="AVQ68" s="19"/>
      <c r="AVR68" s="19"/>
      <c r="AVS68" s="19"/>
      <c r="AVT68" s="19"/>
      <c r="AVU68" s="19"/>
      <c r="AVV68" s="19"/>
      <c r="AVW68" s="19"/>
      <c r="AVX68" s="19"/>
      <c r="AVY68" s="19"/>
      <c r="AVZ68" s="19"/>
      <c r="AWA68" s="19"/>
      <c r="AWB68" s="19"/>
      <c r="AWC68" s="19"/>
      <c r="AWD68" s="19"/>
      <c r="AWE68" s="19"/>
      <c r="AWF68" s="19"/>
      <c r="AWG68" s="19"/>
      <c r="AWH68" s="19"/>
      <c r="AWI68" s="19"/>
      <c r="AWJ68" s="19"/>
      <c r="AWK68" s="19"/>
      <c r="AWL68" s="19"/>
      <c r="AWM68" s="19"/>
      <c r="AWN68" s="19"/>
      <c r="AWO68" s="19"/>
      <c r="AWP68" s="19"/>
      <c r="AWQ68" s="19"/>
      <c r="AWR68" s="19"/>
      <c r="AWS68" s="19"/>
      <c r="AWT68" s="19"/>
      <c r="AWU68" s="19"/>
      <c r="AWV68" s="19"/>
      <c r="AWW68" s="19"/>
      <c r="AWX68" s="19"/>
      <c r="AWY68" s="19"/>
      <c r="AWZ68" s="19"/>
      <c r="AXA68" s="19"/>
      <c r="AXB68" s="19"/>
      <c r="AXC68" s="19"/>
      <c r="AXD68" s="19"/>
      <c r="AXE68" s="19"/>
      <c r="AXF68" s="19"/>
      <c r="AXG68" s="19"/>
      <c r="AXH68" s="19"/>
      <c r="AXI68" s="19"/>
      <c r="AXJ68" s="19"/>
      <c r="AXK68" s="19"/>
      <c r="AXL68" s="19"/>
      <c r="AXM68" s="19"/>
      <c r="AXN68" s="19"/>
      <c r="AXO68" s="19"/>
      <c r="AXP68" s="19"/>
      <c r="AXQ68" s="19"/>
      <c r="AXR68" s="19"/>
      <c r="AXS68" s="19"/>
      <c r="AXT68" s="19"/>
      <c r="AXU68" s="19"/>
      <c r="AXV68" s="19"/>
      <c r="AXW68" s="19"/>
      <c r="AXX68" s="19"/>
      <c r="AXY68" s="19"/>
      <c r="AXZ68" s="19"/>
      <c r="AYA68" s="19"/>
      <c r="AYB68" s="19"/>
      <c r="AYC68" s="19"/>
      <c r="AYD68" s="19"/>
      <c r="AYE68" s="19"/>
      <c r="AYF68" s="19"/>
      <c r="AYG68" s="19"/>
      <c r="AYH68" s="19"/>
      <c r="AYI68" s="19"/>
      <c r="AYJ68" s="19"/>
      <c r="AYK68" s="19"/>
      <c r="AYL68" s="19"/>
      <c r="AYM68" s="19"/>
      <c r="AYN68" s="19"/>
      <c r="AYO68" s="19"/>
      <c r="AYP68" s="19"/>
      <c r="AYQ68" s="19"/>
      <c r="AYR68" s="19"/>
      <c r="AYS68" s="19"/>
      <c r="AYT68" s="19"/>
      <c r="AYU68" s="19"/>
      <c r="AYV68" s="19"/>
      <c r="AYW68" s="19"/>
      <c r="AYX68" s="19"/>
      <c r="AYY68" s="19"/>
      <c r="AYZ68" s="19"/>
      <c r="AZA68" s="19"/>
      <c r="AZB68" s="19"/>
      <c r="AZC68" s="19"/>
      <c r="AZD68" s="19"/>
      <c r="AZE68" s="19"/>
      <c r="AZF68" s="19"/>
      <c r="AZG68" s="19"/>
      <c r="AZH68" s="19"/>
      <c r="AZI68" s="19"/>
      <c r="AZJ68" s="19"/>
      <c r="AZK68" s="19"/>
      <c r="AZL68" s="19"/>
      <c r="AZM68" s="19"/>
      <c r="AZN68" s="19"/>
      <c r="AZO68" s="19"/>
      <c r="AZP68" s="19"/>
      <c r="AZQ68" s="19"/>
      <c r="AZR68" s="19"/>
      <c r="AZS68" s="19"/>
      <c r="AZT68" s="19"/>
      <c r="AZU68" s="19"/>
      <c r="AZV68" s="19"/>
      <c r="AZW68" s="19"/>
      <c r="AZX68" s="19"/>
      <c r="AZY68" s="19"/>
      <c r="AZZ68" s="19"/>
      <c r="BAA68" s="19"/>
      <c r="BAB68" s="19"/>
      <c r="BAC68" s="19"/>
      <c r="BAD68" s="19"/>
      <c r="BAE68" s="19"/>
      <c r="BAF68" s="19"/>
      <c r="BAG68" s="19"/>
      <c r="BAH68" s="19"/>
      <c r="BAI68" s="19"/>
      <c r="BAJ68" s="19"/>
      <c r="BAK68" s="19"/>
      <c r="BAL68" s="19"/>
      <c r="BAM68" s="19"/>
      <c r="BAN68" s="19"/>
      <c r="BAO68" s="19"/>
      <c r="BAP68" s="19"/>
      <c r="BAQ68" s="19"/>
      <c r="BAR68" s="19"/>
      <c r="BAS68" s="19"/>
      <c r="BAT68" s="19"/>
      <c r="BAU68" s="19"/>
      <c r="BAV68" s="19"/>
      <c r="BAW68" s="19"/>
      <c r="BAX68" s="19"/>
      <c r="BAY68" s="19"/>
      <c r="BAZ68" s="19"/>
      <c r="BBA68" s="19"/>
      <c r="BBB68" s="19"/>
      <c r="BBC68" s="19"/>
      <c r="BBD68" s="19"/>
      <c r="BBE68" s="19"/>
      <c r="BBF68" s="19"/>
      <c r="BBG68" s="19"/>
      <c r="BBH68" s="19"/>
      <c r="BBI68" s="19"/>
      <c r="BBJ68" s="19"/>
      <c r="BBK68" s="19"/>
      <c r="BBL68" s="19"/>
      <c r="BBM68" s="19"/>
      <c r="BBN68" s="19"/>
      <c r="BBO68" s="19"/>
      <c r="BBP68" s="19"/>
      <c r="BBQ68" s="19"/>
      <c r="BBR68" s="19"/>
      <c r="BBS68" s="19"/>
      <c r="BBT68" s="19"/>
      <c r="BBU68" s="19"/>
      <c r="BBV68" s="19"/>
      <c r="BBW68" s="19"/>
      <c r="BBX68" s="19"/>
      <c r="BBY68" s="19"/>
      <c r="BBZ68" s="19"/>
      <c r="BCA68" s="19"/>
      <c r="BCB68" s="19"/>
      <c r="BCC68" s="19"/>
      <c r="BCD68" s="19"/>
      <c r="BCE68" s="19"/>
      <c r="BCF68" s="19"/>
      <c r="BCG68" s="19"/>
      <c r="BCH68" s="19"/>
      <c r="BCI68" s="19"/>
      <c r="BCJ68" s="19"/>
      <c r="BCK68" s="19"/>
      <c r="BCL68" s="19"/>
      <c r="BCM68" s="19"/>
      <c r="BCN68" s="19"/>
      <c r="BCO68" s="19"/>
      <c r="BCP68" s="19"/>
      <c r="BCQ68" s="19"/>
      <c r="BCR68" s="19"/>
      <c r="BCS68" s="19"/>
      <c r="BCT68" s="19"/>
      <c r="BCU68" s="19"/>
      <c r="BCV68" s="19"/>
      <c r="BCW68" s="19"/>
      <c r="BCX68" s="19"/>
      <c r="BCY68" s="19"/>
      <c r="BCZ68" s="19"/>
      <c r="BDA68" s="19"/>
      <c r="BDB68" s="19"/>
      <c r="BDC68" s="19"/>
      <c r="BDD68" s="19"/>
      <c r="BDE68" s="19"/>
      <c r="BDF68" s="19"/>
      <c r="BDG68" s="19"/>
      <c r="BDH68" s="19"/>
      <c r="BDI68" s="19"/>
      <c r="BDJ68" s="19"/>
      <c r="BDK68" s="19"/>
      <c r="BDL68" s="19"/>
      <c r="BDM68" s="19"/>
      <c r="BDN68" s="19"/>
      <c r="BDO68" s="19"/>
      <c r="BDP68" s="19"/>
      <c r="BDQ68" s="19"/>
      <c r="BDR68" s="19"/>
      <c r="BDS68" s="19"/>
      <c r="BDT68" s="19"/>
      <c r="BDU68" s="19"/>
      <c r="BDV68" s="19"/>
      <c r="BDW68" s="19"/>
      <c r="BDX68" s="19"/>
      <c r="BDY68" s="19"/>
      <c r="BDZ68" s="19"/>
      <c r="BEA68" s="19"/>
      <c r="BEB68" s="19"/>
      <c r="BEC68" s="19"/>
      <c r="BED68" s="19"/>
      <c r="BEE68" s="19"/>
      <c r="BEF68" s="19"/>
      <c r="BEG68" s="19"/>
      <c r="BEH68" s="19"/>
      <c r="BEI68" s="19"/>
      <c r="BEJ68" s="19"/>
      <c r="BEK68" s="19"/>
      <c r="BEL68" s="19"/>
      <c r="BEM68" s="19"/>
      <c r="BEN68" s="19"/>
      <c r="BEO68" s="19"/>
      <c r="BEP68" s="19"/>
      <c r="BEQ68" s="19"/>
      <c r="BER68" s="19"/>
      <c r="BES68" s="19"/>
      <c r="BET68" s="19"/>
      <c r="BEU68" s="19"/>
      <c r="BEV68" s="19"/>
      <c r="BEW68" s="19"/>
      <c r="BEX68" s="19"/>
      <c r="BEY68" s="19"/>
      <c r="BEZ68" s="19"/>
      <c r="BFA68" s="19"/>
      <c r="BFB68" s="19"/>
      <c r="BFC68" s="19"/>
      <c r="BFD68" s="19"/>
      <c r="BFE68" s="19"/>
      <c r="BFF68" s="19"/>
      <c r="BFG68" s="19"/>
      <c r="BFH68" s="19"/>
      <c r="BFI68" s="19"/>
      <c r="BFJ68" s="19"/>
      <c r="BFK68" s="19"/>
      <c r="BFL68" s="19"/>
      <c r="BFM68" s="19"/>
      <c r="BFN68" s="19"/>
      <c r="BFO68" s="19"/>
      <c r="BFP68" s="19"/>
      <c r="BFQ68" s="19"/>
      <c r="BFR68" s="19"/>
      <c r="BFS68" s="19"/>
      <c r="BFT68" s="19"/>
      <c r="BFU68" s="19"/>
      <c r="BFV68" s="19"/>
      <c r="BFW68" s="19"/>
      <c r="BFX68" s="19"/>
      <c r="BFY68" s="19"/>
      <c r="BFZ68" s="19"/>
      <c r="BGA68" s="19"/>
      <c r="BGB68" s="19"/>
      <c r="BGC68" s="19"/>
      <c r="BGD68" s="19"/>
      <c r="BGE68" s="19"/>
      <c r="BGF68" s="19"/>
      <c r="BGG68" s="19"/>
      <c r="BGH68" s="19"/>
      <c r="BGI68" s="19"/>
      <c r="BGJ68" s="19"/>
      <c r="BGK68" s="19"/>
      <c r="BGL68" s="19"/>
      <c r="BGM68" s="19"/>
      <c r="BGN68" s="19"/>
      <c r="BGO68" s="19"/>
      <c r="BGP68" s="19"/>
      <c r="BGQ68" s="19"/>
      <c r="BGR68" s="19"/>
      <c r="BGS68" s="19"/>
      <c r="BGT68" s="19"/>
      <c r="BGU68" s="19"/>
      <c r="BGV68" s="19"/>
      <c r="BGW68" s="19"/>
      <c r="BGX68" s="19"/>
      <c r="BGY68" s="19"/>
      <c r="BGZ68" s="19"/>
      <c r="BHA68" s="19"/>
      <c r="BHB68" s="19"/>
      <c r="BHC68" s="19"/>
      <c r="BHD68" s="19"/>
      <c r="BHE68" s="19"/>
      <c r="BHF68" s="19"/>
      <c r="BHG68" s="19"/>
      <c r="BHH68" s="19"/>
      <c r="BHI68" s="19"/>
      <c r="BHJ68" s="19"/>
      <c r="BHK68" s="19"/>
      <c r="BHL68" s="19"/>
      <c r="BHM68" s="19"/>
      <c r="BHN68" s="19"/>
      <c r="BHO68" s="19"/>
      <c r="BHP68" s="19"/>
      <c r="BHQ68" s="19"/>
      <c r="BHR68" s="19"/>
      <c r="BHS68" s="19"/>
      <c r="BHT68" s="19"/>
      <c r="BHU68" s="19"/>
      <c r="BHV68" s="19"/>
      <c r="BHW68" s="19"/>
      <c r="BHX68" s="19"/>
      <c r="BHY68" s="19"/>
      <c r="BHZ68" s="19"/>
      <c r="BIA68" s="19"/>
      <c r="BIB68" s="19"/>
      <c r="BIC68" s="19"/>
      <c r="BID68" s="19"/>
      <c r="BIE68" s="19"/>
      <c r="BIF68" s="19"/>
      <c r="BIG68" s="19"/>
      <c r="BIH68" s="19"/>
      <c r="BII68" s="19"/>
      <c r="BIJ68" s="19"/>
      <c r="BIK68" s="19"/>
      <c r="BIL68" s="19"/>
      <c r="BIM68" s="19"/>
      <c r="BIN68" s="19"/>
      <c r="BIO68" s="19"/>
      <c r="BIP68" s="19"/>
      <c r="BIQ68" s="19"/>
      <c r="BIR68" s="19"/>
      <c r="BIS68" s="19"/>
      <c r="BIT68" s="19"/>
      <c r="BIU68" s="19"/>
      <c r="BIV68" s="19"/>
      <c r="BIW68" s="19"/>
      <c r="BIX68" s="19"/>
      <c r="BIY68" s="19"/>
      <c r="BIZ68" s="19"/>
      <c r="BJA68" s="19"/>
      <c r="BJB68" s="19"/>
      <c r="BJC68" s="19"/>
      <c r="BJD68" s="19"/>
      <c r="BJE68" s="19"/>
      <c r="BJF68" s="19"/>
      <c r="BJG68" s="19"/>
      <c r="BJH68" s="19"/>
      <c r="BJI68" s="19"/>
      <c r="BJJ68" s="19"/>
      <c r="BJK68" s="19"/>
      <c r="BJL68" s="19"/>
      <c r="BJM68" s="19"/>
      <c r="BJN68" s="19"/>
      <c r="BJO68" s="19"/>
      <c r="BJP68" s="19"/>
      <c r="BJQ68" s="19"/>
      <c r="BJR68" s="19"/>
      <c r="BJS68" s="19"/>
      <c r="BJT68" s="19"/>
      <c r="BJU68" s="19"/>
      <c r="BJV68" s="19"/>
      <c r="BJW68" s="19"/>
      <c r="BJX68" s="19"/>
      <c r="BJY68" s="19"/>
      <c r="BJZ68" s="19"/>
      <c r="BKA68" s="19"/>
      <c r="BKB68" s="19"/>
      <c r="BKC68" s="19"/>
      <c r="BKD68" s="19"/>
      <c r="BKE68" s="19"/>
      <c r="BKF68" s="19"/>
      <c r="BKG68" s="19"/>
      <c r="BKH68" s="19"/>
      <c r="BKI68" s="19"/>
      <c r="BKJ68" s="19"/>
      <c r="BKK68" s="19"/>
      <c r="BKL68" s="19"/>
      <c r="BKM68" s="19"/>
      <c r="BKN68" s="19"/>
      <c r="BKO68" s="19"/>
      <c r="BKP68" s="19"/>
      <c r="BKQ68" s="19"/>
      <c r="BKR68" s="19"/>
      <c r="BKS68" s="19"/>
      <c r="BKT68" s="19"/>
      <c r="BKU68" s="19"/>
      <c r="BKV68" s="19"/>
      <c r="BKW68" s="19"/>
      <c r="BKX68" s="19"/>
      <c r="BKY68" s="19"/>
      <c r="BKZ68" s="19"/>
      <c r="BLA68" s="19"/>
      <c r="BLB68" s="19"/>
      <c r="BLC68" s="19"/>
      <c r="BLD68" s="19"/>
      <c r="BLE68" s="19"/>
      <c r="BLF68" s="19"/>
      <c r="BLG68" s="19"/>
      <c r="BLH68" s="19"/>
      <c r="BLI68" s="19"/>
      <c r="BLJ68" s="19"/>
      <c r="BLK68" s="19"/>
      <c r="BLL68" s="19"/>
      <c r="BLM68" s="19"/>
      <c r="BLN68" s="19"/>
      <c r="BLO68" s="19"/>
      <c r="BLP68" s="19"/>
      <c r="BLQ68" s="19"/>
      <c r="BLR68" s="19"/>
      <c r="BLS68" s="19"/>
      <c r="BLT68" s="19"/>
      <c r="BLU68" s="19"/>
      <c r="BLV68" s="19"/>
      <c r="BLW68" s="19"/>
      <c r="BLX68" s="19"/>
      <c r="BLY68" s="19"/>
      <c r="BLZ68" s="19"/>
      <c r="BMA68" s="19"/>
      <c r="BMB68" s="19"/>
      <c r="BMC68" s="19"/>
      <c r="BMD68" s="19"/>
      <c r="BME68" s="19"/>
      <c r="BMF68" s="19"/>
      <c r="BMG68" s="19"/>
      <c r="BMH68" s="19"/>
      <c r="BMI68" s="19"/>
      <c r="BMJ68" s="19"/>
      <c r="BMK68" s="19"/>
      <c r="BML68" s="19"/>
      <c r="BMM68" s="19"/>
      <c r="BMN68" s="19"/>
      <c r="BMO68" s="19"/>
      <c r="BMP68" s="19"/>
      <c r="BMQ68" s="19"/>
      <c r="BMR68" s="19"/>
      <c r="BMS68" s="19"/>
      <c r="BMT68" s="19"/>
      <c r="BMU68" s="19"/>
      <c r="BMV68" s="19"/>
      <c r="BMW68" s="19"/>
      <c r="BMX68" s="19"/>
      <c r="BMY68" s="19"/>
      <c r="BMZ68" s="19"/>
      <c r="BNA68" s="19"/>
      <c r="BNB68" s="19"/>
      <c r="BNC68" s="19"/>
      <c r="BND68" s="19"/>
      <c r="BNE68" s="19"/>
      <c r="BNF68" s="19"/>
      <c r="BNG68" s="19"/>
      <c r="BNH68" s="19"/>
      <c r="BNI68" s="19"/>
      <c r="BNJ68" s="19"/>
      <c r="BNK68" s="19"/>
      <c r="BNL68" s="19"/>
      <c r="BNM68" s="19"/>
      <c r="BNN68" s="19"/>
      <c r="BNO68" s="19"/>
      <c r="BNP68" s="19"/>
      <c r="BNQ68" s="19"/>
      <c r="BNR68" s="19"/>
      <c r="BNS68" s="19"/>
      <c r="BNT68" s="19"/>
      <c r="BNU68" s="19"/>
      <c r="BNV68" s="19"/>
      <c r="BNW68" s="19"/>
      <c r="BNX68" s="19"/>
      <c r="BNY68" s="19"/>
      <c r="BNZ68" s="19"/>
      <c r="BOA68" s="19"/>
      <c r="BOB68" s="19"/>
      <c r="BOC68" s="19"/>
      <c r="BOD68" s="19"/>
      <c r="BOE68" s="19"/>
      <c r="BOF68" s="19"/>
      <c r="BOG68" s="19"/>
      <c r="BOH68" s="19"/>
      <c r="BOI68" s="19"/>
      <c r="BOJ68" s="19"/>
      <c r="BOK68" s="19"/>
      <c r="BOL68" s="19"/>
      <c r="BOM68" s="19"/>
      <c r="BON68" s="19"/>
      <c r="BOO68" s="19"/>
      <c r="BOP68" s="19"/>
      <c r="BOQ68" s="19"/>
      <c r="BOR68" s="19"/>
      <c r="BOS68" s="19"/>
      <c r="BOT68" s="19"/>
      <c r="BOU68" s="19"/>
      <c r="BOV68" s="19"/>
      <c r="BOW68" s="19"/>
      <c r="BOX68" s="19"/>
      <c r="BOY68" s="19"/>
      <c r="BOZ68" s="19"/>
      <c r="BPA68" s="19"/>
      <c r="BPB68" s="19"/>
      <c r="BPC68" s="19"/>
      <c r="BPD68" s="19"/>
      <c r="BPE68" s="19"/>
      <c r="BPF68" s="19"/>
      <c r="BPG68" s="19"/>
      <c r="BPH68" s="19"/>
      <c r="BPI68" s="19"/>
      <c r="BPJ68" s="19"/>
    </row>
    <row r="69" spans="1:1778" s="24" customFormat="1" ht="24.75" customHeight="1" x14ac:dyDescent="0.25">
      <c r="A69" s="188" t="s">
        <v>1</v>
      </c>
      <c r="B69" s="163" t="s">
        <v>52</v>
      </c>
      <c r="C69" s="289" t="s">
        <v>21</v>
      </c>
      <c r="D69" s="42" t="s">
        <v>10</v>
      </c>
      <c r="E69" s="86">
        <f>E70+E71</f>
        <v>163016.05470000001</v>
      </c>
      <c r="F69" s="86">
        <f>F70</f>
        <v>37988</v>
      </c>
      <c r="G69" s="86">
        <f>G73+G74</f>
        <v>31781.45967</v>
      </c>
      <c r="H69" s="121">
        <f>H70+H71</f>
        <v>22653.015029999999</v>
      </c>
      <c r="I69" s="113"/>
      <c r="J69" s="113"/>
      <c r="K69" s="113"/>
      <c r="L69" s="114"/>
      <c r="M69" s="86">
        <f>M70+M71</f>
        <v>35296.79</v>
      </c>
      <c r="N69" s="86">
        <f>N70+N71</f>
        <v>35296.79</v>
      </c>
      <c r="O69" s="151" t="s">
        <v>116</v>
      </c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  <c r="IV69" s="23"/>
      <c r="IW69" s="23"/>
      <c r="IX69" s="23"/>
      <c r="IY69" s="23"/>
      <c r="IZ69" s="23"/>
      <c r="JA69" s="23"/>
      <c r="JB69" s="23"/>
      <c r="JC69" s="23"/>
      <c r="JD69" s="23"/>
      <c r="JE69" s="23"/>
      <c r="JF69" s="23"/>
      <c r="JG69" s="23"/>
      <c r="JH69" s="23"/>
      <c r="JI69" s="23"/>
      <c r="JJ69" s="23"/>
      <c r="JK69" s="23"/>
      <c r="JL69" s="23"/>
      <c r="JM69" s="23"/>
      <c r="JN69" s="23"/>
      <c r="JO69" s="23"/>
      <c r="JP69" s="23"/>
      <c r="JQ69" s="23"/>
      <c r="JR69" s="23"/>
      <c r="JS69" s="23"/>
      <c r="JT69" s="23"/>
      <c r="JU69" s="23"/>
      <c r="JV69" s="23"/>
      <c r="JW69" s="23"/>
      <c r="JX69" s="23"/>
      <c r="JY69" s="23"/>
      <c r="JZ69" s="23"/>
      <c r="KA69" s="23"/>
      <c r="KB69" s="23"/>
      <c r="KC69" s="23"/>
      <c r="KD69" s="23"/>
      <c r="KE69" s="23"/>
      <c r="KF69" s="23"/>
      <c r="KG69" s="23"/>
      <c r="KH69" s="23"/>
      <c r="KI69" s="23"/>
      <c r="KJ69" s="23"/>
      <c r="KK69" s="23"/>
      <c r="KL69" s="23"/>
      <c r="KM69" s="23"/>
      <c r="KN69" s="23"/>
      <c r="KO69" s="23"/>
      <c r="KP69" s="23"/>
      <c r="KQ69" s="23"/>
      <c r="KR69" s="23"/>
      <c r="KS69" s="23"/>
      <c r="KT69" s="23"/>
      <c r="KU69" s="23"/>
      <c r="KV69" s="23"/>
      <c r="KW69" s="23"/>
      <c r="KX69" s="23"/>
      <c r="KY69" s="23"/>
      <c r="KZ69" s="23"/>
      <c r="LA69" s="23"/>
      <c r="LB69" s="23"/>
      <c r="LC69" s="23"/>
      <c r="LD69" s="23"/>
      <c r="LE69" s="23"/>
      <c r="LF69" s="23"/>
      <c r="LG69" s="23"/>
      <c r="LH69" s="23"/>
      <c r="LI69" s="23"/>
      <c r="LJ69" s="23"/>
      <c r="LK69" s="23"/>
      <c r="LL69" s="23"/>
      <c r="LM69" s="23"/>
      <c r="LN69" s="23"/>
      <c r="LO69" s="23"/>
      <c r="LP69" s="23"/>
      <c r="LQ69" s="23"/>
      <c r="LR69" s="23"/>
      <c r="LS69" s="23"/>
      <c r="LT69" s="23"/>
      <c r="LU69" s="23"/>
      <c r="LV69" s="23"/>
      <c r="LW69" s="23"/>
      <c r="LX69" s="23"/>
      <c r="LY69" s="23"/>
      <c r="LZ69" s="23"/>
      <c r="MA69" s="23"/>
      <c r="MB69" s="23"/>
      <c r="MC69" s="23"/>
      <c r="MD69" s="23"/>
      <c r="ME69" s="23"/>
      <c r="MF69" s="23"/>
      <c r="MG69" s="23"/>
      <c r="MH69" s="23"/>
      <c r="MI69" s="23"/>
      <c r="MJ69" s="23"/>
      <c r="MK69" s="23"/>
      <c r="ML69" s="23"/>
      <c r="MM69" s="23"/>
      <c r="MN69" s="23"/>
      <c r="MO69" s="23"/>
      <c r="MP69" s="23"/>
      <c r="MQ69" s="23"/>
      <c r="MR69" s="23"/>
      <c r="MS69" s="23"/>
      <c r="MT69" s="23"/>
      <c r="MU69" s="23"/>
      <c r="MV69" s="23"/>
      <c r="MW69" s="23"/>
      <c r="MX69" s="23"/>
      <c r="MY69" s="23"/>
      <c r="MZ69" s="23"/>
      <c r="NA69" s="23"/>
      <c r="NB69" s="23"/>
      <c r="NC69" s="23"/>
      <c r="ND69" s="23"/>
      <c r="NE69" s="23"/>
      <c r="NF69" s="23"/>
      <c r="NG69" s="23"/>
      <c r="NH69" s="23"/>
      <c r="NI69" s="23"/>
      <c r="NJ69" s="23"/>
      <c r="NK69" s="23"/>
      <c r="NL69" s="23"/>
      <c r="NM69" s="23"/>
      <c r="NN69" s="23"/>
      <c r="NO69" s="23"/>
      <c r="NP69" s="23"/>
      <c r="NQ69" s="23"/>
      <c r="NR69" s="23"/>
      <c r="NS69" s="23"/>
      <c r="NT69" s="23"/>
      <c r="NU69" s="23"/>
      <c r="NV69" s="23"/>
      <c r="NW69" s="23"/>
      <c r="NX69" s="23"/>
      <c r="NY69" s="23"/>
      <c r="NZ69" s="23"/>
      <c r="OA69" s="23"/>
      <c r="OB69" s="23"/>
      <c r="OC69" s="23"/>
      <c r="OD69" s="23"/>
      <c r="OE69" s="23"/>
      <c r="OF69" s="23"/>
      <c r="OG69" s="23"/>
      <c r="OH69" s="23"/>
      <c r="OI69" s="23"/>
      <c r="OJ69" s="23"/>
      <c r="OK69" s="23"/>
      <c r="OL69" s="23"/>
      <c r="OM69" s="23"/>
      <c r="ON69" s="23"/>
      <c r="OO69" s="23"/>
      <c r="OP69" s="23"/>
      <c r="OQ69" s="23"/>
      <c r="OR69" s="23"/>
      <c r="OS69" s="23"/>
      <c r="OT69" s="23"/>
      <c r="OU69" s="23"/>
      <c r="OV69" s="23"/>
      <c r="OW69" s="23"/>
      <c r="OX69" s="23"/>
      <c r="OY69" s="23"/>
      <c r="OZ69" s="23"/>
      <c r="PA69" s="23"/>
      <c r="PB69" s="23"/>
      <c r="PC69" s="23"/>
      <c r="PD69" s="23"/>
      <c r="PE69" s="23"/>
      <c r="PF69" s="23"/>
      <c r="PG69" s="23"/>
      <c r="PH69" s="23"/>
      <c r="PI69" s="23"/>
      <c r="PJ69" s="23"/>
      <c r="PK69" s="23"/>
      <c r="PL69" s="23"/>
      <c r="PM69" s="23"/>
      <c r="PN69" s="23"/>
      <c r="PO69" s="23"/>
      <c r="PP69" s="23"/>
      <c r="PQ69" s="23"/>
      <c r="PR69" s="23"/>
      <c r="PS69" s="23"/>
      <c r="PT69" s="23"/>
      <c r="PU69" s="23"/>
      <c r="PV69" s="23"/>
      <c r="PW69" s="23"/>
      <c r="PX69" s="23"/>
      <c r="PY69" s="23"/>
      <c r="PZ69" s="23"/>
      <c r="QA69" s="23"/>
      <c r="QB69" s="23"/>
      <c r="QC69" s="23"/>
      <c r="QD69" s="23"/>
      <c r="QE69" s="23"/>
      <c r="QF69" s="23"/>
      <c r="QG69" s="23"/>
      <c r="QH69" s="23"/>
      <c r="QI69" s="23"/>
      <c r="QJ69" s="23"/>
      <c r="QK69" s="23"/>
      <c r="QL69" s="23"/>
      <c r="QM69" s="23"/>
      <c r="QN69" s="23"/>
      <c r="QO69" s="23"/>
      <c r="QP69" s="23"/>
      <c r="QQ69" s="23"/>
      <c r="QR69" s="23"/>
      <c r="QS69" s="23"/>
      <c r="QT69" s="23"/>
      <c r="QU69" s="23"/>
      <c r="QV69" s="23"/>
      <c r="QW69" s="23"/>
      <c r="QX69" s="23"/>
      <c r="QY69" s="23"/>
      <c r="QZ69" s="23"/>
      <c r="RA69" s="23"/>
      <c r="RB69" s="23"/>
      <c r="RC69" s="23"/>
      <c r="RD69" s="23"/>
      <c r="RE69" s="23"/>
      <c r="RF69" s="23"/>
      <c r="RG69" s="23"/>
      <c r="RH69" s="23"/>
      <c r="RI69" s="23"/>
      <c r="RJ69" s="23"/>
      <c r="RK69" s="23"/>
      <c r="RL69" s="23"/>
      <c r="RM69" s="23"/>
      <c r="RN69" s="23"/>
      <c r="RO69" s="23"/>
      <c r="RP69" s="23"/>
      <c r="RQ69" s="23"/>
      <c r="RR69" s="23"/>
      <c r="RS69" s="23"/>
      <c r="RT69" s="23"/>
      <c r="RU69" s="23"/>
      <c r="RV69" s="23"/>
      <c r="RW69" s="23"/>
      <c r="RX69" s="23"/>
      <c r="RY69" s="23"/>
      <c r="RZ69" s="23"/>
      <c r="SA69" s="23"/>
      <c r="SB69" s="23"/>
      <c r="SC69" s="23"/>
      <c r="SD69" s="23"/>
      <c r="SE69" s="23"/>
      <c r="SF69" s="23"/>
      <c r="SG69" s="23"/>
      <c r="SH69" s="23"/>
      <c r="SI69" s="23"/>
      <c r="SJ69" s="23"/>
      <c r="SK69" s="23"/>
      <c r="SL69" s="23"/>
      <c r="SM69" s="23"/>
      <c r="SN69" s="23"/>
      <c r="SO69" s="23"/>
      <c r="SP69" s="23"/>
      <c r="SQ69" s="23"/>
      <c r="SR69" s="23"/>
      <c r="SS69" s="23"/>
      <c r="ST69" s="23"/>
      <c r="SU69" s="23"/>
      <c r="SV69" s="23"/>
      <c r="SW69" s="23"/>
      <c r="SX69" s="23"/>
      <c r="SY69" s="23"/>
      <c r="SZ69" s="23"/>
      <c r="TA69" s="23"/>
      <c r="TB69" s="23"/>
      <c r="TC69" s="23"/>
      <c r="TD69" s="23"/>
      <c r="TE69" s="23"/>
      <c r="TF69" s="23"/>
      <c r="TG69" s="23"/>
      <c r="TH69" s="23"/>
      <c r="TI69" s="23"/>
      <c r="TJ69" s="23"/>
      <c r="TK69" s="23"/>
      <c r="TL69" s="23"/>
      <c r="TM69" s="23"/>
      <c r="TN69" s="23"/>
      <c r="TO69" s="23"/>
      <c r="TP69" s="23"/>
      <c r="TQ69" s="23"/>
      <c r="TR69" s="23"/>
      <c r="TS69" s="23"/>
      <c r="TT69" s="23"/>
      <c r="TU69" s="23"/>
      <c r="TV69" s="23"/>
      <c r="TW69" s="23"/>
      <c r="TX69" s="23"/>
      <c r="TY69" s="23"/>
      <c r="TZ69" s="23"/>
      <c r="UA69" s="23"/>
      <c r="UB69" s="23"/>
      <c r="UC69" s="23"/>
      <c r="UD69" s="23"/>
      <c r="UE69" s="23"/>
      <c r="UF69" s="23"/>
      <c r="UG69" s="23"/>
      <c r="UH69" s="23"/>
      <c r="UI69" s="23"/>
      <c r="UJ69" s="23"/>
      <c r="UK69" s="23"/>
      <c r="UL69" s="23"/>
      <c r="UM69" s="23"/>
      <c r="UN69" s="23"/>
      <c r="UO69" s="23"/>
      <c r="UP69" s="23"/>
      <c r="UQ69" s="23"/>
      <c r="UR69" s="23"/>
      <c r="US69" s="23"/>
      <c r="UT69" s="23"/>
      <c r="UU69" s="23"/>
      <c r="UV69" s="23"/>
      <c r="UW69" s="23"/>
      <c r="UX69" s="23"/>
      <c r="UY69" s="23"/>
      <c r="UZ69" s="23"/>
      <c r="VA69" s="23"/>
      <c r="VB69" s="23"/>
      <c r="VC69" s="23"/>
      <c r="VD69" s="23"/>
      <c r="VE69" s="23"/>
      <c r="VF69" s="23"/>
      <c r="VG69" s="23"/>
      <c r="VH69" s="23"/>
      <c r="VI69" s="23"/>
      <c r="VJ69" s="23"/>
      <c r="VK69" s="23"/>
      <c r="VL69" s="23"/>
      <c r="VM69" s="23"/>
      <c r="VN69" s="23"/>
      <c r="VO69" s="23"/>
      <c r="VP69" s="23"/>
      <c r="VQ69" s="23"/>
      <c r="VR69" s="23"/>
      <c r="VS69" s="23"/>
      <c r="VT69" s="23"/>
      <c r="VU69" s="23"/>
      <c r="VV69" s="23"/>
      <c r="VW69" s="23"/>
      <c r="VX69" s="23"/>
      <c r="VY69" s="23"/>
      <c r="VZ69" s="23"/>
      <c r="WA69" s="23"/>
      <c r="WB69" s="23"/>
      <c r="WC69" s="23"/>
      <c r="WD69" s="23"/>
      <c r="WE69" s="23"/>
      <c r="WF69" s="23"/>
      <c r="WG69" s="23"/>
      <c r="WH69" s="23"/>
      <c r="WI69" s="23"/>
      <c r="WJ69" s="23"/>
      <c r="WK69" s="23"/>
      <c r="WL69" s="23"/>
      <c r="WM69" s="23"/>
      <c r="WN69" s="23"/>
      <c r="WO69" s="23"/>
      <c r="WP69" s="23"/>
      <c r="WQ69" s="23"/>
      <c r="WR69" s="23"/>
      <c r="WS69" s="23"/>
      <c r="WT69" s="23"/>
      <c r="WU69" s="23"/>
      <c r="WV69" s="23"/>
      <c r="WW69" s="23"/>
      <c r="WX69" s="23"/>
      <c r="WY69" s="23"/>
      <c r="WZ69" s="23"/>
      <c r="XA69" s="23"/>
      <c r="XB69" s="23"/>
      <c r="XC69" s="23"/>
      <c r="XD69" s="23"/>
      <c r="XE69" s="23"/>
      <c r="XF69" s="23"/>
      <c r="XG69" s="23"/>
      <c r="XH69" s="23"/>
      <c r="XI69" s="23"/>
      <c r="XJ69" s="23"/>
      <c r="XK69" s="23"/>
      <c r="XL69" s="23"/>
      <c r="XM69" s="23"/>
      <c r="XN69" s="23"/>
      <c r="XO69" s="23"/>
      <c r="XP69" s="23"/>
      <c r="XQ69" s="23"/>
      <c r="XR69" s="23"/>
      <c r="XS69" s="23"/>
      <c r="XT69" s="23"/>
      <c r="XU69" s="23"/>
      <c r="XV69" s="23"/>
      <c r="XW69" s="23"/>
      <c r="XX69" s="23"/>
      <c r="XY69" s="23"/>
      <c r="XZ69" s="23"/>
      <c r="YA69" s="23"/>
      <c r="YB69" s="23"/>
      <c r="YC69" s="23"/>
      <c r="YD69" s="23"/>
      <c r="YE69" s="23"/>
      <c r="YF69" s="23"/>
      <c r="YG69" s="23"/>
      <c r="YH69" s="23"/>
      <c r="YI69" s="23"/>
      <c r="YJ69" s="23"/>
      <c r="YK69" s="23"/>
      <c r="YL69" s="23"/>
      <c r="YM69" s="23"/>
      <c r="YN69" s="23"/>
      <c r="YO69" s="23"/>
      <c r="YP69" s="23"/>
      <c r="YQ69" s="23"/>
      <c r="YR69" s="23"/>
      <c r="YS69" s="23"/>
      <c r="YT69" s="23"/>
      <c r="YU69" s="23"/>
      <c r="YV69" s="23"/>
      <c r="YW69" s="23"/>
      <c r="YX69" s="23"/>
      <c r="YY69" s="23"/>
      <c r="YZ69" s="23"/>
      <c r="ZA69" s="23"/>
      <c r="ZB69" s="23"/>
      <c r="ZC69" s="23"/>
      <c r="ZD69" s="23"/>
      <c r="ZE69" s="23"/>
      <c r="ZF69" s="23"/>
      <c r="ZG69" s="23"/>
      <c r="ZH69" s="23"/>
      <c r="ZI69" s="23"/>
      <c r="ZJ69" s="23"/>
      <c r="ZK69" s="23"/>
      <c r="ZL69" s="23"/>
      <c r="ZM69" s="23"/>
      <c r="ZN69" s="23"/>
      <c r="ZO69" s="23"/>
      <c r="ZP69" s="23"/>
      <c r="ZQ69" s="23"/>
      <c r="ZR69" s="23"/>
      <c r="ZS69" s="23"/>
      <c r="ZT69" s="23"/>
      <c r="ZU69" s="23"/>
      <c r="ZV69" s="23"/>
      <c r="ZW69" s="23"/>
      <c r="ZX69" s="23"/>
      <c r="ZY69" s="23"/>
      <c r="ZZ69" s="23"/>
      <c r="AAA69" s="23"/>
      <c r="AAB69" s="23"/>
      <c r="AAC69" s="23"/>
      <c r="AAD69" s="23"/>
      <c r="AAE69" s="23"/>
      <c r="AAF69" s="23"/>
      <c r="AAG69" s="23"/>
      <c r="AAH69" s="23"/>
      <c r="AAI69" s="23"/>
      <c r="AAJ69" s="23"/>
      <c r="AAK69" s="23"/>
      <c r="AAL69" s="23"/>
      <c r="AAM69" s="23"/>
      <c r="AAN69" s="23"/>
      <c r="AAO69" s="23"/>
      <c r="AAP69" s="23"/>
      <c r="AAQ69" s="23"/>
      <c r="AAR69" s="23"/>
      <c r="AAS69" s="23"/>
      <c r="AAT69" s="23"/>
      <c r="AAU69" s="23"/>
      <c r="AAV69" s="23"/>
      <c r="AAW69" s="23"/>
      <c r="AAX69" s="23"/>
      <c r="AAY69" s="23"/>
      <c r="AAZ69" s="23"/>
      <c r="ABA69" s="23"/>
      <c r="ABB69" s="23"/>
      <c r="ABC69" s="23"/>
      <c r="ABD69" s="23"/>
      <c r="ABE69" s="23"/>
      <c r="ABF69" s="23"/>
      <c r="ABG69" s="23"/>
      <c r="ABH69" s="23"/>
      <c r="ABI69" s="23"/>
      <c r="ABJ69" s="23"/>
      <c r="ABK69" s="23"/>
      <c r="ABL69" s="23"/>
      <c r="ABM69" s="23"/>
      <c r="ABN69" s="23"/>
      <c r="ABO69" s="23"/>
      <c r="ABP69" s="23"/>
      <c r="ABQ69" s="23"/>
      <c r="ABR69" s="23"/>
      <c r="ABS69" s="23"/>
      <c r="ABT69" s="23"/>
      <c r="ABU69" s="23"/>
      <c r="ABV69" s="23"/>
      <c r="ABW69" s="23"/>
      <c r="ABX69" s="23"/>
      <c r="ABY69" s="23"/>
      <c r="ABZ69" s="23"/>
      <c r="ACA69" s="23"/>
      <c r="ACB69" s="23"/>
      <c r="ACC69" s="23"/>
      <c r="ACD69" s="23"/>
      <c r="ACE69" s="23"/>
      <c r="ACF69" s="23"/>
      <c r="ACG69" s="23"/>
      <c r="ACH69" s="23"/>
      <c r="ACI69" s="23"/>
      <c r="ACJ69" s="23"/>
      <c r="ACK69" s="23"/>
      <c r="ACL69" s="23"/>
      <c r="ACM69" s="23"/>
      <c r="ACN69" s="23"/>
      <c r="ACO69" s="23"/>
      <c r="ACP69" s="23"/>
      <c r="ACQ69" s="23"/>
      <c r="ACR69" s="23"/>
      <c r="ACS69" s="23"/>
      <c r="ACT69" s="23"/>
      <c r="ACU69" s="23"/>
      <c r="ACV69" s="23"/>
      <c r="ACW69" s="23"/>
      <c r="ACX69" s="23"/>
      <c r="ACY69" s="23"/>
      <c r="ACZ69" s="23"/>
      <c r="ADA69" s="23"/>
      <c r="ADB69" s="23"/>
      <c r="ADC69" s="23"/>
      <c r="ADD69" s="23"/>
      <c r="ADE69" s="23"/>
      <c r="ADF69" s="23"/>
      <c r="ADG69" s="23"/>
      <c r="ADH69" s="23"/>
      <c r="ADI69" s="23"/>
      <c r="ADJ69" s="23"/>
      <c r="ADK69" s="23"/>
      <c r="ADL69" s="23"/>
      <c r="ADM69" s="23"/>
      <c r="ADN69" s="23"/>
      <c r="ADO69" s="23"/>
      <c r="ADP69" s="23"/>
      <c r="ADQ69" s="23"/>
      <c r="ADR69" s="23"/>
      <c r="ADS69" s="23"/>
      <c r="ADT69" s="23"/>
      <c r="ADU69" s="23"/>
      <c r="ADV69" s="23"/>
      <c r="ADW69" s="23"/>
      <c r="ADX69" s="23"/>
      <c r="ADY69" s="23"/>
      <c r="ADZ69" s="23"/>
      <c r="AEA69" s="23"/>
      <c r="AEB69" s="23"/>
      <c r="AEC69" s="23"/>
      <c r="AED69" s="23"/>
      <c r="AEE69" s="23"/>
      <c r="AEF69" s="23"/>
      <c r="AEG69" s="23"/>
      <c r="AEH69" s="23"/>
      <c r="AEI69" s="23"/>
      <c r="AEJ69" s="23"/>
      <c r="AEK69" s="23"/>
      <c r="AEL69" s="23"/>
      <c r="AEM69" s="23"/>
      <c r="AEN69" s="23"/>
      <c r="AEO69" s="23"/>
      <c r="AEP69" s="23"/>
      <c r="AEQ69" s="23"/>
      <c r="AER69" s="23"/>
      <c r="AES69" s="23"/>
      <c r="AET69" s="23"/>
      <c r="AEU69" s="23"/>
      <c r="AEV69" s="23"/>
      <c r="AEW69" s="23"/>
      <c r="AEX69" s="23"/>
      <c r="AEY69" s="23"/>
      <c r="AEZ69" s="23"/>
      <c r="AFA69" s="23"/>
      <c r="AFB69" s="23"/>
      <c r="AFC69" s="23"/>
      <c r="AFD69" s="23"/>
      <c r="AFE69" s="23"/>
      <c r="AFF69" s="23"/>
      <c r="AFG69" s="23"/>
      <c r="AFH69" s="23"/>
      <c r="AFI69" s="23"/>
      <c r="AFJ69" s="23"/>
      <c r="AFK69" s="23"/>
      <c r="AFL69" s="23"/>
      <c r="AFM69" s="23"/>
      <c r="AFN69" s="23"/>
      <c r="AFO69" s="23"/>
      <c r="AFP69" s="23"/>
      <c r="AFQ69" s="23"/>
      <c r="AFR69" s="23"/>
      <c r="AFS69" s="23"/>
      <c r="AFT69" s="23"/>
      <c r="AFU69" s="23"/>
      <c r="AFV69" s="23"/>
      <c r="AFW69" s="23"/>
      <c r="AFX69" s="23"/>
      <c r="AFY69" s="23"/>
      <c r="AFZ69" s="23"/>
      <c r="AGA69" s="23"/>
      <c r="AGB69" s="23"/>
      <c r="AGC69" s="23"/>
      <c r="AGD69" s="23"/>
      <c r="AGE69" s="23"/>
      <c r="AGF69" s="23"/>
      <c r="AGG69" s="23"/>
      <c r="AGH69" s="23"/>
      <c r="AGI69" s="23"/>
      <c r="AGJ69" s="23"/>
      <c r="AGK69" s="23"/>
      <c r="AGL69" s="23"/>
      <c r="AGM69" s="23"/>
      <c r="AGN69" s="23"/>
      <c r="AGO69" s="23"/>
      <c r="AGP69" s="23"/>
      <c r="AGQ69" s="23"/>
      <c r="AGR69" s="23"/>
      <c r="AGS69" s="23"/>
      <c r="AGT69" s="23"/>
      <c r="AGU69" s="23"/>
      <c r="AGV69" s="23"/>
      <c r="AGW69" s="23"/>
      <c r="AGX69" s="23"/>
      <c r="AGY69" s="23"/>
      <c r="AGZ69" s="23"/>
      <c r="AHA69" s="23"/>
      <c r="AHB69" s="23"/>
      <c r="AHC69" s="23"/>
      <c r="AHD69" s="23"/>
      <c r="AHE69" s="23"/>
      <c r="AHF69" s="23"/>
      <c r="AHG69" s="23"/>
      <c r="AHH69" s="23"/>
      <c r="AHI69" s="23"/>
      <c r="AHJ69" s="23"/>
      <c r="AHK69" s="23"/>
      <c r="AHL69" s="23"/>
      <c r="AHM69" s="23"/>
      <c r="AHN69" s="23"/>
      <c r="AHO69" s="23"/>
      <c r="AHP69" s="23"/>
      <c r="AHQ69" s="23"/>
      <c r="AHR69" s="23"/>
      <c r="AHS69" s="23"/>
      <c r="AHT69" s="23"/>
      <c r="AHU69" s="23"/>
      <c r="AHV69" s="23"/>
      <c r="AHW69" s="23"/>
      <c r="AHX69" s="23"/>
      <c r="AHY69" s="23"/>
      <c r="AHZ69" s="23"/>
      <c r="AIA69" s="23"/>
      <c r="AIB69" s="23"/>
      <c r="AIC69" s="23"/>
      <c r="AID69" s="23"/>
      <c r="AIE69" s="23"/>
      <c r="AIF69" s="23"/>
      <c r="AIG69" s="23"/>
      <c r="AIH69" s="23"/>
      <c r="AII69" s="23"/>
      <c r="AIJ69" s="23"/>
      <c r="AIK69" s="23"/>
      <c r="AIL69" s="23"/>
      <c r="AIM69" s="23"/>
      <c r="AIN69" s="23"/>
      <c r="AIO69" s="23"/>
      <c r="AIP69" s="23"/>
      <c r="AIQ69" s="23"/>
      <c r="AIR69" s="23"/>
      <c r="AIS69" s="23"/>
      <c r="AIT69" s="23"/>
      <c r="AIU69" s="23"/>
      <c r="AIV69" s="23"/>
      <c r="AIW69" s="23"/>
      <c r="AIX69" s="23"/>
      <c r="AIY69" s="23"/>
      <c r="AIZ69" s="23"/>
      <c r="AJA69" s="23"/>
      <c r="AJB69" s="23"/>
      <c r="AJC69" s="23"/>
      <c r="AJD69" s="23"/>
      <c r="AJE69" s="23"/>
      <c r="AJF69" s="23"/>
      <c r="AJG69" s="23"/>
      <c r="AJH69" s="23"/>
      <c r="AJI69" s="23"/>
      <c r="AJJ69" s="23"/>
      <c r="AJK69" s="23"/>
      <c r="AJL69" s="23"/>
      <c r="AJM69" s="23"/>
      <c r="AJN69" s="23"/>
      <c r="AJO69" s="23"/>
      <c r="AJP69" s="23"/>
      <c r="AJQ69" s="23"/>
      <c r="AJR69" s="23"/>
      <c r="AJS69" s="23"/>
      <c r="AJT69" s="23"/>
      <c r="AJU69" s="23"/>
      <c r="AJV69" s="23"/>
      <c r="AJW69" s="23"/>
      <c r="AJX69" s="23"/>
      <c r="AJY69" s="23"/>
      <c r="AJZ69" s="23"/>
      <c r="AKA69" s="23"/>
      <c r="AKB69" s="23"/>
      <c r="AKC69" s="23"/>
      <c r="AKD69" s="23"/>
      <c r="AKE69" s="23"/>
      <c r="AKF69" s="23"/>
      <c r="AKG69" s="23"/>
      <c r="AKH69" s="23"/>
      <c r="AKI69" s="23"/>
      <c r="AKJ69" s="23"/>
      <c r="AKK69" s="23"/>
      <c r="AKL69" s="23"/>
      <c r="AKM69" s="23"/>
      <c r="AKN69" s="23"/>
      <c r="AKO69" s="23"/>
      <c r="AKP69" s="23"/>
      <c r="AKQ69" s="23"/>
      <c r="AKR69" s="23"/>
      <c r="AKS69" s="23"/>
      <c r="AKT69" s="23"/>
      <c r="AKU69" s="23"/>
      <c r="AKV69" s="23"/>
      <c r="AKW69" s="23"/>
      <c r="AKX69" s="23"/>
      <c r="AKY69" s="23"/>
      <c r="AKZ69" s="23"/>
      <c r="ALA69" s="23"/>
      <c r="ALB69" s="23"/>
      <c r="ALC69" s="23"/>
      <c r="ALD69" s="23"/>
      <c r="ALE69" s="23"/>
      <c r="ALF69" s="23"/>
      <c r="ALG69" s="23"/>
      <c r="ALH69" s="23"/>
      <c r="ALI69" s="23"/>
      <c r="ALJ69" s="23"/>
      <c r="ALK69" s="23"/>
      <c r="ALL69" s="23"/>
      <c r="ALM69" s="23"/>
      <c r="ALN69" s="23"/>
      <c r="ALO69" s="23"/>
      <c r="ALP69" s="23"/>
      <c r="ALQ69" s="23"/>
      <c r="ALR69" s="23"/>
      <c r="ALS69" s="23"/>
      <c r="ALT69" s="23"/>
      <c r="ALU69" s="23"/>
      <c r="ALV69" s="23"/>
      <c r="ALW69" s="23"/>
      <c r="ALX69" s="23"/>
      <c r="ALY69" s="23"/>
      <c r="ALZ69" s="23"/>
      <c r="AMA69" s="23"/>
      <c r="AMB69" s="23"/>
      <c r="AMC69" s="23"/>
      <c r="AMD69" s="23"/>
      <c r="AME69" s="23"/>
      <c r="AMF69" s="23"/>
      <c r="AMG69" s="23"/>
      <c r="AMH69" s="23"/>
      <c r="AMI69" s="23"/>
      <c r="AMJ69" s="23"/>
      <c r="AMK69" s="23"/>
      <c r="AML69" s="23"/>
      <c r="AMM69" s="23"/>
      <c r="AMN69" s="23"/>
      <c r="AMO69" s="23"/>
      <c r="AMP69" s="23"/>
      <c r="AMQ69" s="23"/>
      <c r="AMR69" s="23"/>
      <c r="AMS69" s="23"/>
      <c r="AMT69" s="23"/>
      <c r="AMU69" s="23"/>
      <c r="AMV69" s="23"/>
      <c r="AMW69" s="23"/>
      <c r="AMX69" s="23"/>
      <c r="AMY69" s="23"/>
      <c r="AMZ69" s="23"/>
      <c r="ANA69" s="23"/>
      <c r="ANB69" s="23"/>
      <c r="ANC69" s="23"/>
      <c r="AND69" s="23"/>
      <c r="ANE69" s="23"/>
      <c r="ANF69" s="23"/>
      <c r="ANG69" s="23"/>
      <c r="ANH69" s="23"/>
      <c r="ANI69" s="23"/>
      <c r="ANJ69" s="23"/>
      <c r="ANK69" s="23"/>
      <c r="ANL69" s="23"/>
      <c r="ANM69" s="23"/>
      <c r="ANN69" s="23"/>
      <c r="ANO69" s="23"/>
      <c r="ANP69" s="23"/>
      <c r="ANQ69" s="23"/>
      <c r="ANR69" s="23"/>
      <c r="ANS69" s="23"/>
      <c r="ANT69" s="23"/>
      <c r="ANU69" s="23"/>
      <c r="ANV69" s="23"/>
      <c r="ANW69" s="23"/>
      <c r="ANX69" s="23"/>
      <c r="ANY69" s="23"/>
      <c r="ANZ69" s="23"/>
      <c r="AOA69" s="23"/>
      <c r="AOB69" s="23"/>
      <c r="AOC69" s="23"/>
      <c r="AOD69" s="23"/>
      <c r="AOE69" s="23"/>
      <c r="AOF69" s="23"/>
      <c r="AOG69" s="23"/>
      <c r="AOH69" s="23"/>
      <c r="AOI69" s="23"/>
      <c r="AOJ69" s="23"/>
      <c r="AOK69" s="23"/>
      <c r="AOL69" s="23"/>
      <c r="AOM69" s="23"/>
      <c r="AON69" s="23"/>
      <c r="AOO69" s="23"/>
      <c r="AOP69" s="23"/>
      <c r="AOQ69" s="23"/>
      <c r="AOR69" s="23"/>
      <c r="AOS69" s="23"/>
      <c r="AOT69" s="23"/>
      <c r="AOU69" s="23"/>
      <c r="AOV69" s="23"/>
      <c r="AOW69" s="23"/>
      <c r="AOX69" s="23"/>
      <c r="AOY69" s="23"/>
      <c r="AOZ69" s="23"/>
      <c r="APA69" s="23"/>
      <c r="APB69" s="23"/>
      <c r="APC69" s="23"/>
      <c r="APD69" s="23"/>
      <c r="APE69" s="23"/>
      <c r="APF69" s="23"/>
      <c r="APG69" s="23"/>
      <c r="APH69" s="23"/>
      <c r="API69" s="23"/>
      <c r="APJ69" s="23"/>
      <c r="APK69" s="23"/>
      <c r="APL69" s="23"/>
      <c r="APM69" s="23"/>
      <c r="APN69" s="23"/>
      <c r="APO69" s="23"/>
      <c r="APP69" s="23"/>
      <c r="APQ69" s="23"/>
      <c r="APR69" s="23"/>
      <c r="APS69" s="23"/>
      <c r="APT69" s="23"/>
      <c r="APU69" s="23"/>
      <c r="APV69" s="23"/>
      <c r="APW69" s="23"/>
      <c r="APX69" s="23"/>
      <c r="APY69" s="23"/>
      <c r="APZ69" s="23"/>
      <c r="AQA69" s="23"/>
      <c r="AQB69" s="23"/>
      <c r="AQC69" s="23"/>
      <c r="AQD69" s="23"/>
      <c r="AQE69" s="23"/>
      <c r="AQF69" s="23"/>
      <c r="AQG69" s="23"/>
      <c r="AQH69" s="23"/>
      <c r="AQI69" s="23"/>
      <c r="AQJ69" s="23"/>
      <c r="AQK69" s="23"/>
      <c r="AQL69" s="23"/>
      <c r="AQM69" s="23"/>
      <c r="AQN69" s="23"/>
      <c r="AQO69" s="23"/>
      <c r="AQP69" s="23"/>
      <c r="AQQ69" s="23"/>
      <c r="AQR69" s="23"/>
      <c r="AQS69" s="23"/>
      <c r="AQT69" s="23"/>
      <c r="AQU69" s="23"/>
      <c r="AQV69" s="23"/>
      <c r="AQW69" s="23"/>
      <c r="AQX69" s="23"/>
      <c r="AQY69" s="23"/>
      <c r="AQZ69" s="23"/>
      <c r="ARA69" s="23"/>
      <c r="ARB69" s="23"/>
      <c r="ARC69" s="23"/>
      <c r="ARD69" s="23"/>
      <c r="ARE69" s="23"/>
      <c r="ARF69" s="23"/>
      <c r="ARG69" s="23"/>
      <c r="ARH69" s="23"/>
      <c r="ARI69" s="23"/>
      <c r="ARJ69" s="23"/>
      <c r="ARK69" s="23"/>
      <c r="ARL69" s="23"/>
      <c r="ARM69" s="23"/>
      <c r="ARN69" s="23"/>
      <c r="ARO69" s="23"/>
      <c r="ARP69" s="23"/>
      <c r="ARQ69" s="23"/>
      <c r="ARR69" s="23"/>
      <c r="ARS69" s="23"/>
      <c r="ART69" s="23"/>
      <c r="ARU69" s="23"/>
      <c r="ARV69" s="23"/>
      <c r="ARW69" s="23"/>
      <c r="ARX69" s="23"/>
      <c r="ARY69" s="23"/>
      <c r="ARZ69" s="23"/>
      <c r="ASA69" s="23"/>
      <c r="ASB69" s="23"/>
      <c r="ASC69" s="23"/>
      <c r="ASD69" s="23"/>
      <c r="ASE69" s="23"/>
      <c r="ASF69" s="23"/>
      <c r="ASG69" s="23"/>
      <c r="ASH69" s="23"/>
      <c r="ASI69" s="23"/>
      <c r="ASJ69" s="23"/>
      <c r="ASK69" s="23"/>
      <c r="ASL69" s="23"/>
      <c r="ASM69" s="23"/>
      <c r="ASN69" s="23"/>
      <c r="ASO69" s="23"/>
      <c r="ASP69" s="23"/>
      <c r="ASQ69" s="23"/>
      <c r="ASR69" s="23"/>
      <c r="ASS69" s="23"/>
      <c r="AST69" s="23"/>
      <c r="ASU69" s="23"/>
      <c r="ASV69" s="23"/>
      <c r="ASW69" s="23"/>
      <c r="ASX69" s="23"/>
      <c r="ASY69" s="23"/>
      <c r="ASZ69" s="23"/>
      <c r="ATA69" s="23"/>
      <c r="ATB69" s="23"/>
      <c r="ATC69" s="23"/>
      <c r="ATD69" s="23"/>
      <c r="ATE69" s="23"/>
      <c r="ATF69" s="23"/>
      <c r="ATG69" s="23"/>
      <c r="ATH69" s="23"/>
      <c r="ATI69" s="23"/>
      <c r="ATJ69" s="23"/>
      <c r="ATK69" s="23"/>
      <c r="ATL69" s="23"/>
      <c r="ATM69" s="23"/>
      <c r="ATN69" s="23"/>
      <c r="ATO69" s="23"/>
      <c r="ATP69" s="23"/>
      <c r="ATQ69" s="23"/>
      <c r="ATR69" s="23"/>
      <c r="ATS69" s="23"/>
      <c r="ATT69" s="23"/>
      <c r="ATU69" s="23"/>
      <c r="ATV69" s="23"/>
      <c r="ATW69" s="23"/>
      <c r="ATX69" s="23"/>
      <c r="ATY69" s="23"/>
      <c r="ATZ69" s="23"/>
      <c r="AUA69" s="23"/>
      <c r="AUB69" s="23"/>
      <c r="AUC69" s="23"/>
      <c r="AUD69" s="23"/>
      <c r="AUE69" s="23"/>
      <c r="AUF69" s="23"/>
      <c r="AUG69" s="23"/>
      <c r="AUH69" s="23"/>
      <c r="AUI69" s="23"/>
      <c r="AUJ69" s="23"/>
      <c r="AUK69" s="23"/>
      <c r="AUL69" s="23"/>
      <c r="AUM69" s="23"/>
      <c r="AUN69" s="23"/>
      <c r="AUO69" s="23"/>
      <c r="AUP69" s="23"/>
      <c r="AUQ69" s="23"/>
      <c r="AUR69" s="23"/>
      <c r="AUS69" s="23"/>
      <c r="AUT69" s="23"/>
      <c r="AUU69" s="23"/>
      <c r="AUV69" s="23"/>
      <c r="AUW69" s="23"/>
      <c r="AUX69" s="23"/>
      <c r="AUY69" s="23"/>
      <c r="AUZ69" s="23"/>
      <c r="AVA69" s="23"/>
      <c r="AVB69" s="23"/>
      <c r="AVC69" s="23"/>
      <c r="AVD69" s="23"/>
      <c r="AVE69" s="23"/>
      <c r="AVF69" s="23"/>
      <c r="AVG69" s="23"/>
      <c r="AVH69" s="23"/>
      <c r="AVI69" s="23"/>
      <c r="AVJ69" s="23"/>
      <c r="AVK69" s="23"/>
      <c r="AVL69" s="23"/>
      <c r="AVM69" s="23"/>
      <c r="AVN69" s="23"/>
      <c r="AVO69" s="23"/>
      <c r="AVP69" s="23"/>
      <c r="AVQ69" s="23"/>
      <c r="AVR69" s="23"/>
      <c r="AVS69" s="23"/>
      <c r="AVT69" s="23"/>
      <c r="AVU69" s="23"/>
      <c r="AVV69" s="23"/>
      <c r="AVW69" s="23"/>
      <c r="AVX69" s="23"/>
      <c r="AVY69" s="23"/>
      <c r="AVZ69" s="23"/>
      <c r="AWA69" s="23"/>
      <c r="AWB69" s="23"/>
      <c r="AWC69" s="23"/>
      <c r="AWD69" s="23"/>
      <c r="AWE69" s="23"/>
      <c r="AWF69" s="23"/>
      <c r="AWG69" s="23"/>
      <c r="AWH69" s="23"/>
      <c r="AWI69" s="23"/>
      <c r="AWJ69" s="23"/>
      <c r="AWK69" s="23"/>
      <c r="AWL69" s="23"/>
      <c r="AWM69" s="23"/>
      <c r="AWN69" s="23"/>
      <c r="AWO69" s="23"/>
      <c r="AWP69" s="23"/>
      <c r="AWQ69" s="23"/>
      <c r="AWR69" s="23"/>
      <c r="AWS69" s="23"/>
      <c r="AWT69" s="23"/>
      <c r="AWU69" s="23"/>
      <c r="AWV69" s="23"/>
      <c r="AWW69" s="23"/>
      <c r="AWX69" s="23"/>
      <c r="AWY69" s="23"/>
      <c r="AWZ69" s="23"/>
      <c r="AXA69" s="23"/>
      <c r="AXB69" s="23"/>
      <c r="AXC69" s="23"/>
      <c r="AXD69" s="23"/>
      <c r="AXE69" s="23"/>
      <c r="AXF69" s="23"/>
      <c r="AXG69" s="23"/>
      <c r="AXH69" s="23"/>
      <c r="AXI69" s="23"/>
      <c r="AXJ69" s="23"/>
      <c r="AXK69" s="23"/>
      <c r="AXL69" s="23"/>
      <c r="AXM69" s="23"/>
      <c r="AXN69" s="23"/>
      <c r="AXO69" s="23"/>
      <c r="AXP69" s="23"/>
      <c r="AXQ69" s="23"/>
      <c r="AXR69" s="23"/>
      <c r="AXS69" s="23"/>
      <c r="AXT69" s="23"/>
      <c r="AXU69" s="23"/>
      <c r="AXV69" s="23"/>
      <c r="AXW69" s="23"/>
      <c r="AXX69" s="23"/>
      <c r="AXY69" s="23"/>
      <c r="AXZ69" s="23"/>
      <c r="AYA69" s="23"/>
      <c r="AYB69" s="23"/>
      <c r="AYC69" s="23"/>
      <c r="AYD69" s="23"/>
      <c r="AYE69" s="23"/>
      <c r="AYF69" s="23"/>
      <c r="AYG69" s="23"/>
      <c r="AYH69" s="23"/>
      <c r="AYI69" s="23"/>
      <c r="AYJ69" s="23"/>
      <c r="AYK69" s="23"/>
      <c r="AYL69" s="23"/>
      <c r="AYM69" s="23"/>
      <c r="AYN69" s="23"/>
      <c r="AYO69" s="23"/>
      <c r="AYP69" s="23"/>
      <c r="AYQ69" s="23"/>
      <c r="AYR69" s="23"/>
      <c r="AYS69" s="23"/>
      <c r="AYT69" s="23"/>
      <c r="AYU69" s="23"/>
      <c r="AYV69" s="23"/>
      <c r="AYW69" s="23"/>
      <c r="AYX69" s="23"/>
      <c r="AYY69" s="23"/>
      <c r="AYZ69" s="23"/>
      <c r="AZA69" s="23"/>
      <c r="AZB69" s="23"/>
      <c r="AZC69" s="23"/>
      <c r="AZD69" s="23"/>
      <c r="AZE69" s="23"/>
      <c r="AZF69" s="23"/>
      <c r="AZG69" s="23"/>
      <c r="AZH69" s="23"/>
      <c r="AZI69" s="23"/>
      <c r="AZJ69" s="23"/>
      <c r="AZK69" s="23"/>
      <c r="AZL69" s="23"/>
      <c r="AZM69" s="23"/>
      <c r="AZN69" s="23"/>
      <c r="AZO69" s="23"/>
      <c r="AZP69" s="23"/>
      <c r="AZQ69" s="23"/>
      <c r="AZR69" s="23"/>
      <c r="AZS69" s="23"/>
      <c r="AZT69" s="23"/>
      <c r="AZU69" s="23"/>
      <c r="AZV69" s="23"/>
      <c r="AZW69" s="23"/>
      <c r="AZX69" s="23"/>
      <c r="AZY69" s="23"/>
      <c r="AZZ69" s="23"/>
      <c r="BAA69" s="23"/>
      <c r="BAB69" s="23"/>
      <c r="BAC69" s="23"/>
      <c r="BAD69" s="23"/>
      <c r="BAE69" s="23"/>
      <c r="BAF69" s="23"/>
      <c r="BAG69" s="23"/>
      <c r="BAH69" s="23"/>
      <c r="BAI69" s="23"/>
      <c r="BAJ69" s="23"/>
      <c r="BAK69" s="23"/>
      <c r="BAL69" s="23"/>
      <c r="BAM69" s="23"/>
      <c r="BAN69" s="23"/>
      <c r="BAO69" s="23"/>
      <c r="BAP69" s="23"/>
      <c r="BAQ69" s="23"/>
      <c r="BAR69" s="23"/>
      <c r="BAS69" s="23"/>
      <c r="BAT69" s="23"/>
      <c r="BAU69" s="23"/>
      <c r="BAV69" s="23"/>
      <c r="BAW69" s="23"/>
      <c r="BAX69" s="23"/>
      <c r="BAY69" s="23"/>
      <c r="BAZ69" s="23"/>
      <c r="BBA69" s="23"/>
      <c r="BBB69" s="23"/>
      <c r="BBC69" s="23"/>
      <c r="BBD69" s="23"/>
      <c r="BBE69" s="23"/>
      <c r="BBF69" s="23"/>
      <c r="BBG69" s="23"/>
      <c r="BBH69" s="23"/>
      <c r="BBI69" s="23"/>
      <c r="BBJ69" s="23"/>
      <c r="BBK69" s="23"/>
      <c r="BBL69" s="23"/>
      <c r="BBM69" s="23"/>
      <c r="BBN69" s="23"/>
      <c r="BBO69" s="23"/>
      <c r="BBP69" s="23"/>
      <c r="BBQ69" s="23"/>
      <c r="BBR69" s="23"/>
      <c r="BBS69" s="23"/>
      <c r="BBT69" s="23"/>
      <c r="BBU69" s="23"/>
      <c r="BBV69" s="23"/>
      <c r="BBW69" s="23"/>
      <c r="BBX69" s="23"/>
      <c r="BBY69" s="23"/>
      <c r="BBZ69" s="23"/>
      <c r="BCA69" s="23"/>
      <c r="BCB69" s="23"/>
      <c r="BCC69" s="23"/>
      <c r="BCD69" s="23"/>
      <c r="BCE69" s="23"/>
      <c r="BCF69" s="23"/>
      <c r="BCG69" s="23"/>
      <c r="BCH69" s="23"/>
      <c r="BCI69" s="23"/>
      <c r="BCJ69" s="23"/>
      <c r="BCK69" s="23"/>
      <c r="BCL69" s="23"/>
      <c r="BCM69" s="23"/>
      <c r="BCN69" s="23"/>
      <c r="BCO69" s="23"/>
      <c r="BCP69" s="23"/>
      <c r="BCQ69" s="23"/>
      <c r="BCR69" s="23"/>
      <c r="BCS69" s="23"/>
      <c r="BCT69" s="23"/>
      <c r="BCU69" s="23"/>
      <c r="BCV69" s="23"/>
      <c r="BCW69" s="23"/>
      <c r="BCX69" s="23"/>
      <c r="BCY69" s="23"/>
      <c r="BCZ69" s="23"/>
      <c r="BDA69" s="23"/>
      <c r="BDB69" s="23"/>
      <c r="BDC69" s="23"/>
      <c r="BDD69" s="23"/>
      <c r="BDE69" s="23"/>
      <c r="BDF69" s="23"/>
      <c r="BDG69" s="23"/>
      <c r="BDH69" s="23"/>
      <c r="BDI69" s="23"/>
      <c r="BDJ69" s="23"/>
      <c r="BDK69" s="23"/>
      <c r="BDL69" s="23"/>
      <c r="BDM69" s="23"/>
      <c r="BDN69" s="23"/>
      <c r="BDO69" s="23"/>
      <c r="BDP69" s="23"/>
      <c r="BDQ69" s="23"/>
      <c r="BDR69" s="23"/>
      <c r="BDS69" s="23"/>
      <c r="BDT69" s="23"/>
      <c r="BDU69" s="23"/>
      <c r="BDV69" s="23"/>
      <c r="BDW69" s="23"/>
      <c r="BDX69" s="23"/>
      <c r="BDY69" s="23"/>
      <c r="BDZ69" s="23"/>
      <c r="BEA69" s="23"/>
      <c r="BEB69" s="23"/>
      <c r="BEC69" s="23"/>
      <c r="BED69" s="23"/>
      <c r="BEE69" s="23"/>
      <c r="BEF69" s="23"/>
      <c r="BEG69" s="23"/>
      <c r="BEH69" s="23"/>
      <c r="BEI69" s="23"/>
      <c r="BEJ69" s="23"/>
      <c r="BEK69" s="23"/>
      <c r="BEL69" s="23"/>
      <c r="BEM69" s="23"/>
      <c r="BEN69" s="23"/>
      <c r="BEO69" s="23"/>
      <c r="BEP69" s="23"/>
      <c r="BEQ69" s="23"/>
      <c r="BER69" s="23"/>
      <c r="BES69" s="23"/>
      <c r="BET69" s="23"/>
      <c r="BEU69" s="23"/>
      <c r="BEV69" s="23"/>
      <c r="BEW69" s="23"/>
      <c r="BEX69" s="23"/>
      <c r="BEY69" s="23"/>
      <c r="BEZ69" s="23"/>
      <c r="BFA69" s="23"/>
      <c r="BFB69" s="23"/>
      <c r="BFC69" s="23"/>
      <c r="BFD69" s="23"/>
      <c r="BFE69" s="23"/>
      <c r="BFF69" s="23"/>
      <c r="BFG69" s="23"/>
      <c r="BFH69" s="23"/>
      <c r="BFI69" s="23"/>
      <c r="BFJ69" s="23"/>
      <c r="BFK69" s="23"/>
      <c r="BFL69" s="23"/>
      <c r="BFM69" s="23"/>
      <c r="BFN69" s="23"/>
      <c r="BFO69" s="23"/>
      <c r="BFP69" s="23"/>
      <c r="BFQ69" s="23"/>
      <c r="BFR69" s="23"/>
      <c r="BFS69" s="23"/>
      <c r="BFT69" s="23"/>
      <c r="BFU69" s="23"/>
      <c r="BFV69" s="23"/>
      <c r="BFW69" s="23"/>
      <c r="BFX69" s="23"/>
      <c r="BFY69" s="23"/>
      <c r="BFZ69" s="23"/>
      <c r="BGA69" s="23"/>
      <c r="BGB69" s="23"/>
      <c r="BGC69" s="23"/>
      <c r="BGD69" s="23"/>
      <c r="BGE69" s="23"/>
      <c r="BGF69" s="23"/>
      <c r="BGG69" s="23"/>
      <c r="BGH69" s="23"/>
      <c r="BGI69" s="23"/>
      <c r="BGJ69" s="23"/>
      <c r="BGK69" s="23"/>
      <c r="BGL69" s="23"/>
      <c r="BGM69" s="23"/>
      <c r="BGN69" s="23"/>
      <c r="BGO69" s="23"/>
      <c r="BGP69" s="23"/>
      <c r="BGQ69" s="23"/>
      <c r="BGR69" s="23"/>
      <c r="BGS69" s="23"/>
      <c r="BGT69" s="23"/>
      <c r="BGU69" s="23"/>
      <c r="BGV69" s="23"/>
      <c r="BGW69" s="23"/>
      <c r="BGX69" s="23"/>
      <c r="BGY69" s="23"/>
      <c r="BGZ69" s="23"/>
      <c r="BHA69" s="23"/>
      <c r="BHB69" s="23"/>
      <c r="BHC69" s="23"/>
      <c r="BHD69" s="23"/>
      <c r="BHE69" s="23"/>
      <c r="BHF69" s="23"/>
      <c r="BHG69" s="23"/>
      <c r="BHH69" s="23"/>
      <c r="BHI69" s="23"/>
      <c r="BHJ69" s="23"/>
      <c r="BHK69" s="23"/>
      <c r="BHL69" s="23"/>
      <c r="BHM69" s="23"/>
      <c r="BHN69" s="23"/>
      <c r="BHO69" s="23"/>
      <c r="BHP69" s="23"/>
      <c r="BHQ69" s="23"/>
      <c r="BHR69" s="23"/>
      <c r="BHS69" s="23"/>
      <c r="BHT69" s="23"/>
      <c r="BHU69" s="23"/>
      <c r="BHV69" s="23"/>
      <c r="BHW69" s="23"/>
      <c r="BHX69" s="23"/>
      <c r="BHY69" s="23"/>
      <c r="BHZ69" s="23"/>
      <c r="BIA69" s="23"/>
      <c r="BIB69" s="23"/>
      <c r="BIC69" s="23"/>
      <c r="BID69" s="23"/>
      <c r="BIE69" s="23"/>
      <c r="BIF69" s="23"/>
      <c r="BIG69" s="23"/>
      <c r="BIH69" s="23"/>
      <c r="BII69" s="23"/>
      <c r="BIJ69" s="23"/>
      <c r="BIK69" s="23"/>
      <c r="BIL69" s="23"/>
      <c r="BIM69" s="23"/>
      <c r="BIN69" s="23"/>
      <c r="BIO69" s="23"/>
      <c r="BIP69" s="23"/>
      <c r="BIQ69" s="23"/>
      <c r="BIR69" s="23"/>
      <c r="BIS69" s="23"/>
      <c r="BIT69" s="23"/>
      <c r="BIU69" s="23"/>
      <c r="BIV69" s="23"/>
      <c r="BIW69" s="23"/>
      <c r="BIX69" s="23"/>
      <c r="BIY69" s="23"/>
      <c r="BIZ69" s="23"/>
      <c r="BJA69" s="23"/>
      <c r="BJB69" s="23"/>
      <c r="BJC69" s="23"/>
      <c r="BJD69" s="23"/>
      <c r="BJE69" s="23"/>
      <c r="BJF69" s="23"/>
      <c r="BJG69" s="23"/>
      <c r="BJH69" s="23"/>
      <c r="BJI69" s="23"/>
      <c r="BJJ69" s="23"/>
      <c r="BJK69" s="23"/>
      <c r="BJL69" s="23"/>
      <c r="BJM69" s="23"/>
      <c r="BJN69" s="23"/>
      <c r="BJO69" s="23"/>
      <c r="BJP69" s="23"/>
      <c r="BJQ69" s="23"/>
      <c r="BJR69" s="23"/>
      <c r="BJS69" s="23"/>
      <c r="BJT69" s="23"/>
      <c r="BJU69" s="23"/>
      <c r="BJV69" s="23"/>
      <c r="BJW69" s="23"/>
      <c r="BJX69" s="23"/>
      <c r="BJY69" s="23"/>
      <c r="BJZ69" s="23"/>
      <c r="BKA69" s="23"/>
      <c r="BKB69" s="23"/>
      <c r="BKC69" s="23"/>
      <c r="BKD69" s="23"/>
      <c r="BKE69" s="23"/>
      <c r="BKF69" s="23"/>
      <c r="BKG69" s="23"/>
      <c r="BKH69" s="23"/>
      <c r="BKI69" s="23"/>
      <c r="BKJ69" s="23"/>
      <c r="BKK69" s="23"/>
      <c r="BKL69" s="23"/>
      <c r="BKM69" s="23"/>
      <c r="BKN69" s="23"/>
      <c r="BKO69" s="23"/>
      <c r="BKP69" s="23"/>
      <c r="BKQ69" s="23"/>
      <c r="BKR69" s="23"/>
      <c r="BKS69" s="23"/>
      <c r="BKT69" s="23"/>
      <c r="BKU69" s="23"/>
      <c r="BKV69" s="23"/>
      <c r="BKW69" s="23"/>
      <c r="BKX69" s="23"/>
      <c r="BKY69" s="23"/>
      <c r="BKZ69" s="23"/>
      <c r="BLA69" s="23"/>
      <c r="BLB69" s="23"/>
      <c r="BLC69" s="23"/>
      <c r="BLD69" s="23"/>
      <c r="BLE69" s="23"/>
      <c r="BLF69" s="23"/>
      <c r="BLG69" s="23"/>
      <c r="BLH69" s="23"/>
      <c r="BLI69" s="23"/>
      <c r="BLJ69" s="23"/>
      <c r="BLK69" s="23"/>
      <c r="BLL69" s="23"/>
      <c r="BLM69" s="23"/>
      <c r="BLN69" s="23"/>
      <c r="BLO69" s="23"/>
      <c r="BLP69" s="23"/>
      <c r="BLQ69" s="23"/>
      <c r="BLR69" s="23"/>
      <c r="BLS69" s="23"/>
      <c r="BLT69" s="23"/>
      <c r="BLU69" s="23"/>
      <c r="BLV69" s="23"/>
      <c r="BLW69" s="23"/>
      <c r="BLX69" s="23"/>
      <c r="BLY69" s="23"/>
      <c r="BLZ69" s="23"/>
      <c r="BMA69" s="23"/>
      <c r="BMB69" s="23"/>
      <c r="BMC69" s="23"/>
      <c r="BMD69" s="23"/>
      <c r="BME69" s="23"/>
      <c r="BMF69" s="23"/>
      <c r="BMG69" s="23"/>
      <c r="BMH69" s="23"/>
      <c r="BMI69" s="23"/>
      <c r="BMJ69" s="23"/>
      <c r="BMK69" s="23"/>
      <c r="BML69" s="23"/>
      <c r="BMM69" s="23"/>
      <c r="BMN69" s="23"/>
      <c r="BMO69" s="23"/>
      <c r="BMP69" s="23"/>
      <c r="BMQ69" s="23"/>
      <c r="BMR69" s="23"/>
      <c r="BMS69" s="23"/>
      <c r="BMT69" s="23"/>
      <c r="BMU69" s="23"/>
      <c r="BMV69" s="23"/>
      <c r="BMW69" s="23"/>
      <c r="BMX69" s="23"/>
      <c r="BMY69" s="23"/>
      <c r="BMZ69" s="23"/>
      <c r="BNA69" s="23"/>
      <c r="BNB69" s="23"/>
      <c r="BNC69" s="23"/>
      <c r="BND69" s="23"/>
      <c r="BNE69" s="23"/>
      <c r="BNF69" s="23"/>
      <c r="BNG69" s="23"/>
      <c r="BNH69" s="23"/>
      <c r="BNI69" s="23"/>
      <c r="BNJ69" s="23"/>
      <c r="BNK69" s="23"/>
      <c r="BNL69" s="23"/>
      <c r="BNM69" s="23"/>
      <c r="BNN69" s="23"/>
      <c r="BNO69" s="23"/>
      <c r="BNP69" s="23"/>
      <c r="BNQ69" s="23"/>
      <c r="BNR69" s="23"/>
      <c r="BNS69" s="23"/>
      <c r="BNT69" s="23"/>
      <c r="BNU69" s="23"/>
      <c r="BNV69" s="23"/>
      <c r="BNW69" s="23"/>
      <c r="BNX69" s="23"/>
      <c r="BNY69" s="23"/>
      <c r="BNZ69" s="23"/>
      <c r="BOA69" s="23"/>
      <c r="BOB69" s="23"/>
      <c r="BOC69" s="23"/>
      <c r="BOD69" s="23"/>
      <c r="BOE69" s="23"/>
      <c r="BOF69" s="23"/>
      <c r="BOG69" s="23"/>
      <c r="BOH69" s="23"/>
      <c r="BOI69" s="23"/>
      <c r="BOJ69" s="23"/>
      <c r="BOK69" s="23"/>
      <c r="BOL69" s="23"/>
      <c r="BOM69" s="23"/>
      <c r="BON69" s="23"/>
      <c r="BOO69" s="23"/>
      <c r="BOP69" s="23"/>
      <c r="BOQ69" s="23"/>
      <c r="BOR69" s="23"/>
      <c r="BOS69" s="23"/>
      <c r="BOT69" s="23"/>
      <c r="BOU69" s="23"/>
      <c r="BOV69" s="23"/>
      <c r="BOW69" s="23"/>
      <c r="BOX69" s="23"/>
      <c r="BOY69" s="23"/>
      <c r="BOZ69" s="23"/>
      <c r="BPA69" s="23"/>
      <c r="BPB69" s="23"/>
      <c r="BPC69" s="23"/>
      <c r="BPD69" s="23"/>
      <c r="BPE69" s="23"/>
      <c r="BPF69" s="23"/>
      <c r="BPG69" s="23"/>
      <c r="BPH69" s="23"/>
      <c r="BPI69" s="23"/>
      <c r="BPJ69" s="23"/>
    </row>
    <row r="70" spans="1:1778" s="24" customFormat="1" ht="53.25" customHeight="1" x14ac:dyDescent="0.25">
      <c r="A70" s="188"/>
      <c r="B70" s="163"/>
      <c r="C70" s="289"/>
      <c r="D70" s="42" t="s">
        <v>13</v>
      </c>
      <c r="E70" s="86">
        <f>SUM(F70:N70)</f>
        <v>159556.11000000002</v>
      </c>
      <c r="F70" s="86">
        <v>37988</v>
      </c>
      <c r="G70" s="86">
        <f>G73</f>
        <v>29470.799999999999</v>
      </c>
      <c r="H70" s="121">
        <f>H73</f>
        <v>22465.73</v>
      </c>
      <c r="I70" s="113"/>
      <c r="J70" s="113"/>
      <c r="K70" s="113"/>
      <c r="L70" s="114"/>
      <c r="M70" s="86">
        <f>M73</f>
        <v>34815.79</v>
      </c>
      <c r="N70" s="86">
        <f>SUM(N73)</f>
        <v>34815.79</v>
      </c>
      <c r="O70" s="171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  <c r="IV70" s="23"/>
      <c r="IW70" s="23"/>
      <c r="IX70" s="23"/>
      <c r="IY70" s="23"/>
      <c r="IZ70" s="23"/>
      <c r="JA70" s="23"/>
      <c r="JB70" s="23"/>
      <c r="JC70" s="23"/>
      <c r="JD70" s="23"/>
      <c r="JE70" s="23"/>
      <c r="JF70" s="23"/>
      <c r="JG70" s="23"/>
      <c r="JH70" s="23"/>
      <c r="JI70" s="23"/>
      <c r="JJ70" s="23"/>
      <c r="JK70" s="23"/>
      <c r="JL70" s="23"/>
      <c r="JM70" s="23"/>
      <c r="JN70" s="23"/>
      <c r="JO70" s="23"/>
      <c r="JP70" s="23"/>
      <c r="JQ70" s="23"/>
      <c r="JR70" s="23"/>
      <c r="JS70" s="23"/>
      <c r="JT70" s="23"/>
      <c r="JU70" s="23"/>
      <c r="JV70" s="23"/>
      <c r="JW70" s="23"/>
      <c r="JX70" s="23"/>
      <c r="JY70" s="23"/>
      <c r="JZ70" s="23"/>
      <c r="KA70" s="23"/>
      <c r="KB70" s="23"/>
      <c r="KC70" s="23"/>
      <c r="KD70" s="23"/>
      <c r="KE70" s="23"/>
      <c r="KF70" s="23"/>
      <c r="KG70" s="23"/>
      <c r="KH70" s="23"/>
      <c r="KI70" s="23"/>
      <c r="KJ70" s="23"/>
      <c r="KK70" s="23"/>
      <c r="KL70" s="23"/>
      <c r="KM70" s="23"/>
      <c r="KN70" s="23"/>
      <c r="KO70" s="23"/>
      <c r="KP70" s="23"/>
      <c r="KQ70" s="23"/>
      <c r="KR70" s="23"/>
      <c r="KS70" s="23"/>
      <c r="KT70" s="23"/>
      <c r="KU70" s="23"/>
      <c r="KV70" s="23"/>
      <c r="KW70" s="23"/>
      <c r="KX70" s="23"/>
      <c r="KY70" s="23"/>
      <c r="KZ70" s="23"/>
      <c r="LA70" s="23"/>
      <c r="LB70" s="23"/>
      <c r="LC70" s="23"/>
      <c r="LD70" s="23"/>
      <c r="LE70" s="23"/>
      <c r="LF70" s="23"/>
      <c r="LG70" s="23"/>
      <c r="LH70" s="23"/>
      <c r="LI70" s="23"/>
      <c r="LJ70" s="23"/>
      <c r="LK70" s="23"/>
      <c r="LL70" s="23"/>
      <c r="LM70" s="23"/>
      <c r="LN70" s="23"/>
      <c r="LO70" s="23"/>
      <c r="LP70" s="23"/>
      <c r="LQ70" s="23"/>
      <c r="LR70" s="23"/>
      <c r="LS70" s="23"/>
      <c r="LT70" s="23"/>
      <c r="LU70" s="23"/>
      <c r="LV70" s="23"/>
      <c r="LW70" s="23"/>
      <c r="LX70" s="23"/>
      <c r="LY70" s="23"/>
      <c r="LZ70" s="23"/>
      <c r="MA70" s="23"/>
      <c r="MB70" s="23"/>
      <c r="MC70" s="23"/>
      <c r="MD70" s="23"/>
      <c r="ME70" s="23"/>
      <c r="MF70" s="23"/>
      <c r="MG70" s="23"/>
      <c r="MH70" s="23"/>
      <c r="MI70" s="23"/>
      <c r="MJ70" s="23"/>
      <c r="MK70" s="23"/>
      <c r="ML70" s="23"/>
      <c r="MM70" s="23"/>
      <c r="MN70" s="23"/>
      <c r="MO70" s="23"/>
      <c r="MP70" s="23"/>
      <c r="MQ70" s="23"/>
      <c r="MR70" s="23"/>
      <c r="MS70" s="23"/>
      <c r="MT70" s="23"/>
      <c r="MU70" s="23"/>
      <c r="MV70" s="23"/>
      <c r="MW70" s="23"/>
      <c r="MX70" s="23"/>
      <c r="MY70" s="23"/>
      <c r="MZ70" s="23"/>
      <c r="NA70" s="23"/>
      <c r="NB70" s="23"/>
      <c r="NC70" s="23"/>
      <c r="ND70" s="23"/>
      <c r="NE70" s="23"/>
      <c r="NF70" s="23"/>
      <c r="NG70" s="23"/>
      <c r="NH70" s="23"/>
      <c r="NI70" s="23"/>
      <c r="NJ70" s="23"/>
      <c r="NK70" s="23"/>
      <c r="NL70" s="23"/>
      <c r="NM70" s="23"/>
      <c r="NN70" s="23"/>
      <c r="NO70" s="23"/>
      <c r="NP70" s="23"/>
      <c r="NQ70" s="23"/>
      <c r="NR70" s="23"/>
      <c r="NS70" s="23"/>
      <c r="NT70" s="23"/>
      <c r="NU70" s="23"/>
      <c r="NV70" s="23"/>
      <c r="NW70" s="23"/>
      <c r="NX70" s="23"/>
      <c r="NY70" s="23"/>
      <c r="NZ70" s="23"/>
      <c r="OA70" s="23"/>
      <c r="OB70" s="23"/>
      <c r="OC70" s="23"/>
      <c r="OD70" s="23"/>
      <c r="OE70" s="23"/>
      <c r="OF70" s="23"/>
      <c r="OG70" s="23"/>
      <c r="OH70" s="23"/>
      <c r="OI70" s="23"/>
      <c r="OJ70" s="23"/>
      <c r="OK70" s="23"/>
      <c r="OL70" s="23"/>
      <c r="OM70" s="23"/>
      <c r="ON70" s="23"/>
      <c r="OO70" s="23"/>
      <c r="OP70" s="23"/>
      <c r="OQ70" s="23"/>
      <c r="OR70" s="23"/>
      <c r="OS70" s="23"/>
      <c r="OT70" s="23"/>
      <c r="OU70" s="23"/>
      <c r="OV70" s="23"/>
      <c r="OW70" s="23"/>
      <c r="OX70" s="23"/>
      <c r="OY70" s="23"/>
      <c r="OZ70" s="23"/>
      <c r="PA70" s="23"/>
      <c r="PB70" s="23"/>
      <c r="PC70" s="23"/>
      <c r="PD70" s="23"/>
      <c r="PE70" s="23"/>
      <c r="PF70" s="23"/>
      <c r="PG70" s="23"/>
      <c r="PH70" s="23"/>
      <c r="PI70" s="23"/>
      <c r="PJ70" s="23"/>
      <c r="PK70" s="23"/>
      <c r="PL70" s="23"/>
      <c r="PM70" s="23"/>
      <c r="PN70" s="23"/>
      <c r="PO70" s="23"/>
      <c r="PP70" s="23"/>
      <c r="PQ70" s="23"/>
      <c r="PR70" s="23"/>
      <c r="PS70" s="23"/>
      <c r="PT70" s="23"/>
      <c r="PU70" s="23"/>
      <c r="PV70" s="23"/>
      <c r="PW70" s="23"/>
      <c r="PX70" s="23"/>
      <c r="PY70" s="23"/>
      <c r="PZ70" s="23"/>
      <c r="QA70" s="23"/>
      <c r="QB70" s="23"/>
      <c r="QC70" s="23"/>
      <c r="QD70" s="23"/>
      <c r="QE70" s="23"/>
      <c r="QF70" s="23"/>
      <c r="QG70" s="23"/>
      <c r="QH70" s="23"/>
      <c r="QI70" s="23"/>
      <c r="QJ70" s="23"/>
      <c r="QK70" s="23"/>
      <c r="QL70" s="23"/>
      <c r="QM70" s="23"/>
      <c r="QN70" s="23"/>
      <c r="QO70" s="23"/>
      <c r="QP70" s="23"/>
      <c r="QQ70" s="23"/>
      <c r="QR70" s="23"/>
      <c r="QS70" s="23"/>
      <c r="QT70" s="23"/>
      <c r="QU70" s="23"/>
      <c r="QV70" s="23"/>
      <c r="QW70" s="23"/>
      <c r="QX70" s="23"/>
      <c r="QY70" s="23"/>
      <c r="QZ70" s="23"/>
      <c r="RA70" s="23"/>
      <c r="RB70" s="23"/>
      <c r="RC70" s="23"/>
      <c r="RD70" s="23"/>
      <c r="RE70" s="23"/>
      <c r="RF70" s="23"/>
      <c r="RG70" s="23"/>
      <c r="RH70" s="23"/>
      <c r="RI70" s="23"/>
      <c r="RJ70" s="23"/>
      <c r="RK70" s="23"/>
      <c r="RL70" s="23"/>
      <c r="RM70" s="23"/>
      <c r="RN70" s="23"/>
      <c r="RO70" s="23"/>
      <c r="RP70" s="23"/>
      <c r="RQ70" s="23"/>
      <c r="RR70" s="23"/>
      <c r="RS70" s="23"/>
      <c r="RT70" s="23"/>
      <c r="RU70" s="23"/>
      <c r="RV70" s="23"/>
      <c r="RW70" s="23"/>
      <c r="RX70" s="23"/>
      <c r="RY70" s="23"/>
      <c r="RZ70" s="23"/>
      <c r="SA70" s="23"/>
      <c r="SB70" s="23"/>
      <c r="SC70" s="23"/>
      <c r="SD70" s="23"/>
      <c r="SE70" s="23"/>
      <c r="SF70" s="23"/>
      <c r="SG70" s="23"/>
      <c r="SH70" s="23"/>
      <c r="SI70" s="23"/>
      <c r="SJ70" s="23"/>
      <c r="SK70" s="23"/>
      <c r="SL70" s="23"/>
      <c r="SM70" s="23"/>
      <c r="SN70" s="23"/>
      <c r="SO70" s="23"/>
      <c r="SP70" s="23"/>
      <c r="SQ70" s="23"/>
      <c r="SR70" s="23"/>
      <c r="SS70" s="23"/>
      <c r="ST70" s="23"/>
      <c r="SU70" s="23"/>
      <c r="SV70" s="23"/>
      <c r="SW70" s="23"/>
      <c r="SX70" s="23"/>
      <c r="SY70" s="23"/>
      <c r="SZ70" s="23"/>
      <c r="TA70" s="23"/>
      <c r="TB70" s="23"/>
      <c r="TC70" s="23"/>
      <c r="TD70" s="23"/>
      <c r="TE70" s="23"/>
      <c r="TF70" s="23"/>
      <c r="TG70" s="23"/>
      <c r="TH70" s="23"/>
      <c r="TI70" s="23"/>
      <c r="TJ70" s="23"/>
      <c r="TK70" s="23"/>
      <c r="TL70" s="23"/>
      <c r="TM70" s="23"/>
      <c r="TN70" s="23"/>
      <c r="TO70" s="23"/>
      <c r="TP70" s="23"/>
      <c r="TQ70" s="23"/>
      <c r="TR70" s="23"/>
      <c r="TS70" s="23"/>
      <c r="TT70" s="23"/>
      <c r="TU70" s="23"/>
      <c r="TV70" s="23"/>
      <c r="TW70" s="23"/>
      <c r="TX70" s="23"/>
      <c r="TY70" s="23"/>
      <c r="TZ70" s="23"/>
      <c r="UA70" s="23"/>
      <c r="UB70" s="23"/>
      <c r="UC70" s="23"/>
      <c r="UD70" s="23"/>
      <c r="UE70" s="23"/>
      <c r="UF70" s="23"/>
      <c r="UG70" s="23"/>
      <c r="UH70" s="23"/>
      <c r="UI70" s="23"/>
      <c r="UJ70" s="23"/>
      <c r="UK70" s="23"/>
      <c r="UL70" s="23"/>
      <c r="UM70" s="23"/>
      <c r="UN70" s="23"/>
      <c r="UO70" s="23"/>
      <c r="UP70" s="23"/>
      <c r="UQ70" s="23"/>
      <c r="UR70" s="23"/>
      <c r="US70" s="23"/>
      <c r="UT70" s="23"/>
      <c r="UU70" s="23"/>
      <c r="UV70" s="23"/>
      <c r="UW70" s="23"/>
      <c r="UX70" s="23"/>
      <c r="UY70" s="23"/>
      <c r="UZ70" s="23"/>
      <c r="VA70" s="23"/>
      <c r="VB70" s="23"/>
      <c r="VC70" s="23"/>
      <c r="VD70" s="23"/>
      <c r="VE70" s="23"/>
      <c r="VF70" s="23"/>
      <c r="VG70" s="23"/>
      <c r="VH70" s="23"/>
      <c r="VI70" s="23"/>
      <c r="VJ70" s="23"/>
      <c r="VK70" s="23"/>
      <c r="VL70" s="23"/>
      <c r="VM70" s="23"/>
      <c r="VN70" s="23"/>
      <c r="VO70" s="23"/>
      <c r="VP70" s="23"/>
      <c r="VQ70" s="23"/>
      <c r="VR70" s="23"/>
      <c r="VS70" s="23"/>
      <c r="VT70" s="23"/>
      <c r="VU70" s="23"/>
      <c r="VV70" s="23"/>
      <c r="VW70" s="23"/>
      <c r="VX70" s="23"/>
      <c r="VY70" s="23"/>
      <c r="VZ70" s="23"/>
      <c r="WA70" s="23"/>
      <c r="WB70" s="23"/>
      <c r="WC70" s="23"/>
      <c r="WD70" s="23"/>
      <c r="WE70" s="23"/>
      <c r="WF70" s="23"/>
      <c r="WG70" s="23"/>
      <c r="WH70" s="23"/>
      <c r="WI70" s="23"/>
      <c r="WJ70" s="23"/>
      <c r="WK70" s="23"/>
      <c r="WL70" s="23"/>
      <c r="WM70" s="23"/>
      <c r="WN70" s="23"/>
      <c r="WO70" s="23"/>
      <c r="WP70" s="23"/>
      <c r="WQ70" s="23"/>
      <c r="WR70" s="23"/>
      <c r="WS70" s="23"/>
      <c r="WT70" s="23"/>
      <c r="WU70" s="23"/>
      <c r="WV70" s="23"/>
      <c r="WW70" s="23"/>
      <c r="WX70" s="23"/>
      <c r="WY70" s="23"/>
      <c r="WZ70" s="23"/>
      <c r="XA70" s="23"/>
      <c r="XB70" s="23"/>
      <c r="XC70" s="23"/>
      <c r="XD70" s="23"/>
      <c r="XE70" s="23"/>
      <c r="XF70" s="23"/>
      <c r="XG70" s="23"/>
      <c r="XH70" s="23"/>
      <c r="XI70" s="23"/>
      <c r="XJ70" s="23"/>
      <c r="XK70" s="23"/>
      <c r="XL70" s="23"/>
      <c r="XM70" s="23"/>
      <c r="XN70" s="23"/>
      <c r="XO70" s="23"/>
      <c r="XP70" s="23"/>
      <c r="XQ70" s="23"/>
      <c r="XR70" s="23"/>
      <c r="XS70" s="23"/>
      <c r="XT70" s="23"/>
      <c r="XU70" s="23"/>
      <c r="XV70" s="23"/>
      <c r="XW70" s="23"/>
      <c r="XX70" s="23"/>
      <c r="XY70" s="23"/>
      <c r="XZ70" s="23"/>
      <c r="YA70" s="23"/>
      <c r="YB70" s="23"/>
      <c r="YC70" s="23"/>
      <c r="YD70" s="23"/>
      <c r="YE70" s="23"/>
      <c r="YF70" s="23"/>
      <c r="YG70" s="23"/>
      <c r="YH70" s="23"/>
      <c r="YI70" s="23"/>
      <c r="YJ70" s="23"/>
      <c r="YK70" s="23"/>
      <c r="YL70" s="23"/>
      <c r="YM70" s="23"/>
      <c r="YN70" s="23"/>
      <c r="YO70" s="23"/>
      <c r="YP70" s="23"/>
      <c r="YQ70" s="23"/>
      <c r="YR70" s="23"/>
      <c r="YS70" s="23"/>
      <c r="YT70" s="23"/>
      <c r="YU70" s="23"/>
      <c r="YV70" s="23"/>
      <c r="YW70" s="23"/>
      <c r="YX70" s="23"/>
      <c r="YY70" s="23"/>
      <c r="YZ70" s="23"/>
      <c r="ZA70" s="23"/>
      <c r="ZB70" s="23"/>
      <c r="ZC70" s="23"/>
      <c r="ZD70" s="23"/>
      <c r="ZE70" s="23"/>
      <c r="ZF70" s="23"/>
      <c r="ZG70" s="23"/>
      <c r="ZH70" s="23"/>
      <c r="ZI70" s="23"/>
      <c r="ZJ70" s="23"/>
      <c r="ZK70" s="23"/>
      <c r="ZL70" s="23"/>
      <c r="ZM70" s="23"/>
      <c r="ZN70" s="23"/>
      <c r="ZO70" s="23"/>
      <c r="ZP70" s="23"/>
      <c r="ZQ70" s="23"/>
      <c r="ZR70" s="23"/>
      <c r="ZS70" s="23"/>
      <c r="ZT70" s="23"/>
      <c r="ZU70" s="23"/>
      <c r="ZV70" s="23"/>
      <c r="ZW70" s="23"/>
      <c r="ZX70" s="23"/>
      <c r="ZY70" s="23"/>
      <c r="ZZ70" s="23"/>
      <c r="AAA70" s="23"/>
      <c r="AAB70" s="23"/>
      <c r="AAC70" s="23"/>
      <c r="AAD70" s="23"/>
      <c r="AAE70" s="23"/>
      <c r="AAF70" s="23"/>
      <c r="AAG70" s="23"/>
      <c r="AAH70" s="23"/>
      <c r="AAI70" s="23"/>
      <c r="AAJ70" s="23"/>
      <c r="AAK70" s="23"/>
      <c r="AAL70" s="23"/>
      <c r="AAM70" s="23"/>
      <c r="AAN70" s="23"/>
      <c r="AAO70" s="23"/>
      <c r="AAP70" s="23"/>
      <c r="AAQ70" s="23"/>
      <c r="AAR70" s="23"/>
      <c r="AAS70" s="23"/>
      <c r="AAT70" s="23"/>
      <c r="AAU70" s="23"/>
      <c r="AAV70" s="23"/>
      <c r="AAW70" s="23"/>
      <c r="AAX70" s="23"/>
      <c r="AAY70" s="23"/>
      <c r="AAZ70" s="23"/>
      <c r="ABA70" s="23"/>
      <c r="ABB70" s="23"/>
      <c r="ABC70" s="23"/>
      <c r="ABD70" s="23"/>
      <c r="ABE70" s="23"/>
      <c r="ABF70" s="23"/>
      <c r="ABG70" s="23"/>
      <c r="ABH70" s="23"/>
      <c r="ABI70" s="23"/>
      <c r="ABJ70" s="23"/>
      <c r="ABK70" s="23"/>
      <c r="ABL70" s="23"/>
      <c r="ABM70" s="23"/>
      <c r="ABN70" s="23"/>
      <c r="ABO70" s="23"/>
      <c r="ABP70" s="23"/>
      <c r="ABQ70" s="23"/>
      <c r="ABR70" s="23"/>
      <c r="ABS70" s="23"/>
      <c r="ABT70" s="23"/>
      <c r="ABU70" s="23"/>
      <c r="ABV70" s="23"/>
      <c r="ABW70" s="23"/>
      <c r="ABX70" s="23"/>
      <c r="ABY70" s="23"/>
      <c r="ABZ70" s="23"/>
      <c r="ACA70" s="23"/>
      <c r="ACB70" s="23"/>
      <c r="ACC70" s="23"/>
      <c r="ACD70" s="23"/>
      <c r="ACE70" s="23"/>
      <c r="ACF70" s="23"/>
      <c r="ACG70" s="23"/>
      <c r="ACH70" s="23"/>
      <c r="ACI70" s="23"/>
      <c r="ACJ70" s="23"/>
      <c r="ACK70" s="23"/>
      <c r="ACL70" s="23"/>
      <c r="ACM70" s="23"/>
      <c r="ACN70" s="23"/>
      <c r="ACO70" s="23"/>
      <c r="ACP70" s="23"/>
      <c r="ACQ70" s="23"/>
      <c r="ACR70" s="23"/>
      <c r="ACS70" s="23"/>
      <c r="ACT70" s="23"/>
      <c r="ACU70" s="23"/>
      <c r="ACV70" s="23"/>
      <c r="ACW70" s="23"/>
      <c r="ACX70" s="23"/>
      <c r="ACY70" s="23"/>
      <c r="ACZ70" s="23"/>
      <c r="ADA70" s="23"/>
      <c r="ADB70" s="23"/>
      <c r="ADC70" s="23"/>
      <c r="ADD70" s="23"/>
      <c r="ADE70" s="23"/>
      <c r="ADF70" s="23"/>
      <c r="ADG70" s="23"/>
      <c r="ADH70" s="23"/>
      <c r="ADI70" s="23"/>
      <c r="ADJ70" s="23"/>
      <c r="ADK70" s="23"/>
      <c r="ADL70" s="23"/>
      <c r="ADM70" s="23"/>
      <c r="ADN70" s="23"/>
      <c r="ADO70" s="23"/>
      <c r="ADP70" s="23"/>
      <c r="ADQ70" s="23"/>
      <c r="ADR70" s="23"/>
      <c r="ADS70" s="23"/>
      <c r="ADT70" s="23"/>
      <c r="ADU70" s="23"/>
      <c r="ADV70" s="23"/>
      <c r="ADW70" s="23"/>
      <c r="ADX70" s="23"/>
      <c r="ADY70" s="23"/>
      <c r="ADZ70" s="23"/>
      <c r="AEA70" s="23"/>
      <c r="AEB70" s="23"/>
      <c r="AEC70" s="23"/>
      <c r="AED70" s="23"/>
      <c r="AEE70" s="23"/>
      <c r="AEF70" s="23"/>
      <c r="AEG70" s="23"/>
      <c r="AEH70" s="23"/>
      <c r="AEI70" s="23"/>
      <c r="AEJ70" s="23"/>
      <c r="AEK70" s="23"/>
      <c r="AEL70" s="23"/>
      <c r="AEM70" s="23"/>
      <c r="AEN70" s="23"/>
      <c r="AEO70" s="23"/>
      <c r="AEP70" s="23"/>
      <c r="AEQ70" s="23"/>
      <c r="AER70" s="23"/>
      <c r="AES70" s="23"/>
      <c r="AET70" s="23"/>
      <c r="AEU70" s="23"/>
      <c r="AEV70" s="23"/>
      <c r="AEW70" s="23"/>
      <c r="AEX70" s="23"/>
      <c r="AEY70" s="23"/>
      <c r="AEZ70" s="23"/>
      <c r="AFA70" s="23"/>
      <c r="AFB70" s="23"/>
      <c r="AFC70" s="23"/>
      <c r="AFD70" s="23"/>
      <c r="AFE70" s="23"/>
      <c r="AFF70" s="23"/>
      <c r="AFG70" s="23"/>
      <c r="AFH70" s="23"/>
      <c r="AFI70" s="23"/>
      <c r="AFJ70" s="23"/>
      <c r="AFK70" s="23"/>
      <c r="AFL70" s="23"/>
      <c r="AFM70" s="23"/>
      <c r="AFN70" s="23"/>
      <c r="AFO70" s="23"/>
      <c r="AFP70" s="23"/>
      <c r="AFQ70" s="23"/>
      <c r="AFR70" s="23"/>
      <c r="AFS70" s="23"/>
      <c r="AFT70" s="23"/>
      <c r="AFU70" s="23"/>
      <c r="AFV70" s="23"/>
      <c r="AFW70" s="23"/>
      <c r="AFX70" s="23"/>
      <c r="AFY70" s="23"/>
      <c r="AFZ70" s="23"/>
      <c r="AGA70" s="23"/>
      <c r="AGB70" s="23"/>
      <c r="AGC70" s="23"/>
      <c r="AGD70" s="23"/>
      <c r="AGE70" s="23"/>
      <c r="AGF70" s="23"/>
      <c r="AGG70" s="23"/>
      <c r="AGH70" s="23"/>
      <c r="AGI70" s="23"/>
      <c r="AGJ70" s="23"/>
      <c r="AGK70" s="23"/>
      <c r="AGL70" s="23"/>
      <c r="AGM70" s="23"/>
      <c r="AGN70" s="23"/>
      <c r="AGO70" s="23"/>
      <c r="AGP70" s="23"/>
      <c r="AGQ70" s="23"/>
      <c r="AGR70" s="23"/>
      <c r="AGS70" s="23"/>
      <c r="AGT70" s="23"/>
      <c r="AGU70" s="23"/>
      <c r="AGV70" s="23"/>
      <c r="AGW70" s="23"/>
      <c r="AGX70" s="23"/>
      <c r="AGY70" s="23"/>
      <c r="AGZ70" s="23"/>
      <c r="AHA70" s="23"/>
      <c r="AHB70" s="23"/>
      <c r="AHC70" s="23"/>
      <c r="AHD70" s="23"/>
      <c r="AHE70" s="23"/>
      <c r="AHF70" s="23"/>
      <c r="AHG70" s="23"/>
      <c r="AHH70" s="23"/>
      <c r="AHI70" s="23"/>
      <c r="AHJ70" s="23"/>
      <c r="AHK70" s="23"/>
      <c r="AHL70" s="23"/>
      <c r="AHM70" s="23"/>
      <c r="AHN70" s="23"/>
      <c r="AHO70" s="23"/>
      <c r="AHP70" s="23"/>
      <c r="AHQ70" s="23"/>
      <c r="AHR70" s="23"/>
      <c r="AHS70" s="23"/>
      <c r="AHT70" s="23"/>
      <c r="AHU70" s="23"/>
      <c r="AHV70" s="23"/>
      <c r="AHW70" s="23"/>
      <c r="AHX70" s="23"/>
      <c r="AHY70" s="23"/>
      <c r="AHZ70" s="23"/>
      <c r="AIA70" s="23"/>
      <c r="AIB70" s="23"/>
      <c r="AIC70" s="23"/>
      <c r="AID70" s="23"/>
      <c r="AIE70" s="23"/>
      <c r="AIF70" s="23"/>
      <c r="AIG70" s="23"/>
      <c r="AIH70" s="23"/>
      <c r="AII70" s="23"/>
      <c r="AIJ70" s="23"/>
      <c r="AIK70" s="23"/>
      <c r="AIL70" s="23"/>
      <c r="AIM70" s="23"/>
      <c r="AIN70" s="23"/>
      <c r="AIO70" s="23"/>
      <c r="AIP70" s="23"/>
      <c r="AIQ70" s="23"/>
      <c r="AIR70" s="23"/>
      <c r="AIS70" s="23"/>
      <c r="AIT70" s="23"/>
      <c r="AIU70" s="23"/>
      <c r="AIV70" s="23"/>
      <c r="AIW70" s="23"/>
      <c r="AIX70" s="23"/>
      <c r="AIY70" s="23"/>
      <c r="AIZ70" s="23"/>
      <c r="AJA70" s="23"/>
      <c r="AJB70" s="23"/>
      <c r="AJC70" s="23"/>
      <c r="AJD70" s="23"/>
      <c r="AJE70" s="23"/>
      <c r="AJF70" s="23"/>
      <c r="AJG70" s="23"/>
      <c r="AJH70" s="23"/>
      <c r="AJI70" s="23"/>
      <c r="AJJ70" s="23"/>
      <c r="AJK70" s="23"/>
      <c r="AJL70" s="23"/>
      <c r="AJM70" s="23"/>
      <c r="AJN70" s="23"/>
      <c r="AJO70" s="23"/>
      <c r="AJP70" s="23"/>
      <c r="AJQ70" s="23"/>
      <c r="AJR70" s="23"/>
      <c r="AJS70" s="23"/>
      <c r="AJT70" s="23"/>
      <c r="AJU70" s="23"/>
      <c r="AJV70" s="23"/>
      <c r="AJW70" s="23"/>
      <c r="AJX70" s="23"/>
      <c r="AJY70" s="23"/>
      <c r="AJZ70" s="23"/>
      <c r="AKA70" s="23"/>
      <c r="AKB70" s="23"/>
      <c r="AKC70" s="23"/>
      <c r="AKD70" s="23"/>
      <c r="AKE70" s="23"/>
      <c r="AKF70" s="23"/>
      <c r="AKG70" s="23"/>
      <c r="AKH70" s="23"/>
      <c r="AKI70" s="23"/>
      <c r="AKJ70" s="23"/>
      <c r="AKK70" s="23"/>
      <c r="AKL70" s="23"/>
      <c r="AKM70" s="23"/>
      <c r="AKN70" s="23"/>
      <c r="AKO70" s="23"/>
      <c r="AKP70" s="23"/>
      <c r="AKQ70" s="23"/>
      <c r="AKR70" s="23"/>
      <c r="AKS70" s="23"/>
      <c r="AKT70" s="23"/>
      <c r="AKU70" s="23"/>
      <c r="AKV70" s="23"/>
      <c r="AKW70" s="23"/>
      <c r="AKX70" s="23"/>
      <c r="AKY70" s="23"/>
      <c r="AKZ70" s="23"/>
      <c r="ALA70" s="23"/>
      <c r="ALB70" s="23"/>
      <c r="ALC70" s="23"/>
      <c r="ALD70" s="23"/>
      <c r="ALE70" s="23"/>
      <c r="ALF70" s="23"/>
      <c r="ALG70" s="23"/>
      <c r="ALH70" s="23"/>
      <c r="ALI70" s="23"/>
      <c r="ALJ70" s="23"/>
      <c r="ALK70" s="23"/>
      <c r="ALL70" s="23"/>
      <c r="ALM70" s="23"/>
      <c r="ALN70" s="23"/>
      <c r="ALO70" s="23"/>
      <c r="ALP70" s="23"/>
      <c r="ALQ70" s="23"/>
      <c r="ALR70" s="23"/>
      <c r="ALS70" s="23"/>
      <c r="ALT70" s="23"/>
      <c r="ALU70" s="23"/>
      <c r="ALV70" s="23"/>
      <c r="ALW70" s="23"/>
      <c r="ALX70" s="23"/>
      <c r="ALY70" s="23"/>
      <c r="ALZ70" s="23"/>
      <c r="AMA70" s="23"/>
      <c r="AMB70" s="23"/>
      <c r="AMC70" s="23"/>
      <c r="AMD70" s="23"/>
      <c r="AME70" s="23"/>
      <c r="AMF70" s="23"/>
      <c r="AMG70" s="23"/>
      <c r="AMH70" s="23"/>
      <c r="AMI70" s="23"/>
      <c r="AMJ70" s="23"/>
      <c r="AMK70" s="23"/>
      <c r="AML70" s="23"/>
      <c r="AMM70" s="23"/>
      <c r="AMN70" s="23"/>
      <c r="AMO70" s="23"/>
      <c r="AMP70" s="23"/>
      <c r="AMQ70" s="23"/>
      <c r="AMR70" s="23"/>
      <c r="AMS70" s="23"/>
      <c r="AMT70" s="23"/>
      <c r="AMU70" s="23"/>
      <c r="AMV70" s="23"/>
      <c r="AMW70" s="23"/>
      <c r="AMX70" s="23"/>
      <c r="AMY70" s="23"/>
      <c r="AMZ70" s="23"/>
      <c r="ANA70" s="23"/>
      <c r="ANB70" s="23"/>
      <c r="ANC70" s="23"/>
      <c r="AND70" s="23"/>
      <c r="ANE70" s="23"/>
      <c r="ANF70" s="23"/>
      <c r="ANG70" s="23"/>
      <c r="ANH70" s="23"/>
      <c r="ANI70" s="23"/>
      <c r="ANJ70" s="23"/>
      <c r="ANK70" s="23"/>
      <c r="ANL70" s="23"/>
      <c r="ANM70" s="23"/>
      <c r="ANN70" s="23"/>
      <c r="ANO70" s="23"/>
      <c r="ANP70" s="23"/>
      <c r="ANQ70" s="23"/>
      <c r="ANR70" s="23"/>
      <c r="ANS70" s="23"/>
      <c r="ANT70" s="23"/>
      <c r="ANU70" s="23"/>
      <c r="ANV70" s="23"/>
      <c r="ANW70" s="23"/>
      <c r="ANX70" s="23"/>
      <c r="ANY70" s="23"/>
      <c r="ANZ70" s="23"/>
      <c r="AOA70" s="23"/>
      <c r="AOB70" s="23"/>
      <c r="AOC70" s="23"/>
      <c r="AOD70" s="23"/>
      <c r="AOE70" s="23"/>
      <c r="AOF70" s="23"/>
      <c r="AOG70" s="23"/>
      <c r="AOH70" s="23"/>
      <c r="AOI70" s="23"/>
      <c r="AOJ70" s="23"/>
      <c r="AOK70" s="23"/>
      <c r="AOL70" s="23"/>
      <c r="AOM70" s="23"/>
      <c r="AON70" s="23"/>
      <c r="AOO70" s="23"/>
      <c r="AOP70" s="23"/>
      <c r="AOQ70" s="23"/>
      <c r="AOR70" s="23"/>
      <c r="AOS70" s="23"/>
      <c r="AOT70" s="23"/>
      <c r="AOU70" s="23"/>
      <c r="AOV70" s="23"/>
      <c r="AOW70" s="23"/>
      <c r="AOX70" s="23"/>
      <c r="AOY70" s="23"/>
      <c r="AOZ70" s="23"/>
      <c r="APA70" s="23"/>
      <c r="APB70" s="23"/>
      <c r="APC70" s="23"/>
      <c r="APD70" s="23"/>
      <c r="APE70" s="23"/>
      <c r="APF70" s="23"/>
      <c r="APG70" s="23"/>
      <c r="APH70" s="23"/>
      <c r="API70" s="23"/>
      <c r="APJ70" s="23"/>
      <c r="APK70" s="23"/>
      <c r="APL70" s="23"/>
      <c r="APM70" s="23"/>
      <c r="APN70" s="23"/>
      <c r="APO70" s="23"/>
      <c r="APP70" s="23"/>
      <c r="APQ70" s="23"/>
      <c r="APR70" s="23"/>
      <c r="APS70" s="23"/>
      <c r="APT70" s="23"/>
      <c r="APU70" s="23"/>
      <c r="APV70" s="23"/>
      <c r="APW70" s="23"/>
      <c r="APX70" s="23"/>
      <c r="APY70" s="23"/>
      <c r="APZ70" s="23"/>
      <c r="AQA70" s="23"/>
      <c r="AQB70" s="23"/>
      <c r="AQC70" s="23"/>
      <c r="AQD70" s="23"/>
      <c r="AQE70" s="23"/>
      <c r="AQF70" s="23"/>
      <c r="AQG70" s="23"/>
      <c r="AQH70" s="23"/>
      <c r="AQI70" s="23"/>
      <c r="AQJ70" s="23"/>
      <c r="AQK70" s="23"/>
      <c r="AQL70" s="23"/>
      <c r="AQM70" s="23"/>
      <c r="AQN70" s="23"/>
      <c r="AQO70" s="23"/>
      <c r="AQP70" s="23"/>
      <c r="AQQ70" s="23"/>
      <c r="AQR70" s="23"/>
      <c r="AQS70" s="23"/>
      <c r="AQT70" s="23"/>
      <c r="AQU70" s="23"/>
      <c r="AQV70" s="23"/>
      <c r="AQW70" s="23"/>
      <c r="AQX70" s="23"/>
      <c r="AQY70" s="23"/>
      <c r="AQZ70" s="23"/>
      <c r="ARA70" s="23"/>
      <c r="ARB70" s="23"/>
      <c r="ARC70" s="23"/>
      <c r="ARD70" s="23"/>
      <c r="ARE70" s="23"/>
      <c r="ARF70" s="23"/>
      <c r="ARG70" s="23"/>
      <c r="ARH70" s="23"/>
      <c r="ARI70" s="23"/>
      <c r="ARJ70" s="23"/>
      <c r="ARK70" s="23"/>
      <c r="ARL70" s="23"/>
      <c r="ARM70" s="23"/>
      <c r="ARN70" s="23"/>
      <c r="ARO70" s="23"/>
      <c r="ARP70" s="23"/>
      <c r="ARQ70" s="23"/>
      <c r="ARR70" s="23"/>
      <c r="ARS70" s="23"/>
      <c r="ART70" s="23"/>
      <c r="ARU70" s="23"/>
      <c r="ARV70" s="23"/>
      <c r="ARW70" s="23"/>
      <c r="ARX70" s="23"/>
      <c r="ARY70" s="23"/>
      <c r="ARZ70" s="23"/>
      <c r="ASA70" s="23"/>
      <c r="ASB70" s="23"/>
      <c r="ASC70" s="23"/>
      <c r="ASD70" s="23"/>
      <c r="ASE70" s="23"/>
      <c r="ASF70" s="23"/>
      <c r="ASG70" s="23"/>
      <c r="ASH70" s="23"/>
      <c r="ASI70" s="23"/>
      <c r="ASJ70" s="23"/>
      <c r="ASK70" s="23"/>
      <c r="ASL70" s="23"/>
      <c r="ASM70" s="23"/>
      <c r="ASN70" s="23"/>
      <c r="ASO70" s="23"/>
      <c r="ASP70" s="23"/>
      <c r="ASQ70" s="23"/>
      <c r="ASR70" s="23"/>
      <c r="ASS70" s="23"/>
      <c r="AST70" s="23"/>
      <c r="ASU70" s="23"/>
      <c r="ASV70" s="23"/>
      <c r="ASW70" s="23"/>
      <c r="ASX70" s="23"/>
      <c r="ASY70" s="23"/>
      <c r="ASZ70" s="23"/>
      <c r="ATA70" s="23"/>
      <c r="ATB70" s="23"/>
      <c r="ATC70" s="23"/>
      <c r="ATD70" s="23"/>
      <c r="ATE70" s="23"/>
      <c r="ATF70" s="23"/>
      <c r="ATG70" s="23"/>
      <c r="ATH70" s="23"/>
      <c r="ATI70" s="23"/>
      <c r="ATJ70" s="23"/>
      <c r="ATK70" s="23"/>
      <c r="ATL70" s="23"/>
      <c r="ATM70" s="23"/>
      <c r="ATN70" s="23"/>
      <c r="ATO70" s="23"/>
      <c r="ATP70" s="23"/>
      <c r="ATQ70" s="23"/>
      <c r="ATR70" s="23"/>
      <c r="ATS70" s="23"/>
      <c r="ATT70" s="23"/>
      <c r="ATU70" s="23"/>
      <c r="ATV70" s="23"/>
      <c r="ATW70" s="23"/>
      <c r="ATX70" s="23"/>
      <c r="ATY70" s="23"/>
      <c r="ATZ70" s="23"/>
      <c r="AUA70" s="23"/>
      <c r="AUB70" s="23"/>
      <c r="AUC70" s="23"/>
      <c r="AUD70" s="23"/>
      <c r="AUE70" s="23"/>
      <c r="AUF70" s="23"/>
      <c r="AUG70" s="23"/>
      <c r="AUH70" s="23"/>
      <c r="AUI70" s="23"/>
      <c r="AUJ70" s="23"/>
      <c r="AUK70" s="23"/>
      <c r="AUL70" s="23"/>
      <c r="AUM70" s="23"/>
      <c r="AUN70" s="23"/>
      <c r="AUO70" s="23"/>
      <c r="AUP70" s="23"/>
      <c r="AUQ70" s="23"/>
      <c r="AUR70" s="23"/>
      <c r="AUS70" s="23"/>
      <c r="AUT70" s="23"/>
      <c r="AUU70" s="23"/>
      <c r="AUV70" s="23"/>
      <c r="AUW70" s="23"/>
      <c r="AUX70" s="23"/>
      <c r="AUY70" s="23"/>
      <c r="AUZ70" s="23"/>
      <c r="AVA70" s="23"/>
      <c r="AVB70" s="23"/>
      <c r="AVC70" s="23"/>
      <c r="AVD70" s="23"/>
      <c r="AVE70" s="23"/>
      <c r="AVF70" s="23"/>
      <c r="AVG70" s="23"/>
      <c r="AVH70" s="23"/>
      <c r="AVI70" s="23"/>
      <c r="AVJ70" s="23"/>
      <c r="AVK70" s="23"/>
      <c r="AVL70" s="23"/>
      <c r="AVM70" s="23"/>
      <c r="AVN70" s="23"/>
      <c r="AVO70" s="23"/>
      <c r="AVP70" s="23"/>
      <c r="AVQ70" s="23"/>
      <c r="AVR70" s="23"/>
      <c r="AVS70" s="23"/>
      <c r="AVT70" s="23"/>
      <c r="AVU70" s="23"/>
      <c r="AVV70" s="23"/>
      <c r="AVW70" s="23"/>
      <c r="AVX70" s="23"/>
      <c r="AVY70" s="23"/>
      <c r="AVZ70" s="23"/>
      <c r="AWA70" s="23"/>
      <c r="AWB70" s="23"/>
      <c r="AWC70" s="23"/>
      <c r="AWD70" s="23"/>
      <c r="AWE70" s="23"/>
      <c r="AWF70" s="23"/>
      <c r="AWG70" s="23"/>
      <c r="AWH70" s="23"/>
      <c r="AWI70" s="23"/>
      <c r="AWJ70" s="23"/>
      <c r="AWK70" s="23"/>
      <c r="AWL70" s="23"/>
      <c r="AWM70" s="23"/>
      <c r="AWN70" s="23"/>
      <c r="AWO70" s="23"/>
      <c r="AWP70" s="23"/>
      <c r="AWQ70" s="23"/>
      <c r="AWR70" s="23"/>
      <c r="AWS70" s="23"/>
      <c r="AWT70" s="23"/>
      <c r="AWU70" s="23"/>
      <c r="AWV70" s="23"/>
      <c r="AWW70" s="23"/>
      <c r="AWX70" s="23"/>
      <c r="AWY70" s="23"/>
      <c r="AWZ70" s="23"/>
      <c r="AXA70" s="23"/>
      <c r="AXB70" s="23"/>
      <c r="AXC70" s="23"/>
      <c r="AXD70" s="23"/>
      <c r="AXE70" s="23"/>
      <c r="AXF70" s="23"/>
      <c r="AXG70" s="23"/>
      <c r="AXH70" s="23"/>
      <c r="AXI70" s="23"/>
      <c r="AXJ70" s="23"/>
      <c r="AXK70" s="23"/>
      <c r="AXL70" s="23"/>
      <c r="AXM70" s="23"/>
      <c r="AXN70" s="23"/>
      <c r="AXO70" s="23"/>
      <c r="AXP70" s="23"/>
      <c r="AXQ70" s="23"/>
      <c r="AXR70" s="23"/>
      <c r="AXS70" s="23"/>
      <c r="AXT70" s="23"/>
      <c r="AXU70" s="23"/>
      <c r="AXV70" s="23"/>
      <c r="AXW70" s="23"/>
      <c r="AXX70" s="23"/>
      <c r="AXY70" s="23"/>
      <c r="AXZ70" s="23"/>
      <c r="AYA70" s="23"/>
      <c r="AYB70" s="23"/>
      <c r="AYC70" s="23"/>
      <c r="AYD70" s="23"/>
      <c r="AYE70" s="23"/>
      <c r="AYF70" s="23"/>
      <c r="AYG70" s="23"/>
      <c r="AYH70" s="23"/>
      <c r="AYI70" s="23"/>
      <c r="AYJ70" s="23"/>
      <c r="AYK70" s="23"/>
      <c r="AYL70" s="23"/>
      <c r="AYM70" s="23"/>
      <c r="AYN70" s="23"/>
      <c r="AYO70" s="23"/>
      <c r="AYP70" s="23"/>
      <c r="AYQ70" s="23"/>
      <c r="AYR70" s="23"/>
      <c r="AYS70" s="23"/>
      <c r="AYT70" s="23"/>
      <c r="AYU70" s="23"/>
      <c r="AYV70" s="23"/>
      <c r="AYW70" s="23"/>
      <c r="AYX70" s="23"/>
      <c r="AYY70" s="23"/>
      <c r="AYZ70" s="23"/>
      <c r="AZA70" s="23"/>
      <c r="AZB70" s="23"/>
      <c r="AZC70" s="23"/>
      <c r="AZD70" s="23"/>
      <c r="AZE70" s="23"/>
      <c r="AZF70" s="23"/>
      <c r="AZG70" s="23"/>
      <c r="AZH70" s="23"/>
      <c r="AZI70" s="23"/>
      <c r="AZJ70" s="23"/>
      <c r="AZK70" s="23"/>
      <c r="AZL70" s="23"/>
      <c r="AZM70" s="23"/>
      <c r="AZN70" s="23"/>
      <c r="AZO70" s="23"/>
      <c r="AZP70" s="23"/>
      <c r="AZQ70" s="23"/>
      <c r="AZR70" s="23"/>
      <c r="AZS70" s="23"/>
      <c r="AZT70" s="23"/>
      <c r="AZU70" s="23"/>
      <c r="AZV70" s="23"/>
      <c r="AZW70" s="23"/>
      <c r="AZX70" s="23"/>
      <c r="AZY70" s="23"/>
      <c r="AZZ70" s="23"/>
      <c r="BAA70" s="23"/>
      <c r="BAB70" s="23"/>
      <c r="BAC70" s="23"/>
      <c r="BAD70" s="23"/>
      <c r="BAE70" s="23"/>
      <c r="BAF70" s="23"/>
      <c r="BAG70" s="23"/>
      <c r="BAH70" s="23"/>
      <c r="BAI70" s="23"/>
      <c r="BAJ70" s="23"/>
      <c r="BAK70" s="23"/>
      <c r="BAL70" s="23"/>
      <c r="BAM70" s="23"/>
      <c r="BAN70" s="23"/>
      <c r="BAO70" s="23"/>
      <c r="BAP70" s="23"/>
      <c r="BAQ70" s="23"/>
      <c r="BAR70" s="23"/>
      <c r="BAS70" s="23"/>
      <c r="BAT70" s="23"/>
      <c r="BAU70" s="23"/>
      <c r="BAV70" s="23"/>
      <c r="BAW70" s="23"/>
      <c r="BAX70" s="23"/>
      <c r="BAY70" s="23"/>
      <c r="BAZ70" s="23"/>
      <c r="BBA70" s="23"/>
      <c r="BBB70" s="23"/>
      <c r="BBC70" s="23"/>
      <c r="BBD70" s="23"/>
      <c r="BBE70" s="23"/>
      <c r="BBF70" s="23"/>
      <c r="BBG70" s="23"/>
      <c r="BBH70" s="23"/>
      <c r="BBI70" s="23"/>
      <c r="BBJ70" s="23"/>
      <c r="BBK70" s="23"/>
      <c r="BBL70" s="23"/>
      <c r="BBM70" s="23"/>
      <c r="BBN70" s="23"/>
      <c r="BBO70" s="23"/>
      <c r="BBP70" s="23"/>
      <c r="BBQ70" s="23"/>
      <c r="BBR70" s="23"/>
      <c r="BBS70" s="23"/>
      <c r="BBT70" s="23"/>
      <c r="BBU70" s="23"/>
      <c r="BBV70" s="23"/>
      <c r="BBW70" s="23"/>
      <c r="BBX70" s="23"/>
      <c r="BBY70" s="23"/>
      <c r="BBZ70" s="23"/>
      <c r="BCA70" s="23"/>
      <c r="BCB70" s="23"/>
      <c r="BCC70" s="23"/>
      <c r="BCD70" s="23"/>
      <c r="BCE70" s="23"/>
      <c r="BCF70" s="23"/>
      <c r="BCG70" s="23"/>
      <c r="BCH70" s="23"/>
      <c r="BCI70" s="23"/>
      <c r="BCJ70" s="23"/>
      <c r="BCK70" s="23"/>
      <c r="BCL70" s="23"/>
      <c r="BCM70" s="23"/>
      <c r="BCN70" s="23"/>
      <c r="BCO70" s="23"/>
      <c r="BCP70" s="23"/>
      <c r="BCQ70" s="23"/>
      <c r="BCR70" s="23"/>
      <c r="BCS70" s="23"/>
      <c r="BCT70" s="23"/>
      <c r="BCU70" s="23"/>
      <c r="BCV70" s="23"/>
      <c r="BCW70" s="23"/>
      <c r="BCX70" s="23"/>
      <c r="BCY70" s="23"/>
      <c r="BCZ70" s="23"/>
      <c r="BDA70" s="23"/>
      <c r="BDB70" s="23"/>
      <c r="BDC70" s="23"/>
      <c r="BDD70" s="23"/>
      <c r="BDE70" s="23"/>
      <c r="BDF70" s="23"/>
      <c r="BDG70" s="23"/>
      <c r="BDH70" s="23"/>
      <c r="BDI70" s="23"/>
      <c r="BDJ70" s="23"/>
      <c r="BDK70" s="23"/>
      <c r="BDL70" s="23"/>
      <c r="BDM70" s="23"/>
      <c r="BDN70" s="23"/>
      <c r="BDO70" s="23"/>
      <c r="BDP70" s="23"/>
      <c r="BDQ70" s="23"/>
      <c r="BDR70" s="23"/>
      <c r="BDS70" s="23"/>
      <c r="BDT70" s="23"/>
      <c r="BDU70" s="23"/>
      <c r="BDV70" s="23"/>
      <c r="BDW70" s="23"/>
      <c r="BDX70" s="23"/>
      <c r="BDY70" s="23"/>
      <c r="BDZ70" s="23"/>
      <c r="BEA70" s="23"/>
      <c r="BEB70" s="23"/>
      <c r="BEC70" s="23"/>
      <c r="BED70" s="23"/>
      <c r="BEE70" s="23"/>
      <c r="BEF70" s="23"/>
      <c r="BEG70" s="23"/>
      <c r="BEH70" s="23"/>
      <c r="BEI70" s="23"/>
      <c r="BEJ70" s="23"/>
      <c r="BEK70" s="23"/>
      <c r="BEL70" s="23"/>
      <c r="BEM70" s="23"/>
      <c r="BEN70" s="23"/>
      <c r="BEO70" s="23"/>
      <c r="BEP70" s="23"/>
      <c r="BEQ70" s="23"/>
      <c r="BER70" s="23"/>
      <c r="BES70" s="23"/>
      <c r="BET70" s="23"/>
      <c r="BEU70" s="23"/>
      <c r="BEV70" s="23"/>
      <c r="BEW70" s="23"/>
      <c r="BEX70" s="23"/>
      <c r="BEY70" s="23"/>
      <c r="BEZ70" s="23"/>
      <c r="BFA70" s="23"/>
      <c r="BFB70" s="23"/>
      <c r="BFC70" s="23"/>
      <c r="BFD70" s="23"/>
      <c r="BFE70" s="23"/>
      <c r="BFF70" s="23"/>
      <c r="BFG70" s="23"/>
      <c r="BFH70" s="23"/>
      <c r="BFI70" s="23"/>
      <c r="BFJ70" s="23"/>
      <c r="BFK70" s="23"/>
      <c r="BFL70" s="23"/>
      <c r="BFM70" s="23"/>
      <c r="BFN70" s="23"/>
      <c r="BFO70" s="23"/>
      <c r="BFP70" s="23"/>
      <c r="BFQ70" s="23"/>
      <c r="BFR70" s="23"/>
      <c r="BFS70" s="23"/>
      <c r="BFT70" s="23"/>
      <c r="BFU70" s="23"/>
      <c r="BFV70" s="23"/>
      <c r="BFW70" s="23"/>
      <c r="BFX70" s="23"/>
      <c r="BFY70" s="23"/>
      <c r="BFZ70" s="23"/>
      <c r="BGA70" s="23"/>
      <c r="BGB70" s="23"/>
      <c r="BGC70" s="23"/>
      <c r="BGD70" s="23"/>
      <c r="BGE70" s="23"/>
      <c r="BGF70" s="23"/>
      <c r="BGG70" s="23"/>
      <c r="BGH70" s="23"/>
      <c r="BGI70" s="23"/>
      <c r="BGJ70" s="23"/>
      <c r="BGK70" s="23"/>
      <c r="BGL70" s="23"/>
      <c r="BGM70" s="23"/>
      <c r="BGN70" s="23"/>
      <c r="BGO70" s="23"/>
      <c r="BGP70" s="23"/>
      <c r="BGQ70" s="23"/>
      <c r="BGR70" s="23"/>
      <c r="BGS70" s="23"/>
      <c r="BGT70" s="23"/>
      <c r="BGU70" s="23"/>
      <c r="BGV70" s="23"/>
      <c r="BGW70" s="23"/>
      <c r="BGX70" s="23"/>
      <c r="BGY70" s="23"/>
      <c r="BGZ70" s="23"/>
      <c r="BHA70" s="23"/>
      <c r="BHB70" s="23"/>
      <c r="BHC70" s="23"/>
      <c r="BHD70" s="23"/>
      <c r="BHE70" s="23"/>
      <c r="BHF70" s="23"/>
      <c r="BHG70" s="23"/>
      <c r="BHH70" s="23"/>
      <c r="BHI70" s="23"/>
      <c r="BHJ70" s="23"/>
      <c r="BHK70" s="23"/>
      <c r="BHL70" s="23"/>
      <c r="BHM70" s="23"/>
      <c r="BHN70" s="23"/>
      <c r="BHO70" s="23"/>
      <c r="BHP70" s="23"/>
      <c r="BHQ70" s="23"/>
      <c r="BHR70" s="23"/>
      <c r="BHS70" s="23"/>
      <c r="BHT70" s="23"/>
      <c r="BHU70" s="23"/>
      <c r="BHV70" s="23"/>
      <c r="BHW70" s="23"/>
      <c r="BHX70" s="23"/>
      <c r="BHY70" s="23"/>
      <c r="BHZ70" s="23"/>
      <c r="BIA70" s="23"/>
      <c r="BIB70" s="23"/>
      <c r="BIC70" s="23"/>
      <c r="BID70" s="23"/>
      <c r="BIE70" s="23"/>
      <c r="BIF70" s="23"/>
      <c r="BIG70" s="23"/>
      <c r="BIH70" s="23"/>
      <c r="BII70" s="23"/>
      <c r="BIJ70" s="23"/>
      <c r="BIK70" s="23"/>
      <c r="BIL70" s="23"/>
      <c r="BIM70" s="23"/>
      <c r="BIN70" s="23"/>
      <c r="BIO70" s="23"/>
      <c r="BIP70" s="23"/>
      <c r="BIQ70" s="23"/>
      <c r="BIR70" s="23"/>
      <c r="BIS70" s="23"/>
      <c r="BIT70" s="23"/>
      <c r="BIU70" s="23"/>
      <c r="BIV70" s="23"/>
      <c r="BIW70" s="23"/>
      <c r="BIX70" s="23"/>
      <c r="BIY70" s="23"/>
      <c r="BIZ70" s="23"/>
      <c r="BJA70" s="23"/>
      <c r="BJB70" s="23"/>
      <c r="BJC70" s="23"/>
      <c r="BJD70" s="23"/>
      <c r="BJE70" s="23"/>
      <c r="BJF70" s="23"/>
      <c r="BJG70" s="23"/>
      <c r="BJH70" s="23"/>
      <c r="BJI70" s="23"/>
      <c r="BJJ70" s="23"/>
      <c r="BJK70" s="23"/>
      <c r="BJL70" s="23"/>
      <c r="BJM70" s="23"/>
      <c r="BJN70" s="23"/>
      <c r="BJO70" s="23"/>
      <c r="BJP70" s="23"/>
      <c r="BJQ70" s="23"/>
      <c r="BJR70" s="23"/>
      <c r="BJS70" s="23"/>
      <c r="BJT70" s="23"/>
      <c r="BJU70" s="23"/>
      <c r="BJV70" s="23"/>
      <c r="BJW70" s="23"/>
      <c r="BJX70" s="23"/>
      <c r="BJY70" s="23"/>
      <c r="BJZ70" s="23"/>
      <c r="BKA70" s="23"/>
      <c r="BKB70" s="23"/>
      <c r="BKC70" s="23"/>
      <c r="BKD70" s="23"/>
      <c r="BKE70" s="23"/>
      <c r="BKF70" s="23"/>
      <c r="BKG70" s="23"/>
      <c r="BKH70" s="23"/>
      <c r="BKI70" s="23"/>
      <c r="BKJ70" s="23"/>
      <c r="BKK70" s="23"/>
      <c r="BKL70" s="23"/>
      <c r="BKM70" s="23"/>
      <c r="BKN70" s="23"/>
      <c r="BKO70" s="23"/>
      <c r="BKP70" s="23"/>
      <c r="BKQ70" s="23"/>
      <c r="BKR70" s="23"/>
      <c r="BKS70" s="23"/>
      <c r="BKT70" s="23"/>
      <c r="BKU70" s="23"/>
      <c r="BKV70" s="23"/>
      <c r="BKW70" s="23"/>
      <c r="BKX70" s="23"/>
      <c r="BKY70" s="23"/>
      <c r="BKZ70" s="23"/>
      <c r="BLA70" s="23"/>
      <c r="BLB70" s="23"/>
      <c r="BLC70" s="23"/>
      <c r="BLD70" s="23"/>
      <c r="BLE70" s="23"/>
      <c r="BLF70" s="23"/>
      <c r="BLG70" s="23"/>
      <c r="BLH70" s="23"/>
      <c r="BLI70" s="23"/>
      <c r="BLJ70" s="23"/>
      <c r="BLK70" s="23"/>
      <c r="BLL70" s="23"/>
      <c r="BLM70" s="23"/>
      <c r="BLN70" s="23"/>
      <c r="BLO70" s="23"/>
      <c r="BLP70" s="23"/>
      <c r="BLQ70" s="23"/>
      <c r="BLR70" s="23"/>
      <c r="BLS70" s="23"/>
      <c r="BLT70" s="23"/>
      <c r="BLU70" s="23"/>
      <c r="BLV70" s="23"/>
      <c r="BLW70" s="23"/>
      <c r="BLX70" s="23"/>
      <c r="BLY70" s="23"/>
      <c r="BLZ70" s="23"/>
      <c r="BMA70" s="23"/>
      <c r="BMB70" s="23"/>
      <c r="BMC70" s="23"/>
      <c r="BMD70" s="23"/>
      <c r="BME70" s="23"/>
      <c r="BMF70" s="23"/>
      <c r="BMG70" s="23"/>
      <c r="BMH70" s="23"/>
      <c r="BMI70" s="23"/>
      <c r="BMJ70" s="23"/>
      <c r="BMK70" s="23"/>
      <c r="BML70" s="23"/>
      <c r="BMM70" s="23"/>
      <c r="BMN70" s="23"/>
      <c r="BMO70" s="23"/>
      <c r="BMP70" s="23"/>
      <c r="BMQ70" s="23"/>
      <c r="BMR70" s="23"/>
      <c r="BMS70" s="23"/>
      <c r="BMT70" s="23"/>
      <c r="BMU70" s="23"/>
      <c r="BMV70" s="23"/>
      <c r="BMW70" s="23"/>
      <c r="BMX70" s="23"/>
      <c r="BMY70" s="23"/>
      <c r="BMZ70" s="23"/>
      <c r="BNA70" s="23"/>
      <c r="BNB70" s="23"/>
      <c r="BNC70" s="23"/>
      <c r="BND70" s="23"/>
      <c r="BNE70" s="23"/>
      <c r="BNF70" s="23"/>
      <c r="BNG70" s="23"/>
      <c r="BNH70" s="23"/>
      <c r="BNI70" s="23"/>
      <c r="BNJ70" s="23"/>
      <c r="BNK70" s="23"/>
      <c r="BNL70" s="23"/>
      <c r="BNM70" s="23"/>
      <c r="BNN70" s="23"/>
      <c r="BNO70" s="23"/>
      <c r="BNP70" s="23"/>
      <c r="BNQ70" s="23"/>
      <c r="BNR70" s="23"/>
      <c r="BNS70" s="23"/>
      <c r="BNT70" s="23"/>
      <c r="BNU70" s="23"/>
      <c r="BNV70" s="23"/>
      <c r="BNW70" s="23"/>
      <c r="BNX70" s="23"/>
      <c r="BNY70" s="23"/>
      <c r="BNZ70" s="23"/>
      <c r="BOA70" s="23"/>
      <c r="BOB70" s="23"/>
      <c r="BOC70" s="23"/>
      <c r="BOD70" s="23"/>
      <c r="BOE70" s="23"/>
      <c r="BOF70" s="23"/>
      <c r="BOG70" s="23"/>
      <c r="BOH70" s="23"/>
      <c r="BOI70" s="23"/>
      <c r="BOJ70" s="23"/>
      <c r="BOK70" s="23"/>
      <c r="BOL70" s="23"/>
      <c r="BOM70" s="23"/>
      <c r="BON70" s="23"/>
      <c r="BOO70" s="23"/>
      <c r="BOP70" s="23"/>
      <c r="BOQ70" s="23"/>
      <c r="BOR70" s="23"/>
      <c r="BOS70" s="23"/>
      <c r="BOT70" s="23"/>
      <c r="BOU70" s="23"/>
      <c r="BOV70" s="23"/>
      <c r="BOW70" s="23"/>
      <c r="BOX70" s="23"/>
      <c r="BOY70" s="23"/>
      <c r="BOZ70" s="23"/>
      <c r="BPA70" s="23"/>
      <c r="BPB70" s="23"/>
      <c r="BPC70" s="23"/>
      <c r="BPD70" s="23"/>
      <c r="BPE70" s="23"/>
      <c r="BPF70" s="23"/>
      <c r="BPG70" s="23"/>
      <c r="BPH70" s="23"/>
      <c r="BPI70" s="23"/>
      <c r="BPJ70" s="23"/>
    </row>
    <row r="71" spans="1:1778" s="24" customFormat="1" ht="65.25" customHeight="1" x14ac:dyDescent="0.25">
      <c r="A71" s="188"/>
      <c r="B71" s="163"/>
      <c r="C71" s="289"/>
      <c r="D71" s="42" t="s">
        <v>11</v>
      </c>
      <c r="E71" s="86">
        <f>SUM(F71:N71)</f>
        <v>3459.9447</v>
      </c>
      <c r="F71" s="86">
        <v>0</v>
      </c>
      <c r="G71" s="86">
        <f>G74</f>
        <v>2310.65967</v>
      </c>
      <c r="H71" s="121">
        <f>H74</f>
        <v>187.28503000000001</v>
      </c>
      <c r="I71" s="113"/>
      <c r="J71" s="113"/>
      <c r="K71" s="113"/>
      <c r="L71" s="114"/>
      <c r="M71" s="86">
        <v>481</v>
      </c>
      <c r="N71" s="86">
        <f>N74</f>
        <v>481</v>
      </c>
      <c r="O71" s="172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  <c r="HZ71" s="23"/>
      <c r="IA71" s="23"/>
      <c r="IB71" s="23"/>
      <c r="IC71" s="23"/>
      <c r="ID71" s="23"/>
      <c r="IE71" s="23"/>
      <c r="IF71" s="23"/>
      <c r="IG71" s="23"/>
      <c r="IH71" s="23"/>
      <c r="II71" s="23"/>
      <c r="IJ71" s="23"/>
      <c r="IK71" s="23"/>
      <c r="IL71" s="23"/>
      <c r="IM71" s="23"/>
      <c r="IN71" s="23"/>
      <c r="IO71" s="23"/>
      <c r="IP71" s="23"/>
      <c r="IQ71" s="23"/>
      <c r="IR71" s="23"/>
      <c r="IS71" s="23"/>
      <c r="IT71" s="23"/>
      <c r="IU71" s="23"/>
      <c r="IV71" s="23"/>
      <c r="IW71" s="23"/>
      <c r="IX71" s="23"/>
      <c r="IY71" s="23"/>
      <c r="IZ71" s="23"/>
      <c r="JA71" s="23"/>
      <c r="JB71" s="23"/>
      <c r="JC71" s="23"/>
      <c r="JD71" s="23"/>
      <c r="JE71" s="23"/>
      <c r="JF71" s="23"/>
      <c r="JG71" s="23"/>
      <c r="JH71" s="23"/>
      <c r="JI71" s="23"/>
      <c r="JJ71" s="23"/>
      <c r="JK71" s="23"/>
      <c r="JL71" s="23"/>
      <c r="JM71" s="23"/>
      <c r="JN71" s="23"/>
      <c r="JO71" s="23"/>
      <c r="JP71" s="23"/>
      <c r="JQ71" s="23"/>
      <c r="JR71" s="23"/>
      <c r="JS71" s="23"/>
      <c r="JT71" s="23"/>
      <c r="JU71" s="23"/>
      <c r="JV71" s="23"/>
      <c r="JW71" s="23"/>
      <c r="JX71" s="23"/>
      <c r="JY71" s="23"/>
      <c r="JZ71" s="23"/>
      <c r="KA71" s="23"/>
      <c r="KB71" s="23"/>
      <c r="KC71" s="23"/>
      <c r="KD71" s="23"/>
      <c r="KE71" s="23"/>
      <c r="KF71" s="23"/>
      <c r="KG71" s="23"/>
      <c r="KH71" s="23"/>
      <c r="KI71" s="23"/>
      <c r="KJ71" s="23"/>
      <c r="KK71" s="23"/>
      <c r="KL71" s="23"/>
      <c r="KM71" s="23"/>
      <c r="KN71" s="23"/>
      <c r="KO71" s="23"/>
      <c r="KP71" s="23"/>
      <c r="KQ71" s="23"/>
      <c r="KR71" s="23"/>
      <c r="KS71" s="23"/>
      <c r="KT71" s="23"/>
      <c r="KU71" s="23"/>
      <c r="KV71" s="23"/>
      <c r="KW71" s="23"/>
      <c r="KX71" s="23"/>
      <c r="KY71" s="23"/>
      <c r="KZ71" s="23"/>
      <c r="LA71" s="23"/>
      <c r="LB71" s="23"/>
      <c r="LC71" s="23"/>
      <c r="LD71" s="23"/>
      <c r="LE71" s="23"/>
      <c r="LF71" s="23"/>
      <c r="LG71" s="23"/>
      <c r="LH71" s="23"/>
      <c r="LI71" s="23"/>
      <c r="LJ71" s="23"/>
      <c r="LK71" s="23"/>
      <c r="LL71" s="23"/>
      <c r="LM71" s="23"/>
      <c r="LN71" s="23"/>
      <c r="LO71" s="23"/>
      <c r="LP71" s="23"/>
      <c r="LQ71" s="23"/>
      <c r="LR71" s="23"/>
      <c r="LS71" s="23"/>
      <c r="LT71" s="23"/>
      <c r="LU71" s="23"/>
      <c r="LV71" s="23"/>
      <c r="LW71" s="23"/>
      <c r="LX71" s="23"/>
      <c r="LY71" s="23"/>
      <c r="LZ71" s="23"/>
      <c r="MA71" s="23"/>
      <c r="MB71" s="23"/>
      <c r="MC71" s="23"/>
      <c r="MD71" s="23"/>
      <c r="ME71" s="23"/>
      <c r="MF71" s="23"/>
      <c r="MG71" s="23"/>
      <c r="MH71" s="23"/>
      <c r="MI71" s="23"/>
      <c r="MJ71" s="23"/>
      <c r="MK71" s="23"/>
      <c r="ML71" s="23"/>
      <c r="MM71" s="23"/>
      <c r="MN71" s="23"/>
      <c r="MO71" s="23"/>
      <c r="MP71" s="23"/>
      <c r="MQ71" s="23"/>
      <c r="MR71" s="23"/>
      <c r="MS71" s="23"/>
      <c r="MT71" s="23"/>
      <c r="MU71" s="23"/>
      <c r="MV71" s="23"/>
      <c r="MW71" s="23"/>
      <c r="MX71" s="23"/>
      <c r="MY71" s="23"/>
      <c r="MZ71" s="23"/>
      <c r="NA71" s="23"/>
      <c r="NB71" s="23"/>
      <c r="NC71" s="23"/>
      <c r="ND71" s="23"/>
      <c r="NE71" s="23"/>
      <c r="NF71" s="23"/>
      <c r="NG71" s="23"/>
      <c r="NH71" s="23"/>
      <c r="NI71" s="23"/>
      <c r="NJ71" s="23"/>
      <c r="NK71" s="23"/>
      <c r="NL71" s="23"/>
      <c r="NM71" s="23"/>
      <c r="NN71" s="23"/>
      <c r="NO71" s="23"/>
      <c r="NP71" s="23"/>
      <c r="NQ71" s="23"/>
      <c r="NR71" s="23"/>
      <c r="NS71" s="23"/>
      <c r="NT71" s="23"/>
      <c r="NU71" s="23"/>
      <c r="NV71" s="23"/>
      <c r="NW71" s="23"/>
      <c r="NX71" s="23"/>
      <c r="NY71" s="23"/>
      <c r="NZ71" s="23"/>
      <c r="OA71" s="23"/>
      <c r="OB71" s="23"/>
      <c r="OC71" s="23"/>
      <c r="OD71" s="23"/>
      <c r="OE71" s="23"/>
      <c r="OF71" s="23"/>
      <c r="OG71" s="23"/>
      <c r="OH71" s="23"/>
      <c r="OI71" s="23"/>
      <c r="OJ71" s="23"/>
      <c r="OK71" s="23"/>
      <c r="OL71" s="23"/>
      <c r="OM71" s="23"/>
      <c r="ON71" s="23"/>
      <c r="OO71" s="23"/>
      <c r="OP71" s="23"/>
      <c r="OQ71" s="23"/>
      <c r="OR71" s="23"/>
      <c r="OS71" s="23"/>
      <c r="OT71" s="23"/>
      <c r="OU71" s="23"/>
      <c r="OV71" s="23"/>
      <c r="OW71" s="23"/>
      <c r="OX71" s="23"/>
      <c r="OY71" s="23"/>
      <c r="OZ71" s="23"/>
      <c r="PA71" s="23"/>
      <c r="PB71" s="23"/>
      <c r="PC71" s="23"/>
      <c r="PD71" s="23"/>
      <c r="PE71" s="23"/>
      <c r="PF71" s="23"/>
      <c r="PG71" s="23"/>
      <c r="PH71" s="23"/>
      <c r="PI71" s="23"/>
      <c r="PJ71" s="23"/>
      <c r="PK71" s="23"/>
      <c r="PL71" s="23"/>
      <c r="PM71" s="23"/>
      <c r="PN71" s="23"/>
      <c r="PO71" s="23"/>
      <c r="PP71" s="23"/>
      <c r="PQ71" s="23"/>
      <c r="PR71" s="23"/>
      <c r="PS71" s="23"/>
      <c r="PT71" s="23"/>
      <c r="PU71" s="23"/>
      <c r="PV71" s="23"/>
      <c r="PW71" s="23"/>
      <c r="PX71" s="23"/>
      <c r="PY71" s="23"/>
      <c r="PZ71" s="23"/>
      <c r="QA71" s="23"/>
      <c r="QB71" s="23"/>
      <c r="QC71" s="23"/>
      <c r="QD71" s="23"/>
      <c r="QE71" s="23"/>
      <c r="QF71" s="23"/>
      <c r="QG71" s="23"/>
      <c r="QH71" s="23"/>
      <c r="QI71" s="23"/>
      <c r="QJ71" s="23"/>
      <c r="QK71" s="23"/>
      <c r="QL71" s="23"/>
      <c r="QM71" s="23"/>
      <c r="QN71" s="23"/>
      <c r="QO71" s="23"/>
      <c r="QP71" s="23"/>
      <c r="QQ71" s="23"/>
      <c r="QR71" s="23"/>
      <c r="QS71" s="23"/>
      <c r="QT71" s="23"/>
      <c r="QU71" s="23"/>
      <c r="QV71" s="23"/>
      <c r="QW71" s="23"/>
      <c r="QX71" s="23"/>
      <c r="QY71" s="23"/>
      <c r="QZ71" s="23"/>
      <c r="RA71" s="23"/>
      <c r="RB71" s="23"/>
      <c r="RC71" s="23"/>
      <c r="RD71" s="23"/>
      <c r="RE71" s="23"/>
      <c r="RF71" s="23"/>
      <c r="RG71" s="23"/>
      <c r="RH71" s="23"/>
      <c r="RI71" s="23"/>
      <c r="RJ71" s="23"/>
      <c r="RK71" s="23"/>
      <c r="RL71" s="23"/>
      <c r="RM71" s="23"/>
      <c r="RN71" s="23"/>
      <c r="RO71" s="23"/>
      <c r="RP71" s="23"/>
      <c r="RQ71" s="23"/>
      <c r="RR71" s="23"/>
      <c r="RS71" s="23"/>
      <c r="RT71" s="23"/>
      <c r="RU71" s="23"/>
      <c r="RV71" s="23"/>
      <c r="RW71" s="23"/>
      <c r="RX71" s="23"/>
      <c r="RY71" s="23"/>
      <c r="RZ71" s="23"/>
      <c r="SA71" s="23"/>
      <c r="SB71" s="23"/>
      <c r="SC71" s="23"/>
      <c r="SD71" s="23"/>
      <c r="SE71" s="23"/>
      <c r="SF71" s="23"/>
      <c r="SG71" s="23"/>
      <c r="SH71" s="23"/>
      <c r="SI71" s="23"/>
      <c r="SJ71" s="23"/>
      <c r="SK71" s="23"/>
      <c r="SL71" s="23"/>
      <c r="SM71" s="23"/>
      <c r="SN71" s="23"/>
      <c r="SO71" s="23"/>
      <c r="SP71" s="23"/>
      <c r="SQ71" s="23"/>
      <c r="SR71" s="23"/>
      <c r="SS71" s="23"/>
      <c r="ST71" s="23"/>
      <c r="SU71" s="23"/>
      <c r="SV71" s="23"/>
      <c r="SW71" s="23"/>
      <c r="SX71" s="23"/>
      <c r="SY71" s="23"/>
      <c r="SZ71" s="23"/>
      <c r="TA71" s="23"/>
      <c r="TB71" s="23"/>
      <c r="TC71" s="23"/>
      <c r="TD71" s="23"/>
      <c r="TE71" s="23"/>
      <c r="TF71" s="23"/>
      <c r="TG71" s="23"/>
      <c r="TH71" s="23"/>
      <c r="TI71" s="23"/>
      <c r="TJ71" s="23"/>
      <c r="TK71" s="23"/>
      <c r="TL71" s="23"/>
      <c r="TM71" s="23"/>
      <c r="TN71" s="23"/>
      <c r="TO71" s="23"/>
      <c r="TP71" s="23"/>
      <c r="TQ71" s="23"/>
      <c r="TR71" s="23"/>
      <c r="TS71" s="23"/>
      <c r="TT71" s="23"/>
      <c r="TU71" s="23"/>
      <c r="TV71" s="23"/>
      <c r="TW71" s="23"/>
      <c r="TX71" s="23"/>
      <c r="TY71" s="23"/>
      <c r="TZ71" s="23"/>
      <c r="UA71" s="23"/>
      <c r="UB71" s="23"/>
      <c r="UC71" s="23"/>
      <c r="UD71" s="23"/>
      <c r="UE71" s="23"/>
      <c r="UF71" s="23"/>
      <c r="UG71" s="23"/>
      <c r="UH71" s="23"/>
      <c r="UI71" s="23"/>
      <c r="UJ71" s="23"/>
      <c r="UK71" s="23"/>
      <c r="UL71" s="23"/>
      <c r="UM71" s="23"/>
      <c r="UN71" s="23"/>
      <c r="UO71" s="23"/>
      <c r="UP71" s="23"/>
      <c r="UQ71" s="23"/>
      <c r="UR71" s="23"/>
      <c r="US71" s="23"/>
      <c r="UT71" s="23"/>
      <c r="UU71" s="23"/>
      <c r="UV71" s="23"/>
      <c r="UW71" s="23"/>
      <c r="UX71" s="23"/>
      <c r="UY71" s="23"/>
      <c r="UZ71" s="23"/>
      <c r="VA71" s="23"/>
      <c r="VB71" s="23"/>
      <c r="VC71" s="23"/>
      <c r="VD71" s="23"/>
      <c r="VE71" s="23"/>
      <c r="VF71" s="23"/>
      <c r="VG71" s="23"/>
      <c r="VH71" s="23"/>
      <c r="VI71" s="23"/>
      <c r="VJ71" s="23"/>
      <c r="VK71" s="23"/>
      <c r="VL71" s="23"/>
      <c r="VM71" s="23"/>
      <c r="VN71" s="23"/>
      <c r="VO71" s="23"/>
      <c r="VP71" s="23"/>
      <c r="VQ71" s="23"/>
      <c r="VR71" s="23"/>
      <c r="VS71" s="23"/>
      <c r="VT71" s="23"/>
      <c r="VU71" s="23"/>
      <c r="VV71" s="23"/>
      <c r="VW71" s="23"/>
      <c r="VX71" s="23"/>
      <c r="VY71" s="23"/>
      <c r="VZ71" s="23"/>
      <c r="WA71" s="23"/>
      <c r="WB71" s="23"/>
      <c r="WC71" s="23"/>
      <c r="WD71" s="23"/>
      <c r="WE71" s="23"/>
      <c r="WF71" s="23"/>
      <c r="WG71" s="23"/>
      <c r="WH71" s="23"/>
      <c r="WI71" s="23"/>
      <c r="WJ71" s="23"/>
      <c r="WK71" s="23"/>
      <c r="WL71" s="23"/>
      <c r="WM71" s="23"/>
      <c r="WN71" s="23"/>
      <c r="WO71" s="23"/>
      <c r="WP71" s="23"/>
      <c r="WQ71" s="23"/>
      <c r="WR71" s="23"/>
      <c r="WS71" s="23"/>
      <c r="WT71" s="23"/>
      <c r="WU71" s="23"/>
      <c r="WV71" s="23"/>
      <c r="WW71" s="23"/>
      <c r="WX71" s="23"/>
      <c r="WY71" s="23"/>
      <c r="WZ71" s="23"/>
      <c r="XA71" s="23"/>
      <c r="XB71" s="23"/>
      <c r="XC71" s="23"/>
      <c r="XD71" s="23"/>
      <c r="XE71" s="23"/>
      <c r="XF71" s="23"/>
      <c r="XG71" s="23"/>
      <c r="XH71" s="23"/>
      <c r="XI71" s="23"/>
      <c r="XJ71" s="23"/>
      <c r="XK71" s="23"/>
      <c r="XL71" s="23"/>
      <c r="XM71" s="23"/>
      <c r="XN71" s="23"/>
      <c r="XO71" s="23"/>
      <c r="XP71" s="23"/>
      <c r="XQ71" s="23"/>
      <c r="XR71" s="23"/>
      <c r="XS71" s="23"/>
      <c r="XT71" s="23"/>
      <c r="XU71" s="23"/>
      <c r="XV71" s="23"/>
      <c r="XW71" s="23"/>
      <c r="XX71" s="23"/>
      <c r="XY71" s="23"/>
      <c r="XZ71" s="23"/>
      <c r="YA71" s="23"/>
      <c r="YB71" s="23"/>
      <c r="YC71" s="23"/>
      <c r="YD71" s="23"/>
      <c r="YE71" s="23"/>
      <c r="YF71" s="23"/>
      <c r="YG71" s="23"/>
      <c r="YH71" s="23"/>
      <c r="YI71" s="23"/>
      <c r="YJ71" s="23"/>
      <c r="YK71" s="23"/>
      <c r="YL71" s="23"/>
      <c r="YM71" s="23"/>
      <c r="YN71" s="23"/>
      <c r="YO71" s="23"/>
      <c r="YP71" s="23"/>
      <c r="YQ71" s="23"/>
      <c r="YR71" s="23"/>
      <c r="YS71" s="23"/>
      <c r="YT71" s="23"/>
      <c r="YU71" s="23"/>
      <c r="YV71" s="23"/>
      <c r="YW71" s="23"/>
      <c r="YX71" s="23"/>
      <c r="YY71" s="23"/>
      <c r="YZ71" s="23"/>
      <c r="ZA71" s="23"/>
      <c r="ZB71" s="23"/>
      <c r="ZC71" s="23"/>
      <c r="ZD71" s="23"/>
      <c r="ZE71" s="23"/>
      <c r="ZF71" s="23"/>
      <c r="ZG71" s="23"/>
      <c r="ZH71" s="23"/>
      <c r="ZI71" s="23"/>
      <c r="ZJ71" s="23"/>
      <c r="ZK71" s="23"/>
      <c r="ZL71" s="23"/>
      <c r="ZM71" s="23"/>
      <c r="ZN71" s="23"/>
      <c r="ZO71" s="23"/>
      <c r="ZP71" s="23"/>
      <c r="ZQ71" s="23"/>
      <c r="ZR71" s="23"/>
      <c r="ZS71" s="23"/>
      <c r="ZT71" s="23"/>
      <c r="ZU71" s="23"/>
      <c r="ZV71" s="23"/>
      <c r="ZW71" s="23"/>
      <c r="ZX71" s="23"/>
      <c r="ZY71" s="23"/>
      <c r="ZZ71" s="23"/>
      <c r="AAA71" s="23"/>
      <c r="AAB71" s="23"/>
      <c r="AAC71" s="23"/>
      <c r="AAD71" s="23"/>
      <c r="AAE71" s="23"/>
      <c r="AAF71" s="23"/>
      <c r="AAG71" s="23"/>
      <c r="AAH71" s="23"/>
      <c r="AAI71" s="23"/>
      <c r="AAJ71" s="23"/>
      <c r="AAK71" s="23"/>
      <c r="AAL71" s="23"/>
      <c r="AAM71" s="23"/>
      <c r="AAN71" s="23"/>
      <c r="AAO71" s="23"/>
      <c r="AAP71" s="23"/>
      <c r="AAQ71" s="23"/>
      <c r="AAR71" s="23"/>
      <c r="AAS71" s="23"/>
      <c r="AAT71" s="23"/>
      <c r="AAU71" s="23"/>
      <c r="AAV71" s="23"/>
      <c r="AAW71" s="23"/>
      <c r="AAX71" s="23"/>
      <c r="AAY71" s="23"/>
      <c r="AAZ71" s="23"/>
      <c r="ABA71" s="23"/>
      <c r="ABB71" s="23"/>
      <c r="ABC71" s="23"/>
      <c r="ABD71" s="23"/>
      <c r="ABE71" s="23"/>
      <c r="ABF71" s="23"/>
      <c r="ABG71" s="23"/>
      <c r="ABH71" s="23"/>
      <c r="ABI71" s="23"/>
      <c r="ABJ71" s="23"/>
      <c r="ABK71" s="23"/>
      <c r="ABL71" s="23"/>
      <c r="ABM71" s="23"/>
      <c r="ABN71" s="23"/>
      <c r="ABO71" s="23"/>
      <c r="ABP71" s="23"/>
      <c r="ABQ71" s="23"/>
      <c r="ABR71" s="23"/>
      <c r="ABS71" s="23"/>
      <c r="ABT71" s="23"/>
      <c r="ABU71" s="23"/>
      <c r="ABV71" s="23"/>
      <c r="ABW71" s="23"/>
      <c r="ABX71" s="23"/>
      <c r="ABY71" s="23"/>
      <c r="ABZ71" s="23"/>
      <c r="ACA71" s="23"/>
      <c r="ACB71" s="23"/>
      <c r="ACC71" s="23"/>
      <c r="ACD71" s="23"/>
      <c r="ACE71" s="23"/>
      <c r="ACF71" s="23"/>
      <c r="ACG71" s="23"/>
      <c r="ACH71" s="23"/>
      <c r="ACI71" s="23"/>
      <c r="ACJ71" s="23"/>
      <c r="ACK71" s="23"/>
      <c r="ACL71" s="23"/>
      <c r="ACM71" s="23"/>
      <c r="ACN71" s="23"/>
      <c r="ACO71" s="23"/>
      <c r="ACP71" s="23"/>
      <c r="ACQ71" s="23"/>
      <c r="ACR71" s="23"/>
      <c r="ACS71" s="23"/>
      <c r="ACT71" s="23"/>
      <c r="ACU71" s="23"/>
      <c r="ACV71" s="23"/>
      <c r="ACW71" s="23"/>
      <c r="ACX71" s="23"/>
      <c r="ACY71" s="23"/>
      <c r="ACZ71" s="23"/>
      <c r="ADA71" s="23"/>
      <c r="ADB71" s="23"/>
      <c r="ADC71" s="23"/>
      <c r="ADD71" s="23"/>
      <c r="ADE71" s="23"/>
      <c r="ADF71" s="23"/>
      <c r="ADG71" s="23"/>
      <c r="ADH71" s="23"/>
      <c r="ADI71" s="23"/>
      <c r="ADJ71" s="23"/>
      <c r="ADK71" s="23"/>
      <c r="ADL71" s="23"/>
      <c r="ADM71" s="23"/>
      <c r="ADN71" s="23"/>
      <c r="ADO71" s="23"/>
      <c r="ADP71" s="23"/>
      <c r="ADQ71" s="23"/>
      <c r="ADR71" s="23"/>
      <c r="ADS71" s="23"/>
      <c r="ADT71" s="23"/>
      <c r="ADU71" s="23"/>
      <c r="ADV71" s="23"/>
      <c r="ADW71" s="23"/>
      <c r="ADX71" s="23"/>
      <c r="ADY71" s="23"/>
      <c r="ADZ71" s="23"/>
      <c r="AEA71" s="23"/>
      <c r="AEB71" s="23"/>
      <c r="AEC71" s="23"/>
      <c r="AED71" s="23"/>
      <c r="AEE71" s="23"/>
      <c r="AEF71" s="23"/>
      <c r="AEG71" s="23"/>
      <c r="AEH71" s="23"/>
      <c r="AEI71" s="23"/>
      <c r="AEJ71" s="23"/>
      <c r="AEK71" s="23"/>
      <c r="AEL71" s="23"/>
      <c r="AEM71" s="23"/>
      <c r="AEN71" s="23"/>
      <c r="AEO71" s="23"/>
      <c r="AEP71" s="23"/>
      <c r="AEQ71" s="23"/>
      <c r="AER71" s="23"/>
      <c r="AES71" s="23"/>
      <c r="AET71" s="23"/>
      <c r="AEU71" s="23"/>
      <c r="AEV71" s="23"/>
      <c r="AEW71" s="23"/>
      <c r="AEX71" s="23"/>
      <c r="AEY71" s="23"/>
      <c r="AEZ71" s="23"/>
      <c r="AFA71" s="23"/>
      <c r="AFB71" s="23"/>
      <c r="AFC71" s="23"/>
      <c r="AFD71" s="23"/>
      <c r="AFE71" s="23"/>
      <c r="AFF71" s="23"/>
      <c r="AFG71" s="23"/>
      <c r="AFH71" s="23"/>
      <c r="AFI71" s="23"/>
      <c r="AFJ71" s="23"/>
      <c r="AFK71" s="23"/>
      <c r="AFL71" s="23"/>
      <c r="AFM71" s="23"/>
      <c r="AFN71" s="23"/>
      <c r="AFO71" s="23"/>
      <c r="AFP71" s="23"/>
      <c r="AFQ71" s="23"/>
      <c r="AFR71" s="23"/>
      <c r="AFS71" s="23"/>
      <c r="AFT71" s="23"/>
      <c r="AFU71" s="23"/>
      <c r="AFV71" s="23"/>
      <c r="AFW71" s="23"/>
      <c r="AFX71" s="23"/>
      <c r="AFY71" s="23"/>
      <c r="AFZ71" s="23"/>
      <c r="AGA71" s="23"/>
      <c r="AGB71" s="23"/>
      <c r="AGC71" s="23"/>
      <c r="AGD71" s="23"/>
      <c r="AGE71" s="23"/>
      <c r="AGF71" s="23"/>
      <c r="AGG71" s="23"/>
      <c r="AGH71" s="23"/>
      <c r="AGI71" s="23"/>
      <c r="AGJ71" s="23"/>
      <c r="AGK71" s="23"/>
      <c r="AGL71" s="23"/>
      <c r="AGM71" s="23"/>
      <c r="AGN71" s="23"/>
      <c r="AGO71" s="23"/>
      <c r="AGP71" s="23"/>
      <c r="AGQ71" s="23"/>
      <c r="AGR71" s="23"/>
      <c r="AGS71" s="23"/>
      <c r="AGT71" s="23"/>
      <c r="AGU71" s="23"/>
      <c r="AGV71" s="23"/>
      <c r="AGW71" s="23"/>
      <c r="AGX71" s="23"/>
      <c r="AGY71" s="23"/>
      <c r="AGZ71" s="23"/>
      <c r="AHA71" s="23"/>
      <c r="AHB71" s="23"/>
      <c r="AHC71" s="23"/>
      <c r="AHD71" s="23"/>
      <c r="AHE71" s="23"/>
      <c r="AHF71" s="23"/>
      <c r="AHG71" s="23"/>
      <c r="AHH71" s="23"/>
      <c r="AHI71" s="23"/>
      <c r="AHJ71" s="23"/>
      <c r="AHK71" s="23"/>
      <c r="AHL71" s="23"/>
      <c r="AHM71" s="23"/>
      <c r="AHN71" s="23"/>
      <c r="AHO71" s="23"/>
      <c r="AHP71" s="23"/>
      <c r="AHQ71" s="23"/>
      <c r="AHR71" s="23"/>
      <c r="AHS71" s="23"/>
      <c r="AHT71" s="23"/>
      <c r="AHU71" s="23"/>
      <c r="AHV71" s="23"/>
      <c r="AHW71" s="23"/>
      <c r="AHX71" s="23"/>
      <c r="AHY71" s="23"/>
      <c r="AHZ71" s="23"/>
      <c r="AIA71" s="23"/>
      <c r="AIB71" s="23"/>
      <c r="AIC71" s="23"/>
      <c r="AID71" s="23"/>
      <c r="AIE71" s="23"/>
      <c r="AIF71" s="23"/>
      <c r="AIG71" s="23"/>
      <c r="AIH71" s="23"/>
      <c r="AII71" s="23"/>
      <c r="AIJ71" s="23"/>
      <c r="AIK71" s="23"/>
      <c r="AIL71" s="23"/>
      <c r="AIM71" s="23"/>
      <c r="AIN71" s="23"/>
      <c r="AIO71" s="23"/>
      <c r="AIP71" s="23"/>
      <c r="AIQ71" s="23"/>
      <c r="AIR71" s="23"/>
      <c r="AIS71" s="23"/>
      <c r="AIT71" s="23"/>
      <c r="AIU71" s="23"/>
      <c r="AIV71" s="23"/>
      <c r="AIW71" s="23"/>
      <c r="AIX71" s="23"/>
      <c r="AIY71" s="23"/>
      <c r="AIZ71" s="23"/>
      <c r="AJA71" s="23"/>
      <c r="AJB71" s="23"/>
      <c r="AJC71" s="23"/>
      <c r="AJD71" s="23"/>
      <c r="AJE71" s="23"/>
      <c r="AJF71" s="23"/>
      <c r="AJG71" s="23"/>
      <c r="AJH71" s="23"/>
      <c r="AJI71" s="23"/>
      <c r="AJJ71" s="23"/>
      <c r="AJK71" s="23"/>
      <c r="AJL71" s="23"/>
      <c r="AJM71" s="23"/>
      <c r="AJN71" s="23"/>
      <c r="AJO71" s="23"/>
      <c r="AJP71" s="23"/>
      <c r="AJQ71" s="23"/>
      <c r="AJR71" s="23"/>
      <c r="AJS71" s="23"/>
      <c r="AJT71" s="23"/>
      <c r="AJU71" s="23"/>
      <c r="AJV71" s="23"/>
      <c r="AJW71" s="23"/>
      <c r="AJX71" s="23"/>
      <c r="AJY71" s="23"/>
      <c r="AJZ71" s="23"/>
      <c r="AKA71" s="23"/>
      <c r="AKB71" s="23"/>
      <c r="AKC71" s="23"/>
      <c r="AKD71" s="23"/>
      <c r="AKE71" s="23"/>
      <c r="AKF71" s="23"/>
      <c r="AKG71" s="23"/>
      <c r="AKH71" s="23"/>
      <c r="AKI71" s="23"/>
      <c r="AKJ71" s="23"/>
      <c r="AKK71" s="23"/>
      <c r="AKL71" s="23"/>
      <c r="AKM71" s="23"/>
      <c r="AKN71" s="23"/>
      <c r="AKO71" s="23"/>
      <c r="AKP71" s="23"/>
      <c r="AKQ71" s="23"/>
      <c r="AKR71" s="23"/>
      <c r="AKS71" s="23"/>
      <c r="AKT71" s="23"/>
      <c r="AKU71" s="23"/>
      <c r="AKV71" s="23"/>
      <c r="AKW71" s="23"/>
      <c r="AKX71" s="23"/>
      <c r="AKY71" s="23"/>
      <c r="AKZ71" s="23"/>
      <c r="ALA71" s="23"/>
      <c r="ALB71" s="23"/>
      <c r="ALC71" s="23"/>
      <c r="ALD71" s="23"/>
      <c r="ALE71" s="23"/>
      <c r="ALF71" s="23"/>
      <c r="ALG71" s="23"/>
      <c r="ALH71" s="23"/>
      <c r="ALI71" s="23"/>
      <c r="ALJ71" s="23"/>
      <c r="ALK71" s="23"/>
      <c r="ALL71" s="23"/>
      <c r="ALM71" s="23"/>
      <c r="ALN71" s="23"/>
      <c r="ALO71" s="23"/>
      <c r="ALP71" s="23"/>
      <c r="ALQ71" s="23"/>
      <c r="ALR71" s="23"/>
      <c r="ALS71" s="23"/>
      <c r="ALT71" s="23"/>
      <c r="ALU71" s="23"/>
      <c r="ALV71" s="23"/>
      <c r="ALW71" s="23"/>
      <c r="ALX71" s="23"/>
      <c r="ALY71" s="23"/>
      <c r="ALZ71" s="23"/>
      <c r="AMA71" s="23"/>
      <c r="AMB71" s="23"/>
      <c r="AMC71" s="23"/>
      <c r="AMD71" s="23"/>
      <c r="AME71" s="23"/>
      <c r="AMF71" s="23"/>
      <c r="AMG71" s="23"/>
      <c r="AMH71" s="23"/>
      <c r="AMI71" s="23"/>
      <c r="AMJ71" s="23"/>
      <c r="AMK71" s="23"/>
      <c r="AML71" s="23"/>
      <c r="AMM71" s="23"/>
      <c r="AMN71" s="23"/>
      <c r="AMO71" s="23"/>
      <c r="AMP71" s="23"/>
      <c r="AMQ71" s="23"/>
      <c r="AMR71" s="23"/>
      <c r="AMS71" s="23"/>
      <c r="AMT71" s="23"/>
      <c r="AMU71" s="23"/>
      <c r="AMV71" s="23"/>
      <c r="AMW71" s="23"/>
      <c r="AMX71" s="23"/>
      <c r="AMY71" s="23"/>
      <c r="AMZ71" s="23"/>
      <c r="ANA71" s="23"/>
      <c r="ANB71" s="23"/>
      <c r="ANC71" s="23"/>
      <c r="AND71" s="23"/>
      <c r="ANE71" s="23"/>
      <c r="ANF71" s="23"/>
      <c r="ANG71" s="23"/>
      <c r="ANH71" s="23"/>
      <c r="ANI71" s="23"/>
      <c r="ANJ71" s="23"/>
      <c r="ANK71" s="23"/>
      <c r="ANL71" s="23"/>
      <c r="ANM71" s="23"/>
      <c r="ANN71" s="23"/>
      <c r="ANO71" s="23"/>
      <c r="ANP71" s="23"/>
      <c r="ANQ71" s="23"/>
      <c r="ANR71" s="23"/>
      <c r="ANS71" s="23"/>
      <c r="ANT71" s="23"/>
      <c r="ANU71" s="23"/>
      <c r="ANV71" s="23"/>
      <c r="ANW71" s="23"/>
      <c r="ANX71" s="23"/>
      <c r="ANY71" s="23"/>
      <c r="ANZ71" s="23"/>
      <c r="AOA71" s="23"/>
      <c r="AOB71" s="23"/>
      <c r="AOC71" s="23"/>
      <c r="AOD71" s="23"/>
      <c r="AOE71" s="23"/>
      <c r="AOF71" s="23"/>
      <c r="AOG71" s="23"/>
      <c r="AOH71" s="23"/>
      <c r="AOI71" s="23"/>
      <c r="AOJ71" s="23"/>
      <c r="AOK71" s="23"/>
      <c r="AOL71" s="23"/>
      <c r="AOM71" s="23"/>
      <c r="AON71" s="23"/>
      <c r="AOO71" s="23"/>
      <c r="AOP71" s="23"/>
      <c r="AOQ71" s="23"/>
      <c r="AOR71" s="23"/>
      <c r="AOS71" s="23"/>
      <c r="AOT71" s="23"/>
      <c r="AOU71" s="23"/>
      <c r="AOV71" s="23"/>
      <c r="AOW71" s="23"/>
      <c r="AOX71" s="23"/>
      <c r="AOY71" s="23"/>
      <c r="AOZ71" s="23"/>
      <c r="APA71" s="23"/>
      <c r="APB71" s="23"/>
      <c r="APC71" s="23"/>
      <c r="APD71" s="23"/>
      <c r="APE71" s="23"/>
      <c r="APF71" s="23"/>
      <c r="APG71" s="23"/>
      <c r="APH71" s="23"/>
      <c r="API71" s="23"/>
      <c r="APJ71" s="23"/>
      <c r="APK71" s="23"/>
      <c r="APL71" s="23"/>
      <c r="APM71" s="23"/>
      <c r="APN71" s="23"/>
      <c r="APO71" s="23"/>
      <c r="APP71" s="23"/>
      <c r="APQ71" s="23"/>
      <c r="APR71" s="23"/>
      <c r="APS71" s="23"/>
      <c r="APT71" s="23"/>
      <c r="APU71" s="23"/>
      <c r="APV71" s="23"/>
      <c r="APW71" s="23"/>
      <c r="APX71" s="23"/>
      <c r="APY71" s="23"/>
      <c r="APZ71" s="23"/>
      <c r="AQA71" s="23"/>
      <c r="AQB71" s="23"/>
      <c r="AQC71" s="23"/>
      <c r="AQD71" s="23"/>
      <c r="AQE71" s="23"/>
      <c r="AQF71" s="23"/>
      <c r="AQG71" s="23"/>
      <c r="AQH71" s="23"/>
      <c r="AQI71" s="23"/>
      <c r="AQJ71" s="23"/>
      <c r="AQK71" s="23"/>
      <c r="AQL71" s="23"/>
      <c r="AQM71" s="23"/>
      <c r="AQN71" s="23"/>
      <c r="AQO71" s="23"/>
      <c r="AQP71" s="23"/>
      <c r="AQQ71" s="23"/>
      <c r="AQR71" s="23"/>
      <c r="AQS71" s="23"/>
      <c r="AQT71" s="23"/>
      <c r="AQU71" s="23"/>
      <c r="AQV71" s="23"/>
      <c r="AQW71" s="23"/>
      <c r="AQX71" s="23"/>
      <c r="AQY71" s="23"/>
      <c r="AQZ71" s="23"/>
      <c r="ARA71" s="23"/>
      <c r="ARB71" s="23"/>
      <c r="ARC71" s="23"/>
      <c r="ARD71" s="23"/>
      <c r="ARE71" s="23"/>
      <c r="ARF71" s="23"/>
      <c r="ARG71" s="23"/>
      <c r="ARH71" s="23"/>
      <c r="ARI71" s="23"/>
      <c r="ARJ71" s="23"/>
      <c r="ARK71" s="23"/>
      <c r="ARL71" s="23"/>
      <c r="ARM71" s="23"/>
      <c r="ARN71" s="23"/>
      <c r="ARO71" s="23"/>
      <c r="ARP71" s="23"/>
      <c r="ARQ71" s="23"/>
      <c r="ARR71" s="23"/>
      <c r="ARS71" s="23"/>
      <c r="ART71" s="23"/>
      <c r="ARU71" s="23"/>
      <c r="ARV71" s="23"/>
      <c r="ARW71" s="23"/>
      <c r="ARX71" s="23"/>
      <c r="ARY71" s="23"/>
      <c r="ARZ71" s="23"/>
      <c r="ASA71" s="23"/>
      <c r="ASB71" s="23"/>
      <c r="ASC71" s="23"/>
      <c r="ASD71" s="23"/>
      <c r="ASE71" s="23"/>
      <c r="ASF71" s="23"/>
      <c r="ASG71" s="23"/>
      <c r="ASH71" s="23"/>
      <c r="ASI71" s="23"/>
      <c r="ASJ71" s="23"/>
      <c r="ASK71" s="23"/>
      <c r="ASL71" s="23"/>
      <c r="ASM71" s="23"/>
      <c r="ASN71" s="23"/>
      <c r="ASO71" s="23"/>
      <c r="ASP71" s="23"/>
      <c r="ASQ71" s="23"/>
      <c r="ASR71" s="23"/>
      <c r="ASS71" s="23"/>
      <c r="AST71" s="23"/>
      <c r="ASU71" s="23"/>
      <c r="ASV71" s="23"/>
      <c r="ASW71" s="23"/>
      <c r="ASX71" s="23"/>
      <c r="ASY71" s="23"/>
      <c r="ASZ71" s="23"/>
      <c r="ATA71" s="23"/>
      <c r="ATB71" s="23"/>
      <c r="ATC71" s="23"/>
      <c r="ATD71" s="23"/>
      <c r="ATE71" s="23"/>
      <c r="ATF71" s="23"/>
      <c r="ATG71" s="23"/>
      <c r="ATH71" s="23"/>
      <c r="ATI71" s="23"/>
      <c r="ATJ71" s="23"/>
      <c r="ATK71" s="23"/>
      <c r="ATL71" s="23"/>
      <c r="ATM71" s="23"/>
      <c r="ATN71" s="23"/>
      <c r="ATO71" s="23"/>
      <c r="ATP71" s="23"/>
      <c r="ATQ71" s="23"/>
      <c r="ATR71" s="23"/>
      <c r="ATS71" s="23"/>
      <c r="ATT71" s="23"/>
      <c r="ATU71" s="23"/>
      <c r="ATV71" s="23"/>
      <c r="ATW71" s="23"/>
      <c r="ATX71" s="23"/>
      <c r="ATY71" s="23"/>
      <c r="ATZ71" s="23"/>
      <c r="AUA71" s="23"/>
      <c r="AUB71" s="23"/>
      <c r="AUC71" s="23"/>
      <c r="AUD71" s="23"/>
      <c r="AUE71" s="23"/>
      <c r="AUF71" s="23"/>
      <c r="AUG71" s="23"/>
      <c r="AUH71" s="23"/>
      <c r="AUI71" s="23"/>
      <c r="AUJ71" s="23"/>
      <c r="AUK71" s="23"/>
      <c r="AUL71" s="23"/>
      <c r="AUM71" s="23"/>
      <c r="AUN71" s="23"/>
      <c r="AUO71" s="23"/>
      <c r="AUP71" s="23"/>
      <c r="AUQ71" s="23"/>
      <c r="AUR71" s="23"/>
      <c r="AUS71" s="23"/>
      <c r="AUT71" s="23"/>
      <c r="AUU71" s="23"/>
      <c r="AUV71" s="23"/>
      <c r="AUW71" s="23"/>
      <c r="AUX71" s="23"/>
      <c r="AUY71" s="23"/>
      <c r="AUZ71" s="23"/>
      <c r="AVA71" s="23"/>
      <c r="AVB71" s="23"/>
      <c r="AVC71" s="23"/>
      <c r="AVD71" s="23"/>
      <c r="AVE71" s="23"/>
      <c r="AVF71" s="23"/>
      <c r="AVG71" s="23"/>
      <c r="AVH71" s="23"/>
      <c r="AVI71" s="23"/>
      <c r="AVJ71" s="23"/>
      <c r="AVK71" s="23"/>
      <c r="AVL71" s="23"/>
      <c r="AVM71" s="23"/>
      <c r="AVN71" s="23"/>
      <c r="AVO71" s="23"/>
      <c r="AVP71" s="23"/>
      <c r="AVQ71" s="23"/>
      <c r="AVR71" s="23"/>
      <c r="AVS71" s="23"/>
      <c r="AVT71" s="23"/>
      <c r="AVU71" s="23"/>
      <c r="AVV71" s="23"/>
      <c r="AVW71" s="23"/>
      <c r="AVX71" s="23"/>
      <c r="AVY71" s="23"/>
      <c r="AVZ71" s="23"/>
      <c r="AWA71" s="23"/>
      <c r="AWB71" s="23"/>
      <c r="AWC71" s="23"/>
      <c r="AWD71" s="23"/>
      <c r="AWE71" s="23"/>
      <c r="AWF71" s="23"/>
      <c r="AWG71" s="23"/>
      <c r="AWH71" s="23"/>
      <c r="AWI71" s="23"/>
      <c r="AWJ71" s="23"/>
      <c r="AWK71" s="23"/>
      <c r="AWL71" s="23"/>
      <c r="AWM71" s="23"/>
      <c r="AWN71" s="23"/>
      <c r="AWO71" s="23"/>
      <c r="AWP71" s="23"/>
      <c r="AWQ71" s="23"/>
      <c r="AWR71" s="23"/>
      <c r="AWS71" s="23"/>
      <c r="AWT71" s="23"/>
      <c r="AWU71" s="23"/>
      <c r="AWV71" s="23"/>
      <c r="AWW71" s="23"/>
      <c r="AWX71" s="23"/>
      <c r="AWY71" s="23"/>
      <c r="AWZ71" s="23"/>
      <c r="AXA71" s="23"/>
      <c r="AXB71" s="23"/>
      <c r="AXC71" s="23"/>
      <c r="AXD71" s="23"/>
      <c r="AXE71" s="23"/>
      <c r="AXF71" s="23"/>
      <c r="AXG71" s="23"/>
      <c r="AXH71" s="23"/>
      <c r="AXI71" s="23"/>
      <c r="AXJ71" s="23"/>
      <c r="AXK71" s="23"/>
      <c r="AXL71" s="23"/>
      <c r="AXM71" s="23"/>
      <c r="AXN71" s="23"/>
      <c r="AXO71" s="23"/>
      <c r="AXP71" s="23"/>
      <c r="AXQ71" s="23"/>
      <c r="AXR71" s="23"/>
      <c r="AXS71" s="23"/>
      <c r="AXT71" s="23"/>
      <c r="AXU71" s="23"/>
      <c r="AXV71" s="23"/>
      <c r="AXW71" s="23"/>
      <c r="AXX71" s="23"/>
      <c r="AXY71" s="23"/>
      <c r="AXZ71" s="23"/>
      <c r="AYA71" s="23"/>
      <c r="AYB71" s="23"/>
      <c r="AYC71" s="23"/>
      <c r="AYD71" s="23"/>
      <c r="AYE71" s="23"/>
      <c r="AYF71" s="23"/>
      <c r="AYG71" s="23"/>
      <c r="AYH71" s="23"/>
      <c r="AYI71" s="23"/>
      <c r="AYJ71" s="23"/>
      <c r="AYK71" s="23"/>
      <c r="AYL71" s="23"/>
      <c r="AYM71" s="23"/>
      <c r="AYN71" s="23"/>
      <c r="AYO71" s="23"/>
      <c r="AYP71" s="23"/>
      <c r="AYQ71" s="23"/>
      <c r="AYR71" s="23"/>
      <c r="AYS71" s="23"/>
      <c r="AYT71" s="23"/>
      <c r="AYU71" s="23"/>
      <c r="AYV71" s="23"/>
      <c r="AYW71" s="23"/>
      <c r="AYX71" s="23"/>
      <c r="AYY71" s="23"/>
      <c r="AYZ71" s="23"/>
      <c r="AZA71" s="23"/>
      <c r="AZB71" s="23"/>
      <c r="AZC71" s="23"/>
      <c r="AZD71" s="23"/>
      <c r="AZE71" s="23"/>
      <c r="AZF71" s="23"/>
      <c r="AZG71" s="23"/>
      <c r="AZH71" s="23"/>
      <c r="AZI71" s="23"/>
      <c r="AZJ71" s="23"/>
      <c r="AZK71" s="23"/>
      <c r="AZL71" s="23"/>
      <c r="AZM71" s="23"/>
      <c r="AZN71" s="23"/>
      <c r="AZO71" s="23"/>
      <c r="AZP71" s="23"/>
      <c r="AZQ71" s="23"/>
      <c r="AZR71" s="23"/>
      <c r="AZS71" s="23"/>
      <c r="AZT71" s="23"/>
      <c r="AZU71" s="23"/>
      <c r="AZV71" s="23"/>
      <c r="AZW71" s="23"/>
      <c r="AZX71" s="23"/>
      <c r="AZY71" s="23"/>
      <c r="AZZ71" s="23"/>
      <c r="BAA71" s="23"/>
      <c r="BAB71" s="23"/>
      <c r="BAC71" s="23"/>
      <c r="BAD71" s="23"/>
      <c r="BAE71" s="23"/>
      <c r="BAF71" s="23"/>
      <c r="BAG71" s="23"/>
      <c r="BAH71" s="23"/>
      <c r="BAI71" s="23"/>
      <c r="BAJ71" s="23"/>
      <c r="BAK71" s="23"/>
      <c r="BAL71" s="23"/>
      <c r="BAM71" s="23"/>
      <c r="BAN71" s="23"/>
      <c r="BAO71" s="23"/>
      <c r="BAP71" s="23"/>
      <c r="BAQ71" s="23"/>
      <c r="BAR71" s="23"/>
      <c r="BAS71" s="23"/>
      <c r="BAT71" s="23"/>
      <c r="BAU71" s="23"/>
      <c r="BAV71" s="23"/>
      <c r="BAW71" s="23"/>
      <c r="BAX71" s="23"/>
      <c r="BAY71" s="23"/>
      <c r="BAZ71" s="23"/>
      <c r="BBA71" s="23"/>
      <c r="BBB71" s="23"/>
      <c r="BBC71" s="23"/>
      <c r="BBD71" s="23"/>
      <c r="BBE71" s="23"/>
      <c r="BBF71" s="23"/>
      <c r="BBG71" s="23"/>
      <c r="BBH71" s="23"/>
      <c r="BBI71" s="23"/>
      <c r="BBJ71" s="23"/>
      <c r="BBK71" s="23"/>
      <c r="BBL71" s="23"/>
      <c r="BBM71" s="23"/>
      <c r="BBN71" s="23"/>
      <c r="BBO71" s="23"/>
      <c r="BBP71" s="23"/>
      <c r="BBQ71" s="23"/>
      <c r="BBR71" s="23"/>
      <c r="BBS71" s="23"/>
      <c r="BBT71" s="23"/>
      <c r="BBU71" s="23"/>
      <c r="BBV71" s="23"/>
      <c r="BBW71" s="23"/>
      <c r="BBX71" s="23"/>
      <c r="BBY71" s="23"/>
      <c r="BBZ71" s="23"/>
      <c r="BCA71" s="23"/>
      <c r="BCB71" s="23"/>
      <c r="BCC71" s="23"/>
      <c r="BCD71" s="23"/>
      <c r="BCE71" s="23"/>
      <c r="BCF71" s="23"/>
      <c r="BCG71" s="23"/>
      <c r="BCH71" s="23"/>
      <c r="BCI71" s="23"/>
      <c r="BCJ71" s="23"/>
      <c r="BCK71" s="23"/>
      <c r="BCL71" s="23"/>
      <c r="BCM71" s="23"/>
      <c r="BCN71" s="23"/>
      <c r="BCO71" s="23"/>
      <c r="BCP71" s="23"/>
      <c r="BCQ71" s="23"/>
      <c r="BCR71" s="23"/>
      <c r="BCS71" s="23"/>
      <c r="BCT71" s="23"/>
      <c r="BCU71" s="23"/>
      <c r="BCV71" s="23"/>
      <c r="BCW71" s="23"/>
      <c r="BCX71" s="23"/>
      <c r="BCY71" s="23"/>
      <c r="BCZ71" s="23"/>
      <c r="BDA71" s="23"/>
      <c r="BDB71" s="23"/>
      <c r="BDC71" s="23"/>
      <c r="BDD71" s="23"/>
      <c r="BDE71" s="23"/>
      <c r="BDF71" s="23"/>
      <c r="BDG71" s="23"/>
      <c r="BDH71" s="23"/>
      <c r="BDI71" s="23"/>
      <c r="BDJ71" s="23"/>
      <c r="BDK71" s="23"/>
      <c r="BDL71" s="23"/>
      <c r="BDM71" s="23"/>
      <c r="BDN71" s="23"/>
      <c r="BDO71" s="23"/>
      <c r="BDP71" s="23"/>
      <c r="BDQ71" s="23"/>
      <c r="BDR71" s="23"/>
      <c r="BDS71" s="23"/>
      <c r="BDT71" s="23"/>
      <c r="BDU71" s="23"/>
      <c r="BDV71" s="23"/>
      <c r="BDW71" s="23"/>
      <c r="BDX71" s="23"/>
      <c r="BDY71" s="23"/>
      <c r="BDZ71" s="23"/>
      <c r="BEA71" s="23"/>
      <c r="BEB71" s="23"/>
      <c r="BEC71" s="23"/>
      <c r="BED71" s="23"/>
      <c r="BEE71" s="23"/>
      <c r="BEF71" s="23"/>
      <c r="BEG71" s="23"/>
      <c r="BEH71" s="23"/>
      <c r="BEI71" s="23"/>
      <c r="BEJ71" s="23"/>
      <c r="BEK71" s="23"/>
      <c r="BEL71" s="23"/>
      <c r="BEM71" s="23"/>
      <c r="BEN71" s="23"/>
      <c r="BEO71" s="23"/>
      <c r="BEP71" s="23"/>
      <c r="BEQ71" s="23"/>
      <c r="BER71" s="23"/>
      <c r="BES71" s="23"/>
      <c r="BET71" s="23"/>
      <c r="BEU71" s="23"/>
      <c r="BEV71" s="23"/>
      <c r="BEW71" s="23"/>
      <c r="BEX71" s="23"/>
      <c r="BEY71" s="23"/>
      <c r="BEZ71" s="23"/>
      <c r="BFA71" s="23"/>
      <c r="BFB71" s="23"/>
      <c r="BFC71" s="23"/>
      <c r="BFD71" s="23"/>
      <c r="BFE71" s="23"/>
      <c r="BFF71" s="23"/>
      <c r="BFG71" s="23"/>
      <c r="BFH71" s="23"/>
      <c r="BFI71" s="23"/>
      <c r="BFJ71" s="23"/>
      <c r="BFK71" s="23"/>
      <c r="BFL71" s="23"/>
      <c r="BFM71" s="23"/>
      <c r="BFN71" s="23"/>
      <c r="BFO71" s="23"/>
      <c r="BFP71" s="23"/>
      <c r="BFQ71" s="23"/>
      <c r="BFR71" s="23"/>
      <c r="BFS71" s="23"/>
      <c r="BFT71" s="23"/>
      <c r="BFU71" s="23"/>
      <c r="BFV71" s="23"/>
      <c r="BFW71" s="23"/>
      <c r="BFX71" s="23"/>
      <c r="BFY71" s="23"/>
      <c r="BFZ71" s="23"/>
      <c r="BGA71" s="23"/>
      <c r="BGB71" s="23"/>
      <c r="BGC71" s="23"/>
      <c r="BGD71" s="23"/>
      <c r="BGE71" s="23"/>
      <c r="BGF71" s="23"/>
      <c r="BGG71" s="23"/>
      <c r="BGH71" s="23"/>
      <c r="BGI71" s="23"/>
      <c r="BGJ71" s="23"/>
      <c r="BGK71" s="23"/>
      <c r="BGL71" s="23"/>
      <c r="BGM71" s="23"/>
      <c r="BGN71" s="23"/>
      <c r="BGO71" s="23"/>
      <c r="BGP71" s="23"/>
      <c r="BGQ71" s="23"/>
      <c r="BGR71" s="23"/>
      <c r="BGS71" s="23"/>
      <c r="BGT71" s="23"/>
      <c r="BGU71" s="23"/>
      <c r="BGV71" s="23"/>
      <c r="BGW71" s="23"/>
      <c r="BGX71" s="23"/>
      <c r="BGY71" s="23"/>
      <c r="BGZ71" s="23"/>
      <c r="BHA71" s="23"/>
      <c r="BHB71" s="23"/>
      <c r="BHC71" s="23"/>
      <c r="BHD71" s="23"/>
      <c r="BHE71" s="23"/>
      <c r="BHF71" s="23"/>
      <c r="BHG71" s="23"/>
      <c r="BHH71" s="23"/>
      <c r="BHI71" s="23"/>
      <c r="BHJ71" s="23"/>
      <c r="BHK71" s="23"/>
      <c r="BHL71" s="23"/>
      <c r="BHM71" s="23"/>
      <c r="BHN71" s="23"/>
      <c r="BHO71" s="23"/>
      <c r="BHP71" s="23"/>
      <c r="BHQ71" s="23"/>
      <c r="BHR71" s="23"/>
      <c r="BHS71" s="23"/>
      <c r="BHT71" s="23"/>
      <c r="BHU71" s="23"/>
      <c r="BHV71" s="23"/>
      <c r="BHW71" s="23"/>
      <c r="BHX71" s="23"/>
      <c r="BHY71" s="23"/>
      <c r="BHZ71" s="23"/>
      <c r="BIA71" s="23"/>
      <c r="BIB71" s="23"/>
      <c r="BIC71" s="23"/>
      <c r="BID71" s="23"/>
      <c r="BIE71" s="23"/>
      <c r="BIF71" s="23"/>
      <c r="BIG71" s="23"/>
      <c r="BIH71" s="23"/>
      <c r="BII71" s="23"/>
      <c r="BIJ71" s="23"/>
      <c r="BIK71" s="23"/>
      <c r="BIL71" s="23"/>
      <c r="BIM71" s="23"/>
      <c r="BIN71" s="23"/>
      <c r="BIO71" s="23"/>
      <c r="BIP71" s="23"/>
      <c r="BIQ71" s="23"/>
      <c r="BIR71" s="23"/>
      <c r="BIS71" s="23"/>
      <c r="BIT71" s="23"/>
      <c r="BIU71" s="23"/>
      <c r="BIV71" s="23"/>
      <c r="BIW71" s="23"/>
      <c r="BIX71" s="23"/>
      <c r="BIY71" s="23"/>
      <c r="BIZ71" s="23"/>
      <c r="BJA71" s="23"/>
      <c r="BJB71" s="23"/>
      <c r="BJC71" s="23"/>
      <c r="BJD71" s="23"/>
      <c r="BJE71" s="23"/>
      <c r="BJF71" s="23"/>
      <c r="BJG71" s="23"/>
      <c r="BJH71" s="23"/>
      <c r="BJI71" s="23"/>
      <c r="BJJ71" s="23"/>
      <c r="BJK71" s="23"/>
      <c r="BJL71" s="23"/>
      <c r="BJM71" s="23"/>
      <c r="BJN71" s="23"/>
      <c r="BJO71" s="23"/>
      <c r="BJP71" s="23"/>
      <c r="BJQ71" s="23"/>
      <c r="BJR71" s="23"/>
      <c r="BJS71" s="23"/>
      <c r="BJT71" s="23"/>
      <c r="BJU71" s="23"/>
      <c r="BJV71" s="23"/>
      <c r="BJW71" s="23"/>
      <c r="BJX71" s="23"/>
      <c r="BJY71" s="23"/>
      <c r="BJZ71" s="23"/>
      <c r="BKA71" s="23"/>
      <c r="BKB71" s="23"/>
      <c r="BKC71" s="23"/>
      <c r="BKD71" s="23"/>
      <c r="BKE71" s="23"/>
      <c r="BKF71" s="23"/>
      <c r="BKG71" s="23"/>
      <c r="BKH71" s="23"/>
      <c r="BKI71" s="23"/>
      <c r="BKJ71" s="23"/>
      <c r="BKK71" s="23"/>
      <c r="BKL71" s="23"/>
      <c r="BKM71" s="23"/>
      <c r="BKN71" s="23"/>
      <c r="BKO71" s="23"/>
      <c r="BKP71" s="23"/>
      <c r="BKQ71" s="23"/>
      <c r="BKR71" s="23"/>
      <c r="BKS71" s="23"/>
      <c r="BKT71" s="23"/>
      <c r="BKU71" s="23"/>
      <c r="BKV71" s="23"/>
      <c r="BKW71" s="23"/>
      <c r="BKX71" s="23"/>
      <c r="BKY71" s="23"/>
      <c r="BKZ71" s="23"/>
      <c r="BLA71" s="23"/>
      <c r="BLB71" s="23"/>
      <c r="BLC71" s="23"/>
      <c r="BLD71" s="23"/>
      <c r="BLE71" s="23"/>
      <c r="BLF71" s="23"/>
      <c r="BLG71" s="23"/>
      <c r="BLH71" s="23"/>
      <c r="BLI71" s="23"/>
      <c r="BLJ71" s="23"/>
      <c r="BLK71" s="23"/>
      <c r="BLL71" s="23"/>
      <c r="BLM71" s="23"/>
      <c r="BLN71" s="23"/>
      <c r="BLO71" s="23"/>
      <c r="BLP71" s="23"/>
      <c r="BLQ71" s="23"/>
      <c r="BLR71" s="23"/>
      <c r="BLS71" s="23"/>
      <c r="BLT71" s="23"/>
      <c r="BLU71" s="23"/>
      <c r="BLV71" s="23"/>
      <c r="BLW71" s="23"/>
      <c r="BLX71" s="23"/>
      <c r="BLY71" s="23"/>
      <c r="BLZ71" s="23"/>
      <c r="BMA71" s="23"/>
      <c r="BMB71" s="23"/>
      <c r="BMC71" s="23"/>
      <c r="BMD71" s="23"/>
      <c r="BME71" s="23"/>
      <c r="BMF71" s="23"/>
      <c r="BMG71" s="23"/>
      <c r="BMH71" s="23"/>
      <c r="BMI71" s="23"/>
      <c r="BMJ71" s="23"/>
      <c r="BMK71" s="23"/>
      <c r="BML71" s="23"/>
      <c r="BMM71" s="23"/>
      <c r="BMN71" s="23"/>
      <c r="BMO71" s="23"/>
      <c r="BMP71" s="23"/>
      <c r="BMQ71" s="23"/>
      <c r="BMR71" s="23"/>
      <c r="BMS71" s="23"/>
      <c r="BMT71" s="23"/>
      <c r="BMU71" s="23"/>
      <c r="BMV71" s="23"/>
      <c r="BMW71" s="23"/>
      <c r="BMX71" s="23"/>
      <c r="BMY71" s="23"/>
      <c r="BMZ71" s="23"/>
      <c r="BNA71" s="23"/>
      <c r="BNB71" s="23"/>
      <c r="BNC71" s="23"/>
      <c r="BND71" s="23"/>
      <c r="BNE71" s="23"/>
      <c r="BNF71" s="23"/>
      <c r="BNG71" s="23"/>
      <c r="BNH71" s="23"/>
      <c r="BNI71" s="23"/>
      <c r="BNJ71" s="23"/>
      <c r="BNK71" s="23"/>
      <c r="BNL71" s="23"/>
      <c r="BNM71" s="23"/>
      <c r="BNN71" s="23"/>
      <c r="BNO71" s="23"/>
      <c r="BNP71" s="23"/>
      <c r="BNQ71" s="23"/>
      <c r="BNR71" s="23"/>
      <c r="BNS71" s="23"/>
      <c r="BNT71" s="23"/>
      <c r="BNU71" s="23"/>
      <c r="BNV71" s="23"/>
      <c r="BNW71" s="23"/>
      <c r="BNX71" s="23"/>
      <c r="BNY71" s="23"/>
      <c r="BNZ71" s="23"/>
      <c r="BOA71" s="23"/>
      <c r="BOB71" s="23"/>
      <c r="BOC71" s="23"/>
      <c r="BOD71" s="23"/>
      <c r="BOE71" s="23"/>
      <c r="BOF71" s="23"/>
      <c r="BOG71" s="23"/>
      <c r="BOH71" s="23"/>
      <c r="BOI71" s="23"/>
      <c r="BOJ71" s="23"/>
      <c r="BOK71" s="23"/>
      <c r="BOL71" s="23"/>
      <c r="BOM71" s="23"/>
      <c r="BON71" s="23"/>
      <c r="BOO71" s="23"/>
      <c r="BOP71" s="23"/>
      <c r="BOQ71" s="23"/>
      <c r="BOR71" s="23"/>
      <c r="BOS71" s="23"/>
      <c r="BOT71" s="23"/>
      <c r="BOU71" s="23"/>
      <c r="BOV71" s="23"/>
      <c r="BOW71" s="23"/>
      <c r="BOX71" s="23"/>
      <c r="BOY71" s="23"/>
      <c r="BOZ71" s="23"/>
      <c r="BPA71" s="23"/>
      <c r="BPB71" s="23"/>
      <c r="BPC71" s="23"/>
      <c r="BPD71" s="23"/>
      <c r="BPE71" s="23"/>
      <c r="BPF71" s="23"/>
      <c r="BPG71" s="23"/>
      <c r="BPH71" s="23"/>
      <c r="BPI71" s="23"/>
      <c r="BPJ71" s="23"/>
    </row>
    <row r="72" spans="1:1778" s="24" customFormat="1" x14ac:dyDescent="0.25">
      <c r="A72" s="143" t="s">
        <v>3</v>
      </c>
      <c r="B72" s="140" t="s">
        <v>74</v>
      </c>
      <c r="C72" s="158" t="s">
        <v>21</v>
      </c>
      <c r="D72" s="42" t="s">
        <v>10</v>
      </c>
      <c r="E72" s="86">
        <f>SUM(F72:N72)</f>
        <v>163016.05470000001</v>
      </c>
      <c r="F72" s="86">
        <f>F73</f>
        <v>37988</v>
      </c>
      <c r="G72" s="86">
        <f>G74+G73</f>
        <v>31781.45967</v>
      </c>
      <c r="H72" s="121">
        <f>H73+H74</f>
        <v>22653.015029999999</v>
      </c>
      <c r="I72" s="113"/>
      <c r="J72" s="113"/>
      <c r="K72" s="113"/>
      <c r="L72" s="114"/>
      <c r="M72" s="86">
        <f>M74+M73</f>
        <v>35296.79</v>
      </c>
      <c r="N72" s="86">
        <f>N73+N74</f>
        <v>35296.79</v>
      </c>
      <c r="O72" s="140" t="s">
        <v>116</v>
      </c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  <c r="IV72" s="23"/>
      <c r="IW72" s="23"/>
      <c r="IX72" s="23"/>
      <c r="IY72" s="23"/>
      <c r="IZ72" s="23"/>
      <c r="JA72" s="23"/>
      <c r="JB72" s="23"/>
      <c r="JC72" s="23"/>
      <c r="JD72" s="23"/>
      <c r="JE72" s="23"/>
      <c r="JF72" s="23"/>
      <c r="JG72" s="23"/>
      <c r="JH72" s="23"/>
      <c r="JI72" s="23"/>
      <c r="JJ72" s="23"/>
      <c r="JK72" s="23"/>
      <c r="JL72" s="23"/>
      <c r="JM72" s="23"/>
      <c r="JN72" s="23"/>
      <c r="JO72" s="23"/>
      <c r="JP72" s="23"/>
      <c r="JQ72" s="23"/>
      <c r="JR72" s="23"/>
      <c r="JS72" s="23"/>
      <c r="JT72" s="23"/>
      <c r="JU72" s="23"/>
      <c r="JV72" s="23"/>
      <c r="JW72" s="23"/>
      <c r="JX72" s="23"/>
      <c r="JY72" s="23"/>
      <c r="JZ72" s="23"/>
      <c r="KA72" s="23"/>
      <c r="KB72" s="23"/>
      <c r="KC72" s="23"/>
      <c r="KD72" s="23"/>
      <c r="KE72" s="23"/>
      <c r="KF72" s="23"/>
      <c r="KG72" s="23"/>
      <c r="KH72" s="23"/>
      <c r="KI72" s="23"/>
      <c r="KJ72" s="23"/>
      <c r="KK72" s="23"/>
      <c r="KL72" s="23"/>
      <c r="KM72" s="23"/>
      <c r="KN72" s="23"/>
      <c r="KO72" s="23"/>
      <c r="KP72" s="23"/>
      <c r="KQ72" s="23"/>
      <c r="KR72" s="23"/>
      <c r="KS72" s="23"/>
      <c r="KT72" s="23"/>
      <c r="KU72" s="23"/>
      <c r="KV72" s="23"/>
      <c r="KW72" s="23"/>
      <c r="KX72" s="23"/>
      <c r="KY72" s="23"/>
      <c r="KZ72" s="23"/>
      <c r="LA72" s="23"/>
      <c r="LB72" s="23"/>
      <c r="LC72" s="23"/>
      <c r="LD72" s="23"/>
      <c r="LE72" s="23"/>
      <c r="LF72" s="23"/>
      <c r="LG72" s="23"/>
      <c r="LH72" s="23"/>
      <c r="LI72" s="23"/>
      <c r="LJ72" s="23"/>
      <c r="LK72" s="23"/>
      <c r="LL72" s="23"/>
      <c r="LM72" s="23"/>
      <c r="LN72" s="23"/>
      <c r="LO72" s="23"/>
      <c r="LP72" s="23"/>
      <c r="LQ72" s="23"/>
      <c r="LR72" s="23"/>
      <c r="LS72" s="23"/>
      <c r="LT72" s="23"/>
      <c r="LU72" s="23"/>
      <c r="LV72" s="23"/>
      <c r="LW72" s="23"/>
      <c r="LX72" s="23"/>
      <c r="LY72" s="23"/>
      <c r="LZ72" s="23"/>
      <c r="MA72" s="23"/>
      <c r="MB72" s="23"/>
      <c r="MC72" s="23"/>
      <c r="MD72" s="23"/>
      <c r="ME72" s="23"/>
      <c r="MF72" s="23"/>
      <c r="MG72" s="23"/>
      <c r="MH72" s="23"/>
      <c r="MI72" s="23"/>
      <c r="MJ72" s="23"/>
      <c r="MK72" s="23"/>
      <c r="ML72" s="23"/>
      <c r="MM72" s="23"/>
      <c r="MN72" s="23"/>
      <c r="MO72" s="23"/>
      <c r="MP72" s="23"/>
      <c r="MQ72" s="23"/>
      <c r="MR72" s="23"/>
      <c r="MS72" s="23"/>
      <c r="MT72" s="23"/>
      <c r="MU72" s="23"/>
      <c r="MV72" s="23"/>
      <c r="MW72" s="23"/>
      <c r="MX72" s="23"/>
      <c r="MY72" s="23"/>
      <c r="MZ72" s="23"/>
      <c r="NA72" s="23"/>
      <c r="NB72" s="23"/>
      <c r="NC72" s="23"/>
      <c r="ND72" s="23"/>
      <c r="NE72" s="23"/>
      <c r="NF72" s="23"/>
      <c r="NG72" s="23"/>
      <c r="NH72" s="23"/>
      <c r="NI72" s="23"/>
      <c r="NJ72" s="23"/>
      <c r="NK72" s="23"/>
      <c r="NL72" s="23"/>
      <c r="NM72" s="23"/>
      <c r="NN72" s="23"/>
      <c r="NO72" s="23"/>
      <c r="NP72" s="23"/>
      <c r="NQ72" s="23"/>
      <c r="NR72" s="23"/>
      <c r="NS72" s="23"/>
      <c r="NT72" s="23"/>
      <c r="NU72" s="23"/>
      <c r="NV72" s="23"/>
      <c r="NW72" s="23"/>
      <c r="NX72" s="23"/>
      <c r="NY72" s="23"/>
      <c r="NZ72" s="23"/>
      <c r="OA72" s="23"/>
      <c r="OB72" s="23"/>
      <c r="OC72" s="23"/>
      <c r="OD72" s="23"/>
      <c r="OE72" s="23"/>
      <c r="OF72" s="23"/>
      <c r="OG72" s="23"/>
      <c r="OH72" s="23"/>
      <c r="OI72" s="23"/>
      <c r="OJ72" s="23"/>
      <c r="OK72" s="23"/>
      <c r="OL72" s="23"/>
      <c r="OM72" s="23"/>
      <c r="ON72" s="23"/>
      <c r="OO72" s="23"/>
      <c r="OP72" s="23"/>
      <c r="OQ72" s="23"/>
      <c r="OR72" s="23"/>
      <c r="OS72" s="23"/>
      <c r="OT72" s="23"/>
      <c r="OU72" s="23"/>
      <c r="OV72" s="23"/>
      <c r="OW72" s="23"/>
      <c r="OX72" s="23"/>
      <c r="OY72" s="23"/>
      <c r="OZ72" s="23"/>
      <c r="PA72" s="23"/>
      <c r="PB72" s="23"/>
      <c r="PC72" s="23"/>
      <c r="PD72" s="23"/>
      <c r="PE72" s="23"/>
      <c r="PF72" s="23"/>
      <c r="PG72" s="23"/>
      <c r="PH72" s="23"/>
      <c r="PI72" s="23"/>
      <c r="PJ72" s="23"/>
      <c r="PK72" s="23"/>
      <c r="PL72" s="23"/>
      <c r="PM72" s="23"/>
      <c r="PN72" s="23"/>
      <c r="PO72" s="23"/>
      <c r="PP72" s="23"/>
      <c r="PQ72" s="23"/>
      <c r="PR72" s="23"/>
      <c r="PS72" s="23"/>
      <c r="PT72" s="23"/>
      <c r="PU72" s="23"/>
      <c r="PV72" s="23"/>
      <c r="PW72" s="23"/>
      <c r="PX72" s="23"/>
      <c r="PY72" s="23"/>
      <c r="PZ72" s="23"/>
      <c r="QA72" s="23"/>
      <c r="QB72" s="23"/>
      <c r="QC72" s="23"/>
      <c r="QD72" s="23"/>
      <c r="QE72" s="23"/>
      <c r="QF72" s="23"/>
      <c r="QG72" s="23"/>
      <c r="QH72" s="23"/>
      <c r="QI72" s="23"/>
      <c r="QJ72" s="23"/>
      <c r="QK72" s="23"/>
      <c r="QL72" s="23"/>
      <c r="QM72" s="23"/>
      <c r="QN72" s="23"/>
      <c r="QO72" s="23"/>
      <c r="QP72" s="23"/>
      <c r="QQ72" s="23"/>
      <c r="QR72" s="23"/>
      <c r="QS72" s="23"/>
      <c r="QT72" s="23"/>
      <c r="QU72" s="23"/>
      <c r="QV72" s="23"/>
      <c r="QW72" s="23"/>
      <c r="QX72" s="23"/>
      <c r="QY72" s="23"/>
      <c r="QZ72" s="23"/>
      <c r="RA72" s="23"/>
      <c r="RB72" s="23"/>
      <c r="RC72" s="23"/>
      <c r="RD72" s="23"/>
      <c r="RE72" s="23"/>
      <c r="RF72" s="23"/>
      <c r="RG72" s="23"/>
      <c r="RH72" s="23"/>
      <c r="RI72" s="23"/>
      <c r="RJ72" s="23"/>
      <c r="RK72" s="23"/>
      <c r="RL72" s="23"/>
      <c r="RM72" s="23"/>
      <c r="RN72" s="23"/>
      <c r="RO72" s="23"/>
      <c r="RP72" s="23"/>
      <c r="RQ72" s="23"/>
      <c r="RR72" s="23"/>
      <c r="RS72" s="23"/>
      <c r="RT72" s="23"/>
      <c r="RU72" s="23"/>
      <c r="RV72" s="23"/>
      <c r="RW72" s="23"/>
      <c r="RX72" s="23"/>
      <c r="RY72" s="23"/>
      <c r="RZ72" s="23"/>
      <c r="SA72" s="23"/>
      <c r="SB72" s="23"/>
      <c r="SC72" s="23"/>
      <c r="SD72" s="23"/>
      <c r="SE72" s="23"/>
      <c r="SF72" s="23"/>
      <c r="SG72" s="23"/>
      <c r="SH72" s="23"/>
      <c r="SI72" s="23"/>
      <c r="SJ72" s="23"/>
      <c r="SK72" s="23"/>
      <c r="SL72" s="23"/>
      <c r="SM72" s="23"/>
      <c r="SN72" s="23"/>
      <c r="SO72" s="23"/>
      <c r="SP72" s="23"/>
      <c r="SQ72" s="23"/>
      <c r="SR72" s="23"/>
      <c r="SS72" s="23"/>
      <c r="ST72" s="23"/>
      <c r="SU72" s="23"/>
      <c r="SV72" s="23"/>
      <c r="SW72" s="23"/>
      <c r="SX72" s="23"/>
      <c r="SY72" s="23"/>
      <c r="SZ72" s="23"/>
      <c r="TA72" s="23"/>
      <c r="TB72" s="23"/>
      <c r="TC72" s="23"/>
      <c r="TD72" s="23"/>
      <c r="TE72" s="23"/>
      <c r="TF72" s="23"/>
      <c r="TG72" s="23"/>
      <c r="TH72" s="23"/>
      <c r="TI72" s="23"/>
      <c r="TJ72" s="23"/>
      <c r="TK72" s="23"/>
      <c r="TL72" s="23"/>
      <c r="TM72" s="23"/>
      <c r="TN72" s="23"/>
      <c r="TO72" s="23"/>
      <c r="TP72" s="23"/>
      <c r="TQ72" s="23"/>
      <c r="TR72" s="23"/>
      <c r="TS72" s="23"/>
      <c r="TT72" s="23"/>
      <c r="TU72" s="23"/>
      <c r="TV72" s="23"/>
      <c r="TW72" s="23"/>
      <c r="TX72" s="23"/>
      <c r="TY72" s="23"/>
      <c r="TZ72" s="23"/>
      <c r="UA72" s="23"/>
      <c r="UB72" s="23"/>
      <c r="UC72" s="23"/>
      <c r="UD72" s="23"/>
      <c r="UE72" s="23"/>
      <c r="UF72" s="23"/>
      <c r="UG72" s="23"/>
      <c r="UH72" s="23"/>
      <c r="UI72" s="23"/>
      <c r="UJ72" s="23"/>
      <c r="UK72" s="23"/>
      <c r="UL72" s="23"/>
      <c r="UM72" s="23"/>
      <c r="UN72" s="23"/>
      <c r="UO72" s="23"/>
      <c r="UP72" s="23"/>
      <c r="UQ72" s="23"/>
      <c r="UR72" s="23"/>
      <c r="US72" s="23"/>
      <c r="UT72" s="23"/>
      <c r="UU72" s="23"/>
      <c r="UV72" s="23"/>
      <c r="UW72" s="23"/>
      <c r="UX72" s="23"/>
      <c r="UY72" s="23"/>
      <c r="UZ72" s="23"/>
      <c r="VA72" s="23"/>
      <c r="VB72" s="23"/>
      <c r="VC72" s="23"/>
      <c r="VD72" s="23"/>
      <c r="VE72" s="23"/>
      <c r="VF72" s="23"/>
      <c r="VG72" s="23"/>
      <c r="VH72" s="23"/>
      <c r="VI72" s="23"/>
      <c r="VJ72" s="23"/>
      <c r="VK72" s="23"/>
      <c r="VL72" s="23"/>
      <c r="VM72" s="23"/>
      <c r="VN72" s="23"/>
      <c r="VO72" s="23"/>
      <c r="VP72" s="23"/>
      <c r="VQ72" s="23"/>
      <c r="VR72" s="23"/>
      <c r="VS72" s="23"/>
      <c r="VT72" s="23"/>
      <c r="VU72" s="23"/>
      <c r="VV72" s="23"/>
      <c r="VW72" s="23"/>
      <c r="VX72" s="23"/>
      <c r="VY72" s="23"/>
      <c r="VZ72" s="23"/>
      <c r="WA72" s="23"/>
      <c r="WB72" s="23"/>
      <c r="WC72" s="23"/>
      <c r="WD72" s="23"/>
      <c r="WE72" s="23"/>
      <c r="WF72" s="23"/>
      <c r="WG72" s="23"/>
      <c r="WH72" s="23"/>
      <c r="WI72" s="23"/>
      <c r="WJ72" s="23"/>
      <c r="WK72" s="23"/>
      <c r="WL72" s="23"/>
      <c r="WM72" s="23"/>
      <c r="WN72" s="23"/>
      <c r="WO72" s="23"/>
      <c r="WP72" s="23"/>
      <c r="WQ72" s="23"/>
      <c r="WR72" s="23"/>
      <c r="WS72" s="23"/>
      <c r="WT72" s="23"/>
      <c r="WU72" s="23"/>
      <c r="WV72" s="23"/>
      <c r="WW72" s="23"/>
      <c r="WX72" s="23"/>
      <c r="WY72" s="23"/>
      <c r="WZ72" s="23"/>
      <c r="XA72" s="23"/>
      <c r="XB72" s="23"/>
      <c r="XC72" s="23"/>
      <c r="XD72" s="23"/>
      <c r="XE72" s="23"/>
      <c r="XF72" s="23"/>
      <c r="XG72" s="23"/>
      <c r="XH72" s="23"/>
      <c r="XI72" s="23"/>
      <c r="XJ72" s="23"/>
      <c r="XK72" s="23"/>
      <c r="XL72" s="23"/>
      <c r="XM72" s="23"/>
      <c r="XN72" s="23"/>
      <c r="XO72" s="23"/>
      <c r="XP72" s="23"/>
      <c r="XQ72" s="23"/>
      <c r="XR72" s="23"/>
      <c r="XS72" s="23"/>
      <c r="XT72" s="23"/>
      <c r="XU72" s="23"/>
      <c r="XV72" s="23"/>
      <c r="XW72" s="23"/>
      <c r="XX72" s="23"/>
      <c r="XY72" s="23"/>
      <c r="XZ72" s="23"/>
      <c r="YA72" s="23"/>
      <c r="YB72" s="23"/>
      <c r="YC72" s="23"/>
      <c r="YD72" s="23"/>
      <c r="YE72" s="23"/>
      <c r="YF72" s="23"/>
      <c r="YG72" s="23"/>
      <c r="YH72" s="23"/>
      <c r="YI72" s="23"/>
      <c r="YJ72" s="23"/>
      <c r="YK72" s="23"/>
      <c r="YL72" s="23"/>
      <c r="YM72" s="23"/>
      <c r="YN72" s="23"/>
      <c r="YO72" s="23"/>
      <c r="YP72" s="23"/>
      <c r="YQ72" s="23"/>
      <c r="YR72" s="23"/>
      <c r="YS72" s="23"/>
      <c r="YT72" s="23"/>
      <c r="YU72" s="23"/>
      <c r="YV72" s="23"/>
      <c r="YW72" s="23"/>
      <c r="YX72" s="23"/>
      <c r="YY72" s="23"/>
      <c r="YZ72" s="23"/>
      <c r="ZA72" s="23"/>
      <c r="ZB72" s="23"/>
      <c r="ZC72" s="23"/>
      <c r="ZD72" s="23"/>
      <c r="ZE72" s="23"/>
      <c r="ZF72" s="23"/>
      <c r="ZG72" s="23"/>
      <c r="ZH72" s="23"/>
      <c r="ZI72" s="23"/>
      <c r="ZJ72" s="23"/>
      <c r="ZK72" s="23"/>
      <c r="ZL72" s="23"/>
      <c r="ZM72" s="23"/>
      <c r="ZN72" s="23"/>
      <c r="ZO72" s="23"/>
      <c r="ZP72" s="23"/>
      <c r="ZQ72" s="23"/>
      <c r="ZR72" s="23"/>
      <c r="ZS72" s="23"/>
      <c r="ZT72" s="23"/>
      <c r="ZU72" s="23"/>
      <c r="ZV72" s="23"/>
      <c r="ZW72" s="23"/>
      <c r="ZX72" s="23"/>
      <c r="ZY72" s="23"/>
      <c r="ZZ72" s="23"/>
      <c r="AAA72" s="23"/>
      <c r="AAB72" s="23"/>
      <c r="AAC72" s="23"/>
      <c r="AAD72" s="23"/>
      <c r="AAE72" s="23"/>
      <c r="AAF72" s="23"/>
      <c r="AAG72" s="23"/>
      <c r="AAH72" s="23"/>
      <c r="AAI72" s="23"/>
      <c r="AAJ72" s="23"/>
      <c r="AAK72" s="23"/>
      <c r="AAL72" s="23"/>
      <c r="AAM72" s="23"/>
      <c r="AAN72" s="23"/>
      <c r="AAO72" s="23"/>
      <c r="AAP72" s="23"/>
      <c r="AAQ72" s="23"/>
      <c r="AAR72" s="23"/>
      <c r="AAS72" s="23"/>
      <c r="AAT72" s="23"/>
      <c r="AAU72" s="23"/>
      <c r="AAV72" s="23"/>
      <c r="AAW72" s="23"/>
      <c r="AAX72" s="23"/>
      <c r="AAY72" s="23"/>
      <c r="AAZ72" s="23"/>
      <c r="ABA72" s="23"/>
      <c r="ABB72" s="23"/>
      <c r="ABC72" s="23"/>
      <c r="ABD72" s="23"/>
      <c r="ABE72" s="23"/>
      <c r="ABF72" s="23"/>
      <c r="ABG72" s="23"/>
      <c r="ABH72" s="23"/>
      <c r="ABI72" s="23"/>
      <c r="ABJ72" s="23"/>
      <c r="ABK72" s="23"/>
      <c r="ABL72" s="23"/>
      <c r="ABM72" s="23"/>
      <c r="ABN72" s="23"/>
      <c r="ABO72" s="23"/>
      <c r="ABP72" s="23"/>
      <c r="ABQ72" s="23"/>
      <c r="ABR72" s="23"/>
      <c r="ABS72" s="23"/>
      <c r="ABT72" s="23"/>
      <c r="ABU72" s="23"/>
      <c r="ABV72" s="23"/>
      <c r="ABW72" s="23"/>
      <c r="ABX72" s="23"/>
      <c r="ABY72" s="23"/>
      <c r="ABZ72" s="23"/>
      <c r="ACA72" s="23"/>
      <c r="ACB72" s="23"/>
      <c r="ACC72" s="23"/>
      <c r="ACD72" s="23"/>
      <c r="ACE72" s="23"/>
      <c r="ACF72" s="23"/>
      <c r="ACG72" s="23"/>
      <c r="ACH72" s="23"/>
      <c r="ACI72" s="23"/>
      <c r="ACJ72" s="23"/>
      <c r="ACK72" s="23"/>
      <c r="ACL72" s="23"/>
      <c r="ACM72" s="23"/>
      <c r="ACN72" s="23"/>
      <c r="ACO72" s="23"/>
      <c r="ACP72" s="23"/>
      <c r="ACQ72" s="23"/>
      <c r="ACR72" s="23"/>
      <c r="ACS72" s="23"/>
      <c r="ACT72" s="23"/>
      <c r="ACU72" s="23"/>
      <c r="ACV72" s="23"/>
      <c r="ACW72" s="23"/>
      <c r="ACX72" s="23"/>
      <c r="ACY72" s="23"/>
      <c r="ACZ72" s="23"/>
      <c r="ADA72" s="23"/>
      <c r="ADB72" s="23"/>
      <c r="ADC72" s="23"/>
      <c r="ADD72" s="23"/>
      <c r="ADE72" s="23"/>
      <c r="ADF72" s="23"/>
      <c r="ADG72" s="23"/>
      <c r="ADH72" s="23"/>
      <c r="ADI72" s="23"/>
      <c r="ADJ72" s="23"/>
      <c r="ADK72" s="23"/>
      <c r="ADL72" s="23"/>
      <c r="ADM72" s="23"/>
      <c r="ADN72" s="23"/>
      <c r="ADO72" s="23"/>
      <c r="ADP72" s="23"/>
      <c r="ADQ72" s="23"/>
      <c r="ADR72" s="23"/>
      <c r="ADS72" s="23"/>
      <c r="ADT72" s="23"/>
      <c r="ADU72" s="23"/>
      <c r="ADV72" s="23"/>
      <c r="ADW72" s="23"/>
      <c r="ADX72" s="23"/>
      <c r="ADY72" s="23"/>
      <c r="ADZ72" s="23"/>
      <c r="AEA72" s="23"/>
      <c r="AEB72" s="23"/>
      <c r="AEC72" s="23"/>
      <c r="AED72" s="23"/>
      <c r="AEE72" s="23"/>
      <c r="AEF72" s="23"/>
      <c r="AEG72" s="23"/>
      <c r="AEH72" s="23"/>
      <c r="AEI72" s="23"/>
      <c r="AEJ72" s="23"/>
      <c r="AEK72" s="23"/>
      <c r="AEL72" s="23"/>
      <c r="AEM72" s="23"/>
      <c r="AEN72" s="23"/>
      <c r="AEO72" s="23"/>
      <c r="AEP72" s="23"/>
      <c r="AEQ72" s="23"/>
      <c r="AER72" s="23"/>
      <c r="AES72" s="23"/>
      <c r="AET72" s="23"/>
      <c r="AEU72" s="23"/>
      <c r="AEV72" s="23"/>
      <c r="AEW72" s="23"/>
      <c r="AEX72" s="23"/>
      <c r="AEY72" s="23"/>
      <c r="AEZ72" s="23"/>
      <c r="AFA72" s="23"/>
      <c r="AFB72" s="23"/>
      <c r="AFC72" s="23"/>
      <c r="AFD72" s="23"/>
      <c r="AFE72" s="23"/>
      <c r="AFF72" s="23"/>
      <c r="AFG72" s="23"/>
      <c r="AFH72" s="23"/>
      <c r="AFI72" s="23"/>
      <c r="AFJ72" s="23"/>
      <c r="AFK72" s="23"/>
      <c r="AFL72" s="23"/>
      <c r="AFM72" s="23"/>
      <c r="AFN72" s="23"/>
      <c r="AFO72" s="23"/>
      <c r="AFP72" s="23"/>
      <c r="AFQ72" s="23"/>
      <c r="AFR72" s="23"/>
      <c r="AFS72" s="23"/>
      <c r="AFT72" s="23"/>
      <c r="AFU72" s="23"/>
      <c r="AFV72" s="23"/>
      <c r="AFW72" s="23"/>
      <c r="AFX72" s="23"/>
      <c r="AFY72" s="23"/>
      <c r="AFZ72" s="23"/>
      <c r="AGA72" s="23"/>
      <c r="AGB72" s="23"/>
      <c r="AGC72" s="23"/>
      <c r="AGD72" s="23"/>
      <c r="AGE72" s="23"/>
      <c r="AGF72" s="23"/>
      <c r="AGG72" s="23"/>
      <c r="AGH72" s="23"/>
      <c r="AGI72" s="23"/>
      <c r="AGJ72" s="23"/>
      <c r="AGK72" s="23"/>
      <c r="AGL72" s="23"/>
      <c r="AGM72" s="23"/>
      <c r="AGN72" s="23"/>
      <c r="AGO72" s="23"/>
      <c r="AGP72" s="23"/>
      <c r="AGQ72" s="23"/>
      <c r="AGR72" s="23"/>
      <c r="AGS72" s="23"/>
      <c r="AGT72" s="23"/>
      <c r="AGU72" s="23"/>
      <c r="AGV72" s="23"/>
      <c r="AGW72" s="23"/>
      <c r="AGX72" s="23"/>
      <c r="AGY72" s="23"/>
      <c r="AGZ72" s="23"/>
      <c r="AHA72" s="23"/>
      <c r="AHB72" s="23"/>
      <c r="AHC72" s="23"/>
      <c r="AHD72" s="23"/>
      <c r="AHE72" s="23"/>
      <c r="AHF72" s="23"/>
      <c r="AHG72" s="23"/>
      <c r="AHH72" s="23"/>
      <c r="AHI72" s="23"/>
      <c r="AHJ72" s="23"/>
      <c r="AHK72" s="23"/>
      <c r="AHL72" s="23"/>
      <c r="AHM72" s="23"/>
      <c r="AHN72" s="23"/>
      <c r="AHO72" s="23"/>
      <c r="AHP72" s="23"/>
      <c r="AHQ72" s="23"/>
      <c r="AHR72" s="23"/>
      <c r="AHS72" s="23"/>
      <c r="AHT72" s="23"/>
      <c r="AHU72" s="23"/>
      <c r="AHV72" s="23"/>
      <c r="AHW72" s="23"/>
      <c r="AHX72" s="23"/>
      <c r="AHY72" s="23"/>
      <c r="AHZ72" s="23"/>
      <c r="AIA72" s="23"/>
      <c r="AIB72" s="23"/>
      <c r="AIC72" s="23"/>
      <c r="AID72" s="23"/>
      <c r="AIE72" s="23"/>
      <c r="AIF72" s="23"/>
      <c r="AIG72" s="23"/>
      <c r="AIH72" s="23"/>
      <c r="AII72" s="23"/>
      <c r="AIJ72" s="23"/>
      <c r="AIK72" s="23"/>
      <c r="AIL72" s="23"/>
      <c r="AIM72" s="23"/>
      <c r="AIN72" s="23"/>
      <c r="AIO72" s="23"/>
      <c r="AIP72" s="23"/>
      <c r="AIQ72" s="23"/>
      <c r="AIR72" s="23"/>
      <c r="AIS72" s="23"/>
      <c r="AIT72" s="23"/>
      <c r="AIU72" s="23"/>
      <c r="AIV72" s="23"/>
      <c r="AIW72" s="23"/>
      <c r="AIX72" s="23"/>
      <c r="AIY72" s="23"/>
      <c r="AIZ72" s="23"/>
      <c r="AJA72" s="23"/>
      <c r="AJB72" s="23"/>
      <c r="AJC72" s="23"/>
      <c r="AJD72" s="23"/>
      <c r="AJE72" s="23"/>
      <c r="AJF72" s="23"/>
      <c r="AJG72" s="23"/>
      <c r="AJH72" s="23"/>
      <c r="AJI72" s="23"/>
      <c r="AJJ72" s="23"/>
      <c r="AJK72" s="23"/>
      <c r="AJL72" s="23"/>
      <c r="AJM72" s="23"/>
      <c r="AJN72" s="23"/>
      <c r="AJO72" s="23"/>
      <c r="AJP72" s="23"/>
      <c r="AJQ72" s="23"/>
      <c r="AJR72" s="23"/>
      <c r="AJS72" s="23"/>
      <c r="AJT72" s="23"/>
      <c r="AJU72" s="23"/>
      <c r="AJV72" s="23"/>
      <c r="AJW72" s="23"/>
      <c r="AJX72" s="23"/>
      <c r="AJY72" s="23"/>
      <c r="AJZ72" s="23"/>
      <c r="AKA72" s="23"/>
      <c r="AKB72" s="23"/>
      <c r="AKC72" s="23"/>
      <c r="AKD72" s="23"/>
      <c r="AKE72" s="23"/>
      <c r="AKF72" s="23"/>
      <c r="AKG72" s="23"/>
      <c r="AKH72" s="23"/>
      <c r="AKI72" s="23"/>
      <c r="AKJ72" s="23"/>
      <c r="AKK72" s="23"/>
      <c r="AKL72" s="23"/>
      <c r="AKM72" s="23"/>
      <c r="AKN72" s="23"/>
      <c r="AKO72" s="23"/>
      <c r="AKP72" s="23"/>
      <c r="AKQ72" s="23"/>
      <c r="AKR72" s="23"/>
      <c r="AKS72" s="23"/>
      <c r="AKT72" s="23"/>
      <c r="AKU72" s="23"/>
      <c r="AKV72" s="23"/>
      <c r="AKW72" s="23"/>
      <c r="AKX72" s="23"/>
      <c r="AKY72" s="23"/>
      <c r="AKZ72" s="23"/>
      <c r="ALA72" s="23"/>
      <c r="ALB72" s="23"/>
      <c r="ALC72" s="23"/>
      <c r="ALD72" s="23"/>
      <c r="ALE72" s="23"/>
      <c r="ALF72" s="23"/>
      <c r="ALG72" s="23"/>
      <c r="ALH72" s="23"/>
      <c r="ALI72" s="23"/>
      <c r="ALJ72" s="23"/>
      <c r="ALK72" s="23"/>
      <c r="ALL72" s="23"/>
      <c r="ALM72" s="23"/>
      <c r="ALN72" s="23"/>
      <c r="ALO72" s="23"/>
      <c r="ALP72" s="23"/>
      <c r="ALQ72" s="23"/>
      <c r="ALR72" s="23"/>
      <c r="ALS72" s="23"/>
      <c r="ALT72" s="23"/>
      <c r="ALU72" s="23"/>
      <c r="ALV72" s="23"/>
      <c r="ALW72" s="23"/>
      <c r="ALX72" s="23"/>
      <c r="ALY72" s="23"/>
      <c r="ALZ72" s="23"/>
      <c r="AMA72" s="23"/>
      <c r="AMB72" s="23"/>
      <c r="AMC72" s="23"/>
      <c r="AMD72" s="23"/>
      <c r="AME72" s="23"/>
      <c r="AMF72" s="23"/>
      <c r="AMG72" s="23"/>
      <c r="AMH72" s="23"/>
      <c r="AMI72" s="23"/>
      <c r="AMJ72" s="23"/>
      <c r="AMK72" s="23"/>
      <c r="AML72" s="23"/>
      <c r="AMM72" s="23"/>
      <c r="AMN72" s="23"/>
      <c r="AMO72" s="23"/>
      <c r="AMP72" s="23"/>
      <c r="AMQ72" s="23"/>
      <c r="AMR72" s="23"/>
      <c r="AMS72" s="23"/>
      <c r="AMT72" s="23"/>
      <c r="AMU72" s="23"/>
      <c r="AMV72" s="23"/>
      <c r="AMW72" s="23"/>
      <c r="AMX72" s="23"/>
      <c r="AMY72" s="23"/>
      <c r="AMZ72" s="23"/>
      <c r="ANA72" s="23"/>
      <c r="ANB72" s="23"/>
      <c r="ANC72" s="23"/>
      <c r="AND72" s="23"/>
      <c r="ANE72" s="23"/>
      <c r="ANF72" s="23"/>
      <c r="ANG72" s="23"/>
      <c r="ANH72" s="23"/>
      <c r="ANI72" s="23"/>
      <c r="ANJ72" s="23"/>
      <c r="ANK72" s="23"/>
      <c r="ANL72" s="23"/>
      <c r="ANM72" s="23"/>
      <c r="ANN72" s="23"/>
      <c r="ANO72" s="23"/>
      <c r="ANP72" s="23"/>
      <c r="ANQ72" s="23"/>
      <c r="ANR72" s="23"/>
      <c r="ANS72" s="23"/>
      <c r="ANT72" s="23"/>
      <c r="ANU72" s="23"/>
      <c r="ANV72" s="23"/>
      <c r="ANW72" s="23"/>
      <c r="ANX72" s="23"/>
      <c r="ANY72" s="23"/>
      <c r="ANZ72" s="23"/>
      <c r="AOA72" s="23"/>
      <c r="AOB72" s="23"/>
      <c r="AOC72" s="23"/>
      <c r="AOD72" s="23"/>
      <c r="AOE72" s="23"/>
      <c r="AOF72" s="23"/>
      <c r="AOG72" s="23"/>
      <c r="AOH72" s="23"/>
      <c r="AOI72" s="23"/>
      <c r="AOJ72" s="23"/>
      <c r="AOK72" s="23"/>
      <c r="AOL72" s="23"/>
      <c r="AOM72" s="23"/>
      <c r="AON72" s="23"/>
      <c r="AOO72" s="23"/>
      <c r="AOP72" s="23"/>
      <c r="AOQ72" s="23"/>
      <c r="AOR72" s="23"/>
      <c r="AOS72" s="23"/>
      <c r="AOT72" s="23"/>
      <c r="AOU72" s="23"/>
      <c r="AOV72" s="23"/>
      <c r="AOW72" s="23"/>
      <c r="AOX72" s="23"/>
      <c r="AOY72" s="23"/>
      <c r="AOZ72" s="23"/>
      <c r="APA72" s="23"/>
      <c r="APB72" s="23"/>
      <c r="APC72" s="23"/>
      <c r="APD72" s="23"/>
      <c r="APE72" s="23"/>
      <c r="APF72" s="23"/>
      <c r="APG72" s="23"/>
      <c r="APH72" s="23"/>
      <c r="API72" s="23"/>
      <c r="APJ72" s="23"/>
      <c r="APK72" s="23"/>
      <c r="APL72" s="23"/>
      <c r="APM72" s="23"/>
      <c r="APN72" s="23"/>
      <c r="APO72" s="23"/>
      <c r="APP72" s="23"/>
      <c r="APQ72" s="23"/>
      <c r="APR72" s="23"/>
      <c r="APS72" s="23"/>
      <c r="APT72" s="23"/>
      <c r="APU72" s="23"/>
      <c r="APV72" s="23"/>
      <c r="APW72" s="23"/>
      <c r="APX72" s="23"/>
      <c r="APY72" s="23"/>
      <c r="APZ72" s="23"/>
      <c r="AQA72" s="23"/>
      <c r="AQB72" s="23"/>
      <c r="AQC72" s="23"/>
      <c r="AQD72" s="23"/>
      <c r="AQE72" s="23"/>
      <c r="AQF72" s="23"/>
      <c r="AQG72" s="23"/>
      <c r="AQH72" s="23"/>
      <c r="AQI72" s="23"/>
      <c r="AQJ72" s="23"/>
      <c r="AQK72" s="23"/>
      <c r="AQL72" s="23"/>
      <c r="AQM72" s="23"/>
      <c r="AQN72" s="23"/>
      <c r="AQO72" s="23"/>
      <c r="AQP72" s="23"/>
      <c r="AQQ72" s="23"/>
      <c r="AQR72" s="23"/>
      <c r="AQS72" s="23"/>
      <c r="AQT72" s="23"/>
      <c r="AQU72" s="23"/>
      <c r="AQV72" s="23"/>
      <c r="AQW72" s="23"/>
      <c r="AQX72" s="23"/>
      <c r="AQY72" s="23"/>
      <c r="AQZ72" s="23"/>
      <c r="ARA72" s="23"/>
      <c r="ARB72" s="23"/>
      <c r="ARC72" s="23"/>
      <c r="ARD72" s="23"/>
      <c r="ARE72" s="23"/>
      <c r="ARF72" s="23"/>
      <c r="ARG72" s="23"/>
      <c r="ARH72" s="23"/>
      <c r="ARI72" s="23"/>
      <c r="ARJ72" s="23"/>
      <c r="ARK72" s="23"/>
      <c r="ARL72" s="23"/>
      <c r="ARM72" s="23"/>
      <c r="ARN72" s="23"/>
      <c r="ARO72" s="23"/>
      <c r="ARP72" s="23"/>
      <c r="ARQ72" s="23"/>
      <c r="ARR72" s="23"/>
      <c r="ARS72" s="23"/>
      <c r="ART72" s="23"/>
      <c r="ARU72" s="23"/>
      <c r="ARV72" s="23"/>
      <c r="ARW72" s="23"/>
      <c r="ARX72" s="23"/>
      <c r="ARY72" s="23"/>
      <c r="ARZ72" s="23"/>
      <c r="ASA72" s="23"/>
      <c r="ASB72" s="23"/>
      <c r="ASC72" s="23"/>
      <c r="ASD72" s="23"/>
      <c r="ASE72" s="23"/>
      <c r="ASF72" s="23"/>
      <c r="ASG72" s="23"/>
      <c r="ASH72" s="23"/>
      <c r="ASI72" s="23"/>
      <c r="ASJ72" s="23"/>
      <c r="ASK72" s="23"/>
      <c r="ASL72" s="23"/>
      <c r="ASM72" s="23"/>
      <c r="ASN72" s="23"/>
      <c r="ASO72" s="23"/>
      <c r="ASP72" s="23"/>
      <c r="ASQ72" s="23"/>
      <c r="ASR72" s="23"/>
      <c r="ASS72" s="23"/>
      <c r="AST72" s="23"/>
      <c r="ASU72" s="23"/>
      <c r="ASV72" s="23"/>
      <c r="ASW72" s="23"/>
      <c r="ASX72" s="23"/>
      <c r="ASY72" s="23"/>
      <c r="ASZ72" s="23"/>
      <c r="ATA72" s="23"/>
      <c r="ATB72" s="23"/>
      <c r="ATC72" s="23"/>
      <c r="ATD72" s="23"/>
      <c r="ATE72" s="23"/>
      <c r="ATF72" s="23"/>
      <c r="ATG72" s="23"/>
      <c r="ATH72" s="23"/>
      <c r="ATI72" s="23"/>
      <c r="ATJ72" s="23"/>
      <c r="ATK72" s="23"/>
      <c r="ATL72" s="23"/>
      <c r="ATM72" s="23"/>
      <c r="ATN72" s="23"/>
      <c r="ATO72" s="23"/>
      <c r="ATP72" s="23"/>
      <c r="ATQ72" s="23"/>
      <c r="ATR72" s="23"/>
      <c r="ATS72" s="23"/>
      <c r="ATT72" s="23"/>
      <c r="ATU72" s="23"/>
      <c r="ATV72" s="23"/>
      <c r="ATW72" s="23"/>
      <c r="ATX72" s="23"/>
      <c r="ATY72" s="23"/>
      <c r="ATZ72" s="23"/>
      <c r="AUA72" s="23"/>
      <c r="AUB72" s="23"/>
      <c r="AUC72" s="23"/>
      <c r="AUD72" s="23"/>
      <c r="AUE72" s="23"/>
      <c r="AUF72" s="23"/>
      <c r="AUG72" s="23"/>
      <c r="AUH72" s="23"/>
      <c r="AUI72" s="23"/>
      <c r="AUJ72" s="23"/>
      <c r="AUK72" s="23"/>
      <c r="AUL72" s="23"/>
      <c r="AUM72" s="23"/>
      <c r="AUN72" s="23"/>
      <c r="AUO72" s="23"/>
      <c r="AUP72" s="23"/>
      <c r="AUQ72" s="23"/>
      <c r="AUR72" s="23"/>
      <c r="AUS72" s="23"/>
      <c r="AUT72" s="23"/>
      <c r="AUU72" s="23"/>
      <c r="AUV72" s="23"/>
      <c r="AUW72" s="23"/>
      <c r="AUX72" s="23"/>
      <c r="AUY72" s="23"/>
      <c r="AUZ72" s="23"/>
      <c r="AVA72" s="23"/>
      <c r="AVB72" s="23"/>
      <c r="AVC72" s="23"/>
      <c r="AVD72" s="23"/>
      <c r="AVE72" s="23"/>
      <c r="AVF72" s="23"/>
      <c r="AVG72" s="23"/>
      <c r="AVH72" s="23"/>
      <c r="AVI72" s="23"/>
      <c r="AVJ72" s="23"/>
      <c r="AVK72" s="23"/>
      <c r="AVL72" s="23"/>
      <c r="AVM72" s="23"/>
      <c r="AVN72" s="23"/>
      <c r="AVO72" s="23"/>
      <c r="AVP72" s="23"/>
      <c r="AVQ72" s="23"/>
      <c r="AVR72" s="23"/>
      <c r="AVS72" s="23"/>
      <c r="AVT72" s="23"/>
      <c r="AVU72" s="23"/>
      <c r="AVV72" s="23"/>
      <c r="AVW72" s="23"/>
      <c r="AVX72" s="23"/>
      <c r="AVY72" s="23"/>
      <c r="AVZ72" s="23"/>
      <c r="AWA72" s="23"/>
      <c r="AWB72" s="23"/>
      <c r="AWC72" s="23"/>
      <c r="AWD72" s="23"/>
      <c r="AWE72" s="23"/>
      <c r="AWF72" s="23"/>
      <c r="AWG72" s="23"/>
      <c r="AWH72" s="23"/>
      <c r="AWI72" s="23"/>
      <c r="AWJ72" s="23"/>
      <c r="AWK72" s="23"/>
      <c r="AWL72" s="23"/>
      <c r="AWM72" s="23"/>
      <c r="AWN72" s="23"/>
      <c r="AWO72" s="23"/>
      <c r="AWP72" s="23"/>
      <c r="AWQ72" s="23"/>
      <c r="AWR72" s="23"/>
      <c r="AWS72" s="23"/>
      <c r="AWT72" s="23"/>
      <c r="AWU72" s="23"/>
      <c r="AWV72" s="23"/>
      <c r="AWW72" s="23"/>
      <c r="AWX72" s="23"/>
      <c r="AWY72" s="23"/>
      <c r="AWZ72" s="23"/>
      <c r="AXA72" s="23"/>
      <c r="AXB72" s="23"/>
      <c r="AXC72" s="23"/>
      <c r="AXD72" s="23"/>
      <c r="AXE72" s="23"/>
      <c r="AXF72" s="23"/>
      <c r="AXG72" s="23"/>
      <c r="AXH72" s="23"/>
      <c r="AXI72" s="23"/>
      <c r="AXJ72" s="23"/>
      <c r="AXK72" s="23"/>
      <c r="AXL72" s="23"/>
      <c r="AXM72" s="23"/>
      <c r="AXN72" s="23"/>
      <c r="AXO72" s="23"/>
      <c r="AXP72" s="23"/>
      <c r="AXQ72" s="23"/>
      <c r="AXR72" s="23"/>
      <c r="AXS72" s="23"/>
      <c r="AXT72" s="23"/>
      <c r="AXU72" s="23"/>
      <c r="AXV72" s="23"/>
      <c r="AXW72" s="23"/>
      <c r="AXX72" s="23"/>
      <c r="AXY72" s="23"/>
      <c r="AXZ72" s="23"/>
      <c r="AYA72" s="23"/>
      <c r="AYB72" s="23"/>
      <c r="AYC72" s="23"/>
      <c r="AYD72" s="23"/>
      <c r="AYE72" s="23"/>
      <c r="AYF72" s="23"/>
      <c r="AYG72" s="23"/>
      <c r="AYH72" s="23"/>
      <c r="AYI72" s="23"/>
      <c r="AYJ72" s="23"/>
      <c r="AYK72" s="23"/>
      <c r="AYL72" s="23"/>
      <c r="AYM72" s="23"/>
      <c r="AYN72" s="23"/>
      <c r="AYO72" s="23"/>
      <c r="AYP72" s="23"/>
      <c r="AYQ72" s="23"/>
      <c r="AYR72" s="23"/>
      <c r="AYS72" s="23"/>
      <c r="AYT72" s="23"/>
      <c r="AYU72" s="23"/>
      <c r="AYV72" s="23"/>
      <c r="AYW72" s="23"/>
      <c r="AYX72" s="23"/>
      <c r="AYY72" s="23"/>
      <c r="AYZ72" s="23"/>
      <c r="AZA72" s="23"/>
      <c r="AZB72" s="23"/>
      <c r="AZC72" s="23"/>
      <c r="AZD72" s="23"/>
      <c r="AZE72" s="23"/>
      <c r="AZF72" s="23"/>
      <c r="AZG72" s="23"/>
      <c r="AZH72" s="23"/>
      <c r="AZI72" s="23"/>
      <c r="AZJ72" s="23"/>
      <c r="AZK72" s="23"/>
      <c r="AZL72" s="23"/>
      <c r="AZM72" s="23"/>
      <c r="AZN72" s="23"/>
      <c r="AZO72" s="23"/>
      <c r="AZP72" s="23"/>
      <c r="AZQ72" s="23"/>
      <c r="AZR72" s="23"/>
      <c r="AZS72" s="23"/>
      <c r="AZT72" s="23"/>
      <c r="AZU72" s="23"/>
      <c r="AZV72" s="23"/>
      <c r="AZW72" s="23"/>
      <c r="AZX72" s="23"/>
      <c r="AZY72" s="23"/>
      <c r="AZZ72" s="23"/>
      <c r="BAA72" s="23"/>
      <c r="BAB72" s="23"/>
      <c r="BAC72" s="23"/>
      <c r="BAD72" s="23"/>
      <c r="BAE72" s="23"/>
      <c r="BAF72" s="23"/>
      <c r="BAG72" s="23"/>
      <c r="BAH72" s="23"/>
      <c r="BAI72" s="23"/>
      <c r="BAJ72" s="23"/>
      <c r="BAK72" s="23"/>
      <c r="BAL72" s="23"/>
      <c r="BAM72" s="23"/>
      <c r="BAN72" s="23"/>
      <c r="BAO72" s="23"/>
      <c r="BAP72" s="23"/>
      <c r="BAQ72" s="23"/>
      <c r="BAR72" s="23"/>
      <c r="BAS72" s="23"/>
      <c r="BAT72" s="23"/>
      <c r="BAU72" s="23"/>
      <c r="BAV72" s="23"/>
      <c r="BAW72" s="23"/>
      <c r="BAX72" s="23"/>
      <c r="BAY72" s="23"/>
      <c r="BAZ72" s="23"/>
      <c r="BBA72" s="23"/>
      <c r="BBB72" s="23"/>
      <c r="BBC72" s="23"/>
      <c r="BBD72" s="23"/>
      <c r="BBE72" s="23"/>
      <c r="BBF72" s="23"/>
      <c r="BBG72" s="23"/>
      <c r="BBH72" s="23"/>
      <c r="BBI72" s="23"/>
      <c r="BBJ72" s="23"/>
      <c r="BBK72" s="23"/>
      <c r="BBL72" s="23"/>
      <c r="BBM72" s="23"/>
      <c r="BBN72" s="23"/>
      <c r="BBO72" s="23"/>
      <c r="BBP72" s="23"/>
      <c r="BBQ72" s="23"/>
      <c r="BBR72" s="23"/>
      <c r="BBS72" s="23"/>
      <c r="BBT72" s="23"/>
      <c r="BBU72" s="23"/>
      <c r="BBV72" s="23"/>
      <c r="BBW72" s="23"/>
      <c r="BBX72" s="23"/>
      <c r="BBY72" s="23"/>
      <c r="BBZ72" s="23"/>
      <c r="BCA72" s="23"/>
      <c r="BCB72" s="23"/>
      <c r="BCC72" s="23"/>
      <c r="BCD72" s="23"/>
      <c r="BCE72" s="23"/>
      <c r="BCF72" s="23"/>
      <c r="BCG72" s="23"/>
      <c r="BCH72" s="23"/>
      <c r="BCI72" s="23"/>
      <c r="BCJ72" s="23"/>
      <c r="BCK72" s="23"/>
      <c r="BCL72" s="23"/>
      <c r="BCM72" s="23"/>
      <c r="BCN72" s="23"/>
      <c r="BCO72" s="23"/>
      <c r="BCP72" s="23"/>
      <c r="BCQ72" s="23"/>
      <c r="BCR72" s="23"/>
      <c r="BCS72" s="23"/>
      <c r="BCT72" s="23"/>
      <c r="BCU72" s="23"/>
      <c r="BCV72" s="23"/>
      <c r="BCW72" s="23"/>
      <c r="BCX72" s="23"/>
      <c r="BCY72" s="23"/>
      <c r="BCZ72" s="23"/>
      <c r="BDA72" s="23"/>
      <c r="BDB72" s="23"/>
      <c r="BDC72" s="23"/>
      <c r="BDD72" s="23"/>
      <c r="BDE72" s="23"/>
      <c r="BDF72" s="23"/>
      <c r="BDG72" s="23"/>
      <c r="BDH72" s="23"/>
      <c r="BDI72" s="23"/>
      <c r="BDJ72" s="23"/>
      <c r="BDK72" s="23"/>
      <c r="BDL72" s="23"/>
      <c r="BDM72" s="23"/>
      <c r="BDN72" s="23"/>
      <c r="BDO72" s="23"/>
      <c r="BDP72" s="23"/>
      <c r="BDQ72" s="23"/>
      <c r="BDR72" s="23"/>
      <c r="BDS72" s="23"/>
      <c r="BDT72" s="23"/>
      <c r="BDU72" s="23"/>
      <c r="BDV72" s="23"/>
      <c r="BDW72" s="23"/>
      <c r="BDX72" s="23"/>
      <c r="BDY72" s="23"/>
      <c r="BDZ72" s="23"/>
      <c r="BEA72" s="23"/>
      <c r="BEB72" s="23"/>
      <c r="BEC72" s="23"/>
      <c r="BED72" s="23"/>
      <c r="BEE72" s="23"/>
      <c r="BEF72" s="23"/>
      <c r="BEG72" s="23"/>
      <c r="BEH72" s="23"/>
      <c r="BEI72" s="23"/>
      <c r="BEJ72" s="23"/>
      <c r="BEK72" s="23"/>
      <c r="BEL72" s="23"/>
      <c r="BEM72" s="23"/>
      <c r="BEN72" s="23"/>
      <c r="BEO72" s="23"/>
      <c r="BEP72" s="23"/>
      <c r="BEQ72" s="23"/>
      <c r="BER72" s="23"/>
      <c r="BES72" s="23"/>
      <c r="BET72" s="23"/>
      <c r="BEU72" s="23"/>
      <c r="BEV72" s="23"/>
      <c r="BEW72" s="23"/>
      <c r="BEX72" s="23"/>
      <c r="BEY72" s="23"/>
      <c r="BEZ72" s="23"/>
      <c r="BFA72" s="23"/>
      <c r="BFB72" s="23"/>
      <c r="BFC72" s="23"/>
      <c r="BFD72" s="23"/>
      <c r="BFE72" s="23"/>
      <c r="BFF72" s="23"/>
      <c r="BFG72" s="23"/>
      <c r="BFH72" s="23"/>
      <c r="BFI72" s="23"/>
      <c r="BFJ72" s="23"/>
      <c r="BFK72" s="23"/>
      <c r="BFL72" s="23"/>
      <c r="BFM72" s="23"/>
      <c r="BFN72" s="23"/>
      <c r="BFO72" s="23"/>
      <c r="BFP72" s="23"/>
      <c r="BFQ72" s="23"/>
      <c r="BFR72" s="23"/>
      <c r="BFS72" s="23"/>
      <c r="BFT72" s="23"/>
      <c r="BFU72" s="23"/>
      <c r="BFV72" s="23"/>
      <c r="BFW72" s="23"/>
      <c r="BFX72" s="23"/>
      <c r="BFY72" s="23"/>
      <c r="BFZ72" s="23"/>
      <c r="BGA72" s="23"/>
      <c r="BGB72" s="23"/>
      <c r="BGC72" s="23"/>
      <c r="BGD72" s="23"/>
      <c r="BGE72" s="23"/>
      <c r="BGF72" s="23"/>
      <c r="BGG72" s="23"/>
      <c r="BGH72" s="23"/>
      <c r="BGI72" s="23"/>
      <c r="BGJ72" s="23"/>
      <c r="BGK72" s="23"/>
      <c r="BGL72" s="23"/>
      <c r="BGM72" s="23"/>
      <c r="BGN72" s="23"/>
      <c r="BGO72" s="23"/>
      <c r="BGP72" s="23"/>
      <c r="BGQ72" s="23"/>
      <c r="BGR72" s="23"/>
      <c r="BGS72" s="23"/>
      <c r="BGT72" s="23"/>
      <c r="BGU72" s="23"/>
      <c r="BGV72" s="23"/>
      <c r="BGW72" s="23"/>
      <c r="BGX72" s="23"/>
      <c r="BGY72" s="23"/>
      <c r="BGZ72" s="23"/>
      <c r="BHA72" s="23"/>
      <c r="BHB72" s="23"/>
      <c r="BHC72" s="23"/>
      <c r="BHD72" s="23"/>
      <c r="BHE72" s="23"/>
      <c r="BHF72" s="23"/>
      <c r="BHG72" s="23"/>
      <c r="BHH72" s="23"/>
      <c r="BHI72" s="23"/>
      <c r="BHJ72" s="23"/>
      <c r="BHK72" s="23"/>
      <c r="BHL72" s="23"/>
      <c r="BHM72" s="23"/>
      <c r="BHN72" s="23"/>
      <c r="BHO72" s="23"/>
      <c r="BHP72" s="23"/>
      <c r="BHQ72" s="23"/>
      <c r="BHR72" s="23"/>
      <c r="BHS72" s="23"/>
      <c r="BHT72" s="23"/>
      <c r="BHU72" s="23"/>
      <c r="BHV72" s="23"/>
      <c r="BHW72" s="23"/>
      <c r="BHX72" s="23"/>
      <c r="BHY72" s="23"/>
      <c r="BHZ72" s="23"/>
      <c r="BIA72" s="23"/>
      <c r="BIB72" s="23"/>
      <c r="BIC72" s="23"/>
      <c r="BID72" s="23"/>
      <c r="BIE72" s="23"/>
      <c r="BIF72" s="23"/>
      <c r="BIG72" s="23"/>
      <c r="BIH72" s="23"/>
      <c r="BII72" s="23"/>
      <c r="BIJ72" s="23"/>
      <c r="BIK72" s="23"/>
      <c r="BIL72" s="23"/>
      <c r="BIM72" s="23"/>
      <c r="BIN72" s="23"/>
      <c r="BIO72" s="23"/>
      <c r="BIP72" s="23"/>
      <c r="BIQ72" s="23"/>
      <c r="BIR72" s="23"/>
      <c r="BIS72" s="23"/>
      <c r="BIT72" s="23"/>
      <c r="BIU72" s="23"/>
      <c r="BIV72" s="23"/>
      <c r="BIW72" s="23"/>
      <c r="BIX72" s="23"/>
      <c r="BIY72" s="23"/>
      <c r="BIZ72" s="23"/>
      <c r="BJA72" s="23"/>
      <c r="BJB72" s="23"/>
      <c r="BJC72" s="23"/>
      <c r="BJD72" s="23"/>
      <c r="BJE72" s="23"/>
      <c r="BJF72" s="23"/>
      <c r="BJG72" s="23"/>
      <c r="BJH72" s="23"/>
      <c r="BJI72" s="23"/>
      <c r="BJJ72" s="23"/>
      <c r="BJK72" s="23"/>
      <c r="BJL72" s="23"/>
      <c r="BJM72" s="23"/>
      <c r="BJN72" s="23"/>
      <c r="BJO72" s="23"/>
      <c r="BJP72" s="23"/>
      <c r="BJQ72" s="23"/>
      <c r="BJR72" s="23"/>
      <c r="BJS72" s="23"/>
      <c r="BJT72" s="23"/>
      <c r="BJU72" s="23"/>
      <c r="BJV72" s="23"/>
      <c r="BJW72" s="23"/>
      <c r="BJX72" s="23"/>
      <c r="BJY72" s="23"/>
      <c r="BJZ72" s="23"/>
      <c r="BKA72" s="23"/>
      <c r="BKB72" s="23"/>
      <c r="BKC72" s="23"/>
      <c r="BKD72" s="23"/>
      <c r="BKE72" s="23"/>
      <c r="BKF72" s="23"/>
      <c r="BKG72" s="23"/>
      <c r="BKH72" s="23"/>
      <c r="BKI72" s="23"/>
      <c r="BKJ72" s="23"/>
      <c r="BKK72" s="23"/>
      <c r="BKL72" s="23"/>
      <c r="BKM72" s="23"/>
      <c r="BKN72" s="23"/>
      <c r="BKO72" s="23"/>
      <c r="BKP72" s="23"/>
      <c r="BKQ72" s="23"/>
      <c r="BKR72" s="23"/>
      <c r="BKS72" s="23"/>
      <c r="BKT72" s="23"/>
      <c r="BKU72" s="23"/>
      <c r="BKV72" s="23"/>
      <c r="BKW72" s="23"/>
      <c r="BKX72" s="23"/>
      <c r="BKY72" s="23"/>
      <c r="BKZ72" s="23"/>
      <c r="BLA72" s="23"/>
      <c r="BLB72" s="23"/>
      <c r="BLC72" s="23"/>
      <c r="BLD72" s="23"/>
      <c r="BLE72" s="23"/>
      <c r="BLF72" s="23"/>
      <c r="BLG72" s="23"/>
      <c r="BLH72" s="23"/>
      <c r="BLI72" s="23"/>
      <c r="BLJ72" s="23"/>
      <c r="BLK72" s="23"/>
      <c r="BLL72" s="23"/>
      <c r="BLM72" s="23"/>
      <c r="BLN72" s="23"/>
      <c r="BLO72" s="23"/>
      <c r="BLP72" s="23"/>
      <c r="BLQ72" s="23"/>
      <c r="BLR72" s="23"/>
      <c r="BLS72" s="23"/>
      <c r="BLT72" s="23"/>
      <c r="BLU72" s="23"/>
      <c r="BLV72" s="23"/>
      <c r="BLW72" s="23"/>
      <c r="BLX72" s="23"/>
      <c r="BLY72" s="23"/>
      <c r="BLZ72" s="23"/>
      <c r="BMA72" s="23"/>
      <c r="BMB72" s="23"/>
      <c r="BMC72" s="23"/>
      <c r="BMD72" s="23"/>
      <c r="BME72" s="23"/>
      <c r="BMF72" s="23"/>
      <c r="BMG72" s="23"/>
      <c r="BMH72" s="23"/>
      <c r="BMI72" s="23"/>
      <c r="BMJ72" s="23"/>
      <c r="BMK72" s="23"/>
      <c r="BML72" s="23"/>
      <c r="BMM72" s="23"/>
      <c r="BMN72" s="23"/>
      <c r="BMO72" s="23"/>
      <c r="BMP72" s="23"/>
      <c r="BMQ72" s="23"/>
      <c r="BMR72" s="23"/>
      <c r="BMS72" s="23"/>
      <c r="BMT72" s="23"/>
      <c r="BMU72" s="23"/>
      <c r="BMV72" s="23"/>
      <c r="BMW72" s="23"/>
      <c r="BMX72" s="23"/>
      <c r="BMY72" s="23"/>
      <c r="BMZ72" s="23"/>
      <c r="BNA72" s="23"/>
      <c r="BNB72" s="23"/>
      <c r="BNC72" s="23"/>
      <c r="BND72" s="23"/>
      <c r="BNE72" s="23"/>
      <c r="BNF72" s="23"/>
      <c r="BNG72" s="23"/>
      <c r="BNH72" s="23"/>
      <c r="BNI72" s="23"/>
      <c r="BNJ72" s="23"/>
      <c r="BNK72" s="23"/>
      <c r="BNL72" s="23"/>
      <c r="BNM72" s="23"/>
      <c r="BNN72" s="23"/>
      <c r="BNO72" s="23"/>
      <c r="BNP72" s="23"/>
      <c r="BNQ72" s="23"/>
      <c r="BNR72" s="23"/>
      <c r="BNS72" s="23"/>
      <c r="BNT72" s="23"/>
      <c r="BNU72" s="23"/>
      <c r="BNV72" s="23"/>
      <c r="BNW72" s="23"/>
      <c r="BNX72" s="23"/>
      <c r="BNY72" s="23"/>
      <c r="BNZ72" s="23"/>
      <c r="BOA72" s="23"/>
      <c r="BOB72" s="23"/>
      <c r="BOC72" s="23"/>
      <c r="BOD72" s="23"/>
      <c r="BOE72" s="23"/>
      <c r="BOF72" s="23"/>
      <c r="BOG72" s="23"/>
      <c r="BOH72" s="23"/>
      <c r="BOI72" s="23"/>
      <c r="BOJ72" s="23"/>
      <c r="BOK72" s="23"/>
      <c r="BOL72" s="23"/>
      <c r="BOM72" s="23"/>
      <c r="BON72" s="23"/>
      <c r="BOO72" s="23"/>
      <c r="BOP72" s="23"/>
      <c r="BOQ72" s="23"/>
      <c r="BOR72" s="23"/>
      <c r="BOS72" s="23"/>
      <c r="BOT72" s="23"/>
      <c r="BOU72" s="23"/>
      <c r="BOV72" s="23"/>
      <c r="BOW72" s="23"/>
      <c r="BOX72" s="23"/>
      <c r="BOY72" s="23"/>
      <c r="BOZ72" s="23"/>
      <c r="BPA72" s="23"/>
      <c r="BPB72" s="23"/>
      <c r="BPC72" s="23"/>
      <c r="BPD72" s="23"/>
      <c r="BPE72" s="23"/>
      <c r="BPF72" s="23"/>
      <c r="BPG72" s="23"/>
      <c r="BPH72" s="23"/>
      <c r="BPI72" s="23"/>
      <c r="BPJ72" s="23"/>
    </row>
    <row r="73" spans="1:1778" s="20" customFormat="1" ht="54" customHeight="1" x14ac:dyDescent="0.25">
      <c r="A73" s="144"/>
      <c r="B73" s="141"/>
      <c r="C73" s="159"/>
      <c r="D73" s="26" t="s">
        <v>16</v>
      </c>
      <c r="E73" s="85">
        <f>SUM(F73:N73)</f>
        <v>159556.11000000002</v>
      </c>
      <c r="F73" s="85">
        <v>37988</v>
      </c>
      <c r="G73" s="85">
        <v>29470.799999999999</v>
      </c>
      <c r="H73" s="112">
        <v>22465.73</v>
      </c>
      <c r="I73" s="113"/>
      <c r="J73" s="113"/>
      <c r="K73" s="113"/>
      <c r="L73" s="114"/>
      <c r="M73" s="85">
        <v>34815.79</v>
      </c>
      <c r="N73" s="85">
        <v>34815.79</v>
      </c>
      <c r="O73" s="141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9"/>
      <c r="GG73" s="19"/>
      <c r="GH73" s="19"/>
      <c r="GI73" s="19"/>
      <c r="GJ73" s="19"/>
      <c r="GK73" s="19"/>
      <c r="GL73" s="19"/>
      <c r="GM73" s="19"/>
      <c r="GN73" s="19"/>
      <c r="GO73" s="19"/>
      <c r="GP73" s="19"/>
      <c r="GQ73" s="19"/>
      <c r="GR73" s="19"/>
      <c r="GS73" s="19"/>
      <c r="GT73" s="19"/>
      <c r="GU73" s="19"/>
      <c r="GV73" s="19"/>
      <c r="GW73" s="19"/>
      <c r="GX73" s="19"/>
      <c r="GY73" s="19"/>
      <c r="GZ73" s="19"/>
      <c r="HA73" s="19"/>
      <c r="HB73" s="19"/>
      <c r="HC73" s="19"/>
      <c r="HD73" s="19"/>
      <c r="HE73" s="19"/>
      <c r="HF73" s="19"/>
      <c r="HG73" s="19"/>
      <c r="HH73" s="19"/>
      <c r="HI73" s="19"/>
      <c r="HJ73" s="19"/>
      <c r="HK73" s="19"/>
      <c r="HL73" s="19"/>
      <c r="HM73" s="19"/>
      <c r="HN73" s="19"/>
      <c r="HO73" s="19"/>
      <c r="HP73" s="19"/>
      <c r="HQ73" s="19"/>
      <c r="HR73" s="19"/>
      <c r="HS73" s="19"/>
      <c r="HT73" s="19"/>
      <c r="HU73" s="19"/>
      <c r="HV73" s="19"/>
      <c r="HW73" s="19"/>
      <c r="HX73" s="19"/>
      <c r="HY73" s="19"/>
      <c r="HZ73" s="19"/>
      <c r="IA73" s="19"/>
      <c r="IB73" s="19"/>
      <c r="IC73" s="19"/>
      <c r="ID73" s="19"/>
      <c r="IE73" s="19"/>
      <c r="IF73" s="19"/>
      <c r="IG73" s="19"/>
      <c r="IH73" s="19"/>
      <c r="II73" s="19"/>
      <c r="IJ73" s="19"/>
      <c r="IK73" s="19"/>
      <c r="IL73" s="19"/>
      <c r="IM73" s="19"/>
      <c r="IN73" s="19"/>
      <c r="IO73" s="19"/>
      <c r="IP73" s="19"/>
      <c r="IQ73" s="19"/>
      <c r="IR73" s="19"/>
      <c r="IS73" s="19"/>
      <c r="IT73" s="19"/>
      <c r="IU73" s="19"/>
      <c r="IV73" s="19"/>
      <c r="IW73" s="19"/>
      <c r="IX73" s="19"/>
      <c r="IY73" s="19"/>
      <c r="IZ73" s="19"/>
      <c r="JA73" s="19"/>
      <c r="JB73" s="19"/>
      <c r="JC73" s="19"/>
      <c r="JD73" s="19"/>
      <c r="JE73" s="19"/>
      <c r="JF73" s="19"/>
      <c r="JG73" s="19"/>
      <c r="JH73" s="19"/>
      <c r="JI73" s="19"/>
      <c r="JJ73" s="19"/>
      <c r="JK73" s="19"/>
      <c r="JL73" s="19"/>
      <c r="JM73" s="19"/>
      <c r="JN73" s="19"/>
      <c r="JO73" s="19"/>
      <c r="JP73" s="19"/>
      <c r="JQ73" s="19"/>
      <c r="JR73" s="19"/>
      <c r="JS73" s="19"/>
      <c r="JT73" s="19"/>
      <c r="JU73" s="19"/>
      <c r="JV73" s="19"/>
      <c r="JW73" s="19"/>
      <c r="JX73" s="19"/>
      <c r="JY73" s="19"/>
      <c r="JZ73" s="19"/>
      <c r="KA73" s="19"/>
      <c r="KB73" s="19"/>
      <c r="KC73" s="19"/>
      <c r="KD73" s="19"/>
      <c r="KE73" s="19"/>
      <c r="KF73" s="19"/>
      <c r="KG73" s="19"/>
      <c r="KH73" s="19"/>
      <c r="KI73" s="19"/>
      <c r="KJ73" s="19"/>
      <c r="KK73" s="19"/>
      <c r="KL73" s="19"/>
      <c r="KM73" s="19"/>
      <c r="KN73" s="19"/>
      <c r="KO73" s="19"/>
      <c r="KP73" s="19"/>
      <c r="KQ73" s="19"/>
      <c r="KR73" s="19"/>
      <c r="KS73" s="19"/>
      <c r="KT73" s="19"/>
      <c r="KU73" s="19"/>
      <c r="KV73" s="19"/>
      <c r="KW73" s="19"/>
      <c r="KX73" s="19"/>
      <c r="KY73" s="19"/>
      <c r="KZ73" s="19"/>
      <c r="LA73" s="19"/>
      <c r="LB73" s="19"/>
      <c r="LC73" s="19"/>
      <c r="LD73" s="19"/>
      <c r="LE73" s="19"/>
      <c r="LF73" s="19"/>
      <c r="LG73" s="19"/>
      <c r="LH73" s="19"/>
      <c r="LI73" s="19"/>
      <c r="LJ73" s="19"/>
      <c r="LK73" s="19"/>
      <c r="LL73" s="19"/>
      <c r="LM73" s="19"/>
      <c r="LN73" s="19"/>
      <c r="LO73" s="19"/>
      <c r="LP73" s="19"/>
      <c r="LQ73" s="19"/>
      <c r="LR73" s="19"/>
      <c r="LS73" s="19"/>
      <c r="LT73" s="19"/>
      <c r="LU73" s="19"/>
      <c r="LV73" s="19"/>
      <c r="LW73" s="19"/>
      <c r="LX73" s="19"/>
      <c r="LY73" s="19"/>
      <c r="LZ73" s="19"/>
      <c r="MA73" s="19"/>
      <c r="MB73" s="19"/>
      <c r="MC73" s="19"/>
      <c r="MD73" s="19"/>
      <c r="ME73" s="19"/>
      <c r="MF73" s="19"/>
      <c r="MG73" s="19"/>
      <c r="MH73" s="19"/>
      <c r="MI73" s="19"/>
      <c r="MJ73" s="19"/>
      <c r="MK73" s="19"/>
      <c r="ML73" s="19"/>
      <c r="MM73" s="19"/>
      <c r="MN73" s="19"/>
      <c r="MO73" s="19"/>
      <c r="MP73" s="19"/>
      <c r="MQ73" s="19"/>
      <c r="MR73" s="19"/>
      <c r="MS73" s="19"/>
      <c r="MT73" s="19"/>
      <c r="MU73" s="19"/>
      <c r="MV73" s="19"/>
      <c r="MW73" s="19"/>
      <c r="MX73" s="19"/>
      <c r="MY73" s="19"/>
      <c r="MZ73" s="19"/>
      <c r="NA73" s="19"/>
      <c r="NB73" s="19"/>
      <c r="NC73" s="19"/>
      <c r="ND73" s="19"/>
      <c r="NE73" s="19"/>
      <c r="NF73" s="19"/>
      <c r="NG73" s="19"/>
      <c r="NH73" s="19"/>
      <c r="NI73" s="19"/>
      <c r="NJ73" s="19"/>
      <c r="NK73" s="19"/>
      <c r="NL73" s="19"/>
      <c r="NM73" s="19"/>
      <c r="NN73" s="19"/>
      <c r="NO73" s="19"/>
      <c r="NP73" s="19"/>
      <c r="NQ73" s="19"/>
      <c r="NR73" s="19"/>
      <c r="NS73" s="19"/>
      <c r="NT73" s="19"/>
      <c r="NU73" s="19"/>
      <c r="NV73" s="19"/>
      <c r="NW73" s="19"/>
      <c r="NX73" s="19"/>
      <c r="NY73" s="19"/>
      <c r="NZ73" s="19"/>
      <c r="OA73" s="19"/>
      <c r="OB73" s="19"/>
      <c r="OC73" s="19"/>
      <c r="OD73" s="19"/>
      <c r="OE73" s="19"/>
      <c r="OF73" s="19"/>
      <c r="OG73" s="19"/>
      <c r="OH73" s="19"/>
      <c r="OI73" s="19"/>
      <c r="OJ73" s="19"/>
      <c r="OK73" s="19"/>
      <c r="OL73" s="19"/>
      <c r="OM73" s="19"/>
      <c r="ON73" s="19"/>
      <c r="OO73" s="19"/>
      <c r="OP73" s="19"/>
      <c r="OQ73" s="19"/>
      <c r="OR73" s="19"/>
      <c r="OS73" s="19"/>
      <c r="OT73" s="19"/>
      <c r="OU73" s="19"/>
      <c r="OV73" s="19"/>
      <c r="OW73" s="19"/>
      <c r="OX73" s="19"/>
      <c r="OY73" s="19"/>
      <c r="OZ73" s="19"/>
      <c r="PA73" s="19"/>
      <c r="PB73" s="19"/>
      <c r="PC73" s="19"/>
      <c r="PD73" s="19"/>
      <c r="PE73" s="19"/>
      <c r="PF73" s="19"/>
      <c r="PG73" s="19"/>
      <c r="PH73" s="19"/>
      <c r="PI73" s="19"/>
      <c r="PJ73" s="19"/>
      <c r="PK73" s="19"/>
      <c r="PL73" s="19"/>
      <c r="PM73" s="19"/>
      <c r="PN73" s="19"/>
      <c r="PO73" s="19"/>
      <c r="PP73" s="19"/>
      <c r="PQ73" s="19"/>
      <c r="PR73" s="19"/>
      <c r="PS73" s="19"/>
      <c r="PT73" s="19"/>
      <c r="PU73" s="19"/>
      <c r="PV73" s="19"/>
      <c r="PW73" s="19"/>
      <c r="PX73" s="19"/>
      <c r="PY73" s="19"/>
      <c r="PZ73" s="19"/>
      <c r="QA73" s="19"/>
      <c r="QB73" s="19"/>
      <c r="QC73" s="19"/>
      <c r="QD73" s="19"/>
      <c r="QE73" s="19"/>
      <c r="QF73" s="19"/>
      <c r="QG73" s="19"/>
      <c r="QH73" s="19"/>
      <c r="QI73" s="19"/>
      <c r="QJ73" s="19"/>
      <c r="QK73" s="19"/>
      <c r="QL73" s="19"/>
      <c r="QM73" s="19"/>
      <c r="QN73" s="19"/>
      <c r="QO73" s="19"/>
      <c r="QP73" s="19"/>
      <c r="QQ73" s="19"/>
      <c r="QR73" s="19"/>
      <c r="QS73" s="19"/>
      <c r="QT73" s="19"/>
      <c r="QU73" s="19"/>
      <c r="QV73" s="19"/>
      <c r="QW73" s="19"/>
      <c r="QX73" s="19"/>
      <c r="QY73" s="19"/>
      <c r="QZ73" s="19"/>
      <c r="RA73" s="19"/>
      <c r="RB73" s="19"/>
      <c r="RC73" s="19"/>
      <c r="RD73" s="19"/>
      <c r="RE73" s="19"/>
      <c r="RF73" s="19"/>
      <c r="RG73" s="19"/>
      <c r="RH73" s="19"/>
      <c r="RI73" s="19"/>
      <c r="RJ73" s="19"/>
      <c r="RK73" s="19"/>
      <c r="RL73" s="19"/>
      <c r="RM73" s="19"/>
      <c r="RN73" s="19"/>
      <c r="RO73" s="19"/>
      <c r="RP73" s="19"/>
      <c r="RQ73" s="19"/>
      <c r="RR73" s="19"/>
      <c r="RS73" s="19"/>
      <c r="RT73" s="19"/>
      <c r="RU73" s="19"/>
      <c r="RV73" s="19"/>
      <c r="RW73" s="19"/>
      <c r="RX73" s="19"/>
      <c r="RY73" s="19"/>
      <c r="RZ73" s="19"/>
      <c r="SA73" s="19"/>
      <c r="SB73" s="19"/>
      <c r="SC73" s="19"/>
      <c r="SD73" s="19"/>
      <c r="SE73" s="19"/>
      <c r="SF73" s="19"/>
      <c r="SG73" s="19"/>
      <c r="SH73" s="19"/>
      <c r="SI73" s="19"/>
      <c r="SJ73" s="19"/>
      <c r="SK73" s="19"/>
      <c r="SL73" s="19"/>
      <c r="SM73" s="19"/>
      <c r="SN73" s="19"/>
      <c r="SO73" s="19"/>
      <c r="SP73" s="19"/>
      <c r="SQ73" s="19"/>
      <c r="SR73" s="19"/>
      <c r="SS73" s="19"/>
      <c r="ST73" s="19"/>
      <c r="SU73" s="19"/>
      <c r="SV73" s="19"/>
      <c r="SW73" s="19"/>
      <c r="SX73" s="19"/>
      <c r="SY73" s="19"/>
      <c r="SZ73" s="19"/>
      <c r="TA73" s="19"/>
      <c r="TB73" s="19"/>
      <c r="TC73" s="19"/>
      <c r="TD73" s="19"/>
      <c r="TE73" s="19"/>
      <c r="TF73" s="19"/>
      <c r="TG73" s="19"/>
      <c r="TH73" s="19"/>
      <c r="TI73" s="19"/>
      <c r="TJ73" s="19"/>
      <c r="TK73" s="19"/>
      <c r="TL73" s="19"/>
      <c r="TM73" s="19"/>
      <c r="TN73" s="19"/>
      <c r="TO73" s="19"/>
      <c r="TP73" s="19"/>
      <c r="TQ73" s="19"/>
      <c r="TR73" s="19"/>
      <c r="TS73" s="19"/>
      <c r="TT73" s="19"/>
      <c r="TU73" s="19"/>
      <c r="TV73" s="19"/>
      <c r="TW73" s="19"/>
      <c r="TX73" s="19"/>
      <c r="TY73" s="19"/>
      <c r="TZ73" s="19"/>
      <c r="UA73" s="19"/>
      <c r="UB73" s="19"/>
      <c r="UC73" s="19"/>
      <c r="UD73" s="19"/>
      <c r="UE73" s="19"/>
      <c r="UF73" s="19"/>
      <c r="UG73" s="19"/>
      <c r="UH73" s="19"/>
      <c r="UI73" s="19"/>
      <c r="UJ73" s="19"/>
      <c r="UK73" s="19"/>
      <c r="UL73" s="19"/>
      <c r="UM73" s="19"/>
      <c r="UN73" s="19"/>
      <c r="UO73" s="19"/>
      <c r="UP73" s="19"/>
      <c r="UQ73" s="19"/>
      <c r="UR73" s="19"/>
      <c r="US73" s="19"/>
      <c r="UT73" s="19"/>
      <c r="UU73" s="19"/>
      <c r="UV73" s="19"/>
      <c r="UW73" s="19"/>
      <c r="UX73" s="19"/>
      <c r="UY73" s="19"/>
      <c r="UZ73" s="19"/>
      <c r="VA73" s="19"/>
      <c r="VB73" s="19"/>
      <c r="VC73" s="19"/>
      <c r="VD73" s="19"/>
      <c r="VE73" s="19"/>
      <c r="VF73" s="19"/>
      <c r="VG73" s="19"/>
      <c r="VH73" s="19"/>
      <c r="VI73" s="19"/>
      <c r="VJ73" s="19"/>
      <c r="VK73" s="19"/>
      <c r="VL73" s="19"/>
      <c r="VM73" s="19"/>
      <c r="VN73" s="19"/>
      <c r="VO73" s="19"/>
      <c r="VP73" s="19"/>
      <c r="VQ73" s="19"/>
      <c r="VR73" s="19"/>
      <c r="VS73" s="19"/>
      <c r="VT73" s="19"/>
      <c r="VU73" s="19"/>
      <c r="VV73" s="19"/>
      <c r="VW73" s="19"/>
      <c r="VX73" s="19"/>
      <c r="VY73" s="19"/>
      <c r="VZ73" s="19"/>
      <c r="WA73" s="19"/>
      <c r="WB73" s="19"/>
      <c r="WC73" s="19"/>
      <c r="WD73" s="19"/>
      <c r="WE73" s="19"/>
      <c r="WF73" s="19"/>
      <c r="WG73" s="19"/>
      <c r="WH73" s="19"/>
      <c r="WI73" s="19"/>
      <c r="WJ73" s="19"/>
      <c r="WK73" s="19"/>
      <c r="WL73" s="19"/>
      <c r="WM73" s="19"/>
      <c r="WN73" s="19"/>
      <c r="WO73" s="19"/>
      <c r="WP73" s="19"/>
      <c r="WQ73" s="19"/>
      <c r="WR73" s="19"/>
      <c r="WS73" s="19"/>
      <c r="WT73" s="19"/>
      <c r="WU73" s="19"/>
      <c r="WV73" s="19"/>
      <c r="WW73" s="19"/>
      <c r="WX73" s="19"/>
      <c r="WY73" s="19"/>
      <c r="WZ73" s="19"/>
      <c r="XA73" s="19"/>
      <c r="XB73" s="19"/>
      <c r="XC73" s="19"/>
      <c r="XD73" s="19"/>
      <c r="XE73" s="19"/>
      <c r="XF73" s="19"/>
      <c r="XG73" s="19"/>
      <c r="XH73" s="19"/>
      <c r="XI73" s="19"/>
      <c r="XJ73" s="19"/>
      <c r="XK73" s="19"/>
      <c r="XL73" s="19"/>
      <c r="XM73" s="19"/>
      <c r="XN73" s="19"/>
      <c r="XO73" s="19"/>
      <c r="XP73" s="19"/>
      <c r="XQ73" s="19"/>
      <c r="XR73" s="19"/>
      <c r="XS73" s="19"/>
      <c r="XT73" s="19"/>
      <c r="XU73" s="19"/>
      <c r="XV73" s="19"/>
      <c r="XW73" s="19"/>
      <c r="XX73" s="19"/>
      <c r="XY73" s="19"/>
      <c r="XZ73" s="19"/>
      <c r="YA73" s="19"/>
      <c r="YB73" s="19"/>
      <c r="YC73" s="19"/>
      <c r="YD73" s="19"/>
      <c r="YE73" s="19"/>
      <c r="YF73" s="19"/>
      <c r="YG73" s="19"/>
      <c r="YH73" s="19"/>
      <c r="YI73" s="19"/>
      <c r="YJ73" s="19"/>
      <c r="YK73" s="19"/>
      <c r="YL73" s="19"/>
      <c r="YM73" s="19"/>
      <c r="YN73" s="19"/>
      <c r="YO73" s="19"/>
      <c r="YP73" s="19"/>
      <c r="YQ73" s="19"/>
      <c r="YR73" s="19"/>
      <c r="YS73" s="19"/>
      <c r="YT73" s="19"/>
      <c r="YU73" s="19"/>
      <c r="YV73" s="19"/>
      <c r="YW73" s="19"/>
      <c r="YX73" s="19"/>
      <c r="YY73" s="19"/>
      <c r="YZ73" s="19"/>
      <c r="ZA73" s="19"/>
      <c r="ZB73" s="19"/>
      <c r="ZC73" s="19"/>
      <c r="ZD73" s="19"/>
      <c r="ZE73" s="19"/>
      <c r="ZF73" s="19"/>
      <c r="ZG73" s="19"/>
      <c r="ZH73" s="19"/>
      <c r="ZI73" s="19"/>
      <c r="ZJ73" s="19"/>
      <c r="ZK73" s="19"/>
      <c r="ZL73" s="19"/>
      <c r="ZM73" s="19"/>
      <c r="ZN73" s="19"/>
      <c r="ZO73" s="19"/>
      <c r="ZP73" s="19"/>
      <c r="ZQ73" s="19"/>
      <c r="ZR73" s="19"/>
      <c r="ZS73" s="19"/>
      <c r="ZT73" s="19"/>
      <c r="ZU73" s="19"/>
      <c r="ZV73" s="19"/>
      <c r="ZW73" s="19"/>
      <c r="ZX73" s="19"/>
      <c r="ZY73" s="19"/>
      <c r="ZZ73" s="19"/>
      <c r="AAA73" s="19"/>
      <c r="AAB73" s="19"/>
      <c r="AAC73" s="19"/>
      <c r="AAD73" s="19"/>
      <c r="AAE73" s="19"/>
      <c r="AAF73" s="19"/>
      <c r="AAG73" s="19"/>
      <c r="AAH73" s="19"/>
      <c r="AAI73" s="19"/>
      <c r="AAJ73" s="19"/>
      <c r="AAK73" s="19"/>
      <c r="AAL73" s="19"/>
      <c r="AAM73" s="19"/>
      <c r="AAN73" s="19"/>
      <c r="AAO73" s="19"/>
      <c r="AAP73" s="19"/>
      <c r="AAQ73" s="19"/>
      <c r="AAR73" s="19"/>
      <c r="AAS73" s="19"/>
      <c r="AAT73" s="19"/>
      <c r="AAU73" s="19"/>
      <c r="AAV73" s="19"/>
      <c r="AAW73" s="19"/>
      <c r="AAX73" s="19"/>
      <c r="AAY73" s="19"/>
      <c r="AAZ73" s="19"/>
      <c r="ABA73" s="19"/>
      <c r="ABB73" s="19"/>
      <c r="ABC73" s="19"/>
      <c r="ABD73" s="19"/>
      <c r="ABE73" s="19"/>
      <c r="ABF73" s="19"/>
      <c r="ABG73" s="19"/>
      <c r="ABH73" s="19"/>
      <c r="ABI73" s="19"/>
      <c r="ABJ73" s="19"/>
      <c r="ABK73" s="19"/>
      <c r="ABL73" s="19"/>
      <c r="ABM73" s="19"/>
      <c r="ABN73" s="19"/>
      <c r="ABO73" s="19"/>
      <c r="ABP73" s="19"/>
      <c r="ABQ73" s="19"/>
      <c r="ABR73" s="19"/>
      <c r="ABS73" s="19"/>
      <c r="ABT73" s="19"/>
      <c r="ABU73" s="19"/>
      <c r="ABV73" s="19"/>
      <c r="ABW73" s="19"/>
      <c r="ABX73" s="19"/>
      <c r="ABY73" s="19"/>
      <c r="ABZ73" s="19"/>
      <c r="ACA73" s="19"/>
      <c r="ACB73" s="19"/>
      <c r="ACC73" s="19"/>
      <c r="ACD73" s="19"/>
      <c r="ACE73" s="19"/>
      <c r="ACF73" s="19"/>
      <c r="ACG73" s="19"/>
      <c r="ACH73" s="19"/>
      <c r="ACI73" s="19"/>
      <c r="ACJ73" s="19"/>
      <c r="ACK73" s="19"/>
      <c r="ACL73" s="19"/>
      <c r="ACM73" s="19"/>
      <c r="ACN73" s="19"/>
      <c r="ACO73" s="19"/>
      <c r="ACP73" s="19"/>
      <c r="ACQ73" s="19"/>
      <c r="ACR73" s="19"/>
      <c r="ACS73" s="19"/>
      <c r="ACT73" s="19"/>
      <c r="ACU73" s="19"/>
      <c r="ACV73" s="19"/>
      <c r="ACW73" s="19"/>
      <c r="ACX73" s="19"/>
      <c r="ACY73" s="19"/>
      <c r="ACZ73" s="19"/>
      <c r="ADA73" s="19"/>
      <c r="ADB73" s="19"/>
      <c r="ADC73" s="19"/>
      <c r="ADD73" s="19"/>
      <c r="ADE73" s="19"/>
      <c r="ADF73" s="19"/>
      <c r="ADG73" s="19"/>
      <c r="ADH73" s="19"/>
      <c r="ADI73" s="19"/>
      <c r="ADJ73" s="19"/>
      <c r="ADK73" s="19"/>
      <c r="ADL73" s="19"/>
      <c r="ADM73" s="19"/>
      <c r="ADN73" s="19"/>
      <c r="ADO73" s="19"/>
      <c r="ADP73" s="19"/>
      <c r="ADQ73" s="19"/>
      <c r="ADR73" s="19"/>
      <c r="ADS73" s="19"/>
      <c r="ADT73" s="19"/>
      <c r="ADU73" s="19"/>
      <c r="ADV73" s="19"/>
      <c r="ADW73" s="19"/>
      <c r="ADX73" s="19"/>
      <c r="ADY73" s="19"/>
      <c r="ADZ73" s="19"/>
      <c r="AEA73" s="19"/>
      <c r="AEB73" s="19"/>
      <c r="AEC73" s="19"/>
      <c r="AED73" s="19"/>
      <c r="AEE73" s="19"/>
      <c r="AEF73" s="19"/>
      <c r="AEG73" s="19"/>
      <c r="AEH73" s="19"/>
      <c r="AEI73" s="19"/>
      <c r="AEJ73" s="19"/>
      <c r="AEK73" s="19"/>
      <c r="AEL73" s="19"/>
      <c r="AEM73" s="19"/>
      <c r="AEN73" s="19"/>
      <c r="AEO73" s="19"/>
      <c r="AEP73" s="19"/>
      <c r="AEQ73" s="19"/>
      <c r="AER73" s="19"/>
      <c r="AES73" s="19"/>
      <c r="AET73" s="19"/>
      <c r="AEU73" s="19"/>
      <c r="AEV73" s="19"/>
      <c r="AEW73" s="19"/>
      <c r="AEX73" s="19"/>
      <c r="AEY73" s="19"/>
      <c r="AEZ73" s="19"/>
      <c r="AFA73" s="19"/>
      <c r="AFB73" s="19"/>
      <c r="AFC73" s="19"/>
      <c r="AFD73" s="19"/>
      <c r="AFE73" s="19"/>
      <c r="AFF73" s="19"/>
      <c r="AFG73" s="19"/>
      <c r="AFH73" s="19"/>
      <c r="AFI73" s="19"/>
      <c r="AFJ73" s="19"/>
      <c r="AFK73" s="19"/>
      <c r="AFL73" s="19"/>
      <c r="AFM73" s="19"/>
      <c r="AFN73" s="19"/>
      <c r="AFO73" s="19"/>
      <c r="AFP73" s="19"/>
      <c r="AFQ73" s="19"/>
      <c r="AFR73" s="19"/>
      <c r="AFS73" s="19"/>
      <c r="AFT73" s="19"/>
      <c r="AFU73" s="19"/>
      <c r="AFV73" s="19"/>
      <c r="AFW73" s="19"/>
      <c r="AFX73" s="19"/>
      <c r="AFY73" s="19"/>
      <c r="AFZ73" s="19"/>
      <c r="AGA73" s="19"/>
      <c r="AGB73" s="19"/>
      <c r="AGC73" s="19"/>
      <c r="AGD73" s="19"/>
      <c r="AGE73" s="19"/>
      <c r="AGF73" s="19"/>
      <c r="AGG73" s="19"/>
      <c r="AGH73" s="19"/>
      <c r="AGI73" s="19"/>
      <c r="AGJ73" s="19"/>
      <c r="AGK73" s="19"/>
      <c r="AGL73" s="19"/>
      <c r="AGM73" s="19"/>
      <c r="AGN73" s="19"/>
      <c r="AGO73" s="19"/>
      <c r="AGP73" s="19"/>
      <c r="AGQ73" s="19"/>
      <c r="AGR73" s="19"/>
      <c r="AGS73" s="19"/>
      <c r="AGT73" s="19"/>
      <c r="AGU73" s="19"/>
      <c r="AGV73" s="19"/>
      <c r="AGW73" s="19"/>
      <c r="AGX73" s="19"/>
      <c r="AGY73" s="19"/>
      <c r="AGZ73" s="19"/>
      <c r="AHA73" s="19"/>
      <c r="AHB73" s="19"/>
      <c r="AHC73" s="19"/>
      <c r="AHD73" s="19"/>
      <c r="AHE73" s="19"/>
      <c r="AHF73" s="19"/>
      <c r="AHG73" s="19"/>
      <c r="AHH73" s="19"/>
      <c r="AHI73" s="19"/>
      <c r="AHJ73" s="19"/>
      <c r="AHK73" s="19"/>
      <c r="AHL73" s="19"/>
      <c r="AHM73" s="19"/>
      <c r="AHN73" s="19"/>
      <c r="AHO73" s="19"/>
      <c r="AHP73" s="19"/>
      <c r="AHQ73" s="19"/>
      <c r="AHR73" s="19"/>
      <c r="AHS73" s="19"/>
      <c r="AHT73" s="19"/>
      <c r="AHU73" s="19"/>
      <c r="AHV73" s="19"/>
      <c r="AHW73" s="19"/>
      <c r="AHX73" s="19"/>
      <c r="AHY73" s="19"/>
      <c r="AHZ73" s="19"/>
      <c r="AIA73" s="19"/>
      <c r="AIB73" s="19"/>
      <c r="AIC73" s="19"/>
      <c r="AID73" s="19"/>
      <c r="AIE73" s="19"/>
      <c r="AIF73" s="19"/>
      <c r="AIG73" s="19"/>
      <c r="AIH73" s="19"/>
      <c r="AII73" s="19"/>
      <c r="AIJ73" s="19"/>
      <c r="AIK73" s="19"/>
      <c r="AIL73" s="19"/>
      <c r="AIM73" s="19"/>
      <c r="AIN73" s="19"/>
      <c r="AIO73" s="19"/>
      <c r="AIP73" s="19"/>
      <c r="AIQ73" s="19"/>
      <c r="AIR73" s="19"/>
      <c r="AIS73" s="19"/>
      <c r="AIT73" s="19"/>
      <c r="AIU73" s="19"/>
      <c r="AIV73" s="19"/>
      <c r="AIW73" s="19"/>
      <c r="AIX73" s="19"/>
      <c r="AIY73" s="19"/>
      <c r="AIZ73" s="19"/>
      <c r="AJA73" s="19"/>
      <c r="AJB73" s="19"/>
      <c r="AJC73" s="19"/>
      <c r="AJD73" s="19"/>
      <c r="AJE73" s="19"/>
      <c r="AJF73" s="19"/>
      <c r="AJG73" s="19"/>
      <c r="AJH73" s="19"/>
      <c r="AJI73" s="19"/>
      <c r="AJJ73" s="19"/>
      <c r="AJK73" s="19"/>
      <c r="AJL73" s="19"/>
      <c r="AJM73" s="19"/>
      <c r="AJN73" s="19"/>
      <c r="AJO73" s="19"/>
      <c r="AJP73" s="19"/>
      <c r="AJQ73" s="19"/>
      <c r="AJR73" s="19"/>
      <c r="AJS73" s="19"/>
      <c r="AJT73" s="19"/>
      <c r="AJU73" s="19"/>
      <c r="AJV73" s="19"/>
      <c r="AJW73" s="19"/>
      <c r="AJX73" s="19"/>
      <c r="AJY73" s="19"/>
      <c r="AJZ73" s="19"/>
      <c r="AKA73" s="19"/>
      <c r="AKB73" s="19"/>
      <c r="AKC73" s="19"/>
      <c r="AKD73" s="19"/>
      <c r="AKE73" s="19"/>
      <c r="AKF73" s="19"/>
      <c r="AKG73" s="19"/>
      <c r="AKH73" s="19"/>
      <c r="AKI73" s="19"/>
      <c r="AKJ73" s="19"/>
      <c r="AKK73" s="19"/>
      <c r="AKL73" s="19"/>
      <c r="AKM73" s="19"/>
      <c r="AKN73" s="19"/>
      <c r="AKO73" s="19"/>
      <c r="AKP73" s="19"/>
      <c r="AKQ73" s="19"/>
      <c r="AKR73" s="19"/>
      <c r="AKS73" s="19"/>
      <c r="AKT73" s="19"/>
      <c r="AKU73" s="19"/>
      <c r="AKV73" s="19"/>
      <c r="AKW73" s="19"/>
      <c r="AKX73" s="19"/>
      <c r="AKY73" s="19"/>
      <c r="AKZ73" s="19"/>
      <c r="ALA73" s="19"/>
      <c r="ALB73" s="19"/>
      <c r="ALC73" s="19"/>
      <c r="ALD73" s="19"/>
      <c r="ALE73" s="19"/>
      <c r="ALF73" s="19"/>
      <c r="ALG73" s="19"/>
      <c r="ALH73" s="19"/>
      <c r="ALI73" s="19"/>
      <c r="ALJ73" s="19"/>
      <c r="ALK73" s="19"/>
      <c r="ALL73" s="19"/>
      <c r="ALM73" s="19"/>
      <c r="ALN73" s="19"/>
      <c r="ALO73" s="19"/>
      <c r="ALP73" s="19"/>
      <c r="ALQ73" s="19"/>
      <c r="ALR73" s="19"/>
      <c r="ALS73" s="19"/>
      <c r="ALT73" s="19"/>
      <c r="ALU73" s="19"/>
      <c r="ALV73" s="19"/>
      <c r="ALW73" s="19"/>
      <c r="ALX73" s="19"/>
      <c r="ALY73" s="19"/>
      <c r="ALZ73" s="19"/>
      <c r="AMA73" s="19"/>
      <c r="AMB73" s="19"/>
      <c r="AMC73" s="19"/>
      <c r="AMD73" s="19"/>
      <c r="AME73" s="19"/>
      <c r="AMF73" s="19"/>
      <c r="AMG73" s="19"/>
      <c r="AMH73" s="19"/>
      <c r="AMI73" s="19"/>
      <c r="AMJ73" s="19"/>
      <c r="AMK73" s="19"/>
      <c r="AML73" s="19"/>
      <c r="AMM73" s="19"/>
      <c r="AMN73" s="19"/>
      <c r="AMO73" s="19"/>
      <c r="AMP73" s="19"/>
      <c r="AMQ73" s="19"/>
      <c r="AMR73" s="19"/>
      <c r="AMS73" s="19"/>
      <c r="AMT73" s="19"/>
      <c r="AMU73" s="19"/>
      <c r="AMV73" s="19"/>
      <c r="AMW73" s="19"/>
      <c r="AMX73" s="19"/>
      <c r="AMY73" s="19"/>
      <c r="AMZ73" s="19"/>
      <c r="ANA73" s="19"/>
      <c r="ANB73" s="19"/>
      <c r="ANC73" s="19"/>
      <c r="AND73" s="19"/>
      <c r="ANE73" s="19"/>
      <c r="ANF73" s="19"/>
      <c r="ANG73" s="19"/>
      <c r="ANH73" s="19"/>
      <c r="ANI73" s="19"/>
      <c r="ANJ73" s="19"/>
      <c r="ANK73" s="19"/>
      <c r="ANL73" s="19"/>
      <c r="ANM73" s="19"/>
      <c r="ANN73" s="19"/>
      <c r="ANO73" s="19"/>
      <c r="ANP73" s="19"/>
      <c r="ANQ73" s="19"/>
      <c r="ANR73" s="19"/>
      <c r="ANS73" s="19"/>
      <c r="ANT73" s="19"/>
      <c r="ANU73" s="19"/>
      <c r="ANV73" s="19"/>
      <c r="ANW73" s="19"/>
      <c r="ANX73" s="19"/>
      <c r="ANY73" s="19"/>
      <c r="ANZ73" s="19"/>
      <c r="AOA73" s="19"/>
      <c r="AOB73" s="19"/>
      <c r="AOC73" s="19"/>
      <c r="AOD73" s="19"/>
      <c r="AOE73" s="19"/>
      <c r="AOF73" s="19"/>
      <c r="AOG73" s="19"/>
      <c r="AOH73" s="19"/>
      <c r="AOI73" s="19"/>
      <c r="AOJ73" s="19"/>
      <c r="AOK73" s="19"/>
      <c r="AOL73" s="19"/>
      <c r="AOM73" s="19"/>
      <c r="AON73" s="19"/>
      <c r="AOO73" s="19"/>
      <c r="AOP73" s="19"/>
      <c r="AOQ73" s="19"/>
      <c r="AOR73" s="19"/>
      <c r="AOS73" s="19"/>
      <c r="AOT73" s="19"/>
      <c r="AOU73" s="19"/>
      <c r="AOV73" s="19"/>
      <c r="AOW73" s="19"/>
      <c r="AOX73" s="19"/>
      <c r="AOY73" s="19"/>
      <c r="AOZ73" s="19"/>
      <c r="APA73" s="19"/>
      <c r="APB73" s="19"/>
      <c r="APC73" s="19"/>
      <c r="APD73" s="19"/>
      <c r="APE73" s="19"/>
      <c r="APF73" s="19"/>
      <c r="APG73" s="19"/>
      <c r="APH73" s="19"/>
      <c r="API73" s="19"/>
      <c r="APJ73" s="19"/>
      <c r="APK73" s="19"/>
      <c r="APL73" s="19"/>
      <c r="APM73" s="19"/>
      <c r="APN73" s="19"/>
      <c r="APO73" s="19"/>
      <c r="APP73" s="19"/>
      <c r="APQ73" s="19"/>
      <c r="APR73" s="19"/>
      <c r="APS73" s="19"/>
      <c r="APT73" s="19"/>
      <c r="APU73" s="19"/>
      <c r="APV73" s="19"/>
      <c r="APW73" s="19"/>
      <c r="APX73" s="19"/>
      <c r="APY73" s="19"/>
      <c r="APZ73" s="19"/>
      <c r="AQA73" s="19"/>
      <c r="AQB73" s="19"/>
      <c r="AQC73" s="19"/>
      <c r="AQD73" s="19"/>
      <c r="AQE73" s="19"/>
      <c r="AQF73" s="19"/>
      <c r="AQG73" s="19"/>
      <c r="AQH73" s="19"/>
      <c r="AQI73" s="19"/>
      <c r="AQJ73" s="19"/>
      <c r="AQK73" s="19"/>
      <c r="AQL73" s="19"/>
      <c r="AQM73" s="19"/>
      <c r="AQN73" s="19"/>
      <c r="AQO73" s="19"/>
      <c r="AQP73" s="19"/>
      <c r="AQQ73" s="19"/>
      <c r="AQR73" s="19"/>
      <c r="AQS73" s="19"/>
      <c r="AQT73" s="19"/>
      <c r="AQU73" s="19"/>
      <c r="AQV73" s="19"/>
      <c r="AQW73" s="19"/>
      <c r="AQX73" s="19"/>
      <c r="AQY73" s="19"/>
      <c r="AQZ73" s="19"/>
      <c r="ARA73" s="19"/>
      <c r="ARB73" s="19"/>
      <c r="ARC73" s="19"/>
      <c r="ARD73" s="19"/>
      <c r="ARE73" s="19"/>
      <c r="ARF73" s="19"/>
      <c r="ARG73" s="19"/>
      <c r="ARH73" s="19"/>
      <c r="ARI73" s="19"/>
      <c r="ARJ73" s="19"/>
      <c r="ARK73" s="19"/>
      <c r="ARL73" s="19"/>
      <c r="ARM73" s="19"/>
      <c r="ARN73" s="19"/>
      <c r="ARO73" s="19"/>
      <c r="ARP73" s="19"/>
      <c r="ARQ73" s="19"/>
      <c r="ARR73" s="19"/>
      <c r="ARS73" s="19"/>
      <c r="ART73" s="19"/>
      <c r="ARU73" s="19"/>
      <c r="ARV73" s="19"/>
      <c r="ARW73" s="19"/>
      <c r="ARX73" s="19"/>
      <c r="ARY73" s="19"/>
      <c r="ARZ73" s="19"/>
      <c r="ASA73" s="19"/>
      <c r="ASB73" s="19"/>
      <c r="ASC73" s="19"/>
      <c r="ASD73" s="19"/>
      <c r="ASE73" s="19"/>
      <c r="ASF73" s="19"/>
      <c r="ASG73" s="19"/>
      <c r="ASH73" s="19"/>
      <c r="ASI73" s="19"/>
      <c r="ASJ73" s="19"/>
      <c r="ASK73" s="19"/>
      <c r="ASL73" s="19"/>
      <c r="ASM73" s="19"/>
      <c r="ASN73" s="19"/>
      <c r="ASO73" s="19"/>
      <c r="ASP73" s="19"/>
      <c r="ASQ73" s="19"/>
      <c r="ASR73" s="19"/>
      <c r="ASS73" s="19"/>
      <c r="AST73" s="19"/>
      <c r="ASU73" s="19"/>
      <c r="ASV73" s="19"/>
      <c r="ASW73" s="19"/>
      <c r="ASX73" s="19"/>
      <c r="ASY73" s="19"/>
      <c r="ASZ73" s="19"/>
      <c r="ATA73" s="19"/>
      <c r="ATB73" s="19"/>
      <c r="ATC73" s="19"/>
      <c r="ATD73" s="19"/>
      <c r="ATE73" s="19"/>
      <c r="ATF73" s="19"/>
      <c r="ATG73" s="19"/>
      <c r="ATH73" s="19"/>
      <c r="ATI73" s="19"/>
      <c r="ATJ73" s="19"/>
      <c r="ATK73" s="19"/>
      <c r="ATL73" s="19"/>
      <c r="ATM73" s="19"/>
      <c r="ATN73" s="19"/>
      <c r="ATO73" s="19"/>
      <c r="ATP73" s="19"/>
      <c r="ATQ73" s="19"/>
      <c r="ATR73" s="19"/>
      <c r="ATS73" s="19"/>
      <c r="ATT73" s="19"/>
      <c r="ATU73" s="19"/>
      <c r="ATV73" s="19"/>
      <c r="ATW73" s="19"/>
      <c r="ATX73" s="19"/>
      <c r="ATY73" s="19"/>
      <c r="ATZ73" s="19"/>
      <c r="AUA73" s="19"/>
      <c r="AUB73" s="19"/>
      <c r="AUC73" s="19"/>
      <c r="AUD73" s="19"/>
      <c r="AUE73" s="19"/>
      <c r="AUF73" s="19"/>
      <c r="AUG73" s="19"/>
      <c r="AUH73" s="19"/>
      <c r="AUI73" s="19"/>
      <c r="AUJ73" s="19"/>
      <c r="AUK73" s="19"/>
      <c r="AUL73" s="19"/>
      <c r="AUM73" s="19"/>
      <c r="AUN73" s="19"/>
      <c r="AUO73" s="19"/>
      <c r="AUP73" s="19"/>
      <c r="AUQ73" s="19"/>
      <c r="AUR73" s="19"/>
      <c r="AUS73" s="19"/>
      <c r="AUT73" s="19"/>
      <c r="AUU73" s="19"/>
      <c r="AUV73" s="19"/>
      <c r="AUW73" s="19"/>
      <c r="AUX73" s="19"/>
      <c r="AUY73" s="19"/>
      <c r="AUZ73" s="19"/>
      <c r="AVA73" s="19"/>
      <c r="AVB73" s="19"/>
      <c r="AVC73" s="19"/>
      <c r="AVD73" s="19"/>
      <c r="AVE73" s="19"/>
      <c r="AVF73" s="19"/>
      <c r="AVG73" s="19"/>
      <c r="AVH73" s="19"/>
      <c r="AVI73" s="19"/>
      <c r="AVJ73" s="19"/>
      <c r="AVK73" s="19"/>
      <c r="AVL73" s="19"/>
      <c r="AVM73" s="19"/>
      <c r="AVN73" s="19"/>
      <c r="AVO73" s="19"/>
      <c r="AVP73" s="19"/>
      <c r="AVQ73" s="19"/>
      <c r="AVR73" s="19"/>
      <c r="AVS73" s="19"/>
      <c r="AVT73" s="19"/>
      <c r="AVU73" s="19"/>
      <c r="AVV73" s="19"/>
      <c r="AVW73" s="19"/>
      <c r="AVX73" s="19"/>
      <c r="AVY73" s="19"/>
      <c r="AVZ73" s="19"/>
      <c r="AWA73" s="19"/>
      <c r="AWB73" s="19"/>
      <c r="AWC73" s="19"/>
      <c r="AWD73" s="19"/>
      <c r="AWE73" s="19"/>
      <c r="AWF73" s="19"/>
      <c r="AWG73" s="19"/>
      <c r="AWH73" s="19"/>
      <c r="AWI73" s="19"/>
      <c r="AWJ73" s="19"/>
      <c r="AWK73" s="19"/>
      <c r="AWL73" s="19"/>
      <c r="AWM73" s="19"/>
      <c r="AWN73" s="19"/>
      <c r="AWO73" s="19"/>
      <c r="AWP73" s="19"/>
      <c r="AWQ73" s="19"/>
      <c r="AWR73" s="19"/>
      <c r="AWS73" s="19"/>
      <c r="AWT73" s="19"/>
      <c r="AWU73" s="19"/>
      <c r="AWV73" s="19"/>
      <c r="AWW73" s="19"/>
      <c r="AWX73" s="19"/>
      <c r="AWY73" s="19"/>
      <c r="AWZ73" s="19"/>
      <c r="AXA73" s="19"/>
      <c r="AXB73" s="19"/>
      <c r="AXC73" s="19"/>
      <c r="AXD73" s="19"/>
      <c r="AXE73" s="19"/>
      <c r="AXF73" s="19"/>
      <c r="AXG73" s="19"/>
      <c r="AXH73" s="19"/>
      <c r="AXI73" s="19"/>
      <c r="AXJ73" s="19"/>
      <c r="AXK73" s="19"/>
      <c r="AXL73" s="19"/>
      <c r="AXM73" s="19"/>
      <c r="AXN73" s="19"/>
      <c r="AXO73" s="19"/>
      <c r="AXP73" s="19"/>
      <c r="AXQ73" s="19"/>
      <c r="AXR73" s="19"/>
      <c r="AXS73" s="19"/>
      <c r="AXT73" s="19"/>
      <c r="AXU73" s="19"/>
      <c r="AXV73" s="19"/>
      <c r="AXW73" s="19"/>
      <c r="AXX73" s="19"/>
      <c r="AXY73" s="19"/>
      <c r="AXZ73" s="19"/>
      <c r="AYA73" s="19"/>
      <c r="AYB73" s="19"/>
      <c r="AYC73" s="19"/>
      <c r="AYD73" s="19"/>
      <c r="AYE73" s="19"/>
      <c r="AYF73" s="19"/>
      <c r="AYG73" s="19"/>
      <c r="AYH73" s="19"/>
      <c r="AYI73" s="19"/>
      <c r="AYJ73" s="19"/>
      <c r="AYK73" s="19"/>
      <c r="AYL73" s="19"/>
      <c r="AYM73" s="19"/>
      <c r="AYN73" s="19"/>
      <c r="AYO73" s="19"/>
      <c r="AYP73" s="19"/>
      <c r="AYQ73" s="19"/>
      <c r="AYR73" s="19"/>
      <c r="AYS73" s="19"/>
      <c r="AYT73" s="19"/>
      <c r="AYU73" s="19"/>
      <c r="AYV73" s="19"/>
      <c r="AYW73" s="19"/>
      <c r="AYX73" s="19"/>
      <c r="AYY73" s="19"/>
      <c r="AYZ73" s="19"/>
      <c r="AZA73" s="19"/>
      <c r="AZB73" s="19"/>
      <c r="AZC73" s="19"/>
      <c r="AZD73" s="19"/>
      <c r="AZE73" s="19"/>
      <c r="AZF73" s="19"/>
      <c r="AZG73" s="19"/>
      <c r="AZH73" s="19"/>
      <c r="AZI73" s="19"/>
      <c r="AZJ73" s="19"/>
      <c r="AZK73" s="19"/>
      <c r="AZL73" s="19"/>
      <c r="AZM73" s="19"/>
      <c r="AZN73" s="19"/>
      <c r="AZO73" s="19"/>
      <c r="AZP73" s="19"/>
      <c r="AZQ73" s="19"/>
      <c r="AZR73" s="19"/>
      <c r="AZS73" s="19"/>
      <c r="AZT73" s="19"/>
      <c r="AZU73" s="19"/>
      <c r="AZV73" s="19"/>
      <c r="AZW73" s="19"/>
      <c r="AZX73" s="19"/>
      <c r="AZY73" s="19"/>
      <c r="AZZ73" s="19"/>
      <c r="BAA73" s="19"/>
      <c r="BAB73" s="19"/>
      <c r="BAC73" s="19"/>
      <c r="BAD73" s="19"/>
      <c r="BAE73" s="19"/>
      <c r="BAF73" s="19"/>
      <c r="BAG73" s="19"/>
      <c r="BAH73" s="19"/>
      <c r="BAI73" s="19"/>
      <c r="BAJ73" s="19"/>
      <c r="BAK73" s="19"/>
      <c r="BAL73" s="19"/>
      <c r="BAM73" s="19"/>
      <c r="BAN73" s="19"/>
      <c r="BAO73" s="19"/>
      <c r="BAP73" s="19"/>
      <c r="BAQ73" s="19"/>
      <c r="BAR73" s="19"/>
      <c r="BAS73" s="19"/>
      <c r="BAT73" s="19"/>
      <c r="BAU73" s="19"/>
      <c r="BAV73" s="19"/>
      <c r="BAW73" s="19"/>
      <c r="BAX73" s="19"/>
      <c r="BAY73" s="19"/>
      <c r="BAZ73" s="19"/>
      <c r="BBA73" s="19"/>
      <c r="BBB73" s="19"/>
      <c r="BBC73" s="19"/>
      <c r="BBD73" s="19"/>
      <c r="BBE73" s="19"/>
      <c r="BBF73" s="19"/>
      <c r="BBG73" s="19"/>
      <c r="BBH73" s="19"/>
      <c r="BBI73" s="19"/>
      <c r="BBJ73" s="19"/>
      <c r="BBK73" s="19"/>
      <c r="BBL73" s="19"/>
      <c r="BBM73" s="19"/>
      <c r="BBN73" s="19"/>
      <c r="BBO73" s="19"/>
      <c r="BBP73" s="19"/>
      <c r="BBQ73" s="19"/>
      <c r="BBR73" s="19"/>
      <c r="BBS73" s="19"/>
      <c r="BBT73" s="19"/>
      <c r="BBU73" s="19"/>
      <c r="BBV73" s="19"/>
      <c r="BBW73" s="19"/>
      <c r="BBX73" s="19"/>
      <c r="BBY73" s="19"/>
      <c r="BBZ73" s="19"/>
      <c r="BCA73" s="19"/>
      <c r="BCB73" s="19"/>
      <c r="BCC73" s="19"/>
      <c r="BCD73" s="19"/>
      <c r="BCE73" s="19"/>
      <c r="BCF73" s="19"/>
      <c r="BCG73" s="19"/>
      <c r="BCH73" s="19"/>
      <c r="BCI73" s="19"/>
      <c r="BCJ73" s="19"/>
      <c r="BCK73" s="19"/>
      <c r="BCL73" s="19"/>
      <c r="BCM73" s="19"/>
      <c r="BCN73" s="19"/>
      <c r="BCO73" s="19"/>
      <c r="BCP73" s="19"/>
      <c r="BCQ73" s="19"/>
      <c r="BCR73" s="19"/>
      <c r="BCS73" s="19"/>
      <c r="BCT73" s="19"/>
      <c r="BCU73" s="19"/>
      <c r="BCV73" s="19"/>
      <c r="BCW73" s="19"/>
      <c r="BCX73" s="19"/>
      <c r="BCY73" s="19"/>
      <c r="BCZ73" s="19"/>
      <c r="BDA73" s="19"/>
      <c r="BDB73" s="19"/>
      <c r="BDC73" s="19"/>
      <c r="BDD73" s="19"/>
      <c r="BDE73" s="19"/>
      <c r="BDF73" s="19"/>
      <c r="BDG73" s="19"/>
      <c r="BDH73" s="19"/>
      <c r="BDI73" s="19"/>
      <c r="BDJ73" s="19"/>
      <c r="BDK73" s="19"/>
      <c r="BDL73" s="19"/>
      <c r="BDM73" s="19"/>
      <c r="BDN73" s="19"/>
      <c r="BDO73" s="19"/>
      <c r="BDP73" s="19"/>
      <c r="BDQ73" s="19"/>
      <c r="BDR73" s="19"/>
      <c r="BDS73" s="19"/>
      <c r="BDT73" s="19"/>
      <c r="BDU73" s="19"/>
      <c r="BDV73" s="19"/>
      <c r="BDW73" s="19"/>
      <c r="BDX73" s="19"/>
      <c r="BDY73" s="19"/>
      <c r="BDZ73" s="19"/>
      <c r="BEA73" s="19"/>
      <c r="BEB73" s="19"/>
      <c r="BEC73" s="19"/>
      <c r="BED73" s="19"/>
      <c r="BEE73" s="19"/>
      <c r="BEF73" s="19"/>
      <c r="BEG73" s="19"/>
      <c r="BEH73" s="19"/>
      <c r="BEI73" s="19"/>
      <c r="BEJ73" s="19"/>
      <c r="BEK73" s="19"/>
      <c r="BEL73" s="19"/>
      <c r="BEM73" s="19"/>
      <c r="BEN73" s="19"/>
      <c r="BEO73" s="19"/>
      <c r="BEP73" s="19"/>
      <c r="BEQ73" s="19"/>
      <c r="BER73" s="19"/>
      <c r="BES73" s="19"/>
      <c r="BET73" s="19"/>
      <c r="BEU73" s="19"/>
      <c r="BEV73" s="19"/>
      <c r="BEW73" s="19"/>
      <c r="BEX73" s="19"/>
      <c r="BEY73" s="19"/>
      <c r="BEZ73" s="19"/>
      <c r="BFA73" s="19"/>
      <c r="BFB73" s="19"/>
      <c r="BFC73" s="19"/>
      <c r="BFD73" s="19"/>
      <c r="BFE73" s="19"/>
      <c r="BFF73" s="19"/>
      <c r="BFG73" s="19"/>
      <c r="BFH73" s="19"/>
      <c r="BFI73" s="19"/>
      <c r="BFJ73" s="19"/>
      <c r="BFK73" s="19"/>
      <c r="BFL73" s="19"/>
      <c r="BFM73" s="19"/>
      <c r="BFN73" s="19"/>
      <c r="BFO73" s="19"/>
      <c r="BFP73" s="19"/>
      <c r="BFQ73" s="19"/>
      <c r="BFR73" s="19"/>
      <c r="BFS73" s="19"/>
      <c r="BFT73" s="19"/>
      <c r="BFU73" s="19"/>
      <c r="BFV73" s="19"/>
      <c r="BFW73" s="19"/>
      <c r="BFX73" s="19"/>
      <c r="BFY73" s="19"/>
      <c r="BFZ73" s="19"/>
      <c r="BGA73" s="19"/>
      <c r="BGB73" s="19"/>
      <c r="BGC73" s="19"/>
      <c r="BGD73" s="19"/>
      <c r="BGE73" s="19"/>
      <c r="BGF73" s="19"/>
      <c r="BGG73" s="19"/>
      <c r="BGH73" s="19"/>
      <c r="BGI73" s="19"/>
      <c r="BGJ73" s="19"/>
      <c r="BGK73" s="19"/>
      <c r="BGL73" s="19"/>
      <c r="BGM73" s="19"/>
      <c r="BGN73" s="19"/>
      <c r="BGO73" s="19"/>
      <c r="BGP73" s="19"/>
      <c r="BGQ73" s="19"/>
      <c r="BGR73" s="19"/>
      <c r="BGS73" s="19"/>
      <c r="BGT73" s="19"/>
      <c r="BGU73" s="19"/>
      <c r="BGV73" s="19"/>
      <c r="BGW73" s="19"/>
      <c r="BGX73" s="19"/>
      <c r="BGY73" s="19"/>
      <c r="BGZ73" s="19"/>
      <c r="BHA73" s="19"/>
      <c r="BHB73" s="19"/>
      <c r="BHC73" s="19"/>
      <c r="BHD73" s="19"/>
      <c r="BHE73" s="19"/>
      <c r="BHF73" s="19"/>
      <c r="BHG73" s="19"/>
      <c r="BHH73" s="19"/>
      <c r="BHI73" s="19"/>
      <c r="BHJ73" s="19"/>
      <c r="BHK73" s="19"/>
      <c r="BHL73" s="19"/>
      <c r="BHM73" s="19"/>
      <c r="BHN73" s="19"/>
      <c r="BHO73" s="19"/>
      <c r="BHP73" s="19"/>
      <c r="BHQ73" s="19"/>
      <c r="BHR73" s="19"/>
      <c r="BHS73" s="19"/>
      <c r="BHT73" s="19"/>
      <c r="BHU73" s="19"/>
      <c r="BHV73" s="19"/>
      <c r="BHW73" s="19"/>
      <c r="BHX73" s="19"/>
      <c r="BHY73" s="19"/>
      <c r="BHZ73" s="19"/>
      <c r="BIA73" s="19"/>
      <c r="BIB73" s="19"/>
      <c r="BIC73" s="19"/>
      <c r="BID73" s="19"/>
      <c r="BIE73" s="19"/>
      <c r="BIF73" s="19"/>
      <c r="BIG73" s="19"/>
      <c r="BIH73" s="19"/>
      <c r="BII73" s="19"/>
      <c r="BIJ73" s="19"/>
      <c r="BIK73" s="19"/>
      <c r="BIL73" s="19"/>
      <c r="BIM73" s="19"/>
      <c r="BIN73" s="19"/>
      <c r="BIO73" s="19"/>
      <c r="BIP73" s="19"/>
      <c r="BIQ73" s="19"/>
      <c r="BIR73" s="19"/>
      <c r="BIS73" s="19"/>
      <c r="BIT73" s="19"/>
      <c r="BIU73" s="19"/>
      <c r="BIV73" s="19"/>
      <c r="BIW73" s="19"/>
      <c r="BIX73" s="19"/>
      <c r="BIY73" s="19"/>
      <c r="BIZ73" s="19"/>
      <c r="BJA73" s="19"/>
      <c r="BJB73" s="19"/>
      <c r="BJC73" s="19"/>
      <c r="BJD73" s="19"/>
      <c r="BJE73" s="19"/>
      <c r="BJF73" s="19"/>
      <c r="BJG73" s="19"/>
      <c r="BJH73" s="19"/>
      <c r="BJI73" s="19"/>
      <c r="BJJ73" s="19"/>
      <c r="BJK73" s="19"/>
      <c r="BJL73" s="19"/>
      <c r="BJM73" s="19"/>
      <c r="BJN73" s="19"/>
      <c r="BJO73" s="19"/>
      <c r="BJP73" s="19"/>
      <c r="BJQ73" s="19"/>
      <c r="BJR73" s="19"/>
      <c r="BJS73" s="19"/>
      <c r="BJT73" s="19"/>
      <c r="BJU73" s="19"/>
      <c r="BJV73" s="19"/>
      <c r="BJW73" s="19"/>
      <c r="BJX73" s="19"/>
      <c r="BJY73" s="19"/>
      <c r="BJZ73" s="19"/>
      <c r="BKA73" s="19"/>
      <c r="BKB73" s="19"/>
      <c r="BKC73" s="19"/>
      <c r="BKD73" s="19"/>
      <c r="BKE73" s="19"/>
      <c r="BKF73" s="19"/>
      <c r="BKG73" s="19"/>
      <c r="BKH73" s="19"/>
      <c r="BKI73" s="19"/>
      <c r="BKJ73" s="19"/>
      <c r="BKK73" s="19"/>
      <c r="BKL73" s="19"/>
      <c r="BKM73" s="19"/>
      <c r="BKN73" s="19"/>
      <c r="BKO73" s="19"/>
      <c r="BKP73" s="19"/>
      <c r="BKQ73" s="19"/>
      <c r="BKR73" s="19"/>
      <c r="BKS73" s="19"/>
      <c r="BKT73" s="19"/>
      <c r="BKU73" s="19"/>
      <c r="BKV73" s="19"/>
      <c r="BKW73" s="19"/>
      <c r="BKX73" s="19"/>
      <c r="BKY73" s="19"/>
      <c r="BKZ73" s="19"/>
      <c r="BLA73" s="19"/>
      <c r="BLB73" s="19"/>
      <c r="BLC73" s="19"/>
      <c r="BLD73" s="19"/>
      <c r="BLE73" s="19"/>
      <c r="BLF73" s="19"/>
      <c r="BLG73" s="19"/>
      <c r="BLH73" s="19"/>
      <c r="BLI73" s="19"/>
      <c r="BLJ73" s="19"/>
      <c r="BLK73" s="19"/>
      <c r="BLL73" s="19"/>
      <c r="BLM73" s="19"/>
      <c r="BLN73" s="19"/>
      <c r="BLO73" s="19"/>
      <c r="BLP73" s="19"/>
      <c r="BLQ73" s="19"/>
      <c r="BLR73" s="19"/>
      <c r="BLS73" s="19"/>
      <c r="BLT73" s="19"/>
      <c r="BLU73" s="19"/>
      <c r="BLV73" s="19"/>
      <c r="BLW73" s="19"/>
      <c r="BLX73" s="19"/>
      <c r="BLY73" s="19"/>
      <c r="BLZ73" s="19"/>
      <c r="BMA73" s="19"/>
      <c r="BMB73" s="19"/>
      <c r="BMC73" s="19"/>
      <c r="BMD73" s="19"/>
      <c r="BME73" s="19"/>
      <c r="BMF73" s="19"/>
      <c r="BMG73" s="19"/>
      <c r="BMH73" s="19"/>
      <c r="BMI73" s="19"/>
      <c r="BMJ73" s="19"/>
      <c r="BMK73" s="19"/>
      <c r="BML73" s="19"/>
      <c r="BMM73" s="19"/>
      <c r="BMN73" s="19"/>
      <c r="BMO73" s="19"/>
      <c r="BMP73" s="19"/>
      <c r="BMQ73" s="19"/>
      <c r="BMR73" s="19"/>
      <c r="BMS73" s="19"/>
      <c r="BMT73" s="19"/>
      <c r="BMU73" s="19"/>
      <c r="BMV73" s="19"/>
      <c r="BMW73" s="19"/>
      <c r="BMX73" s="19"/>
      <c r="BMY73" s="19"/>
      <c r="BMZ73" s="19"/>
      <c r="BNA73" s="19"/>
      <c r="BNB73" s="19"/>
      <c r="BNC73" s="19"/>
      <c r="BND73" s="19"/>
      <c r="BNE73" s="19"/>
      <c r="BNF73" s="19"/>
      <c r="BNG73" s="19"/>
      <c r="BNH73" s="19"/>
      <c r="BNI73" s="19"/>
      <c r="BNJ73" s="19"/>
      <c r="BNK73" s="19"/>
      <c r="BNL73" s="19"/>
      <c r="BNM73" s="19"/>
      <c r="BNN73" s="19"/>
      <c r="BNO73" s="19"/>
      <c r="BNP73" s="19"/>
      <c r="BNQ73" s="19"/>
      <c r="BNR73" s="19"/>
      <c r="BNS73" s="19"/>
      <c r="BNT73" s="19"/>
      <c r="BNU73" s="19"/>
      <c r="BNV73" s="19"/>
      <c r="BNW73" s="19"/>
      <c r="BNX73" s="19"/>
      <c r="BNY73" s="19"/>
      <c r="BNZ73" s="19"/>
      <c r="BOA73" s="19"/>
      <c r="BOB73" s="19"/>
      <c r="BOC73" s="19"/>
      <c r="BOD73" s="19"/>
      <c r="BOE73" s="19"/>
      <c r="BOF73" s="19"/>
      <c r="BOG73" s="19"/>
      <c r="BOH73" s="19"/>
      <c r="BOI73" s="19"/>
      <c r="BOJ73" s="19"/>
      <c r="BOK73" s="19"/>
      <c r="BOL73" s="19"/>
      <c r="BOM73" s="19"/>
      <c r="BON73" s="19"/>
      <c r="BOO73" s="19"/>
      <c r="BOP73" s="19"/>
      <c r="BOQ73" s="19"/>
      <c r="BOR73" s="19"/>
      <c r="BOS73" s="19"/>
      <c r="BOT73" s="19"/>
      <c r="BOU73" s="19"/>
      <c r="BOV73" s="19"/>
      <c r="BOW73" s="19"/>
      <c r="BOX73" s="19"/>
      <c r="BOY73" s="19"/>
      <c r="BOZ73" s="19"/>
      <c r="BPA73" s="19"/>
      <c r="BPB73" s="19"/>
      <c r="BPC73" s="19"/>
      <c r="BPD73" s="19"/>
      <c r="BPE73" s="19"/>
      <c r="BPF73" s="19"/>
      <c r="BPG73" s="19"/>
      <c r="BPH73" s="19"/>
      <c r="BPI73" s="19"/>
      <c r="BPJ73" s="19"/>
    </row>
    <row r="74" spans="1:1778" s="20" customFormat="1" ht="111.75" customHeight="1" x14ac:dyDescent="0.25">
      <c r="A74" s="145"/>
      <c r="B74" s="157"/>
      <c r="C74" s="145"/>
      <c r="D74" s="26" t="s">
        <v>11</v>
      </c>
      <c r="E74" s="85">
        <f>SUM(F74:N74)</f>
        <v>3459.9447</v>
      </c>
      <c r="F74" s="85">
        <v>0</v>
      </c>
      <c r="G74" s="85">
        <v>2310.65967</v>
      </c>
      <c r="H74" s="112">
        <v>187.28503000000001</v>
      </c>
      <c r="I74" s="113"/>
      <c r="J74" s="113"/>
      <c r="K74" s="113"/>
      <c r="L74" s="114"/>
      <c r="M74" s="85">
        <v>481</v>
      </c>
      <c r="N74" s="85">
        <v>481</v>
      </c>
      <c r="O74" s="142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 s="19"/>
      <c r="GC74" s="19"/>
      <c r="GD74" s="19"/>
      <c r="GE74" s="19"/>
      <c r="GF74" s="19"/>
      <c r="GG74" s="19"/>
      <c r="GH74" s="19"/>
      <c r="GI74" s="19"/>
      <c r="GJ74" s="19"/>
      <c r="GK74" s="19"/>
      <c r="GL74" s="19"/>
      <c r="GM74" s="19"/>
      <c r="GN74" s="19"/>
      <c r="GO74" s="19"/>
      <c r="GP74" s="19"/>
      <c r="GQ74" s="19"/>
      <c r="GR74" s="19"/>
      <c r="GS74" s="19"/>
      <c r="GT74" s="19"/>
      <c r="GU74" s="19"/>
      <c r="GV74" s="19"/>
      <c r="GW74" s="19"/>
      <c r="GX74" s="19"/>
      <c r="GY74" s="19"/>
      <c r="GZ74" s="19"/>
      <c r="HA74" s="19"/>
      <c r="HB74" s="19"/>
      <c r="HC74" s="19"/>
      <c r="HD74" s="19"/>
      <c r="HE74" s="19"/>
      <c r="HF74" s="19"/>
      <c r="HG74" s="19"/>
      <c r="HH74" s="19"/>
      <c r="HI74" s="19"/>
      <c r="HJ74" s="19"/>
      <c r="HK74" s="19"/>
      <c r="HL74" s="19"/>
      <c r="HM74" s="19"/>
      <c r="HN74" s="19"/>
      <c r="HO74" s="19"/>
      <c r="HP74" s="19"/>
      <c r="HQ74" s="19"/>
      <c r="HR74" s="19"/>
      <c r="HS74" s="19"/>
      <c r="HT74" s="19"/>
      <c r="HU74" s="19"/>
      <c r="HV74" s="19"/>
      <c r="HW74" s="19"/>
      <c r="HX74" s="19"/>
      <c r="HY74" s="19"/>
      <c r="HZ74" s="19"/>
      <c r="IA74" s="19"/>
      <c r="IB74" s="19"/>
      <c r="IC74" s="19"/>
      <c r="ID74" s="19"/>
      <c r="IE74" s="19"/>
      <c r="IF74" s="19"/>
      <c r="IG74" s="19"/>
      <c r="IH74" s="19"/>
      <c r="II74" s="19"/>
      <c r="IJ74" s="19"/>
      <c r="IK74" s="19"/>
      <c r="IL74" s="19"/>
      <c r="IM74" s="19"/>
      <c r="IN74" s="19"/>
      <c r="IO74" s="19"/>
      <c r="IP74" s="19"/>
      <c r="IQ74" s="19"/>
      <c r="IR74" s="19"/>
      <c r="IS74" s="19"/>
      <c r="IT74" s="19"/>
      <c r="IU74" s="19"/>
      <c r="IV74" s="19"/>
      <c r="IW74" s="19"/>
      <c r="IX74" s="19"/>
      <c r="IY74" s="19"/>
      <c r="IZ74" s="19"/>
      <c r="JA74" s="19"/>
      <c r="JB74" s="19"/>
      <c r="JC74" s="19"/>
      <c r="JD74" s="19"/>
      <c r="JE74" s="19"/>
      <c r="JF74" s="19"/>
      <c r="JG74" s="19"/>
      <c r="JH74" s="19"/>
      <c r="JI74" s="19"/>
      <c r="JJ74" s="19"/>
      <c r="JK74" s="19"/>
      <c r="JL74" s="19"/>
      <c r="JM74" s="19"/>
      <c r="JN74" s="19"/>
      <c r="JO74" s="19"/>
      <c r="JP74" s="19"/>
      <c r="JQ74" s="19"/>
      <c r="JR74" s="19"/>
      <c r="JS74" s="19"/>
      <c r="JT74" s="19"/>
      <c r="JU74" s="19"/>
      <c r="JV74" s="19"/>
      <c r="JW74" s="19"/>
      <c r="JX74" s="19"/>
      <c r="JY74" s="19"/>
      <c r="JZ74" s="19"/>
      <c r="KA74" s="19"/>
      <c r="KB74" s="19"/>
      <c r="KC74" s="19"/>
      <c r="KD74" s="19"/>
      <c r="KE74" s="19"/>
      <c r="KF74" s="19"/>
      <c r="KG74" s="19"/>
      <c r="KH74" s="19"/>
      <c r="KI74" s="19"/>
      <c r="KJ74" s="19"/>
      <c r="KK74" s="19"/>
      <c r="KL74" s="19"/>
      <c r="KM74" s="19"/>
      <c r="KN74" s="19"/>
      <c r="KO74" s="19"/>
      <c r="KP74" s="19"/>
      <c r="KQ74" s="19"/>
      <c r="KR74" s="19"/>
      <c r="KS74" s="19"/>
      <c r="KT74" s="19"/>
      <c r="KU74" s="19"/>
      <c r="KV74" s="19"/>
      <c r="KW74" s="19"/>
      <c r="KX74" s="19"/>
      <c r="KY74" s="19"/>
      <c r="KZ74" s="19"/>
      <c r="LA74" s="19"/>
      <c r="LB74" s="19"/>
      <c r="LC74" s="19"/>
      <c r="LD74" s="19"/>
      <c r="LE74" s="19"/>
      <c r="LF74" s="19"/>
      <c r="LG74" s="19"/>
      <c r="LH74" s="19"/>
      <c r="LI74" s="19"/>
      <c r="LJ74" s="19"/>
      <c r="LK74" s="19"/>
      <c r="LL74" s="19"/>
      <c r="LM74" s="19"/>
      <c r="LN74" s="19"/>
      <c r="LO74" s="19"/>
      <c r="LP74" s="19"/>
      <c r="LQ74" s="19"/>
      <c r="LR74" s="19"/>
      <c r="LS74" s="19"/>
      <c r="LT74" s="19"/>
      <c r="LU74" s="19"/>
      <c r="LV74" s="19"/>
      <c r="LW74" s="19"/>
      <c r="LX74" s="19"/>
      <c r="LY74" s="19"/>
      <c r="LZ74" s="19"/>
      <c r="MA74" s="19"/>
      <c r="MB74" s="19"/>
      <c r="MC74" s="19"/>
      <c r="MD74" s="19"/>
      <c r="ME74" s="19"/>
      <c r="MF74" s="19"/>
      <c r="MG74" s="19"/>
      <c r="MH74" s="19"/>
      <c r="MI74" s="19"/>
      <c r="MJ74" s="19"/>
      <c r="MK74" s="19"/>
      <c r="ML74" s="19"/>
      <c r="MM74" s="19"/>
      <c r="MN74" s="19"/>
      <c r="MO74" s="19"/>
      <c r="MP74" s="19"/>
      <c r="MQ74" s="19"/>
      <c r="MR74" s="19"/>
      <c r="MS74" s="19"/>
      <c r="MT74" s="19"/>
      <c r="MU74" s="19"/>
      <c r="MV74" s="19"/>
      <c r="MW74" s="19"/>
      <c r="MX74" s="19"/>
      <c r="MY74" s="19"/>
      <c r="MZ74" s="19"/>
      <c r="NA74" s="19"/>
      <c r="NB74" s="19"/>
      <c r="NC74" s="19"/>
      <c r="ND74" s="19"/>
      <c r="NE74" s="19"/>
      <c r="NF74" s="19"/>
      <c r="NG74" s="19"/>
      <c r="NH74" s="19"/>
      <c r="NI74" s="19"/>
      <c r="NJ74" s="19"/>
      <c r="NK74" s="19"/>
      <c r="NL74" s="19"/>
      <c r="NM74" s="19"/>
      <c r="NN74" s="19"/>
      <c r="NO74" s="19"/>
      <c r="NP74" s="19"/>
      <c r="NQ74" s="19"/>
      <c r="NR74" s="19"/>
      <c r="NS74" s="19"/>
      <c r="NT74" s="19"/>
      <c r="NU74" s="19"/>
      <c r="NV74" s="19"/>
      <c r="NW74" s="19"/>
      <c r="NX74" s="19"/>
      <c r="NY74" s="19"/>
      <c r="NZ74" s="19"/>
      <c r="OA74" s="19"/>
      <c r="OB74" s="19"/>
      <c r="OC74" s="19"/>
      <c r="OD74" s="19"/>
      <c r="OE74" s="19"/>
      <c r="OF74" s="19"/>
      <c r="OG74" s="19"/>
      <c r="OH74" s="19"/>
      <c r="OI74" s="19"/>
      <c r="OJ74" s="19"/>
      <c r="OK74" s="19"/>
      <c r="OL74" s="19"/>
      <c r="OM74" s="19"/>
      <c r="ON74" s="19"/>
      <c r="OO74" s="19"/>
      <c r="OP74" s="19"/>
      <c r="OQ74" s="19"/>
      <c r="OR74" s="19"/>
      <c r="OS74" s="19"/>
      <c r="OT74" s="19"/>
      <c r="OU74" s="19"/>
      <c r="OV74" s="19"/>
      <c r="OW74" s="19"/>
      <c r="OX74" s="19"/>
      <c r="OY74" s="19"/>
      <c r="OZ74" s="19"/>
      <c r="PA74" s="19"/>
      <c r="PB74" s="19"/>
      <c r="PC74" s="19"/>
      <c r="PD74" s="19"/>
      <c r="PE74" s="19"/>
      <c r="PF74" s="19"/>
      <c r="PG74" s="19"/>
      <c r="PH74" s="19"/>
      <c r="PI74" s="19"/>
      <c r="PJ74" s="19"/>
      <c r="PK74" s="19"/>
      <c r="PL74" s="19"/>
      <c r="PM74" s="19"/>
      <c r="PN74" s="19"/>
      <c r="PO74" s="19"/>
      <c r="PP74" s="19"/>
      <c r="PQ74" s="19"/>
      <c r="PR74" s="19"/>
      <c r="PS74" s="19"/>
      <c r="PT74" s="19"/>
      <c r="PU74" s="19"/>
      <c r="PV74" s="19"/>
      <c r="PW74" s="19"/>
      <c r="PX74" s="19"/>
      <c r="PY74" s="19"/>
      <c r="PZ74" s="19"/>
      <c r="QA74" s="19"/>
      <c r="QB74" s="19"/>
      <c r="QC74" s="19"/>
      <c r="QD74" s="19"/>
      <c r="QE74" s="19"/>
      <c r="QF74" s="19"/>
      <c r="QG74" s="19"/>
      <c r="QH74" s="19"/>
      <c r="QI74" s="19"/>
      <c r="QJ74" s="19"/>
      <c r="QK74" s="19"/>
      <c r="QL74" s="19"/>
      <c r="QM74" s="19"/>
      <c r="QN74" s="19"/>
      <c r="QO74" s="19"/>
      <c r="QP74" s="19"/>
      <c r="QQ74" s="19"/>
      <c r="QR74" s="19"/>
      <c r="QS74" s="19"/>
      <c r="QT74" s="19"/>
      <c r="QU74" s="19"/>
      <c r="QV74" s="19"/>
      <c r="QW74" s="19"/>
      <c r="QX74" s="19"/>
      <c r="QY74" s="19"/>
      <c r="QZ74" s="19"/>
      <c r="RA74" s="19"/>
      <c r="RB74" s="19"/>
      <c r="RC74" s="19"/>
      <c r="RD74" s="19"/>
      <c r="RE74" s="19"/>
      <c r="RF74" s="19"/>
      <c r="RG74" s="19"/>
      <c r="RH74" s="19"/>
      <c r="RI74" s="19"/>
      <c r="RJ74" s="19"/>
      <c r="RK74" s="19"/>
      <c r="RL74" s="19"/>
      <c r="RM74" s="19"/>
      <c r="RN74" s="19"/>
      <c r="RO74" s="19"/>
      <c r="RP74" s="19"/>
      <c r="RQ74" s="19"/>
      <c r="RR74" s="19"/>
      <c r="RS74" s="19"/>
      <c r="RT74" s="19"/>
      <c r="RU74" s="19"/>
      <c r="RV74" s="19"/>
      <c r="RW74" s="19"/>
      <c r="RX74" s="19"/>
      <c r="RY74" s="19"/>
      <c r="RZ74" s="19"/>
      <c r="SA74" s="19"/>
      <c r="SB74" s="19"/>
      <c r="SC74" s="19"/>
      <c r="SD74" s="19"/>
      <c r="SE74" s="19"/>
      <c r="SF74" s="19"/>
      <c r="SG74" s="19"/>
      <c r="SH74" s="19"/>
      <c r="SI74" s="19"/>
      <c r="SJ74" s="19"/>
      <c r="SK74" s="19"/>
      <c r="SL74" s="19"/>
      <c r="SM74" s="19"/>
      <c r="SN74" s="19"/>
      <c r="SO74" s="19"/>
      <c r="SP74" s="19"/>
      <c r="SQ74" s="19"/>
      <c r="SR74" s="19"/>
      <c r="SS74" s="19"/>
      <c r="ST74" s="19"/>
      <c r="SU74" s="19"/>
      <c r="SV74" s="19"/>
      <c r="SW74" s="19"/>
      <c r="SX74" s="19"/>
      <c r="SY74" s="19"/>
      <c r="SZ74" s="19"/>
      <c r="TA74" s="19"/>
      <c r="TB74" s="19"/>
      <c r="TC74" s="19"/>
      <c r="TD74" s="19"/>
      <c r="TE74" s="19"/>
      <c r="TF74" s="19"/>
      <c r="TG74" s="19"/>
      <c r="TH74" s="19"/>
      <c r="TI74" s="19"/>
      <c r="TJ74" s="19"/>
      <c r="TK74" s="19"/>
      <c r="TL74" s="19"/>
      <c r="TM74" s="19"/>
      <c r="TN74" s="19"/>
      <c r="TO74" s="19"/>
      <c r="TP74" s="19"/>
      <c r="TQ74" s="19"/>
      <c r="TR74" s="19"/>
      <c r="TS74" s="19"/>
      <c r="TT74" s="19"/>
      <c r="TU74" s="19"/>
      <c r="TV74" s="19"/>
      <c r="TW74" s="19"/>
      <c r="TX74" s="19"/>
      <c r="TY74" s="19"/>
      <c r="TZ74" s="19"/>
      <c r="UA74" s="19"/>
      <c r="UB74" s="19"/>
      <c r="UC74" s="19"/>
      <c r="UD74" s="19"/>
      <c r="UE74" s="19"/>
      <c r="UF74" s="19"/>
      <c r="UG74" s="19"/>
      <c r="UH74" s="19"/>
      <c r="UI74" s="19"/>
      <c r="UJ74" s="19"/>
      <c r="UK74" s="19"/>
      <c r="UL74" s="19"/>
      <c r="UM74" s="19"/>
      <c r="UN74" s="19"/>
      <c r="UO74" s="19"/>
      <c r="UP74" s="19"/>
      <c r="UQ74" s="19"/>
      <c r="UR74" s="19"/>
      <c r="US74" s="19"/>
      <c r="UT74" s="19"/>
      <c r="UU74" s="19"/>
      <c r="UV74" s="19"/>
      <c r="UW74" s="19"/>
      <c r="UX74" s="19"/>
      <c r="UY74" s="19"/>
      <c r="UZ74" s="19"/>
      <c r="VA74" s="19"/>
      <c r="VB74" s="19"/>
      <c r="VC74" s="19"/>
      <c r="VD74" s="19"/>
      <c r="VE74" s="19"/>
      <c r="VF74" s="19"/>
      <c r="VG74" s="19"/>
      <c r="VH74" s="19"/>
      <c r="VI74" s="19"/>
      <c r="VJ74" s="19"/>
      <c r="VK74" s="19"/>
      <c r="VL74" s="19"/>
      <c r="VM74" s="19"/>
      <c r="VN74" s="19"/>
      <c r="VO74" s="19"/>
      <c r="VP74" s="19"/>
      <c r="VQ74" s="19"/>
      <c r="VR74" s="19"/>
      <c r="VS74" s="19"/>
      <c r="VT74" s="19"/>
      <c r="VU74" s="19"/>
      <c r="VV74" s="19"/>
      <c r="VW74" s="19"/>
      <c r="VX74" s="19"/>
      <c r="VY74" s="19"/>
      <c r="VZ74" s="19"/>
      <c r="WA74" s="19"/>
      <c r="WB74" s="19"/>
      <c r="WC74" s="19"/>
      <c r="WD74" s="19"/>
      <c r="WE74" s="19"/>
      <c r="WF74" s="19"/>
      <c r="WG74" s="19"/>
      <c r="WH74" s="19"/>
      <c r="WI74" s="19"/>
      <c r="WJ74" s="19"/>
      <c r="WK74" s="19"/>
      <c r="WL74" s="19"/>
      <c r="WM74" s="19"/>
      <c r="WN74" s="19"/>
      <c r="WO74" s="19"/>
      <c r="WP74" s="19"/>
      <c r="WQ74" s="19"/>
      <c r="WR74" s="19"/>
      <c r="WS74" s="19"/>
      <c r="WT74" s="19"/>
      <c r="WU74" s="19"/>
      <c r="WV74" s="19"/>
      <c r="WW74" s="19"/>
      <c r="WX74" s="19"/>
      <c r="WY74" s="19"/>
      <c r="WZ74" s="19"/>
      <c r="XA74" s="19"/>
      <c r="XB74" s="19"/>
      <c r="XC74" s="19"/>
      <c r="XD74" s="19"/>
      <c r="XE74" s="19"/>
      <c r="XF74" s="19"/>
      <c r="XG74" s="19"/>
      <c r="XH74" s="19"/>
      <c r="XI74" s="19"/>
      <c r="XJ74" s="19"/>
      <c r="XK74" s="19"/>
      <c r="XL74" s="19"/>
      <c r="XM74" s="19"/>
      <c r="XN74" s="19"/>
      <c r="XO74" s="19"/>
      <c r="XP74" s="19"/>
      <c r="XQ74" s="19"/>
      <c r="XR74" s="19"/>
      <c r="XS74" s="19"/>
      <c r="XT74" s="19"/>
      <c r="XU74" s="19"/>
      <c r="XV74" s="19"/>
      <c r="XW74" s="19"/>
      <c r="XX74" s="19"/>
      <c r="XY74" s="19"/>
      <c r="XZ74" s="19"/>
      <c r="YA74" s="19"/>
      <c r="YB74" s="19"/>
      <c r="YC74" s="19"/>
      <c r="YD74" s="19"/>
      <c r="YE74" s="19"/>
      <c r="YF74" s="19"/>
      <c r="YG74" s="19"/>
      <c r="YH74" s="19"/>
      <c r="YI74" s="19"/>
      <c r="YJ74" s="19"/>
      <c r="YK74" s="19"/>
      <c r="YL74" s="19"/>
      <c r="YM74" s="19"/>
      <c r="YN74" s="19"/>
      <c r="YO74" s="19"/>
      <c r="YP74" s="19"/>
      <c r="YQ74" s="19"/>
      <c r="YR74" s="19"/>
      <c r="YS74" s="19"/>
      <c r="YT74" s="19"/>
      <c r="YU74" s="19"/>
      <c r="YV74" s="19"/>
      <c r="YW74" s="19"/>
      <c r="YX74" s="19"/>
      <c r="YY74" s="19"/>
      <c r="YZ74" s="19"/>
      <c r="ZA74" s="19"/>
      <c r="ZB74" s="19"/>
      <c r="ZC74" s="19"/>
      <c r="ZD74" s="19"/>
      <c r="ZE74" s="19"/>
      <c r="ZF74" s="19"/>
      <c r="ZG74" s="19"/>
      <c r="ZH74" s="19"/>
      <c r="ZI74" s="19"/>
      <c r="ZJ74" s="19"/>
      <c r="ZK74" s="19"/>
      <c r="ZL74" s="19"/>
      <c r="ZM74" s="19"/>
      <c r="ZN74" s="19"/>
      <c r="ZO74" s="19"/>
      <c r="ZP74" s="19"/>
      <c r="ZQ74" s="19"/>
      <c r="ZR74" s="19"/>
      <c r="ZS74" s="19"/>
      <c r="ZT74" s="19"/>
      <c r="ZU74" s="19"/>
      <c r="ZV74" s="19"/>
      <c r="ZW74" s="19"/>
      <c r="ZX74" s="19"/>
      <c r="ZY74" s="19"/>
      <c r="ZZ74" s="19"/>
      <c r="AAA74" s="19"/>
      <c r="AAB74" s="19"/>
      <c r="AAC74" s="19"/>
      <c r="AAD74" s="19"/>
      <c r="AAE74" s="19"/>
      <c r="AAF74" s="19"/>
      <c r="AAG74" s="19"/>
      <c r="AAH74" s="19"/>
      <c r="AAI74" s="19"/>
      <c r="AAJ74" s="19"/>
      <c r="AAK74" s="19"/>
      <c r="AAL74" s="19"/>
      <c r="AAM74" s="19"/>
      <c r="AAN74" s="19"/>
      <c r="AAO74" s="19"/>
      <c r="AAP74" s="19"/>
      <c r="AAQ74" s="19"/>
      <c r="AAR74" s="19"/>
      <c r="AAS74" s="19"/>
      <c r="AAT74" s="19"/>
      <c r="AAU74" s="19"/>
      <c r="AAV74" s="19"/>
      <c r="AAW74" s="19"/>
      <c r="AAX74" s="19"/>
      <c r="AAY74" s="19"/>
      <c r="AAZ74" s="19"/>
      <c r="ABA74" s="19"/>
      <c r="ABB74" s="19"/>
      <c r="ABC74" s="19"/>
      <c r="ABD74" s="19"/>
      <c r="ABE74" s="19"/>
      <c r="ABF74" s="19"/>
      <c r="ABG74" s="19"/>
      <c r="ABH74" s="19"/>
      <c r="ABI74" s="19"/>
      <c r="ABJ74" s="19"/>
      <c r="ABK74" s="19"/>
      <c r="ABL74" s="19"/>
      <c r="ABM74" s="19"/>
      <c r="ABN74" s="19"/>
      <c r="ABO74" s="19"/>
      <c r="ABP74" s="19"/>
      <c r="ABQ74" s="19"/>
      <c r="ABR74" s="19"/>
      <c r="ABS74" s="19"/>
      <c r="ABT74" s="19"/>
      <c r="ABU74" s="19"/>
      <c r="ABV74" s="19"/>
      <c r="ABW74" s="19"/>
      <c r="ABX74" s="19"/>
      <c r="ABY74" s="19"/>
      <c r="ABZ74" s="19"/>
      <c r="ACA74" s="19"/>
      <c r="ACB74" s="19"/>
      <c r="ACC74" s="19"/>
      <c r="ACD74" s="19"/>
      <c r="ACE74" s="19"/>
      <c r="ACF74" s="19"/>
      <c r="ACG74" s="19"/>
      <c r="ACH74" s="19"/>
      <c r="ACI74" s="19"/>
      <c r="ACJ74" s="19"/>
      <c r="ACK74" s="19"/>
      <c r="ACL74" s="19"/>
      <c r="ACM74" s="19"/>
      <c r="ACN74" s="19"/>
      <c r="ACO74" s="19"/>
      <c r="ACP74" s="19"/>
      <c r="ACQ74" s="19"/>
      <c r="ACR74" s="19"/>
      <c r="ACS74" s="19"/>
      <c r="ACT74" s="19"/>
      <c r="ACU74" s="19"/>
      <c r="ACV74" s="19"/>
      <c r="ACW74" s="19"/>
      <c r="ACX74" s="19"/>
      <c r="ACY74" s="19"/>
      <c r="ACZ74" s="19"/>
      <c r="ADA74" s="19"/>
      <c r="ADB74" s="19"/>
      <c r="ADC74" s="19"/>
      <c r="ADD74" s="19"/>
      <c r="ADE74" s="19"/>
      <c r="ADF74" s="19"/>
      <c r="ADG74" s="19"/>
      <c r="ADH74" s="19"/>
      <c r="ADI74" s="19"/>
      <c r="ADJ74" s="19"/>
      <c r="ADK74" s="19"/>
      <c r="ADL74" s="19"/>
      <c r="ADM74" s="19"/>
      <c r="ADN74" s="19"/>
      <c r="ADO74" s="19"/>
      <c r="ADP74" s="19"/>
      <c r="ADQ74" s="19"/>
      <c r="ADR74" s="19"/>
      <c r="ADS74" s="19"/>
      <c r="ADT74" s="19"/>
      <c r="ADU74" s="19"/>
      <c r="ADV74" s="19"/>
      <c r="ADW74" s="19"/>
      <c r="ADX74" s="19"/>
      <c r="ADY74" s="19"/>
      <c r="ADZ74" s="19"/>
      <c r="AEA74" s="19"/>
      <c r="AEB74" s="19"/>
      <c r="AEC74" s="19"/>
      <c r="AED74" s="19"/>
      <c r="AEE74" s="19"/>
      <c r="AEF74" s="19"/>
      <c r="AEG74" s="19"/>
      <c r="AEH74" s="19"/>
      <c r="AEI74" s="19"/>
      <c r="AEJ74" s="19"/>
      <c r="AEK74" s="19"/>
      <c r="AEL74" s="19"/>
      <c r="AEM74" s="19"/>
      <c r="AEN74" s="19"/>
      <c r="AEO74" s="19"/>
      <c r="AEP74" s="19"/>
      <c r="AEQ74" s="19"/>
      <c r="AER74" s="19"/>
      <c r="AES74" s="19"/>
      <c r="AET74" s="19"/>
      <c r="AEU74" s="19"/>
      <c r="AEV74" s="19"/>
      <c r="AEW74" s="19"/>
      <c r="AEX74" s="19"/>
      <c r="AEY74" s="19"/>
      <c r="AEZ74" s="19"/>
      <c r="AFA74" s="19"/>
      <c r="AFB74" s="19"/>
      <c r="AFC74" s="19"/>
      <c r="AFD74" s="19"/>
      <c r="AFE74" s="19"/>
      <c r="AFF74" s="19"/>
      <c r="AFG74" s="19"/>
      <c r="AFH74" s="19"/>
      <c r="AFI74" s="19"/>
      <c r="AFJ74" s="19"/>
      <c r="AFK74" s="19"/>
      <c r="AFL74" s="19"/>
      <c r="AFM74" s="19"/>
      <c r="AFN74" s="19"/>
      <c r="AFO74" s="19"/>
      <c r="AFP74" s="19"/>
      <c r="AFQ74" s="19"/>
      <c r="AFR74" s="19"/>
      <c r="AFS74" s="19"/>
      <c r="AFT74" s="19"/>
      <c r="AFU74" s="19"/>
      <c r="AFV74" s="19"/>
      <c r="AFW74" s="19"/>
      <c r="AFX74" s="19"/>
      <c r="AFY74" s="19"/>
      <c r="AFZ74" s="19"/>
      <c r="AGA74" s="19"/>
      <c r="AGB74" s="19"/>
      <c r="AGC74" s="19"/>
      <c r="AGD74" s="19"/>
      <c r="AGE74" s="19"/>
      <c r="AGF74" s="19"/>
      <c r="AGG74" s="19"/>
      <c r="AGH74" s="19"/>
      <c r="AGI74" s="19"/>
      <c r="AGJ74" s="19"/>
      <c r="AGK74" s="19"/>
      <c r="AGL74" s="19"/>
      <c r="AGM74" s="19"/>
      <c r="AGN74" s="19"/>
      <c r="AGO74" s="19"/>
      <c r="AGP74" s="19"/>
      <c r="AGQ74" s="19"/>
      <c r="AGR74" s="19"/>
      <c r="AGS74" s="19"/>
      <c r="AGT74" s="19"/>
      <c r="AGU74" s="19"/>
      <c r="AGV74" s="19"/>
      <c r="AGW74" s="19"/>
      <c r="AGX74" s="19"/>
      <c r="AGY74" s="19"/>
      <c r="AGZ74" s="19"/>
      <c r="AHA74" s="19"/>
      <c r="AHB74" s="19"/>
      <c r="AHC74" s="19"/>
      <c r="AHD74" s="19"/>
      <c r="AHE74" s="19"/>
      <c r="AHF74" s="19"/>
      <c r="AHG74" s="19"/>
      <c r="AHH74" s="19"/>
      <c r="AHI74" s="19"/>
      <c r="AHJ74" s="19"/>
      <c r="AHK74" s="19"/>
      <c r="AHL74" s="19"/>
      <c r="AHM74" s="19"/>
      <c r="AHN74" s="19"/>
      <c r="AHO74" s="19"/>
      <c r="AHP74" s="19"/>
      <c r="AHQ74" s="19"/>
      <c r="AHR74" s="19"/>
      <c r="AHS74" s="19"/>
      <c r="AHT74" s="19"/>
      <c r="AHU74" s="19"/>
      <c r="AHV74" s="19"/>
      <c r="AHW74" s="19"/>
      <c r="AHX74" s="19"/>
      <c r="AHY74" s="19"/>
      <c r="AHZ74" s="19"/>
      <c r="AIA74" s="19"/>
      <c r="AIB74" s="19"/>
      <c r="AIC74" s="19"/>
      <c r="AID74" s="19"/>
      <c r="AIE74" s="19"/>
      <c r="AIF74" s="19"/>
      <c r="AIG74" s="19"/>
      <c r="AIH74" s="19"/>
      <c r="AII74" s="19"/>
      <c r="AIJ74" s="19"/>
      <c r="AIK74" s="19"/>
      <c r="AIL74" s="19"/>
      <c r="AIM74" s="19"/>
      <c r="AIN74" s="19"/>
      <c r="AIO74" s="19"/>
      <c r="AIP74" s="19"/>
      <c r="AIQ74" s="19"/>
      <c r="AIR74" s="19"/>
      <c r="AIS74" s="19"/>
      <c r="AIT74" s="19"/>
      <c r="AIU74" s="19"/>
      <c r="AIV74" s="19"/>
      <c r="AIW74" s="19"/>
      <c r="AIX74" s="19"/>
      <c r="AIY74" s="19"/>
      <c r="AIZ74" s="19"/>
      <c r="AJA74" s="19"/>
      <c r="AJB74" s="19"/>
      <c r="AJC74" s="19"/>
      <c r="AJD74" s="19"/>
      <c r="AJE74" s="19"/>
      <c r="AJF74" s="19"/>
      <c r="AJG74" s="19"/>
      <c r="AJH74" s="19"/>
      <c r="AJI74" s="19"/>
      <c r="AJJ74" s="19"/>
      <c r="AJK74" s="19"/>
      <c r="AJL74" s="19"/>
      <c r="AJM74" s="19"/>
      <c r="AJN74" s="19"/>
      <c r="AJO74" s="19"/>
      <c r="AJP74" s="19"/>
      <c r="AJQ74" s="19"/>
      <c r="AJR74" s="19"/>
      <c r="AJS74" s="19"/>
      <c r="AJT74" s="19"/>
      <c r="AJU74" s="19"/>
      <c r="AJV74" s="19"/>
      <c r="AJW74" s="19"/>
      <c r="AJX74" s="19"/>
      <c r="AJY74" s="19"/>
      <c r="AJZ74" s="19"/>
      <c r="AKA74" s="19"/>
      <c r="AKB74" s="19"/>
      <c r="AKC74" s="19"/>
      <c r="AKD74" s="19"/>
      <c r="AKE74" s="19"/>
      <c r="AKF74" s="19"/>
      <c r="AKG74" s="19"/>
      <c r="AKH74" s="19"/>
      <c r="AKI74" s="19"/>
      <c r="AKJ74" s="19"/>
      <c r="AKK74" s="19"/>
      <c r="AKL74" s="19"/>
      <c r="AKM74" s="19"/>
      <c r="AKN74" s="19"/>
      <c r="AKO74" s="19"/>
      <c r="AKP74" s="19"/>
      <c r="AKQ74" s="19"/>
      <c r="AKR74" s="19"/>
      <c r="AKS74" s="19"/>
      <c r="AKT74" s="19"/>
      <c r="AKU74" s="19"/>
      <c r="AKV74" s="19"/>
      <c r="AKW74" s="19"/>
      <c r="AKX74" s="19"/>
      <c r="AKY74" s="19"/>
      <c r="AKZ74" s="19"/>
      <c r="ALA74" s="19"/>
      <c r="ALB74" s="19"/>
      <c r="ALC74" s="19"/>
      <c r="ALD74" s="19"/>
      <c r="ALE74" s="19"/>
      <c r="ALF74" s="19"/>
      <c r="ALG74" s="19"/>
      <c r="ALH74" s="19"/>
      <c r="ALI74" s="19"/>
      <c r="ALJ74" s="19"/>
      <c r="ALK74" s="19"/>
      <c r="ALL74" s="19"/>
      <c r="ALM74" s="19"/>
      <c r="ALN74" s="19"/>
      <c r="ALO74" s="19"/>
      <c r="ALP74" s="19"/>
      <c r="ALQ74" s="19"/>
      <c r="ALR74" s="19"/>
      <c r="ALS74" s="19"/>
      <c r="ALT74" s="19"/>
      <c r="ALU74" s="19"/>
      <c r="ALV74" s="19"/>
      <c r="ALW74" s="19"/>
      <c r="ALX74" s="19"/>
      <c r="ALY74" s="19"/>
      <c r="ALZ74" s="19"/>
      <c r="AMA74" s="19"/>
      <c r="AMB74" s="19"/>
      <c r="AMC74" s="19"/>
      <c r="AMD74" s="19"/>
      <c r="AME74" s="19"/>
      <c r="AMF74" s="19"/>
      <c r="AMG74" s="19"/>
      <c r="AMH74" s="19"/>
      <c r="AMI74" s="19"/>
      <c r="AMJ74" s="19"/>
      <c r="AMK74" s="19"/>
      <c r="AML74" s="19"/>
      <c r="AMM74" s="19"/>
      <c r="AMN74" s="19"/>
      <c r="AMO74" s="19"/>
      <c r="AMP74" s="19"/>
      <c r="AMQ74" s="19"/>
      <c r="AMR74" s="19"/>
      <c r="AMS74" s="19"/>
      <c r="AMT74" s="19"/>
      <c r="AMU74" s="19"/>
      <c r="AMV74" s="19"/>
      <c r="AMW74" s="19"/>
      <c r="AMX74" s="19"/>
      <c r="AMY74" s="19"/>
      <c r="AMZ74" s="19"/>
      <c r="ANA74" s="19"/>
      <c r="ANB74" s="19"/>
      <c r="ANC74" s="19"/>
      <c r="AND74" s="19"/>
      <c r="ANE74" s="19"/>
      <c r="ANF74" s="19"/>
      <c r="ANG74" s="19"/>
      <c r="ANH74" s="19"/>
      <c r="ANI74" s="19"/>
      <c r="ANJ74" s="19"/>
      <c r="ANK74" s="19"/>
      <c r="ANL74" s="19"/>
      <c r="ANM74" s="19"/>
      <c r="ANN74" s="19"/>
      <c r="ANO74" s="19"/>
      <c r="ANP74" s="19"/>
      <c r="ANQ74" s="19"/>
      <c r="ANR74" s="19"/>
      <c r="ANS74" s="19"/>
      <c r="ANT74" s="19"/>
      <c r="ANU74" s="19"/>
      <c r="ANV74" s="19"/>
      <c r="ANW74" s="19"/>
      <c r="ANX74" s="19"/>
      <c r="ANY74" s="19"/>
      <c r="ANZ74" s="19"/>
      <c r="AOA74" s="19"/>
      <c r="AOB74" s="19"/>
      <c r="AOC74" s="19"/>
      <c r="AOD74" s="19"/>
      <c r="AOE74" s="19"/>
      <c r="AOF74" s="19"/>
      <c r="AOG74" s="19"/>
      <c r="AOH74" s="19"/>
      <c r="AOI74" s="19"/>
      <c r="AOJ74" s="19"/>
      <c r="AOK74" s="19"/>
      <c r="AOL74" s="19"/>
      <c r="AOM74" s="19"/>
      <c r="AON74" s="19"/>
      <c r="AOO74" s="19"/>
      <c r="AOP74" s="19"/>
      <c r="AOQ74" s="19"/>
      <c r="AOR74" s="19"/>
      <c r="AOS74" s="19"/>
      <c r="AOT74" s="19"/>
      <c r="AOU74" s="19"/>
      <c r="AOV74" s="19"/>
      <c r="AOW74" s="19"/>
      <c r="AOX74" s="19"/>
      <c r="AOY74" s="19"/>
      <c r="AOZ74" s="19"/>
      <c r="APA74" s="19"/>
      <c r="APB74" s="19"/>
      <c r="APC74" s="19"/>
      <c r="APD74" s="19"/>
      <c r="APE74" s="19"/>
      <c r="APF74" s="19"/>
      <c r="APG74" s="19"/>
      <c r="APH74" s="19"/>
      <c r="API74" s="19"/>
      <c r="APJ74" s="19"/>
      <c r="APK74" s="19"/>
      <c r="APL74" s="19"/>
      <c r="APM74" s="19"/>
      <c r="APN74" s="19"/>
      <c r="APO74" s="19"/>
      <c r="APP74" s="19"/>
      <c r="APQ74" s="19"/>
      <c r="APR74" s="19"/>
      <c r="APS74" s="19"/>
      <c r="APT74" s="19"/>
      <c r="APU74" s="19"/>
      <c r="APV74" s="19"/>
      <c r="APW74" s="19"/>
      <c r="APX74" s="19"/>
      <c r="APY74" s="19"/>
      <c r="APZ74" s="19"/>
      <c r="AQA74" s="19"/>
      <c r="AQB74" s="19"/>
      <c r="AQC74" s="19"/>
      <c r="AQD74" s="19"/>
      <c r="AQE74" s="19"/>
      <c r="AQF74" s="19"/>
      <c r="AQG74" s="19"/>
      <c r="AQH74" s="19"/>
      <c r="AQI74" s="19"/>
      <c r="AQJ74" s="19"/>
      <c r="AQK74" s="19"/>
      <c r="AQL74" s="19"/>
      <c r="AQM74" s="19"/>
      <c r="AQN74" s="19"/>
      <c r="AQO74" s="19"/>
      <c r="AQP74" s="19"/>
      <c r="AQQ74" s="19"/>
      <c r="AQR74" s="19"/>
      <c r="AQS74" s="19"/>
      <c r="AQT74" s="19"/>
      <c r="AQU74" s="19"/>
      <c r="AQV74" s="19"/>
      <c r="AQW74" s="19"/>
      <c r="AQX74" s="19"/>
      <c r="AQY74" s="19"/>
      <c r="AQZ74" s="19"/>
      <c r="ARA74" s="19"/>
      <c r="ARB74" s="19"/>
      <c r="ARC74" s="19"/>
      <c r="ARD74" s="19"/>
      <c r="ARE74" s="19"/>
      <c r="ARF74" s="19"/>
      <c r="ARG74" s="19"/>
      <c r="ARH74" s="19"/>
      <c r="ARI74" s="19"/>
      <c r="ARJ74" s="19"/>
      <c r="ARK74" s="19"/>
      <c r="ARL74" s="19"/>
      <c r="ARM74" s="19"/>
      <c r="ARN74" s="19"/>
      <c r="ARO74" s="19"/>
      <c r="ARP74" s="19"/>
      <c r="ARQ74" s="19"/>
      <c r="ARR74" s="19"/>
      <c r="ARS74" s="19"/>
      <c r="ART74" s="19"/>
      <c r="ARU74" s="19"/>
      <c r="ARV74" s="19"/>
      <c r="ARW74" s="19"/>
      <c r="ARX74" s="19"/>
      <c r="ARY74" s="19"/>
      <c r="ARZ74" s="19"/>
      <c r="ASA74" s="19"/>
      <c r="ASB74" s="19"/>
      <c r="ASC74" s="19"/>
      <c r="ASD74" s="19"/>
      <c r="ASE74" s="19"/>
      <c r="ASF74" s="19"/>
      <c r="ASG74" s="19"/>
      <c r="ASH74" s="19"/>
      <c r="ASI74" s="19"/>
      <c r="ASJ74" s="19"/>
      <c r="ASK74" s="19"/>
      <c r="ASL74" s="19"/>
      <c r="ASM74" s="19"/>
      <c r="ASN74" s="19"/>
      <c r="ASO74" s="19"/>
      <c r="ASP74" s="19"/>
      <c r="ASQ74" s="19"/>
      <c r="ASR74" s="19"/>
      <c r="ASS74" s="19"/>
      <c r="AST74" s="19"/>
      <c r="ASU74" s="19"/>
      <c r="ASV74" s="19"/>
      <c r="ASW74" s="19"/>
      <c r="ASX74" s="19"/>
      <c r="ASY74" s="19"/>
      <c r="ASZ74" s="19"/>
      <c r="ATA74" s="19"/>
      <c r="ATB74" s="19"/>
      <c r="ATC74" s="19"/>
      <c r="ATD74" s="19"/>
      <c r="ATE74" s="19"/>
      <c r="ATF74" s="19"/>
      <c r="ATG74" s="19"/>
      <c r="ATH74" s="19"/>
      <c r="ATI74" s="19"/>
      <c r="ATJ74" s="19"/>
      <c r="ATK74" s="19"/>
      <c r="ATL74" s="19"/>
      <c r="ATM74" s="19"/>
      <c r="ATN74" s="19"/>
      <c r="ATO74" s="19"/>
      <c r="ATP74" s="19"/>
      <c r="ATQ74" s="19"/>
      <c r="ATR74" s="19"/>
      <c r="ATS74" s="19"/>
      <c r="ATT74" s="19"/>
      <c r="ATU74" s="19"/>
      <c r="ATV74" s="19"/>
      <c r="ATW74" s="19"/>
      <c r="ATX74" s="19"/>
      <c r="ATY74" s="19"/>
      <c r="ATZ74" s="19"/>
      <c r="AUA74" s="19"/>
      <c r="AUB74" s="19"/>
      <c r="AUC74" s="19"/>
      <c r="AUD74" s="19"/>
      <c r="AUE74" s="19"/>
      <c r="AUF74" s="19"/>
      <c r="AUG74" s="19"/>
      <c r="AUH74" s="19"/>
      <c r="AUI74" s="19"/>
      <c r="AUJ74" s="19"/>
      <c r="AUK74" s="19"/>
      <c r="AUL74" s="19"/>
      <c r="AUM74" s="19"/>
      <c r="AUN74" s="19"/>
      <c r="AUO74" s="19"/>
      <c r="AUP74" s="19"/>
      <c r="AUQ74" s="19"/>
      <c r="AUR74" s="19"/>
      <c r="AUS74" s="19"/>
      <c r="AUT74" s="19"/>
      <c r="AUU74" s="19"/>
      <c r="AUV74" s="19"/>
      <c r="AUW74" s="19"/>
      <c r="AUX74" s="19"/>
      <c r="AUY74" s="19"/>
      <c r="AUZ74" s="19"/>
      <c r="AVA74" s="19"/>
      <c r="AVB74" s="19"/>
      <c r="AVC74" s="19"/>
      <c r="AVD74" s="19"/>
      <c r="AVE74" s="19"/>
      <c r="AVF74" s="19"/>
      <c r="AVG74" s="19"/>
      <c r="AVH74" s="19"/>
      <c r="AVI74" s="19"/>
      <c r="AVJ74" s="19"/>
      <c r="AVK74" s="19"/>
      <c r="AVL74" s="19"/>
      <c r="AVM74" s="19"/>
      <c r="AVN74" s="19"/>
      <c r="AVO74" s="19"/>
      <c r="AVP74" s="19"/>
      <c r="AVQ74" s="19"/>
      <c r="AVR74" s="19"/>
      <c r="AVS74" s="19"/>
      <c r="AVT74" s="19"/>
      <c r="AVU74" s="19"/>
      <c r="AVV74" s="19"/>
      <c r="AVW74" s="19"/>
      <c r="AVX74" s="19"/>
      <c r="AVY74" s="19"/>
      <c r="AVZ74" s="19"/>
      <c r="AWA74" s="19"/>
      <c r="AWB74" s="19"/>
      <c r="AWC74" s="19"/>
      <c r="AWD74" s="19"/>
      <c r="AWE74" s="19"/>
      <c r="AWF74" s="19"/>
      <c r="AWG74" s="19"/>
      <c r="AWH74" s="19"/>
      <c r="AWI74" s="19"/>
      <c r="AWJ74" s="19"/>
      <c r="AWK74" s="19"/>
      <c r="AWL74" s="19"/>
      <c r="AWM74" s="19"/>
      <c r="AWN74" s="19"/>
      <c r="AWO74" s="19"/>
      <c r="AWP74" s="19"/>
      <c r="AWQ74" s="19"/>
      <c r="AWR74" s="19"/>
      <c r="AWS74" s="19"/>
      <c r="AWT74" s="19"/>
      <c r="AWU74" s="19"/>
      <c r="AWV74" s="19"/>
      <c r="AWW74" s="19"/>
      <c r="AWX74" s="19"/>
      <c r="AWY74" s="19"/>
      <c r="AWZ74" s="19"/>
      <c r="AXA74" s="19"/>
      <c r="AXB74" s="19"/>
      <c r="AXC74" s="19"/>
      <c r="AXD74" s="19"/>
      <c r="AXE74" s="19"/>
      <c r="AXF74" s="19"/>
      <c r="AXG74" s="19"/>
      <c r="AXH74" s="19"/>
      <c r="AXI74" s="19"/>
      <c r="AXJ74" s="19"/>
      <c r="AXK74" s="19"/>
      <c r="AXL74" s="19"/>
      <c r="AXM74" s="19"/>
      <c r="AXN74" s="19"/>
      <c r="AXO74" s="19"/>
      <c r="AXP74" s="19"/>
      <c r="AXQ74" s="19"/>
      <c r="AXR74" s="19"/>
      <c r="AXS74" s="19"/>
      <c r="AXT74" s="19"/>
      <c r="AXU74" s="19"/>
      <c r="AXV74" s="19"/>
      <c r="AXW74" s="19"/>
      <c r="AXX74" s="19"/>
      <c r="AXY74" s="19"/>
      <c r="AXZ74" s="19"/>
      <c r="AYA74" s="19"/>
      <c r="AYB74" s="19"/>
      <c r="AYC74" s="19"/>
      <c r="AYD74" s="19"/>
      <c r="AYE74" s="19"/>
      <c r="AYF74" s="19"/>
      <c r="AYG74" s="19"/>
      <c r="AYH74" s="19"/>
      <c r="AYI74" s="19"/>
      <c r="AYJ74" s="19"/>
      <c r="AYK74" s="19"/>
      <c r="AYL74" s="19"/>
      <c r="AYM74" s="19"/>
      <c r="AYN74" s="19"/>
      <c r="AYO74" s="19"/>
      <c r="AYP74" s="19"/>
      <c r="AYQ74" s="19"/>
      <c r="AYR74" s="19"/>
      <c r="AYS74" s="19"/>
      <c r="AYT74" s="19"/>
      <c r="AYU74" s="19"/>
      <c r="AYV74" s="19"/>
      <c r="AYW74" s="19"/>
      <c r="AYX74" s="19"/>
      <c r="AYY74" s="19"/>
      <c r="AYZ74" s="19"/>
      <c r="AZA74" s="19"/>
      <c r="AZB74" s="19"/>
      <c r="AZC74" s="19"/>
      <c r="AZD74" s="19"/>
      <c r="AZE74" s="19"/>
      <c r="AZF74" s="19"/>
      <c r="AZG74" s="19"/>
      <c r="AZH74" s="19"/>
      <c r="AZI74" s="19"/>
      <c r="AZJ74" s="19"/>
      <c r="AZK74" s="19"/>
      <c r="AZL74" s="19"/>
      <c r="AZM74" s="19"/>
      <c r="AZN74" s="19"/>
      <c r="AZO74" s="19"/>
      <c r="AZP74" s="19"/>
      <c r="AZQ74" s="19"/>
      <c r="AZR74" s="19"/>
      <c r="AZS74" s="19"/>
      <c r="AZT74" s="19"/>
      <c r="AZU74" s="19"/>
      <c r="AZV74" s="19"/>
      <c r="AZW74" s="19"/>
      <c r="AZX74" s="19"/>
      <c r="AZY74" s="19"/>
      <c r="AZZ74" s="19"/>
      <c r="BAA74" s="19"/>
      <c r="BAB74" s="19"/>
      <c r="BAC74" s="19"/>
      <c r="BAD74" s="19"/>
      <c r="BAE74" s="19"/>
      <c r="BAF74" s="19"/>
      <c r="BAG74" s="19"/>
      <c r="BAH74" s="19"/>
      <c r="BAI74" s="19"/>
      <c r="BAJ74" s="19"/>
      <c r="BAK74" s="19"/>
      <c r="BAL74" s="19"/>
      <c r="BAM74" s="19"/>
      <c r="BAN74" s="19"/>
      <c r="BAO74" s="19"/>
      <c r="BAP74" s="19"/>
      <c r="BAQ74" s="19"/>
      <c r="BAR74" s="19"/>
      <c r="BAS74" s="19"/>
      <c r="BAT74" s="19"/>
      <c r="BAU74" s="19"/>
      <c r="BAV74" s="19"/>
      <c r="BAW74" s="19"/>
      <c r="BAX74" s="19"/>
      <c r="BAY74" s="19"/>
      <c r="BAZ74" s="19"/>
      <c r="BBA74" s="19"/>
      <c r="BBB74" s="19"/>
      <c r="BBC74" s="19"/>
      <c r="BBD74" s="19"/>
      <c r="BBE74" s="19"/>
      <c r="BBF74" s="19"/>
      <c r="BBG74" s="19"/>
      <c r="BBH74" s="19"/>
      <c r="BBI74" s="19"/>
      <c r="BBJ74" s="19"/>
      <c r="BBK74" s="19"/>
      <c r="BBL74" s="19"/>
      <c r="BBM74" s="19"/>
      <c r="BBN74" s="19"/>
      <c r="BBO74" s="19"/>
      <c r="BBP74" s="19"/>
      <c r="BBQ74" s="19"/>
      <c r="BBR74" s="19"/>
      <c r="BBS74" s="19"/>
      <c r="BBT74" s="19"/>
      <c r="BBU74" s="19"/>
      <c r="BBV74" s="19"/>
      <c r="BBW74" s="19"/>
      <c r="BBX74" s="19"/>
      <c r="BBY74" s="19"/>
      <c r="BBZ74" s="19"/>
      <c r="BCA74" s="19"/>
      <c r="BCB74" s="19"/>
      <c r="BCC74" s="19"/>
      <c r="BCD74" s="19"/>
      <c r="BCE74" s="19"/>
      <c r="BCF74" s="19"/>
      <c r="BCG74" s="19"/>
      <c r="BCH74" s="19"/>
      <c r="BCI74" s="19"/>
      <c r="BCJ74" s="19"/>
      <c r="BCK74" s="19"/>
      <c r="BCL74" s="19"/>
      <c r="BCM74" s="19"/>
      <c r="BCN74" s="19"/>
      <c r="BCO74" s="19"/>
      <c r="BCP74" s="19"/>
      <c r="BCQ74" s="19"/>
      <c r="BCR74" s="19"/>
      <c r="BCS74" s="19"/>
      <c r="BCT74" s="19"/>
      <c r="BCU74" s="19"/>
      <c r="BCV74" s="19"/>
      <c r="BCW74" s="19"/>
      <c r="BCX74" s="19"/>
      <c r="BCY74" s="19"/>
      <c r="BCZ74" s="19"/>
      <c r="BDA74" s="19"/>
      <c r="BDB74" s="19"/>
      <c r="BDC74" s="19"/>
      <c r="BDD74" s="19"/>
      <c r="BDE74" s="19"/>
      <c r="BDF74" s="19"/>
      <c r="BDG74" s="19"/>
      <c r="BDH74" s="19"/>
      <c r="BDI74" s="19"/>
      <c r="BDJ74" s="19"/>
      <c r="BDK74" s="19"/>
      <c r="BDL74" s="19"/>
      <c r="BDM74" s="19"/>
      <c r="BDN74" s="19"/>
      <c r="BDO74" s="19"/>
      <c r="BDP74" s="19"/>
      <c r="BDQ74" s="19"/>
      <c r="BDR74" s="19"/>
      <c r="BDS74" s="19"/>
      <c r="BDT74" s="19"/>
      <c r="BDU74" s="19"/>
      <c r="BDV74" s="19"/>
      <c r="BDW74" s="19"/>
      <c r="BDX74" s="19"/>
      <c r="BDY74" s="19"/>
      <c r="BDZ74" s="19"/>
      <c r="BEA74" s="19"/>
      <c r="BEB74" s="19"/>
      <c r="BEC74" s="19"/>
      <c r="BED74" s="19"/>
      <c r="BEE74" s="19"/>
      <c r="BEF74" s="19"/>
      <c r="BEG74" s="19"/>
      <c r="BEH74" s="19"/>
      <c r="BEI74" s="19"/>
      <c r="BEJ74" s="19"/>
      <c r="BEK74" s="19"/>
      <c r="BEL74" s="19"/>
      <c r="BEM74" s="19"/>
      <c r="BEN74" s="19"/>
      <c r="BEO74" s="19"/>
      <c r="BEP74" s="19"/>
      <c r="BEQ74" s="19"/>
      <c r="BER74" s="19"/>
      <c r="BES74" s="19"/>
      <c r="BET74" s="19"/>
      <c r="BEU74" s="19"/>
      <c r="BEV74" s="19"/>
      <c r="BEW74" s="19"/>
      <c r="BEX74" s="19"/>
      <c r="BEY74" s="19"/>
      <c r="BEZ74" s="19"/>
      <c r="BFA74" s="19"/>
      <c r="BFB74" s="19"/>
      <c r="BFC74" s="19"/>
      <c r="BFD74" s="19"/>
      <c r="BFE74" s="19"/>
      <c r="BFF74" s="19"/>
      <c r="BFG74" s="19"/>
      <c r="BFH74" s="19"/>
      <c r="BFI74" s="19"/>
      <c r="BFJ74" s="19"/>
      <c r="BFK74" s="19"/>
      <c r="BFL74" s="19"/>
      <c r="BFM74" s="19"/>
      <c r="BFN74" s="19"/>
      <c r="BFO74" s="19"/>
      <c r="BFP74" s="19"/>
      <c r="BFQ74" s="19"/>
      <c r="BFR74" s="19"/>
      <c r="BFS74" s="19"/>
      <c r="BFT74" s="19"/>
      <c r="BFU74" s="19"/>
      <c r="BFV74" s="19"/>
      <c r="BFW74" s="19"/>
      <c r="BFX74" s="19"/>
      <c r="BFY74" s="19"/>
      <c r="BFZ74" s="19"/>
      <c r="BGA74" s="19"/>
      <c r="BGB74" s="19"/>
      <c r="BGC74" s="19"/>
      <c r="BGD74" s="19"/>
      <c r="BGE74" s="19"/>
      <c r="BGF74" s="19"/>
      <c r="BGG74" s="19"/>
      <c r="BGH74" s="19"/>
      <c r="BGI74" s="19"/>
      <c r="BGJ74" s="19"/>
      <c r="BGK74" s="19"/>
      <c r="BGL74" s="19"/>
      <c r="BGM74" s="19"/>
      <c r="BGN74" s="19"/>
      <c r="BGO74" s="19"/>
      <c r="BGP74" s="19"/>
      <c r="BGQ74" s="19"/>
      <c r="BGR74" s="19"/>
      <c r="BGS74" s="19"/>
      <c r="BGT74" s="19"/>
      <c r="BGU74" s="19"/>
      <c r="BGV74" s="19"/>
      <c r="BGW74" s="19"/>
      <c r="BGX74" s="19"/>
      <c r="BGY74" s="19"/>
      <c r="BGZ74" s="19"/>
      <c r="BHA74" s="19"/>
      <c r="BHB74" s="19"/>
      <c r="BHC74" s="19"/>
      <c r="BHD74" s="19"/>
      <c r="BHE74" s="19"/>
      <c r="BHF74" s="19"/>
      <c r="BHG74" s="19"/>
      <c r="BHH74" s="19"/>
      <c r="BHI74" s="19"/>
      <c r="BHJ74" s="19"/>
      <c r="BHK74" s="19"/>
      <c r="BHL74" s="19"/>
      <c r="BHM74" s="19"/>
      <c r="BHN74" s="19"/>
      <c r="BHO74" s="19"/>
      <c r="BHP74" s="19"/>
      <c r="BHQ74" s="19"/>
      <c r="BHR74" s="19"/>
      <c r="BHS74" s="19"/>
      <c r="BHT74" s="19"/>
      <c r="BHU74" s="19"/>
      <c r="BHV74" s="19"/>
      <c r="BHW74" s="19"/>
      <c r="BHX74" s="19"/>
      <c r="BHY74" s="19"/>
      <c r="BHZ74" s="19"/>
      <c r="BIA74" s="19"/>
      <c r="BIB74" s="19"/>
      <c r="BIC74" s="19"/>
      <c r="BID74" s="19"/>
      <c r="BIE74" s="19"/>
      <c r="BIF74" s="19"/>
      <c r="BIG74" s="19"/>
      <c r="BIH74" s="19"/>
      <c r="BII74" s="19"/>
      <c r="BIJ74" s="19"/>
      <c r="BIK74" s="19"/>
      <c r="BIL74" s="19"/>
      <c r="BIM74" s="19"/>
      <c r="BIN74" s="19"/>
      <c r="BIO74" s="19"/>
      <c r="BIP74" s="19"/>
      <c r="BIQ74" s="19"/>
      <c r="BIR74" s="19"/>
      <c r="BIS74" s="19"/>
      <c r="BIT74" s="19"/>
      <c r="BIU74" s="19"/>
      <c r="BIV74" s="19"/>
      <c r="BIW74" s="19"/>
      <c r="BIX74" s="19"/>
      <c r="BIY74" s="19"/>
      <c r="BIZ74" s="19"/>
      <c r="BJA74" s="19"/>
      <c r="BJB74" s="19"/>
      <c r="BJC74" s="19"/>
      <c r="BJD74" s="19"/>
      <c r="BJE74" s="19"/>
      <c r="BJF74" s="19"/>
      <c r="BJG74" s="19"/>
      <c r="BJH74" s="19"/>
      <c r="BJI74" s="19"/>
      <c r="BJJ74" s="19"/>
      <c r="BJK74" s="19"/>
      <c r="BJL74" s="19"/>
      <c r="BJM74" s="19"/>
      <c r="BJN74" s="19"/>
      <c r="BJO74" s="19"/>
      <c r="BJP74" s="19"/>
      <c r="BJQ74" s="19"/>
      <c r="BJR74" s="19"/>
      <c r="BJS74" s="19"/>
      <c r="BJT74" s="19"/>
      <c r="BJU74" s="19"/>
      <c r="BJV74" s="19"/>
      <c r="BJW74" s="19"/>
      <c r="BJX74" s="19"/>
      <c r="BJY74" s="19"/>
      <c r="BJZ74" s="19"/>
      <c r="BKA74" s="19"/>
      <c r="BKB74" s="19"/>
      <c r="BKC74" s="19"/>
      <c r="BKD74" s="19"/>
      <c r="BKE74" s="19"/>
      <c r="BKF74" s="19"/>
      <c r="BKG74" s="19"/>
      <c r="BKH74" s="19"/>
      <c r="BKI74" s="19"/>
      <c r="BKJ74" s="19"/>
      <c r="BKK74" s="19"/>
      <c r="BKL74" s="19"/>
      <c r="BKM74" s="19"/>
      <c r="BKN74" s="19"/>
      <c r="BKO74" s="19"/>
      <c r="BKP74" s="19"/>
      <c r="BKQ74" s="19"/>
      <c r="BKR74" s="19"/>
      <c r="BKS74" s="19"/>
      <c r="BKT74" s="19"/>
      <c r="BKU74" s="19"/>
      <c r="BKV74" s="19"/>
      <c r="BKW74" s="19"/>
      <c r="BKX74" s="19"/>
      <c r="BKY74" s="19"/>
      <c r="BKZ74" s="19"/>
      <c r="BLA74" s="19"/>
      <c r="BLB74" s="19"/>
      <c r="BLC74" s="19"/>
      <c r="BLD74" s="19"/>
      <c r="BLE74" s="19"/>
      <c r="BLF74" s="19"/>
      <c r="BLG74" s="19"/>
      <c r="BLH74" s="19"/>
      <c r="BLI74" s="19"/>
      <c r="BLJ74" s="19"/>
      <c r="BLK74" s="19"/>
      <c r="BLL74" s="19"/>
      <c r="BLM74" s="19"/>
      <c r="BLN74" s="19"/>
      <c r="BLO74" s="19"/>
      <c r="BLP74" s="19"/>
      <c r="BLQ74" s="19"/>
      <c r="BLR74" s="19"/>
      <c r="BLS74" s="19"/>
      <c r="BLT74" s="19"/>
      <c r="BLU74" s="19"/>
      <c r="BLV74" s="19"/>
      <c r="BLW74" s="19"/>
      <c r="BLX74" s="19"/>
      <c r="BLY74" s="19"/>
      <c r="BLZ74" s="19"/>
      <c r="BMA74" s="19"/>
      <c r="BMB74" s="19"/>
      <c r="BMC74" s="19"/>
      <c r="BMD74" s="19"/>
      <c r="BME74" s="19"/>
      <c r="BMF74" s="19"/>
      <c r="BMG74" s="19"/>
      <c r="BMH74" s="19"/>
      <c r="BMI74" s="19"/>
      <c r="BMJ74" s="19"/>
      <c r="BMK74" s="19"/>
      <c r="BML74" s="19"/>
      <c r="BMM74" s="19"/>
      <c r="BMN74" s="19"/>
      <c r="BMO74" s="19"/>
      <c r="BMP74" s="19"/>
      <c r="BMQ74" s="19"/>
      <c r="BMR74" s="19"/>
      <c r="BMS74" s="19"/>
      <c r="BMT74" s="19"/>
      <c r="BMU74" s="19"/>
      <c r="BMV74" s="19"/>
      <c r="BMW74" s="19"/>
      <c r="BMX74" s="19"/>
      <c r="BMY74" s="19"/>
      <c r="BMZ74" s="19"/>
      <c r="BNA74" s="19"/>
      <c r="BNB74" s="19"/>
      <c r="BNC74" s="19"/>
      <c r="BND74" s="19"/>
      <c r="BNE74" s="19"/>
      <c r="BNF74" s="19"/>
      <c r="BNG74" s="19"/>
      <c r="BNH74" s="19"/>
      <c r="BNI74" s="19"/>
      <c r="BNJ74" s="19"/>
      <c r="BNK74" s="19"/>
      <c r="BNL74" s="19"/>
      <c r="BNM74" s="19"/>
      <c r="BNN74" s="19"/>
      <c r="BNO74" s="19"/>
      <c r="BNP74" s="19"/>
      <c r="BNQ74" s="19"/>
      <c r="BNR74" s="19"/>
      <c r="BNS74" s="19"/>
      <c r="BNT74" s="19"/>
      <c r="BNU74" s="19"/>
      <c r="BNV74" s="19"/>
      <c r="BNW74" s="19"/>
      <c r="BNX74" s="19"/>
      <c r="BNY74" s="19"/>
      <c r="BNZ74" s="19"/>
      <c r="BOA74" s="19"/>
      <c r="BOB74" s="19"/>
      <c r="BOC74" s="19"/>
      <c r="BOD74" s="19"/>
      <c r="BOE74" s="19"/>
      <c r="BOF74" s="19"/>
      <c r="BOG74" s="19"/>
      <c r="BOH74" s="19"/>
      <c r="BOI74" s="19"/>
      <c r="BOJ74" s="19"/>
      <c r="BOK74" s="19"/>
      <c r="BOL74" s="19"/>
      <c r="BOM74" s="19"/>
      <c r="BON74" s="19"/>
      <c r="BOO74" s="19"/>
      <c r="BOP74" s="19"/>
      <c r="BOQ74" s="19"/>
      <c r="BOR74" s="19"/>
      <c r="BOS74" s="19"/>
      <c r="BOT74" s="19"/>
      <c r="BOU74" s="19"/>
      <c r="BOV74" s="19"/>
      <c r="BOW74" s="19"/>
      <c r="BOX74" s="19"/>
      <c r="BOY74" s="19"/>
      <c r="BOZ74" s="19"/>
      <c r="BPA74" s="19"/>
      <c r="BPB74" s="19"/>
      <c r="BPC74" s="19"/>
      <c r="BPD74" s="19"/>
      <c r="BPE74" s="19"/>
      <c r="BPF74" s="19"/>
      <c r="BPG74" s="19"/>
      <c r="BPH74" s="19"/>
      <c r="BPI74" s="19"/>
      <c r="BPJ74" s="19"/>
    </row>
    <row r="75" spans="1:1778" s="39" customFormat="1" ht="15" customHeight="1" x14ac:dyDescent="0.25">
      <c r="A75" s="143"/>
      <c r="B75" s="181" t="s">
        <v>67</v>
      </c>
      <c r="C75" s="147" t="s">
        <v>33</v>
      </c>
      <c r="D75" s="147" t="s">
        <v>33</v>
      </c>
      <c r="E75" s="115" t="s">
        <v>32</v>
      </c>
      <c r="F75" s="115" t="s">
        <v>90</v>
      </c>
      <c r="G75" s="115" t="s">
        <v>110</v>
      </c>
      <c r="H75" s="115" t="s">
        <v>111</v>
      </c>
      <c r="I75" s="115" t="s">
        <v>27</v>
      </c>
      <c r="J75" s="115"/>
      <c r="K75" s="115"/>
      <c r="L75" s="115"/>
      <c r="M75" s="115" t="s">
        <v>34</v>
      </c>
      <c r="N75" s="115" t="s">
        <v>35</v>
      </c>
      <c r="O75" s="140" t="s">
        <v>116</v>
      </c>
      <c r="P75" s="38"/>
      <c r="Q75" s="38"/>
      <c r="R75" s="38"/>
      <c r="S75" s="38"/>
    </row>
    <row r="76" spans="1:1778" s="39" customFormat="1" x14ac:dyDescent="0.25">
      <c r="A76" s="145"/>
      <c r="B76" s="182"/>
      <c r="C76" s="148"/>
      <c r="D76" s="148"/>
      <c r="E76" s="115"/>
      <c r="F76" s="115"/>
      <c r="G76" s="115"/>
      <c r="H76" s="115"/>
      <c r="I76" s="71" t="s">
        <v>28</v>
      </c>
      <c r="J76" s="71" t="s">
        <v>29</v>
      </c>
      <c r="K76" s="71" t="s">
        <v>30</v>
      </c>
      <c r="L76" s="71" t="s">
        <v>31</v>
      </c>
      <c r="M76" s="115"/>
      <c r="N76" s="115"/>
      <c r="O76" s="167"/>
      <c r="P76" s="38"/>
      <c r="Q76" s="38"/>
      <c r="R76" s="38"/>
      <c r="S76" s="38"/>
    </row>
    <row r="77" spans="1:1778" s="39" customFormat="1" ht="33.75" customHeight="1" x14ac:dyDescent="0.25">
      <c r="A77" s="146"/>
      <c r="B77" s="183"/>
      <c r="C77" s="149"/>
      <c r="D77" s="149"/>
      <c r="E77" s="90">
        <f>SUM(F77+G77+H77+M77+N77)</f>
        <v>28615.72</v>
      </c>
      <c r="F77" s="90">
        <v>11307.86</v>
      </c>
      <c r="G77" s="90">
        <v>11307.86</v>
      </c>
      <c r="H77" s="90">
        <v>2000</v>
      </c>
      <c r="I77" s="90">
        <v>0</v>
      </c>
      <c r="J77" s="90">
        <v>500</v>
      </c>
      <c r="K77" s="90">
        <v>1250</v>
      </c>
      <c r="L77" s="90">
        <v>2000</v>
      </c>
      <c r="M77" s="90">
        <v>2000</v>
      </c>
      <c r="N77" s="36">
        <v>2000</v>
      </c>
      <c r="O77" s="168"/>
      <c r="P77" s="38"/>
      <c r="Q77" s="38"/>
      <c r="R77" s="38"/>
      <c r="S77" s="38"/>
    </row>
    <row r="78" spans="1:1778" s="24" customFormat="1" ht="66" customHeight="1" x14ac:dyDescent="0.25">
      <c r="A78" s="67" t="s">
        <v>2</v>
      </c>
      <c r="B78" s="70" t="s">
        <v>53</v>
      </c>
      <c r="C78" s="28" t="s">
        <v>21</v>
      </c>
      <c r="D78" s="43" t="s">
        <v>11</v>
      </c>
      <c r="E78" s="87">
        <f>SUM(F78:N78)</f>
        <v>2558.0280000000002</v>
      </c>
      <c r="F78" s="87">
        <f>F79</f>
        <v>446.6</v>
      </c>
      <c r="G78" s="87">
        <f>G79</f>
        <v>454.3</v>
      </c>
      <c r="H78" s="130">
        <f>H79</f>
        <v>457.12799999999999</v>
      </c>
      <c r="I78" s="113"/>
      <c r="J78" s="113"/>
      <c r="K78" s="113"/>
      <c r="L78" s="114"/>
      <c r="M78" s="87">
        <f>M79</f>
        <v>600</v>
      </c>
      <c r="N78" s="87">
        <f>N79</f>
        <v>600</v>
      </c>
      <c r="O78" s="69" t="s">
        <v>116</v>
      </c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  <c r="IV78" s="23"/>
      <c r="IW78" s="23"/>
      <c r="IX78" s="23"/>
      <c r="IY78" s="23"/>
      <c r="IZ78" s="23"/>
      <c r="JA78" s="23"/>
      <c r="JB78" s="23"/>
      <c r="JC78" s="23"/>
      <c r="JD78" s="23"/>
      <c r="JE78" s="23"/>
      <c r="JF78" s="23"/>
      <c r="JG78" s="23"/>
      <c r="JH78" s="23"/>
      <c r="JI78" s="23"/>
      <c r="JJ78" s="23"/>
      <c r="JK78" s="23"/>
      <c r="JL78" s="23"/>
      <c r="JM78" s="23"/>
      <c r="JN78" s="23"/>
      <c r="JO78" s="23"/>
      <c r="JP78" s="23"/>
      <c r="JQ78" s="23"/>
      <c r="JR78" s="23"/>
      <c r="JS78" s="23"/>
      <c r="JT78" s="23"/>
      <c r="JU78" s="23"/>
      <c r="JV78" s="23"/>
      <c r="JW78" s="23"/>
      <c r="JX78" s="23"/>
      <c r="JY78" s="23"/>
      <c r="JZ78" s="23"/>
      <c r="KA78" s="23"/>
      <c r="KB78" s="23"/>
      <c r="KC78" s="23"/>
      <c r="KD78" s="23"/>
      <c r="KE78" s="23"/>
      <c r="KF78" s="23"/>
      <c r="KG78" s="23"/>
      <c r="KH78" s="23"/>
      <c r="KI78" s="23"/>
      <c r="KJ78" s="23"/>
      <c r="KK78" s="23"/>
      <c r="KL78" s="23"/>
      <c r="KM78" s="23"/>
      <c r="KN78" s="23"/>
      <c r="KO78" s="23"/>
      <c r="KP78" s="23"/>
      <c r="KQ78" s="23"/>
      <c r="KR78" s="23"/>
      <c r="KS78" s="23"/>
      <c r="KT78" s="23"/>
      <c r="KU78" s="23"/>
      <c r="KV78" s="23"/>
      <c r="KW78" s="23"/>
      <c r="KX78" s="23"/>
      <c r="KY78" s="23"/>
      <c r="KZ78" s="23"/>
      <c r="LA78" s="23"/>
      <c r="LB78" s="23"/>
      <c r="LC78" s="23"/>
      <c r="LD78" s="23"/>
      <c r="LE78" s="23"/>
      <c r="LF78" s="23"/>
      <c r="LG78" s="23"/>
      <c r="LH78" s="23"/>
      <c r="LI78" s="23"/>
      <c r="LJ78" s="23"/>
      <c r="LK78" s="23"/>
      <c r="LL78" s="23"/>
      <c r="LM78" s="23"/>
      <c r="LN78" s="23"/>
      <c r="LO78" s="23"/>
      <c r="LP78" s="23"/>
      <c r="LQ78" s="23"/>
      <c r="LR78" s="23"/>
      <c r="LS78" s="23"/>
      <c r="LT78" s="23"/>
      <c r="LU78" s="23"/>
      <c r="LV78" s="23"/>
      <c r="LW78" s="23"/>
      <c r="LX78" s="23"/>
      <c r="LY78" s="23"/>
      <c r="LZ78" s="23"/>
      <c r="MA78" s="23"/>
      <c r="MB78" s="23"/>
      <c r="MC78" s="23"/>
      <c r="MD78" s="23"/>
      <c r="ME78" s="23"/>
      <c r="MF78" s="23"/>
      <c r="MG78" s="23"/>
      <c r="MH78" s="23"/>
      <c r="MI78" s="23"/>
      <c r="MJ78" s="23"/>
      <c r="MK78" s="23"/>
      <c r="ML78" s="23"/>
      <c r="MM78" s="23"/>
      <c r="MN78" s="23"/>
      <c r="MO78" s="23"/>
      <c r="MP78" s="23"/>
      <c r="MQ78" s="23"/>
      <c r="MR78" s="23"/>
      <c r="MS78" s="23"/>
      <c r="MT78" s="23"/>
      <c r="MU78" s="23"/>
      <c r="MV78" s="23"/>
      <c r="MW78" s="23"/>
      <c r="MX78" s="23"/>
      <c r="MY78" s="23"/>
      <c r="MZ78" s="23"/>
      <c r="NA78" s="23"/>
      <c r="NB78" s="23"/>
      <c r="NC78" s="23"/>
      <c r="ND78" s="23"/>
      <c r="NE78" s="23"/>
      <c r="NF78" s="23"/>
      <c r="NG78" s="23"/>
      <c r="NH78" s="23"/>
      <c r="NI78" s="23"/>
      <c r="NJ78" s="23"/>
      <c r="NK78" s="23"/>
      <c r="NL78" s="23"/>
      <c r="NM78" s="23"/>
      <c r="NN78" s="23"/>
      <c r="NO78" s="23"/>
      <c r="NP78" s="23"/>
      <c r="NQ78" s="23"/>
      <c r="NR78" s="23"/>
      <c r="NS78" s="23"/>
      <c r="NT78" s="23"/>
      <c r="NU78" s="23"/>
      <c r="NV78" s="23"/>
      <c r="NW78" s="23"/>
      <c r="NX78" s="23"/>
      <c r="NY78" s="23"/>
      <c r="NZ78" s="23"/>
      <c r="OA78" s="23"/>
      <c r="OB78" s="23"/>
      <c r="OC78" s="23"/>
      <c r="OD78" s="23"/>
      <c r="OE78" s="23"/>
      <c r="OF78" s="23"/>
      <c r="OG78" s="23"/>
      <c r="OH78" s="23"/>
      <c r="OI78" s="23"/>
      <c r="OJ78" s="23"/>
      <c r="OK78" s="23"/>
      <c r="OL78" s="23"/>
      <c r="OM78" s="23"/>
      <c r="ON78" s="23"/>
      <c r="OO78" s="23"/>
      <c r="OP78" s="23"/>
      <c r="OQ78" s="23"/>
      <c r="OR78" s="23"/>
      <c r="OS78" s="23"/>
      <c r="OT78" s="23"/>
      <c r="OU78" s="23"/>
      <c r="OV78" s="23"/>
      <c r="OW78" s="23"/>
      <c r="OX78" s="23"/>
      <c r="OY78" s="23"/>
      <c r="OZ78" s="23"/>
      <c r="PA78" s="23"/>
      <c r="PB78" s="23"/>
      <c r="PC78" s="23"/>
      <c r="PD78" s="23"/>
      <c r="PE78" s="23"/>
      <c r="PF78" s="23"/>
      <c r="PG78" s="23"/>
      <c r="PH78" s="23"/>
      <c r="PI78" s="23"/>
      <c r="PJ78" s="23"/>
      <c r="PK78" s="23"/>
      <c r="PL78" s="23"/>
      <c r="PM78" s="23"/>
      <c r="PN78" s="23"/>
      <c r="PO78" s="23"/>
      <c r="PP78" s="23"/>
      <c r="PQ78" s="23"/>
      <c r="PR78" s="23"/>
      <c r="PS78" s="23"/>
      <c r="PT78" s="23"/>
      <c r="PU78" s="23"/>
      <c r="PV78" s="23"/>
      <c r="PW78" s="23"/>
      <c r="PX78" s="23"/>
      <c r="PY78" s="23"/>
      <c r="PZ78" s="23"/>
      <c r="QA78" s="23"/>
      <c r="QB78" s="23"/>
      <c r="QC78" s="23"/>
      <c r="QD78" s="23"/>
      <c r="QE78" s="23"/>
      <c r="QF78" s="23"/>
      <c r="QG78" s="23"/>
      <c r="QH78" s="23"/>
      <c r="QI78" s="23"/>
      <c r="QJ78" s="23"/>
      <c r="QK78" s="23"/>
      <c r="QL78" s="23"/>
      <c r="QM78" s="23"/>
      <c r="QN78" s="23"/>
      <c r="QO78" s="23"/>
      <c r="QP78" s="23"/>
      <c r="QQ78" s="23"/>
      <c r="QR78" s="23"/>
      <c r="QS78" s="23"/>
      <c r="QT78" s="23"/>
      <c r="QU78" s="23"/>
      <c r="QV78" s="23"/>
      <c r="QW78" s="23"/>
      <c r="QX78" s="23"/>
      <c r="QY78" s="23"/>
      <c r="QZ78" s="23"/>
      <c r="RA78" s="23"/>
      <c r="RB78" s="23"/>
      <c r="RC78" s="23"/>
      <c r="RD78" s="23"/>
      <c r="RE78" s="23"/>
      <c r="RF78" s="23"/>
      <c r="RG78" s="23"/>
      <c r="RH78" s="23"/>
      <c r="RI78" s="23"/>
      <c r="RJ78" s="23"/>
      <c r="RK78" s="23"/>
      <c r="RL78" s="23"/>
      <c r="RM78" s="23"/>
      <c r="RN78" s="23"/>
      <c r="RO78" s="23"/>
      <c r="RP78" s="23"/>
      <c r="RQ78" s="23"/>
      <c r="RR78" s="23"/>
      <c r="RS78" s="23"/>
      <c r="RT78" s="23"/>
      <c r="RU78" s="23"/>
      <c r="RV78" s="23"/>
      <c r="RW78" s="23"/>
      <c r="RX78" s="23"/>
      <c r="RY78" s="23"/>
      <c r="RZ78" s="23"/>
      <c r="SA78" s="23"/>
      <c r="SB78" s="23"/>
      <c r="SC78" s="23"/>
      <c r="SD78" s="23"/>
      <c r="SE78" s="23"/>
      <c r="SF78" s="23"/>
      <c r="SG78" s="23"/>
      <c r="SH78" s="23"/>
      <c r="SI78" s="23"/>
      <c r="SJ78" s="23"/>
      <c r="SK78" s="23"/>
      <c r="SL78" s="23"/>
      <c r="SM78" s="23"/>
      <c r="SN78" s="23"/>
      <c r="SO78" s="23"/>
      <c r="SP78" s="23"/>
      <c r="SQ78" s="23"/>
      <c r="SR78" s="23"/>
      <c r="SS78" s="23"/>
      <c r="ST78" s="23"/>
      <c r="SU78" s="23"/>
      <c r="SV78" s="23"/>
      <c r="SW78" s="23"/>
      <c r="SX78" s="23"/>
      <c r="SY78" s="23"/>
      <c r="SZ78" s="23"/>
      <c r="TA78" s="23"/>
      <c r="TB78" s="23"/>
      <c r="TC78" s="23"/>
      <c r="TD78" s="23"/>
      <c r="TE78" s="23"/>
      <c r="TF78" s="23"/>
      <c r="TG78" s="23"/>
      <c r="TH78" s="23"/>
      <c r="TI78" s="23"/>
      <c r="TJ78" s="23"/>
      <c r="TK78" s="23"/>
      <c r="TL78" s="23"/>
      <c r="TM78" s="23"/>
      <c r="TN78" s="23"/>
      <c r="TO78" s="23"/>
      <c r="TP78" s="23"/>
      <c r="TQ78" s="23"/>
      <c r="TR78" s="23"/>
      <c r="TS78" s="23"/>
      <c r="TT78" s="23"/>
      <c r="TU78" s="23"/>
      <c r="TV78" s="23"/>
      <c r="TW78" s="23"/>
      <c r="TX78" s="23"/>
      <c r="TY78" s="23"/>
      <c r="TZ78" s="23"/>
      <c r="UA78" s="23"/>
      <c r="UB78" s="23"/>
      <c r="UC78" s="23"/>
      <c r="UD78" s="23"/>
      <c r="UE78" s="23"/>
      <c r="UF78" s="23"/>
      <c r="UG78" s="23"/>
      <c r="UH78" s="23"/>
      <c r="UI78" s="23"/>
      <c r="UJ78" s="23"/>
      <c r="UK78" s="23"/>
      <c r="UL78" s="23"/>
      <c r="UM78" s="23"/>
      <c r="UN78" s="23"/>
      <c r="UO78" s="23"/>
      <c r="UP78" s="23"/>
      <c r="UQ78" s="23"/>
      <c r="UR78" s="23"/>
      <c r="US78" s="23"/>
      <c r="UT78" s="23"/>
      <c r="UU78" s="23"/>
      <c r="UV78" s="23"/>
      <c r="UW78" s="23"/>
      <c r="UX78" s="23"/>
      <c r="UY78" s="23"/>
      <c r="UZ78" s="23"/>
      <c r="VA78" s="23"/>
      <c r="VB78" s="23"/>
      <c r="VC78" s="23"/>
      <c r="VD78" s="23"/>
      <c r="VE78" s="23"/>
      <c r="VF78" s="23"/>
      <c r="VG78" s="23"/>
      <c r="VH78" s="23"/>
      <c r="VI78" s="23"/>
      <c r="VJ78" s="23"/>
      <c r="VK78" s="23"/>
      <c r="VL78" s="23"/>
      <c r="VM78" s="23"/>
      <c r="VN78" s="23"/>
      <c r="VO78" s="23"/>
      <c r="VP78" s="23"/>
      <c r="VQ78" s="23"/>
      <c r="VR78" s="23"/>
      <c r="VS78" s="23"/>
      <c r="VT78" s="23"/>
      <c r="VU78" s="23"/>
      <c r="VV78" s="23"/>
      <c r="VW78" s="23"/>
      <c r="VX78" s="23"/>
      <c r="VY78" s="23"/>
      <c r="VZ78" s="23"/>
      <c r="WA78" s="23"/>
      <c r="WB78" s="23"/>
      <c r="WC78" s="23"/>
      <c r="WD78" s="23"/>
      <c r="WE78" s="23"/>
      <c r="WF78" s="23"/>
      <c r="WG78" s="23"/>
      <c r="WH78" s="23"/>
      <c r="WI78" s="23"/>
      <c r="WJ78" s="23"/>
      <c r="WK78" s="23"/>
      <c r="WL78" s="23"/>
      <c r="WM78" s="23"/>
      <c r="WN78" s="23"/>
      <c r="WO78" s="23"/>
      <c r="WP78" s="23"/>
      <c r="WQ78" s="23"/>
      <c r="WR78" s="23"/>
      <c r="WS78" s="23"/>
      <c r="WT78" s="23"/>
      <c r="WU78" s="23"/>
      <c r="WV78" s="23"/>
      <c r="WW78" s="23"/>
      <c r="WX78" s="23"/>
      <c r="WY78" s="23"/>
      <c r="WZ78" s="23"/>
      <c r="XA78" s="23"/>
      <c r="XB78" s="23"/>
      <c r="XC78" s="23"/>
      <c r="XD78" s="23"/>
      <c r="XE78" s="23"/>
      <c r="XF78" s="23"/>
      <c r="XG78" s="23"/>
      <c r="XH78" s="23"/>
      <c r="XI78" s="23"/>
      <c r="XJ78" s="23"/>
      <c r="XK78" s="23"/>
      <c r="XL78" s="23"/>
      <c r="XM78" s="23"/>
      <c r="XN78" s="23"/>
      <c r="XO78" s="23"/>
      <c r="XP78" s="23"/>
      <c r="XQ78" s="23"/>
      <c r="XR78" s="23"/>
      <c r="XS78" s="23"/>
      <c r="XT78" s="23"/>
      <c r="XU78" s="23"/>
      <c r="XV78" s="23"/>
      <c r="XW78" s="23"/>
      <c r="XX78" s="23"/>
      <c r="XY78" s="23"/>
      <c r="XZ78" s="23"/>
      <c r="YA78" s="23"/>
      <c r="YB78" s="23"/>
      <c r="YC78" s="23"/>
      <c r="YD78" s="23"/>
      <c r="YE78" s="23"/>
      <c r="YF78" s="23"/>
      <c r="YG78" s="23"/>
      <c r="YH78" s="23"/>
      <c r="YI78" s="23"/>
      <c r="YJ78" s="23"/>
      <c r="YK78" s="23"/>
      <c r="YL78" s="23"/>
      <c r="YM78" s="23"/>
      <c r="YN78" s="23"/>
      <c r="YO78" s="23"/>
      <c r="YP78" s="23"/>
      <c r="YQ78" s="23"/>
      <c r="YR78" s="23"/>
      <c r="YS78" s="23"/>
      <c r="YT78" s="23"/>
      <c r="YU78" s="23"/>
      <c r="YV78" s="23"/>
      <c r="YW78" s="23"/>
      <c r="YX78" s="23"/>
      <c r="YY78" s="23"/>
      <c r="YZ78" s="23"/>
      <c r="ZA78" s="23"/>
      <c r="ZB78" s="23"/>
      <c r="ZC78" s="23"/>
      <c r="ZD78" s="23"/>
      <c r="ZE78" s="23"/>
      <c r="ZF78" s="23"/>
      <c r="ZG78" s="23"/>
      <c r="ZH78" s="23"/>
      <c r="ZI78" s="23"/>
      <c r="ZJ78" s="23"/>
      <c r="ZK78" s="23"/>
      <c r="ZL78" s="23"/>
      <c r="ZM78" s="23"/>
      <c r="ZN78" s="23"/>
      <c r="ZO78" s="23"/>
      <c r="ZP78" s="23"/>
      <c r="ZQ78" s="23"/>
      <c r="ZR78" s="23"/>
      <c r="ZS78" s="23"/>
      <c r="ZT78" s="23"/>
      <c r="ZU78" s="23"/>
      <c r="ZV78" s="23"/>
      <c r="ZW78" s="23"/>
      <c r="ZX78" s="23"/>
      <c r="ZY78" s="23"/>
      <c r="ZZ78" s="23"/>
      <c r="AAA78" s="23"/>
      <c r="AAB78" s="23"/>
      <c r="AAC78" s="23"/>
      <c r="AAD78" s="23"/>
      <c r="AAE78" s="23"/>
      <c r="AAF78" s="23"/>
      <c r="AAG78" s="23"/>
      <c r="AAH78" s="23"/>
      <c r="AAI78" s="23"/>
      <c r="AAJ78" s="23"/>
      <c r="AAK78" s="23"/>
      <c r="AAL78" s="23"/>
      <c r="AAM78" s="23"/>
      <c r="AAN78" s="23"/>
      <c r="AAO78" s="23"/>
      <c r="AAP78" s="23"/>
      <c r="AAQ78" s="23"/>
      <c r="AAR78" s="23"/>
      <c r="AAS78" s="23"/>
      <c r="AAT78" s="23"/>
      <c r="AAU78" s="23"/>
      <c r="AAV78" s="23"/>
      <c r="AAW78" s="23"/>
      <c r="AAX78" s="23"/>
      <c r="AAY78" s="23"/>
      <c r="AAZ78" s="23"/>
      <c r="ABA78" s="23"/>
      <c r="ABB78" s="23"/>
      <c r="ABC78" s="23"/>
      <c r="ABD78" s="23"/>
      <c r="ABE78" s="23"/>
      <c r="ABF78" s="23"/>
      <c r="ABG78" s="23"/>
      <c r="ABH78" s="23"/>
      <c r="ABI78" s="23"/>
      <c r="ABJ78" s="23"/>
      <c r="ABK78" s="23"/>
      <c r="ABL78" s="23"/>
      <c r="ABM78" s="23"/>
      <c r="ABN78" s="23"/>
      <c r="ABO78" s="23"/>
      <c r="ABP78" s="23"/>
      <c r="ABQ78" s="23"/>
      <c r="ABR78" s="23"/>
      <c r="ABS78" s="23"/>
      <c r="ABT78" s="23"/>
      <c r="ABU78" s="23"/>
      <c r="ABV78" s="23"/>
      <c r="ABW78" s="23"/>
      <c r="ABX78" s="23"/>
      <c r="ABY78" s="23"/>
      <c r="ABZ78" s="23"/>
      <c r="ACA78" s="23"/>
      <c r="ACB78" s="23"/>
      <c r="ACC78" s="23"/>
      <c r="ACD78" s="23"/>
      <c r="ACE78" s="23"/>
      <c r="ACF78" s="23"/>
      <c r="ACG78" s="23"/>
      <c r="ACH78" s="23"/>
      <c r="ACI78" s="23"/>
      <c r="ACJ78" s="23"/>
      <c r="ACK78" s="23"/>
      <c r="ACL78" s="23"/>
      <c r="ACM78" s="23"/>
      <c r="ACN78" s="23"/>
      <c r="ACO78" s="23"/>
      <c r="ACP78" s="23"/>
      <c r="ACQ78" s="23"/>
      <c r="ACR78" s="23"/>
      <c r="ACS78" s="23"/>
      <c r="ACT78" s="23"/>
      <c r="ACU78" s="23"/>
      <c r="ACV78" s="23"/>
      <c r="ACW78" s="23"/>
      <c r="ACX78" s="23"/>
      <c r="ACY78" s="23"/>
      <c r="ACZ78" s="23"/>
      <c r="ADA78" s="23"/>
      <c r="ADB78" s="23"/>
      <c r="ADC78" s="23"/>
      <c r="ADD78" s="23"/>
      <c r="ADE78" s="23"/>
      <c r="ADF78" s="23"/>
      <c r="ADG78" s="23"/>
      <c r="ADH78" s="23"/>
      <c r="ADI78" s="23"/>
      <c r="ADJ78" s="23"/>
      <c r="ADK78" s="23"/>
      <c r="ADL78" s="23"/>
      <c r="ADM78" s="23"/>
      <c r="ADN78" s="23"/>
      <c r="ADO78" s="23"/>
      <c r="ADP78" s="23"/>
      <c r="ADQ78" s="23"/>
      <c r="ADR78" s="23"/>
      <c r="ADS78" s="23"/>
      <c r="ADT78" s="23"/>
      <c r="ADU78" s="23"/>
      <c r="ADV78" s="23"/>
      <c r="ADW78" s="23"/>
      <c r="ADX78" s="23"/>
      <c r="ADY78" s="23"/>
      <c r="ADZ78" s="23"/>
      <c r="AEA78" s="23"/>
      <c r="AEB78" s="23"/>
      <c r="AEC78" s="23"/>
      <c r="AED78" s="23"/>
      <c r="AEE78" s="23"/>
      <c r="AEF78" s="23"/>
      <c r="AEG78" s="23"/>
      <c r="AEH78" s="23"/>
      <c r="AEI78" s="23"/>
      <c r="AEJ78" s="23"/>
      <c r="AEK78" s="23"/>
      <c r="AEL78" s="23"/>
      <c r="AEM78" s="23"/>
      <c r="AEN78" s="23"/>
      <c r="AEO78" s="23"/>
      <c r="AEP78" s="23"/>
      <c r="AEQ78" s="23"/>
      <c r="AER78" s="23"/>
      <c r="AES78" s="23"/>
      <c r="AET78" s="23"/>
      <c r="AEU78" s="23"/>
      <c r="AEV78" s="23"/>
      <c r="AEW78" s="23"/>
      <c r="AEX78" s="23"/>
      <c r="AEY78" s="23"/>
      <c r="AEZ78" s="23"/>
      <c r="AFA78" s="23"/>
      <c r="AFB78" s="23"/>
      <c r="AFC78" s="23"/>
      <c r="AFD78" s="23"/>
      <c r="AFE78" s="23"/>
      <c r="AFF78" s="23"/>
      <c r="AFG78" s="23"/>
      <c r="AFH78" s="23"/>
      <c r="AFI78" s="23"/>
      <c r="AFJ78" s="23"/>
      <c r="AFK78" s="23"/>
      <c r="AFL78" s="23"/>
      <c r="AFM78" s="23"/>
      <c r="AFN78" s="23"/>
      <c r="AFO78" s="23"/>
      <c r="AFP78" s="23"/>
      <c r="AFQ78" s="23"/>
      <c r="AFR78" s="23"/>
      <c r="AFS78" s="23"/>
      <c r="AFT78" s="23"/>
      <c r="AFU78" s="23"/>
      <c r="AFV78" s="23"/>
      <c r="AFW78" s="23"/>
      <c r="AFX78" s="23"/>
      <c r="AFY78" s="23"/>
      <c r="AFZ78" s="23"/>
      <c r="AGA78" s="23"/>
      <c r="AGB78" s="23"/>
      <c r="AGC78" s="23"/>
      <c r="AGD78" s="23"/>
      <c r="AGE78" s="23"/>
      <c r="AGF78" s="23"/>
      <c r="AGG78" s="23"/>
      <c r="AGH78" s="23"/>
      <c r="AGI78" s="23"/>
      <c r="AGJ78" s="23"/>
      <c r="AGK78" s="23"/>
      <c r="AGL78" s="23"/>
      <c r="AGM78" s="23"/>
      <c r="AGN78" s="23"/>
      <c r="AGO78" s="23"/>
      <c r="AGP78" s="23"/>
      <c r="AGQ78" s="23"/>
      <c r="AGR78" s="23"/>
      <c r="AGS78" s="23"/>
      <c r="AGT78" s="23"/>
      <c r="AGU78" s="23"/>
      <c r="AGV78" s="23"/>
      <c r="AGW78" s="23"/>
      <c r="AGX78" s="23"/>
      <c r="AGY78" s="23"/>
      <c r="AGZ78" s="23"/>
      <c r="AHA78" s="23"/>
      <c r="AHB78" s="23"/>
      <c r="AHC78" s="23"/>
      <c r="AHD78" s="23"/>
      <c r="AHE78" s="23"/>
      <c r="AHF78" s="23"/>
      <c r="AHG78" s="23"/>
      <c r="AHH78" s="23"/>
      <c r="AHI78" s="23"/>
      <c r="AHJ78" s="23"/>
      <c r="AHK78" s="23"/>
      <c r="AHL78" s="23"/>
      <c r="AHM78" s="23"/>
      <c r="AHN78" s="23"/>
      <c r="AHO78" s="23"/>
      <c r="AHP78" s="23"/>
      <c r="AHQ78" s="23"/>
      <c r="AHR78" s="23"/>
      <c r="AHS78" s="23"/>
      <c r="AHT78" s="23"/>
      <c r="AHU78" s="23"/>
      <c r="AHV78" s="23"/>
      <c r="AHW78" s="23"/>
      <c r="AHX78" s="23"/>
      <c r="AHY78" s="23"/>
      <c r="AHZ78" s="23"/>
      <c r="AIA78" s="23"/>
      <c r="AIB78" s="23"/>
      <c r="AIC78" s="23"/>
      <c r="AID78" s="23"/>
      <c r="AIE78" s="23"/>
      <c r="AIF78" s="23"/>
      <c r="AIG78" s="23"/>
      <c r="AIH78" s="23"/>
      <c r="AII78" s="23"/>
      <c r="AIJ78" s="23"/>
      <c r="AIK78" s="23"/>
      <c r="AIL78" s="23"/>
      <c r="AIM78" s="23"/>
      <c r="AIN78" s="23"/>
      <c r="AIO78" s="23"/>
      <c r="AIP78" s="23"/>
      <c r="AIQ78" s="23"/>
      <c r="AIR78" s="23"/>
      <c r="AIS78" s="23"/>
      <c r="AIT78" s="23"/>
      <c r="AIU78" s="23"/>
      <c r="AIV78" s="23"/>
      <c r="AIW78" s="23"/>
      <c r="AIX78" s="23"/>
      <c r="AIY78" s="23"/>
      <c r="AIZ78" s="23"/>
      <c r="AJA78" s="23"/>
      <c r="AJB78" s="23"/>
      <c r="AJC78" s="23"/>
      <c r="AJD78" s="23"/>
      <c r="AJE78" s="23"/>
      <c r="AJF78" s="23"/>
      <c r="AJG78" s="23"/>
      <c r="AJH78" s="23"/>
      <c r="AJI78" s="23"/>
      <c r="AJJ78" s="23"/>
      <c r="AJK78" s="23"/>
      <c r="AJL78" s="23"/>
      <c r="AJM78" s="23"/>
      <c r="AJN78" s="23"/>
      <c r="AJO78" s="23"/>
      <c r="AJP78" s="23"/>
      <c r="AJQ78" s="23"/>
      <c r="AJR78" s="23"/>
      <c r="AJS78" s="23"/>
      <c r="AJT78" s="23"/>
      <c r="AJU78" s="23"/>
      <c r="AJV78" s="23"/>
      <c r="AJW78" s="23"/>
      <c r="AJX78" s="23"/>
      <c r="AJY78" s="23"/>
      <c r="AJZ78" s="23"/>
      <c r="AKA78" s="23"/>
      <c r="AKB78" s="23"/>
      <c r="AKC78" s="23"/>
      <c r="AKD78" s="23"/>
      <c r="AKE78" s="23"/>
      <c r="AKF78" s="23"/>
      <c r="AKG78" s="23"/>
      <c r="AKH78" s="23"/>
      <c r="AKI78" s="23"/>
      <c r="AKJ78" s="23"/>
      <c r="AKK78" s="23"/>
      <c r="AKL78" s="23"/>
      <c r="AKM78" s="23"/>
      <c r="AKN78" s="23"/>
      <c r="AKO78" s="23"/>
      <c r="AKP78" s="23"/>
      <c r="AKQ78" s="23"/>
      <c r="AKR78" s="23"/>
      <c r="AKS78" s="23"/>
      <c r="AKT78" s="23"/>
      <c r="AKU78" s="23"/>
      <c r="AKV78" s="23"/>
      <c r="AKW78" s="23"/>
      <c r="AKX78" s="23"/>
      <c r="AKY78" s="23"/>
      <c r="AKZ78" s="23"/>
      <c r="ALA78" s="23"/>
      <c r="ALB78" s="23"/>
      <c r="ALC78" s="23"/>
      <c r="ALD78" s="23"/>
      <c r="ALE78" s="23"/>
      <c r="ALF78" s="23"/>
      <c r="ALG78" s="23"/>
      <c r="ALH78" s="23"/>
      <c r="ALI78" s="23"/>
      <c r="ALJ78" s="23"/>
      <c r="ALK78" s="23"/>
      <c r="ALL78" s="23"/>
      <c r="ALM78" s="23"/>
      <c r="ALN78" s="23"/>
      <c r="ALO78" s="23"/>
      <c r="ALP78" s="23"/>
      <c r="ALQ78" s="23"/>
      <c r="ALR78" s="23"/>
      <c r="ALS78" s="23"/>
      <c r="ALT78" s="23"/>
      <c r="ALU78" s="23"/>
      <c r="ALV78" s="23"/>
      <c r="ALW78" s="23"/>
      <c r="ALX78" s="23"/>
      <c r="ALY78" s="23"/>
      <c r="ALZ78" s="23"/>
      <c r="AMA78" s="23"/>
      <c r="AMB78" s="23"/>
      <c r="AMC78" s="23"/>
      <c r="AMD78" s="23"/>
      <c r="AME78" s="23"/>
      <c r="AMF78" s="23"/>
      <c r="AMG78" s="23"/>
      <c r="AMH78" s="23"/>
      <c r="AMI78" s="23"/>
      <c r="AMJ78" s="23"/>
      <c r="AMK78" s="23"/>
      <c r="AML78" s="23"/>
      <c r="AMM78" s="23"/>
      <c r="AMN78" s="23"/>
      <c r="AMO78" s="23"/>
      <c r="AMP78" s="23"/>
      <c r="AMQ78" s="23"/>
      <c r="AMR78" s="23"/>
      <c r="AMS78" s="23"/>
      <c r="AMT78" s="23"/>
      <c r="AMU78" s="23"/>
      <c r="AMV78" s="23"/>
      <c r="AMW78" s="23"/>
      <c r="AMX78" s="23"/>
      <c r="AMY78" s="23"/>
      <c r="AMZ78" s="23"/>
      <c r="ANA78" s="23"/>
      <c r="ANB78" s="23"/>
      <c r="ANC78" s="23"/>
      <c r="AND78" s="23"/>
      <c r="ANE78" s="23"/>
      <c r="ANF78" s="23"/>
      <c r="ANG78" s="23"/>
      <c r="ANH78" s="23"/>
      <c r="ANI78" s="23"/>
      <c r="ANJ78" s="23"/>
      <c r="ANK78" s="23"/>
      <c r="ANL78" s="23"/>
      <c r="ANM78" s="23"/>
      <c r="ANN78" s="23"/>
      <c r="ANO78" s="23"/>
      <c r="ANP78" s="23"/>
      <c r="ANQ78" s="23"/>
      <c r="ANR78" s="23"/>
      <c r="ANS78" s="23"/>
      <c r="ANT78" s="23"/>
      <c r="ANU78" s="23"/>
      <c r="ANV78" s="23"/>
      <c r="ANW78" s="23"/>
      <c r="ANX78" s="23"/>
      <c r="ANY78" s="23"/>
      <c r="ANZ78" s="23"/>
      <c r="AOA78" s="23"/>
      <c r="AOB78" s="23"/>
      <c r="AOC78" s="23"/>
      <c r="AOD78" s="23"/>
      <c r="AOE78" s="23"/>
      <c r="AOF78" s="23"/>
      <c r="AOG78" s="23"/>
      <c r="AOH78" s="23"/>
      <c r="AOI78" s="23"/>
      <c r="AOJ78" s="23"/>
      <c r="AOK78" s="23"/>
      <c r="AOL78" s="23"/>
      <c r="AOM78" s="23"/>
      <c r="AON78" s="23"/>
      <c r="AOO78" s="23"/>
      <c r="AOP78" s="23"/>
      <c r="AOQ78" s="23"/>
      <c r="AOR78" s="23"/>
      <c r="AOS78" s="23"/>
      <c r="AOT78" s="23"/>
      <c r="AOU78" s="23"/>
      <c r="AOV78" s="23"/>
      <c r="AOW78" s="23"/>
      <c r="AOX78" s="23"/>
      <c r="AOY78" s="23"/>
      <c r="AOZ78" s="23"/>
      <c r="APA78" s="23"/>
      <c r="APB78" s="23"/>
      <c r="APC78" s="23"/>
      <c r="APD78" s="23"/>
      <c r="APE78" s="23"/>
      <c r="APF78" s="23"/>
      <c r="APG78" s="23"/>
      <c r="APH78" s="23"/>
      <c r="API78" s="23"/>
      <c r="APJ78" s="23"/>
      <c r="APK78" s="23"/>
      <c r="APL78" s="23"/>
      <c r="APM78" s="23"/>
      <c r="APN78" s="23"/>
      <c r="APO78" s="23"/>
      <c r="APP78" s="23"/>
      <c r="APQ78" s="23"/>
      <c r="APR78" s="23"/>
      <c r="APS78" s="23"/>
      <c r="APT78" s="23"/>
      <c r="APU78" s="23"/>
      <c r="APV78" s="23"/>
      <c r="APW78" s="23"/>
      <c r="APX78" s="23"/>
      <c r="APY78" s="23"/>
      <c r="APZ78" s="23"/>
      <c r="AQA78" s="23"/>
      <c r="AQB78" s="23"/>
      <c r="AQC78" s="23"/>
      <c r="AQD78" s="23"/>
      <c r="AQE78" s="23"/>
      <c r="AQF78" s="23"/>
      <c r="AQG78" s="23"/>
      <c r="AQH78" s="23"/>
      <c r="AQI78" s="23"/>
      <c r="AQJ78" s="23"/>
      <c r="AQK78" s="23"/>
      <c r="AQL78" s="23"/>
      <c r="AQM78" s="23"/>
      <c r="AQN78" s="23"/>
      <c r="AQO78" s="23"/>
      <c r="AQP78" s="23"/>
      <c r="AQQ78" s="23"/>
      <c r="AQR78" s="23"/>
      <c r="AQS78" s="23"/>
      <c r="AQT78" s="23"/>
      <c r="AQU78" s="23"/>
      <c r="AQV78" s="23"/>
      <c r="AQW78" s="23"/>
      <c r="AQX78" s="23"/>
      <c r="AQY78" s="23"/>
      <c r="AQZ78" s="23"/>
      <c r="ARA78" s="23"/>
      <c r="ARB78" s="23"/>
      <c r="ARC78" s="23"/>
      <c r="ARD78" s="23"/>
      <c r="ARE78" s="23"/>
      <c r="ARF78" s="23"/>
      <c r="ARG78" s="23"/>
      <c r="ARH78" s="23"/>
      <c r="ARI78" s="23"/>
      <c r="ARJ78" s="23"/>
      <c r="ARK78" s="23"/>
      <c r="ARL78" s="23"/>
      <c r="ARM78" s="23"/>
      <c r="ARN78" s="23"/>
      <c r="ARO78" s="23"/>
      <c r="ARP78" s="23"/>
      <c r="ARQ78" s="23"/>
      <c r="ARR78" s="23"/>
      <c r="ARS78" s="23"/>
      <c r="ART78" s="23"/>
      <c r="ARU78" s="23"/>
      <c r="ARV78" s="23"/>
      <c r="ARW78" s="23"/>
      <c r="ARX78" s="23"/>
      <c r="ARY78" s="23"/>
      <c r="ARZ78" s="23"/>
      <c r="ASA78" s="23"/>
      <c r="ASB78" s="23"/>
      <c r="ASC78" s="23"/>
      <c r="ASD78" s="23"/>
      <c r="ASE78" s="23"/>
      <c r="ASF78" s="23"/>
      <c r="ASG78" s="23"/>
      <c r="ASH78" s="23"/>
      <c r="ASI78" s="23"/>
      <c r="ASJ78" s="23"/>
      <c r="ASK78" s="23"/>
      <c r="ASL78" s="23"/>
      <c r="ASM78" s="23"/>
      <c r="ASN78" s="23"/>
      <c r="ASO78" s="23"/>
      <c r="ASP78" s="23"/>
      <c r="ASQ78" s="23"/>
      <c r="ASR78" s="23"/>
      <c r="ASS78" s="23"/>
      <c r="AST78" s="23"/>
      <c r="ASU78" s="23"/>
      <c r="ASV78" s="23"/>
      <c r="ASW78" s="23"/>
      <c r="ASX78" s="23"/>
      <c r="ASY78" s="23"/>
      <c r="ASZ78" s="23"/>
      <c r="ATA78" s="23"/>
      <c r="ATB78" s="23"/>
      <c r="ATC78" s="23"/>
      <c r="ATD78" s="23"/>
      <c r="ATE78" s="23"/>
      <c r="ATF78" s="23"/>
      <c r="ATG78" s="23"/>
      <c r="ATH78" s="23"/>
      <c r="ATI78" s="23"/>
      <c r="ATJ78" s="23"/>
      <c r="ATK78" s="23"/>
      <c r="ATL78" s="23"/>
      <c r="ATM78" s="23"/>
      <c r="ATN78" s="23"/>
      <c r="ATO78" s="23"/>
      <c r="ATP78" s="23"/>
      <c r="ATQ78" s="23"/>
      <c r="ATR78" s="23"/>
      <c r="ATS78" s="23"/>
      <c r="ATT78" s="23"/>
      <c r="ATU78" s="23"/>
      <c r="ATV78" s="23"/>
      <c r="ATW78" s="23"/>
      <c r="ATX78" s="23"/>
      <c r="ATY78" s="23"/>
      <c r="ATZ78" s="23"/>
      <c r="AUA78" s="23"/>
      <c r="AUB78" s="23"/>
      <c r="AUC78" s="23"/>
      <c r="AUD78" s="23"/>
      <c r="AUE78" s="23"/>
      <c r="AUF78" s="23"/>
      <c r="AUG78" s="23"/>
      <c r="AUH78" s="23"/>
      <c r="AUI78" s="23"/>
      <c r="AUJ78" s="23"/>
      <c r="AUK78" s="23"/>
      <c r="AUL78" s="23"/>
      <c r="AUM78" s="23"/>
      <c r="AUN78" s="23"/>
      <c r="AUO78" s="23"/>
      <c r="AUP78" s="23"/>
      <c r="AUQ78" s="23"/>
      <c r="AUR78" s="23"/>
      <c r="AUS78" s="23"/>
      <c r="AUT78" s="23"/>
      <c r="AUU78" s="23"/>
      <c r="AUV78" s="23"/>
      <c r="AUW78" s="23"/>
      <c r="AUX78" s="23"/>
      <c r="AUY78" s="23"/>
      <c r="AUZ78" s="23"/>
      <c r="AVA78" s="23"/>
      <c r="AVB78" s="23"/>
      <c r="AVC78" s="23"/>
      <c r="AVD78" s="23"/>
      <c r="AVE78" s="23"/>
      <c r="AVF78" s="23"/>
      <c r="AVG78" s="23"/>
      <c r="AVH78" s="23"/>
      <c r="AVI78" s="23"/>
      <c r="AVJ78" s="23"/>
      <c r="AVK78" s="23"/>
      <c r="AVL78" s="23"/>
      <c r="AVM78" s="23"/>
      <c r="AVN78" s="23"/>
      <c r="AVO78" s="23"/>
      <c r="AVP78" s="23"/>
      <c r="AVQ78" s="23"/>
      <c r="AVR78" s="23"/>
      <c r="AVS78" s="23"/>
      <c r="AVT78" s="23"/>
      <c r="AVU78" s="23"/>
      <c r="AVV78" s="23"/>
      <c r="AVW78" s="23"/>
      <c r="AVX78" s="23"/>
      <c r="AVY78" s="23"/>
      <c r="AVZ78" s="23"/>
      <c r="AWA78" s="23"/>
      <c r="AWB78" s="23"/>
      <c r="AWC78" s="23"/>
      <c r="AWD78" s="23"/>
      <c r="AWE78" s="23"/>
      <c r="AWF78" s="23"/>
      <c r="AWG78" s="23"/>
      <c r="AWH78" s="23"/>
      <c r="AWI78" s="23"/>
      <c r="AWJ78" s="23"/>
      <c r="AWK78" s="23"/>
      <c r="AWL78" s="23"/>
      <c r="AWM78" s="23"/>
      <c r="AWN78" s="23"/>
      <c r="AWO78" s="23"/>
      <c r="AWP78" s="23"/>
      <c r="AWQ78" s="23"/>
      <c r="AWR78" s="23"/>
      <c r="AWS78" s="23"/>
      <c r="AWT78" s="23"/>
      <c r="AWU78" s="23"/>
      <c r="AWV78" s="23"/>
      <c r="AWW78" s="23"/>
      <c r="AWX78" s="23"/>
      <c r="AWY78" s="23"/>
      <c r="AWZ78" s="23"/>
      <c r="AXA78" s="23"/>
      <c r="AXB78" s="23"/>
      <c r="AXC78" s="23"/>
      <c r="AXD78" s="23"/>
      <c r="AXE78" s="23"/>
      <c r="AXF78" s="23"/>
      <c r="AXG78" s="23"/>
      <c r="AXH78" s="23"/>
      <c r="AXI78" s="23"/>
      <c r="AXJ78" s="23"/>
      <c r="AXK78" s="23"/>
      <c r="AXL78" s="23"/>
      <c r="AXM78" s="23"/>
      <c r="AXN78" s="23"/>
      <c r="AXO78" s="23"/>
      <c r="AXP78" s="23"/>
      <c r="AXQ78" s="23"/>
      <c r="AXR78" s="23"/>
      <c r="AXS78" s="23"/>
      <c r="AXT78" s="23"/>
      <c r="AXU78" s="23"/>
      <c r="AXV78" s="23"/>
      <c r="AXW78" s="23"/>
      <c r="AXX78" s="23"/>
      <c r="AXY78" s="23"/>
      <c r="AXZ78" s="23"/>
      <c r="AYA78" s="23"/>
      <c r="AYB78" s="23"/>
      <c r="AYC78" s="23"/>
      <c r="AYD78" s="23"/>
      <c r="AYE78" s="23"/>
      <c r="AYF78" s="23"/>
      <c r="AYG78" s="23"/>
      <c r="AYH78" s="23"/>
      <c r="AYI78" s="23"/>
      <c r="AYJ78" s="23"/>
      <c r="AYK78" s="23"/>
      <c r="AYL78" s="23"/>
      <c r="AYM78" s="23"/>
      <c r="AYN78" s="23"/>
      <c r="AYO78" s="23"/>
      <c r="AYP78" s="23"/>
      <c r="AYQ78" s="23"/>
      <c r="AYR78" s="23"/>
      <c r="AYS78" s="23"/>
      <c r="AYT78" s="23"/>
      <c r="AYU78" s="23"/>
      <c r="AYV78" s="23"/>
      <c r="AYW78" s="23"/>
      <c r="AYX78" s="23"/>
      <c r="AYY78" s="23"/>
      <c r="AYZ78" s="23"/>
      <c r="AZA78" s="23"/>
      <c r="AZB78" s="23"/>
      <c r="AZC78" s="23"/>
      <c r="AZD78" s="23"/>
      <c r="AZE78" s="23"/>
      <c r="AZF78" s="23"/>
      <c r="AZG78" s="23"/>
      <c r="AZH78" s="23"/>
      <c r="AZI78" s="23"/>
      <c r="AZJ78" s="23"/>
      <c r="AZK78" s="23"/>
      <c r="AZL78" s="23"/>
      <c r="AZM78" s="23"/>
      <c r="AZN78" s="23"/>
      <c r="AZO78" s="23"/>
      <c r="AZP78" s="23"/>
      <c r="AZQ78" s="23"/>
      <c r="AZR78" s="23"/>
      <c r="AZS78" s="23"/>
      <c r="AZT78" s="23"/>
      <c r="AZU78" s="23"/>
      <c r="AZV78" s="23"/>
      <c r="AZW78" s="23"/>
      <c r="AZX78" s="23"/>
      <c r="AZY78" s="23"/>
      <c r="AZZ78" s="23"/>
      <c r="BAA78" s="23"/>
      <c r="BAB78" s="23"/>
      <c r="BAC78" s="23"/>
      <c r="BAD78" s="23"/>
      <c r="BAE78" s="23"/>
      <c r="BAF78" s="23"/>
      <c r="BAG78" s="23"/>
      <c r="BAH78" s="23"/>
      <c r="BAI78" s="23"/>
      <c r="BAJ78" s="23"/>
      <c r="BAK78" s="23"/>
      <c r="BAL78" s="23"/>
      <c r="BAM78" s="23"/>
      <c r="BAN78" s="23"/>
      <c r="BAO78" s="23"/>
      <c r="BAP78" s="23"/>
      <c r="BAQ78" s="23"/>
      <c r="BAR78" s="23"/>
      <c r="BAS78" s="23"/>
      <c r="BAT78" s="23"/>
      <c r="BAU78" s="23"/>
      <c r="BAV78" s="23"/>
      <c r="BAW78" s="23"/>
      <c r="BAX78" s="23"/>
      <c r="BAY78" s="23"/>
      <c r="BAZ78" s="23"/>
      <c r="BBA78" s="23"/>
      <c r="BBB78" s="23"/>
      <c r="BBC78" s="23"/>
      <c r="BBD78" s="23"/>
      <c r="BBE78" s="23"/>
      <c r="BBF78" s="23"/>
      <c r="BBG78" s="23"/>
      <c r="BBH78" s="23"/>
      <c r="BBI78" s="23"/>
      <c r="BBJ78" s="23"/>
      <c r="BBK78" s="23"/>
      <c r="BBL78" s="23"/>
      <c r="BBM78" s="23"/>
      <c r="BBN78" s="23"/>
      <c r="BBO78" s="23"/>
      <c r="BBP78" s="23"/>
      <c r="BBQ78" s="23"/>
      <c r="BBR78" s="23"/>
      <c r="BBS78" s="23"/>
      <c r="BBT78" s="23"/>
      <c r="BBU78" s="23"/>
      <c r="BBV78" s="23"/>
      <c r="BBW78" s="23"/>
      <c r="BBX78" s="23"/>
      <c r="BBY78" s="23"/>
      <c r="BBZ78" s="23"/>
      <c r="BCA78" s="23"/>
      <c r="BCB78" s="23"/>
      <c r="BCC78" s="23"/>
      <c r="BCD78" s="23"/>
      <c r="BCE78" s="23"/>
      <c r="BCF78" s="23"/>
      <c r="BCG78" s="23"/>
      <c r="BCH78" s="23"/>
      <c r="BCI78" s="23"/>
      <c r="BCJ78" s="23"/>
      <c r="BCK78" s="23"/>
      <c r="BCL78" s="23"/>
      <c r="BCM78" s="23"/>
      <c r="BCN78" s="23"/>
      <c r="BCO78" s="23"/>
      <c r="BCP78" s="23"/>
      <c r="BCQ78" s="23"/>
      <c r="BCR78" s="23"/>
      <c r="BCS78" s="23"/>
      <c r="BCT78" s="23"/>
      <c r="BCU78" s="23"/>
      <c r="BCV78" s="23"/>
      <c r="BCW78" s="23"/>
      <c r="BCX78" s="23"/>
      <c r="BCY78" s="23"/>
      <c r="BCZ78" s="23"/>
      <c r="BDA78" s="23"/>
      <c r="BDB78" s="23"/>
      <c r="BDC78" s="23"/>
      <c r="BDD78" s="23"/>
      <c r="BDE78" s="23"/>
      <c r="BDF78" s="23"/>
      <c r="BDG78" s="23"/>
      <c r="BDH78" s="23"/>
      <c r="BDI78" s="23"/>
      <c r="BDJ78" s="23"/>
      <c r="BDK78" s="23"/>
      <c r="BDL78" s="23"/>
      <c r="BDM78" s="23"/>
      <c r="BDN78" s="23"/>
      <c r="BDO78" s="23"/>
      <c r="BDP78" s="23"/>
      <c r="BDQ78" s="23"/>
      <c r="BDR78" s="23"/>
      <c r="BDS78" s="23"/>
      <c r="BDT78" s="23"/>
      <c r="BDU78" s="23"/>
      <c r="BDV78" s="23"/>
      <c r="BDW78" s="23"/>
      <c r="BDX78" s="23"/>
      <c r="BDY78" s="23"/>
      <c r="BDZ78" s="23"/>
      <c r="BEA78" s="23"/>
      <c r="BEB78" s="23"/>
      <c r="BEC78" s="23"/>
      <c r="BED78" s="23"/>
      <c r="BEE78" s="23"/>
      <c r="BEF78" s="23"/>
      <c r="BEG78" s="23"/>
      <c r="BEH78" s="23"/>
      <c r="BEI78" s="23"/>
      <c r="BEJ78" s="23"/>
      <c r="BEK78" s="23"/>
      <c r="BEL78" s="23"/>
      <c r="BEM78" s="23"/>
      <c r="BEN78" s="23"/>
      <c r="BEO78" s="23"/>
      <c r="BEP78" s="23"/>
      <c r="BEQ78" s="23"/>
      <c r="BER78" s="23"/>
      <c r="BES78" s="23"/>
      <c r="BET78" s="23"/>
      <c r="BEU78" s="23"/>
      <c r="BEV78" s="23"/>
      <c r="BEW78" s="23"/>
      <c r="BEX78" s="23"/>
      <c r="BEY78" s="23"/>
      <c r="BEZ78" s="23"/>
      <c r="BFA78" s="23"/>
      <c r="BFB78" s="23"/>
      <c r="BFC78" s="23"/>
      <c r="BFD78" s="23"/>
      <c r="BFE78" s="23"/>
      <c r="BFF78" s="23"/>
      <c r="BFG78" s="23"/>
      <c r="BFH78" s="23"/>
      <c r="BFI78" s="23"/>
      <c r="BFJ78" s="23"/>
      <c r="BFK78" s="23"/>
      <c r="BFL78" s="23"/>
      <c r="BFM78" s="23"/>
      <c r="BFN78" s="23"/>
      <c r="BFO78" s="23"/>
      <c r="BFP78" s="23"/>
      <c r="BFQ78" s="23"/>
      <c r="BFR78" s="23"/>
      <c r="BFS78" s="23"/>
      <c r="BFT78" s="23"/>
      <c r="BFU78" s="23"/>
      <c r="BFV78" s="23"/>
      <c r="BFW78" s="23"/>
      <c r="BFX78" s="23"/>
      <c r="BFY78" s="23"/>
      <c r="BFZ78" s="23"/>
      <c r="BGA78" s="23"/>
      <c r="BGB78" s="23"/>
      <c r="BGC78" s="23"/>
      <c r="BGD78" s="23"/>
      <c r="BGE78" s="23"/>
      <c r="BGF78" s="23"/>
      <c r="BGG78" s="23"/>
      <c r="BGH78" s="23"/>
      <c r="BGI78" s="23"/>
      <c r="BGJ78" s="23"/>
      <c r="BGK78" s="23"/>
      <c r="BGL78" s="23"/>
      <c r="BGM78" s="23"/>
      <c r="BGN78" s="23"/>
      <c r="BGO78" s="23"/>
      <c r="BGP78" s="23"/>
      <c r="BGQ78" s="23"/>
      <c r="BGR78" s="23"/>
      <c r="BGS78" s="23"/>
      <c r="BGT78" s="23"/>
      <c r="BGU78" s="23"/>
      <c r="BGV78" s="23"/>
      <c r="BGW78" s="23"/>
      <c r="BGX78" s="23"/>
      <c r="BGY78" s="23"/>
      <c r="BGZ78" s="23"/>
      <c r="BHA78" s="23"/>
      <c r="BHB78" s="23"/>
      <c r="BHC78" s="23"/>
      <c r="BHD78" s="23"/>
      <c r="BHE78" s="23"/>
      <c r="BHF78" s="23"/>
      <c r="BHG78" s="23"/>
      <c r="BHH78" s="23"/>
      <c r="BHI78" s="23"/>
      <c r="BHJ78" s="23"/>
      <c r="BHK78" s="23"/>
      <c r="BHL78" s="23"/>
      <c r="BHM78" s="23"/>
      <c r="BHN78" s="23"/>
      <c r="BHO78" s="23"/>
      <c r="BHP78" s="23"/>
      <c r="BHQ78" s="23"/>
      <c r="BHR78" s="23"/>
      <c r="BHS78" s="23"/>
      <c r="BHT78" s="23"/>
      <c r="BHU78" s="23"/>
      <c r="BHV78" s="23"/>
      <c r="BHW78" s="23"/>
      <c r="BHX78" s="23"/>
      <c r="BHY78" s="23"/>
      <c r="BHZ78" s="23"/>
      <c r="BIA78" s="23"/>
      <c r="BIB78" s="23"/>
      <c r="BIC78" s="23"/>
      <c r="BID78" s="23"/>
      <c r="BIE78" s="23"/>
      <c r="BIF78" s="23"/>
      <c r="BIG78" s="23"/>
      <c r="BIH78" s="23"/>
      <c r="BII78" s="23"/>
      <c r="BIJ78" s="23"/>
      <c r="BIK78" s="23"/>
      <c r="BIL78" s="23"/>
      <c r="BIM78" s="23"/>
      <c r="BIN78" s="23"/>
      <c r="BIO78" s="23"/>
      <c r="BIP78" s="23"/>
      <c r="BIQ78" s="23"/>
      <c r="BIR78" s="23"/>
      <c r="BIS78" s="23"/>
      <c r="BIT78" s="23"/>
      <c r="BIU78" s="23"/>
      <c r="BIV78" s="23"/>
      <c r="BIW78" s="23"/>
      <c r="BIX78" s="23"/>
      <c r="BIY78" s="23"/>
      <c r="BIZ78" s="23"/>
      <c r="BJA78" s="23"/>
      <c r="BJB78" s="23"/>
      <c r="BJC78" s="23"/>
      <c r="BJD78" s="23"/>
      <c r="BJE78" s="23"/>
      <c r="BJF78" s="23"/>
      <c r="BJG78" s="23"/>
      <c r="BJH78" s="23"/>
      <c r="BJI78" s="23"/>
      <c r="BJJ78" s="23"/>
      <c r="BJK78" s="23"/>
      <c r="BJL78" s="23"/>
      <c r="BJM78" s="23"/>
      <c r="BJN78" s="23"/>
      <c r="BJO78" s="23"/>
      <c r="BJP78" s="23"/>
      <c r="BJQ78" s="23"/>
      <c r="BJR78" s="23"/>
      <c r="BJS78" s="23"/>
      <c r="BJT78" s="23"/>
      <c r="BJU78" s="23"/>
      <c r="BJV78" s="23"/>
      <c r="BJW78" s="23"/>
      <c r="BJX78" s="23"/>
      <c r="BJY78" s="23"/>
      <c r="BJZ78" s="23"/>
      <c r="BKA78" s="23"/>
      <c r="BKB78" s="23"/>
      <c r="BKC78" s="23"/>
      <c r="BKD78" s="23"/>
      <c r="BKE78" s="23"/>
      <c r="BKF78" s="23"/>
      <c r="BKG78" s="23"/>
      <c r="BKH78" s="23"/>
      <c r="BKI78" s="23"/>
      <c r="BKJ78" s="23"/>
      <c r="BKK78" s="23"/>
      <c r="BKL78" s="23"/>
      <c r="BKM78" s="23"/>
      <c r="BKN78" s="23"/>
      <c r="BKO78" s="23"/>
      <c r="BKP78" s="23"/>
      <c r="BKQ78" s="23"/>
      <c r="BKR78" s="23"/>
      <c r="BKS78" s="23"/>
      <c r="BKT78" s="23"/>
      <c r="BKU78" s="23"/>
      <c r="BKV78" s="23"/>
      <c r="BKW78" s="23"/>
      <c r="BKX78" s="23"/>
      <c r="BKY78" s="23"/>
      <c r="BKZ78" s="23"/>
      <c r="BLA78" s="23"/>
      <c r="BLB78" s="23"/>
      <c r="BLC78" s="23"/>
      <c r="BLD78" s="23"/>
      <c r="BLE78" s="23"/>
      <c r="BLF78" s="23"/>
      <c r="BLG78" s="23"/>
      <c r="BLH78" s="23"/>
      <c r="BLI78" s="23"/>
      <c r="BLJ78" s="23"/>
      <c r="BLK78" s="23"/>
      <c r="BLL78" s="23"/>
      <c r="BLM78" s="23"/>
      <c r="BLN78" s="23"/>
      <c r="BLO78" s="23"/>
      <c r="BLP78" s="23"/>
      <c r="BLQ78" s="23"/>
      <c r="BLR78" s="23"/>
      <c r="BLS78" s="23"/>
      <c r="BLT78" s="23"/>
      <c r="BLU78" s="23"/>
      <c r="BLV78" s="23"/>
      <c r="BLW78" s="23"/>
      <c r="BLX78" s="23"/>
      <c r="BLY78" s="23"/>
      <c r="BLZ78" s="23"/>
      <c r="BMA78" s="23"/>
      <c r="BMB78" s="23"/>
      <c r="BMC78" s="23"/>
      <c r="BMD78" s="23"/>
      <c r="BME78" s="23"/>
      <c r="BMF78" s="23"/>
      <c r="BMG78" s="23"/>
      <c r="BMH78" s="23"/>
      <c r="BMI78" s="23"/>
      <c r="BMJ78" s="23"/>
      <c r="BMK78" s="23"/>
      <c r="BML78" s="23"/>
      <c r="BMM78" s="23"/>
      <c r="BMN78" s="23"/>
      <c r="BMO78" s="23"/>
      <c r="BMP78" s="23"/>
      <c r="BMQ78" s="23"/>
      <c r="BMR78" s="23"/>
      <c r="BMS78" s="23"/>
      <c r="BMT78" s="23"/>
      <c r="BMU78" s="23"/>
      <c r="BMV78" s="23"/>
      <c r="BMW78" s="23"/>
      <c r="BMX78" s="23"/>
      <c r="BMY78" s="23"/>
      <c r="BMZ78" s="23"/>
      <c r="BNA78" s="23"/>
      <c r="BNB78" s="23"/>
      <c r="BNC78" s="23"/>
      <c r="BND78" s="23"/>
      <c r="BNE78" s="23"/>
      <c r="BNF78" s="23"/>
      <c r="BNG78" s="23"/>
      <c r="BNH78" s="23"/>
      <c r="BNI78" s="23"/>
      <c r="BNJ78" s="23"/>
      <c r="BNK78" s="23"/>
      <c r="BNL78" s="23"/>
      <c r="BNM78" s="23"/>
      <c r="BNN78" s="23"/>
      <c r="BNO78" s="23"/>
      <c r="BNP78" s="23"/>
      <c r="BNQ78" s="23"/>
      <c r="BNR78" s="23"/>
      <c r="BNS78" s="23"/>
      <c r="BNT78" s="23"/>
      <c r="BNU78" s="23"/>
      <c r="BNV78" s="23"/>
      <c r="BNW78" s="23"/>
      <c r="BNX78" s="23"/>
      <c r="BNY78" s="23"/>
      <c r="BNZ78" s="23"/>
      <c r="BOA78" s="23"/>
      <c r="BOB78" s="23"/>
      <c r="BOC78" s="23"/>
      <c r="BOD78" s="23"/>
      <c r="BOE78" s="23"/>
      <c r="BOF78" s="23"/>
      <c r="BOG78" s="23"/>
      <c r="BOH78" s="23"/>
      <c r="BOI78" s="23"/>
      <c r="BOJ78" s="23"/>
      <c r="BOK78" s="23"/>
      <c r="BOL78" s="23"/>
      <c r="BOM78" s="23"/>
      <c r="BON78" s="23"/>
      <c r="BOO78" s="23"/>
      <c r="BOP78" s="23"/>
      <c r="BOQ78" s="23"/>
      <c r="BOR78" s="23"/>
      <c r="BOS78" s="23"/>
      <c r="BOT78" s="23"/>
      <c r="BOU78" s="23"/>
      <c r="BOV78" s="23"/>
      <c r="BOW78" s="23"/>
      <c r="BOX78" s="23"/>
      <c r="BOY78" s="23"/>
      <c r="BOZ78" s="23"/>
      <c r="BPA78" s="23"/>
      <c r="BPB78" s="23"/>
      <c r="BPC78" s="23"/>
      <c r="BPD78" s="23"/>
      <c r="BPE78" s="23"/>
      <c r="BPF78" s="23"/>
      <c r="BPG78" s="23"/>
      <c r="BPH78" s="23"/>
      <c r="BPI78" s="23"/>
      <c r="BPJ78" s="23"/>
    </row>
    <row r="79" spans="1:1778" s="20" customFormat="1" ht="68.25" customHeight="1" x14ac:dyDescent="0.25">
      <c r="A79" s="68" t="s">
        <v>5</v>
      </c>
      <c r="B79" s="69" t="s">
        <v>54</v>
      </c>
      <c r="C79" s="22" t="s">
        <v>21</v>
      </c>
      <c r="D79" s="26" t="s">
        <v>11</v>
      </c>
      <c r="E79" s="85">
        <f>SUM(F79:N79)</f>
        <v>2558.0280000000002</v>
      </c>
      <c r="F79" s="88">
        <v>446.6</v>
      </c>
      <c r="G79" s="88">
        <v>454.3</v>
      </c>
      <c r="H79" s="131">
        <v>457.12799999999999</v>
      </c>
      <c r="I79" s="132"/>
      <c r="J79" s="132"/>
      <c r="K79" s="132"/>
      <c r="L79" s="133"/>
      <c r="M79" s="88">
        <v>600</v>
      </c>
      <c r="N79" s="88">
        <v>600</v>
      </c>
      <c r="O79" s="21" t="s">
        <v>116</v>
      </c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  <c r="HC79" s="19"/>
      <c r="HD79" s="19"/>
      <c r="HE79" s="19"/>
      <c r="HF79" s="19"/>
      <c r="HG79" s="19"/>
      <c r="HH79" s="19"/>
      <c r="HI79" s="19"/>
      <c r="HJ79" s="19"/>
      <c r="HK79" s="19"/>
      <c r="HL79" s="19"/>
      <c r="HM79" s="19"/>
      <c r="HN79" s="19"/>
      <c r="HO79" s="19"/>
      <c r="HP79" s="19"/>
      <c r="HQ79" s="19"/>
      <c r="HR79" s="19"/>
      <c r="HS79" s="19"/>
      <c r="HT79" s="19"/>
      <c r="HU79" s="19"/>
      <c r="HV79" s="19"/>
      <c r="HW79" s="19"/>
      <c r="HX79" s="19"/>
      <c r="HY79" s="19"/>
      <c r="HZ79" s="19"/>
      <c r="IA79" s="19"/>
      <c r="IB79" s="19"/>
      <c r="IC79" s="19"/>
      <c r="ID79" s="19"/>
      <c r="IE79" s="19"/>
      <c r="IF79" s="19"/>
      <c r="IG79" s="19"/>
      <c r="IH79" s="19"/>
      <c r="II79" s="19"/>
      <c r="IJ79" s="19"/>
      <c r="IK79" s="19"/>
      <c r="IL79" s="19"/>
      <c r="IM79" s="19"/>
      <c r="IN79" s="19"/>
      <c r="IO79" s="19"/>
      <c r="IP79" s="19"/>
      <c r="IQ79" s="19"/>
      <c r="IR79" s="19"/>
      <c r="IS79" s="19"/>
      <c r="IT79" s="19"/>
      <c r="IU79" s="19"/>
      <c r="IV79" s="19"/>
      <c r="IW79" s="19"/>
      <c r="IX79" s="19"/>
      <c r="IY79" s="19"/>
      <c r="IZ79" s="19"/>
      <c r="JA79" s="19"/>
      <c r="JB79" s="19"/>
      <c r="JC79" s="19"/>
      <c r="JD79" s="19"/>
      <c r="JE79" s="19"/>
      <c r="JF79" s="19"/>
      <c r="JG79" s="19"/>
      <c r="JH79" s="19"/>
      <c r="JI79" s="19"/>
      <c r="JJ79" s="19"/>
      <c r="JK79" s="19"/>
      <c r="JL79" s="19"/>
      <c r="JM79" s="19"/>
      <c r="JN79" s="19"/>
      <c r="JO79" s="19"/>
      <c r="JP79" s="19"/>
      <c r="JQ79" s="19"/>
      <c r="JR79" s="19"/>
      <c r="JS79" s="19"/>
      <c r="JT79" s="19"/>
      <c r="JU79" s="19"/>
      <c r="JV79" s="19"/>
      <c r="JW79" s="19"/>
      <c r="JX79" s="19"/>
      <c r="JY79" s="19"/>
      <c r="JZ79" s="19"/>
      <c r="KA79" s="19"/>
      <c r="KB79" s="19"/>
      <c r="KC79" s="19"/>
      <c r="KD79" s="19"/>
      <c r="KE79" s="19"/>
      <c r="KF79" s="19"/>
      <c r="KG79" s="19"/>
      <c r="KH79" s="19"/>
      <c r="KI79" s="19"/>
      <c r="KJ79" s="19"/>
      <c r="KK79" s="19"/>
      <c r="KL79" s="19"/>
      <c r="KM79" s="19"/>
      <c r="KN79" s="19"/>
      <c r="KO79" s="19"/>
      <c r="KP79" s="19"/>
      <c r="KQ79" s="19"/>
      <c r="KR79" s="19"/>
      <c r="KS79" s="19"/>
      <c r="KT79" s="19"/>
      <c r="KU79" s="19"/>
      <c r="KV79" s="19"/>
      <c r="KW79" s="19"/>
      <c r="KX79" s="19"/>
      <c r="KY79" s="19"/>
      <c r="KZ79" s="19"/>
      <c r="LA79" s="19"/>
      <c r="LB79" s="19"/>
      <c r="LC79" s="19"/>
      <c r="LD79" s="19"/>
      <c r="LE79" s="19"/>
      <c r="LF79" s="19"/>
      <c r="LG79" s="19"/>
      <c r="LH79" s="19"/>
      <c r="LI79" s="19"/>
      <c r="LJ79" s="19"/>
      <c r="LK79" s="19"/>
      <c r="LL79" s="19"/>
      <c r="LM79" s="19"/>
      <c r="LN79" s="19"/>
      <c r="LO79" s="19"/>
      <c r="LP79" s="19"/>
      <c r="LQ79" s="19"/>
      <c r="LR79" s="19"/>
      <c r="LS79" s="19"/>
      <c r="LT79" s="19"/>
      <c r="LU79" s="19"/>
      <c r="LV79" s="19"/>
      <c r="LW79" s="19"/>
      <c r="LX79" s="19"/>
      <c r="LY79" s="19"/>
      <c r="LZ79" s="19"/>
      <c r="MA79" s="19"/>
      <c r="MB79" s="19"/>
      <c r="MC79" s="19"/>
      <c r="MD79" s="19"/>
      <c r="ME79" s="19"/>
      <c r="MF79" s="19"/>
      <c r="MG79" s="19"/>
      <c r="MH79" s="19"/>
      <c r="MI79" s="19"/>
      <c r="MJ79" s="19"/>
      <c r="MK79" s="19"/>
      <c r="ML79" s="19"/>
      <c r="MM79" s="19"/>
      <c r="MN79" s="19"/>
      <c r="MO79" s="19"/>
      <c r="MP79" s="19"/>
      <c r="MQ79" s="19"/>
      <c r="MR79" s="19"/>
      <c r="MS79" s="19"/>
      <c r="MT79" s="19"/>
      <c r="MU79" s="19"/>
      <c r="MV79" s="19"/>
      <c r="MW79" s="19"/>
      <c r="MX79" s="19"/>
      <c r="MY79" s="19"/>
      <c r="MZ79" s="19"/>
      <c r="NA79" s="19"/>
      <c r="NB79" s="19"/>
      <c r="NC79" s="19"/>
      <c r="ND79" s="19"/>
      <c r="NE79" s="19"/>
      <c r="NF79" s="19"/>
      <c r="NG79" s="19"/>
      <c r="NH79" s="19"/>
      <c r="NI79" s="19"/>
      <c r="NJ79" s="19"/>
      <c r="NK79" s="19"/>
      <c r="NL79" s="19"/>
      <c r="NM79" s="19"/>
      <c r="NN79" s="19"/>
      <c r="NO79" s="19"/>
      <c r="NP79" s="19"/>
      <c r="NQ79" s="19"/>
      <c r="NR79" s="19"/>
      <c r="NS79" s="19"/>
      <c r="NT79" s="19"/>
      <c r="NU79" s="19"/>
      <c r="NV79" s="19"/>
      <c r="NW79" s="19"/>
      <c r="NX79" s="19"/>
      <c r="NY79" s="19"/>
      <c r="NZ79" s="19"/>
      <c r="OA79" s="19"/>
      <c r="OB79" s="19"/>
      <c r="OC79" s="19"/>
      <c r="OD79" s="19"/>
      <c r="OE79" s="19"/>
      <c r="OF79" s="19"/>
      <c r="OG79" s="19"/>
      <c r="OH79" s="19"/>
      <c r="OI79" s="19"/>
      <c r="OJ79" s="19"/>
      <c r="OK79" s="19"/>
      <c r="OL79" s="19"/>
      <c r="OM79" s="19"/>
      <c r="ON79" s="19"/>
      <c r="OO79" s="19"/>
      <c r="OP79" s="19"/>
      <c r="OQ79" s="19"/>
      <c r="OR79" s="19"/>
      <c r="OS79" s="19"/>
      <c r="OT79" s="19"/>
      <c r="OU79" s="19"/>
      <c r="OV79" s="19"/>
      <c r="OW79" s="19"/>
      <c r="OX79" s="19"/>
      <c r="OY79" s="19"/>
      <c r="OZ79" s="19"/>
      <c r="PA79" s="19"/>
      <c r="PB79" s="19"/>
      <c r="PC79" s="19"/>
      <c r="PD79" s="19"/>
      <c r="PE79" s="19"/>
      <c r="PF79" s="19"/>
      <c r="PG79" s="19"/>
      <c r="PH79" s="19"/>
      <c r="PI79" s="19"/>
      <c r="PJ79" s="19"/>
      <c r="PK79" s="19"/>
      <c r="PL79" s="19"/>
      <c r="PM79" s="19"/>
      <c r="PN79" s="19"/>
      <c r="PO79" s="19"/>
      <c r="PP79" s="19"/>
      <c r="PQ79" s="19"/>
      <c r="PR79" s="19"/>
      <c r="PS79" s="19"/>
      <c r="PT79" s="19"/>
      <c r="PU79" s="19"/>
      <c r="PV79" s="19"/>
      <c r="PW79" s="19"/>
      <c r="PX79" s="19"/>
      <c r="PY79" s="19"/>
      <c r="PZ79" s="19"/>
      <c r="QA79" s="19"/>
      <c r="QB79" s="19"/>
      <c r="QC79" s="19"/>
      <c r="QD79" s="19"/>
      <c r="QE79" s="19"/>
      <c r="QF79" s="19"/>
      <c r="QG79" s="19"/>
      <c r="QH79" s="19"/>
      <c r="QI79" s="19"/>
      <c r="QJ79" s="19"/>
      <c r="QK79" s="19"/>
      <c r="QL79" s="19"/>
      <c r="QM79" s="19"/>
      <c r="QN79" s="19"/>
      <c r="QO79" s="19"/>
      <c r="QP79" s="19"/>
      <c r="QQ79" s="19"/>
      <c r="QR79" s="19"/>
      <c r="QS79" s="19"/>
      <c r="QT79" s="19"/>
      <c r="QU79" s="19"/>
      <c r="QV79" s="19"/>
      <c r="QW79" s="19"/>
      <c r="QX79" s="19"/>
      <c r="QY79" s="19"/>
      <c r="QZ79" s="19"/>
      <c r="RA79" s="19"/>
      <c r="RB79" s="19"/>
      <c r="RC79" s="19"/>
      <c r="RD79" s="19"/>
      <c r="RE79" s="19"/>
      <c r="RF79" s="19"/>
      <c r="RG79" s="19"/>
      <c r="RH79" s="19"/>
      <c r="RI79" s="19"/>
      <c r="RJ79" s="19"/>
      <c r="RK79" s="19"/>
      <c r="RL79" s="19"/>
      <c r="RM79" s="19"/>
      <c r="RN79" s="19"/>
      <c r="RO79" s="19"/>
      <c r="RP79" s="19"/>
      <c r="RQ79" s="19"/>
      <c r="RR79" s="19"/>
      <c r="RS79" s="19"/>
      <c r="RT79" s="19"/>
      <c r="RU79" s="19"/>
      <c r="RV79" s="19"/>
      <c r="RW79" s="19"/>
      <c r="RX79" s="19"/>
      <c r="RY79" s="19"/>
      <c r="RZ79" s="19"/>
      <c r="SA79" s="19"/>
      <c r="SB79" s="19"/>
      <c r="SC79" s="19"/>
      <c r="SD79" s="19"/>
      <c r="SE79" s="19"/>
      <c r="SF79" s="19"/>
      <c r="SG79" s="19"/>
      <c r="SH79" s="19"/>
      <c r="SI79" s="19"/>
      <c r="SJ79" s="19"/>
      <c r="SK79" s="19"/>
      <c r="SL79" s="19"/>
      <c r="SM79" s="19"/>
      <c r="SN79" s="19"/>
      <c r="SO79" s="19"/>
      <c r="SP79" s="19"/>
      <c r="SQ79" s="19"/>
      <c r="SR79" s="19"/>
      <c r="SS79" s="19"/>
      <c r="ST79" s="19"/>
      <c r="SU79" s="19"/>
      <c r="SV79" s="19"/>
      <c r="SW79" s="19"/>
      <c r="SX79" s="19"/>
      <c r="SY79" s="19"/>
      <c r="SZ79" s="19"/>
      <c r="TA79" s="19"/>
      <c r="TB79" s="19"/>
      <c r="TC79" s="19"/>
      <c r="TD79" s="19"/>
      <c r="TE79" s="19"/>
      <c r="TF79" s="19"/>
      <c r="TG79" s="19"/>
      <c r="TH79" s="19"/>
      <c r="TI79" s="19"/>
      <c r="TJ79" s="19"/>
      <c r="TK79" s="19"/>
      <c r="TL79" s="19"/>
      <c r="TM79" s="19"/>
      <c r="TN79" s="19"/>
      <c r="TO79" s="19"/>
      <c r="TP79" s="19"/>
      <c r="TQ79" s="19"/>
      <c r="TR79" s="19"/>
      <c r="TS79" s="19"/>
      <c r="TT79" s="19"/>
      <c r="TU79" s="19"/>
      <c r="TV79" s="19"/>
      <c r="TW79" s="19"/>
      <c r="TX79" s="19"/>
      <c r="TY79" s="19"/>
      <c r="TZ79" s="19"/>
      <c r="UA79" s="19"/>
      <c r="UB79" s="19"/>
      <c r="UC79" s="19"/>
      <c r="UD79" s="19"/>
      <c r="UE79" s="19"/>
      <c r="UF79" s="19"/>
      <c r="UG79" s="19"/>
      <c r="UH79" s="19"/>
      <c r="UI79" s="19"/>
      <c r="UJ79" s="19"/>
      <c r="UK79" s="19"/>
      <c r="UL79" s="19"/>
      <c r="UM79" s="19"/>
      <c r="UN79" s="19"/>
      <c r="UO79" s="19"/>
      <c r="UP79" s="19"/>
      <c r="UQ79" s="19"/>
      <c r="UR79" s="19"/>
      <c r="US79" s="19"/>
      <c r="UT79" s="19"/>
      <c r="UU79" s="19"/>
      <c r="UV79" s="19"/>
      <c r="UW79" s="19"/>
      <c r="UX79" s="19"/>
      <c r="UY79" s="19"/>
      <c r="UZ79" s="19"/>
      <c r="VA79" s="19"/>
      <c r="VB79" s="19"/>
      <c r="VC79" s="19"/>
      <c r="VD79" s="19"/>
      <c r="VE79" s="19"/>
      <c r="VF79" s="19"/>
      <c r="VG79" s="19"/>
      <c r="VH79" s="19"/>
      <c r="VI79" s="19"/>
      <c r="VJ79" s="19"/>
      <c r="VK79" s="19"/>
      <c r="VL79" s="19"/>
      <c r="VM79" s="19"/>
      <c r="VN79" s="19"/>
      <c r="VO79" s="19"/>
      <c r="VP79" s="19"/>
      <c r="VQ79" s="19"/>
      <c r="VR79" s="19"/>
      <c r="VS79" s="19"/>
      <c r="VT79" s="19"/>
      <c r="VU79" s="19"/>
      <c r="VV79" s="19"/>
      <c r="VW79" s="19"/>
      <c r="VX79" s="19"/>
      <c r="VY79" s="19"/>
      <c r="VZ79" s="19"/>
      <c r="WA79" s="19"/>
      <c r="WB79" s="19"/>
      <c r="WC79" s="19"/>
      <c r="WD79" s="19"/>
      <c r="WE79" s="19"/>
      <c r="WF79" s="19"/>
      <c r="WG79" s="19"/>
      <c r="WH79" s="19"/>
      <c r="WI79" s="19"/>
      <c r="WJ79" s="19"/>
      <c r="WK79" s="19"/>
      <c r="WL79" s="19"/>
      <c r="WM79" s="19"/>
      <c r="WN79" s="19"/>
      <c r="WO79" s="19"/>
      <c r="WP79" s="19"/>
      <c r="WQ79" s="19"/>
      <c r="WR79" s="19"/>
      <c r="WS79" s="19"/>
      <c r="WT79" s="19"/>
      <c r="WU79" s="19"/>
      <c r="WV79" s="19"/>
      <c r="WW79" s="19"/>
      <c r="WX79" s="19"/>
      <c r="WY79" s="19"/>
      <c r="WZ79" s="19"/>
      <c r="XA79" s="19"/>
      <c r="XB79" s="19"/>
      <c r="XC79" s="19"/>
      <c r="XD79" s="19"/>
      <c r="XE79" s="19"/>
      <c r="XF79" s="19"/>
      <c r="XG79" s="19"/>
      <c r="XH79" s="19"/>
      <c r="XI79" s="19"/>
      <c r="XJ79" s="19"/>
      <c r="XK79" s="19"/>
      <c r="XL79" s="19"/>
      <c r="XM79" s="19"/>
      <c r="XN79" s="19"/>
      <c r="XO79" s="19"/>
      <c r="XP79" s="19"/>
      <c r="XQ79" s="19"/>
      <c r="XR79" s="19"/>
      <c r="XS79" s="19"/>
      <c r="XT79" s="19"/>
      <c r="XU79" s="19"/>
      <c r="XV79" s="19"/>
      <c r="XW79" s="19"/>
      <c r="XX79" s="19"/>
      <c r="XY79" s="19"/>
      <c r="XZ79" s="19"/>
      <c r="YA79" s="19"/>
      <c r="YB79" s="19"/>
      <c r="YC79" s="19"/>
      <c r="YD79" s="19"/>
      <c r="YE79" s="19"/>
      <c r="YF79" s="19"/>
      <c r="YG79" s="19"/>
      <c r="YH79" s="19"/>
      <c r="YI79" s="19"/>
      <c r="YJ79" s="19"/>
      <c r="YK79" s="19"/>
      <c r="YL79" s="19"/>
      <c r="YM79" s="19"/>
      <c r="YN79" s="19"/>
      <c r="YO79" s="19"/>
      <c r="YP79" s="19"/>
      <c r="YQ79" s="19"/>
      <c r="YR79" s="19"/>
      <c r="YS79" s="19"/>
      <c r="YT79" s="19"/>
      <c r="YU79" s="19"/>
      <c r="YV79" s="19"/>
      <c r="YW79" s="19"/>
      <c r="YX79" s="19"/>
      <c r="YY79" s="19"/>
      <c r="YZ79" s="19"/>
      <c r="ZA79" s="19"/>
      <c r="ZB79" s="19"/>
      <c r="ZC79" s="19"/>
      <c r="ZD79" s="19"/>
      <c r="ZE79" s="19"/>
      <c r="ZF79" s="19"/>
      <c r="ZG79" s="19"/>
      <c r="ZH79" s="19"/>
      <c r="ZI79" s="19"/>
      <c r="ZJ79" s="19"/>
      <c r="ZK79" s="19"/>
      <c r="ZL79" s="19"/>
      <c r="ZM79" s="19"/>
      <c r="ZN79" s="19"/>
      <c r="ZO79" s="19"/>
      <c r="ZP79" s="19"/>
      <c r="ZQ79" s="19"/>
      <c r="ZR79" s="19"/>
      <c r="ZS79" s="19"/>
      <c r="ZT79" s="19"/>
      <c r="ZU79" s="19"/>
      <c r="ZV79" s="19"/>
      <c r="ZW79" s="19"/>
      <c r="ZX79" s="19"/>
      <c r="ZY79" s="19"/>
      <c r="ZZ79" s="19"/>
      <c r="AAA79" s="19"/>
      <c r="AAB79" s="19"/>
      <c r="AAC79" s="19"/>
      <c r="AAD79" s="19"/>
      <c r="AAE79" s="19"/>
      <c r="AAF79" s="19"/>
      <c r="AAG79" s="19"/>
      <c r="AAH79" s="19"/>
      <c r="AAI79" s="19"/>
      <c r="AAJ79" s="19"/>
      <c r="AAK79" s="19"/>
      <c r="AAL79" s="19"/>
      <c r="AAM79" s="19"/>
      <c r="AAN79" s="19"/>
      <c r="AAO79" s="19"/>
      <c r="AAP79" s="19"/>
      <c r="AAQ79" s="19"/>
      <c r="AAR79" s="19"/>
      <c r="AAS79" s="19"/>
      <c r="AAT79" s="19"/>
      <c r="AAU79" s="19"/>
      <c r="AAV79" s="19"/>
      <c r="AAW79" s="19"/>
      <c r="AAX79" s="19"/>
      <c r="AAY79" s="19"/>
      <c r="AAZ79" s="19"/>
      <c r="ABA79" s="19"/>
      <c r="ABB79" s="19"/>
      <c r="ABC79" s="19"/>
      <c r="ABD79" s="19"/>
      <c r="ABE79" s="19"/>
      <c r="ABF79" s="19"/>
      <c r="ABG79" s="19"/>
      <c r="ABH79" s="19"/>
      <c r="ABI79" s="19"/>
      <c r="ABJ79" s="19"/>
      <c r="ABK79" s="19"/>
      <c r="ABL79" s="19"/>
      <c r="ABM79" s="19"/>
      <c r="ABN79" s="19"/>
      <c r="ABO79" s="19"/>
      <c r="ABP79" s="19"/>
      <c r="ABQ79" s="19"/>
      <c r="ABR79" s="19"/>
      <c r="ABS79" s="19"/>
      <c r="ABT79" s="19"/>
      <c r="ABU79" s="19"/>
      <c r="ABV79" s="19"/>
      <c r="ABW79" s="19"/>
      <c r="ABX79" s="19"/>
      <c r="ABY79" s="19"/>
      <c r="ABZ79" s="19"/>
      <c r="ACA79" s="19"/>
      <c r="ACB79" s="19"/>
      <c r="ACC79" s="19"/>
      <c r="ACD79" s="19"/>
      <c r="ACE79" s="19"/>
      <c r="ACF79" s="19"/>
      <c r="ACG79" s="19"/>
      <c r="ACH79" s="19"/>
      <c r="ACI79" s="19"/>
      <c r="ACJ79" s="19"/>
      <c r="ACK79" s="19"/>
      <c r="ACL79" s="19"/>
      <c r="ACM79" s="19"/>
      <c r="ACN79" s="19"/>
      <c r="ACO79" s="19"/>
      <c r="ACP79" s="19"/>
      <c r="ACQ79" s="19"/>
      <c r="ACR79" s="19"/>
      <c r="ACS79" s="19"/>
      <c r="ACT79" s="19"/>
      <c r="ACU79" s="19"/>
      <c r="ACV79" s="19"/>
      <c r="ACW79" s="19"/>
      <c r="ACX79" s="19"/>
      <c r="ACY79" s="19"/>
      <c r="ACZ79" s="19"/>
      <c r="ADA79" s="19"/>
      <c r="ADB79" s="19"/>
      <c r="ADC79" s="19"/>
      <c r="ADD79" s="19"/>
      <c r="ADE79" s="19"/>
      <c r="ADF79" s="19"/>
      <c r="ADG79" s="19"/>
      <c r="ADH79" s="19"/>
      <c r="ADI79" s="19"/>
      <c r="ADJ79" s="19"/>
      <c r="ADK79" s="19"/>
      <c r="ADL79" s="19"/>
      <c r="ADM79" s="19"/>
      <c r="ADN79" s="19"/>
      <c r="ADO79" s="19"/>
      <c r="ADP79" s="19"/>
      <c r="ADQ79" s="19"/>
      <c r="ADR79" s="19"/>
      <c r="ADS79" s="19"/>
      <c r="ADT79" s="19"/>
      <c r="ADU79" s="19"/>
      <c r="ADV79" s="19"/>
      <c r="ADW79" s="19"/>
      <c r="ADX79" s="19"/>
      <c r="ADY79" s="19"/>
      <c r="ADZ79" s="19"/>
      <c r="AEA79" s="19"/>
      <c r="AEB79" s="19"/>
      <c r="AEC79" s="19"/>
      <c r="AED79" s="19"/>
      <c r="AEE79" s="19"/>
      <c r="AEF79" s="19"/>
      <c r="AEG79" s="19"/>
      <c r="AEH79" s="19"/>
      <c r="AEI79" s="19"/>
      <c r="AEJ79" s="19"/>
      <c r="AEK79" s="19"/>
      <c r="AEL79" s="19"/>
      <c r="AEM79" s="19"/>
      <c r="AEN79" s="19"/>
      <c r="AEO79" s="19"/>
      <c r="AEP79" s="19"/>
      <c r="AEQ79" s="19"/>
      <c r="AER79" s="19"/>
      <c r="AES79" s="19"/>
      <c r="AET79" s="19"/>
      <c r="AEU79" s="19"/>
      <c r="AEV79" s="19"/>
      <c r="AEW79" s="19"/>
      <c r="AEX79" s="19"/>
      <c r="AEY79" s="19"/>
      <c r="AEZ79" s="19"/>
      <c r="AFA79" s="19"/>
      <c r="AFB79" s="19"/>
      <c r="AFC79" s="19"/>
      <c r="AFD79" s="19"/>
      <c r="AFE79" s="19"/>
      <c r="AFF79" s="19"/>
      <c r="AFG79" s="19"/>
      <c r="AFH79" s="19"/>
      <c r="AFI79" s="19"/>
      <c r="AFJ79" s="19"/>
      <c r="AFK79" s="19"/>
      <c r="AFL79" s="19"/>
      <c r="AFM79" s="19"/>
      <c r="AFN79" s="19"/>
      <c r="AFO79" s="19"/>
      <c r="AFP79" s="19"/>
      <c r="AFQ79" s="19"/>
      <c r="AFR79" s="19"/>
      <c r="AFS79" s="19"/>
      <c r="AFT79" s="19"/>
      <c r="AFU79" s="19"/>
      <c r="AFV79" s="19"/>
      <c r="AFW79" s="19"/>
      <c r="AFX79" s="19"/>
      <c r="AFY79" s="19"/>
      <c r="AFZ79" s="19"/>
      <c r="AGA79" s="19"/>
      <c r="AGB79" s="19"/>
      <c r="AGC79" s="19"/>
      <c r="AGD79" s="19"/>
      <c r="AGE79" s="19"/>
      <c r="AGF79" s="19"/>
      <c r="AGG79" s="19"/>
      <c r="AGH79" s="19"/>
      <c r="AGI79" s="19"/>
      <c r="AGJ79" s="19"/>
      <c r="AGK79" s="19"/>
      <c r="AGL79" s="19"/>
      <c r="AGM79" s="19"/>
      <c r="AGN79" s="19"/>
      <c r="AGO79" s="19"/>
      <c r="AGP79" s="19"/>
      <c r="AGQ79" s="19"/>
      <c r="AGR79" s="19"/>
      <c r="AGS79" s="19"/>
      <c r="AGT79" s="19"/>
      <c r="AGU79" s="19"/>
      <c r="AGV79" s="19"/>
      <c r="AGW79" s="19"/>
      <c r="AGX79" s="19"/>
      <c r="AGY79" s="19"/>
      <c r="AGZ79" s="19"/>
      <c r="AHA79" s="19"/>
      <c r="AHB79" s="19"/>
      <c r="AHC79" s="19"/>
      <c r="AHD79" s="19"/>
      <c r="AHE79" s="19"/>
      <c r="AHF79" s="19"/>
      <c r="AHG79" s="19"/>
      <c r="AHH79" s="19"/>
      <c r="AHI79" s="19"/>
      <c r="AHJ79" s="19"/>
      <c r="AHK79" s="19"/>
      <c r="AHL79" s="19"/>
      <c r="AHM79" s="19"/>
      <c r="AHN79" s="19"/>
      <c r="AHO79" s="19"/>
      <c r="AHP79" s="19"/>
      <c r="AHQ79" s="19"/>
      <c r="AHR79" s="19"/>
      <c r="AHS79" s="19"/>
      <c r="AHT79" s="19"/>
      <c r="AHU79" s="19"/>
      <c r="AHV79" s="19"/>
      <c r="AHW79" s="19"/>
      <c r="AHX79" s="19"/>
      <c r="AHY79" s="19"/>
      <c r="AHZ79" s="19"/>
      <c r="AIA79" s="19"/>
      <c r="AIB79" s="19"/>
      <c r="AIC79" s="19"/>
      <c r="AID79" s="19"/>
      <c r="AIE79" s="19"/>
      <c r="AIF79" s="19"/>
      <c r="AIG79" s="19"/>
      <c r="AIH79" s="19"/>
      <c r="AII79" s="19"/>
      <c r="AIJ79" s="19"/>
      <c r="AIK79" s="19"/>
      <c r="AIL79" s="19"/>
      <c r="AIM79" s="19"/>
      <c r="AIN79" s="19"/>
      <c r="AIO79" s="19"/>
      <c r="AIP79" s="19"/>
      <c r="AIQ79" s="19"/>
      <c r="AIR79" s="19"/>
      <c r="AIS79" s="19"/>
      <c r="AIT79" s="19"/>
      <c r="AIU79" s="19"/>
      <c r="AIV79" s="19"/>
      <c r="AIW79" s="19"/>
      <c r="AIX79" s="19"/>
      <c r="AIY79" s="19"/>
      <c r="AIZ79" s="19"/>
      <c r="AJA79" s="19"/>
      <c r="AJB79" s="19"/>
      <c r="AJC79" s="19"/>
      <c r="AJD79" s="19"/>
      <c r="AJE79" s="19"/>
      <c r="AJF79" s="19"/>
      <c r="AJG79" s="19"/>
      <c r="AJH79" s="19"/>
      <c r="AJI79" s="19"/>
      <c r="AJJ79" s="19"/>
      <c r="AJK79" s="19"/>
      <c r="AJL79" s="19"/>
      <c r="AJM79" s="19"/>
      <c r="AJN79" s="19"/>
      <c r="AJO79" s="19"/>
      <c r="AJP79" s="19"/>
      <c r="AJQ79" s="19"/>
      <c r="AJR79" s="19"/>
      <c r="AJS79" s="19"/>
      <c r="AJT79" s="19"/>
      <c r="AJU79" s="19"/>
      <c r="AJV79" s="19"/>
      <c r="AJW79" s="19"/>
      <c r="AJX79" s="19"/>
      <c r="AJY79" s="19"/>
      <c r="AJZ79" s="19"/>
      <c r="AKA79" s="19"/>
      <c r="AKB79" s="19"/>
      <c r="AKC79" s="19"/>
      <c r="AKD79" s="19"/>
      <c r="AKE79" s="19"/>
      <c r="AKF79" s="19"/>
      <c r="AKG79" s="19"/>
      <c r="AKH79" s="19"/>
      <c r="AKI79" s="19"/>
      <c r="AKJ79" s="19"/>
      <c r="AKK79" s="19"/>
      <c r="AKL79" s="19"/>
      <c r="AKM79" s="19"/>
      <c r="AKN79" s="19"/>
      <c r="AKO79" s="19"/>
      <c r="AKP79" s="19"/>
      <c r="AKQ79" s="19"/>
      <c r="AKR79" s="19"/>
      <c r="AKS79" s="19"/>
      <c r="AKT79" s="19"/>
      <c r="AKU79" s="19"/>
      <c r="AKV79" s="19"/>
      <c r="AKW79" s="19"/>
      <c r="AKX79" s="19"/>
      <c r="AKY79" s="19"/>
      <c r="AKZ79" s="19"/>
      <c r="ALA79" s="19"/>
      <c r="ALB79" s="19"/>
      <c r="ALC79" s="19"/>
      <c r="ALD79" s="19"/>
      <c r="ALE79" s="19"/>
      <c r="ALF79" s="19"/>
      <c r="ALG79" s="19"/>
      <c r="ALH79" s="19"/>
      <c r="ALI79" s="19"/>
      <c r="ALJ79" s="19"/>
      <c r="ALK79" s="19"/>
      <c r="ALL79" s="19"/>
      <c r="ALM79" s="19"/>
      <c r="ALN79" s="19"/>
      <c r="ALO79" s="19"/>
      <c r="ALP79" s="19"/>
      <c r="ALQ79" s="19"/>
      <c r="ALR79" s="19"/>
      <c r="ALS79" s="19"/>
      <c r="ALT79" s="19"/>
      <c r="ALU79" s="19"/>
      <c r="ALV79" s="19"/>
      <c r="ALW79" s="19"/>
      <c r="ALX79" s="19"/>
      <c r="ALY79" s="19"/>
      <c r="ALZ79" s="19"/>
      <c r="AMA79" s="19"/>
      <c r="AMB79" s="19"/>
      <c r="AMC79" s="19"/>
      <c r="AMD79" s="19"/>
      <c r="AME79" s="19"/>
      <c r="AMF79" s="19"/>
      <c r="AMG79" s="19"/>
      <c r="AMH79" s="19"/>
      <c r="AMI79" s="19"/>
      <c r="AMJ79" s="19"/>
      <c r="AMK79" s="19"/>
      <c r="AML79" s="19"/>
      <c r="AMM79" s="19"/>
      <c r="AMN79" s="19"/>
      <c r="AMO79" s="19"/>
      <c r="AMP79" s="19"/>
      <c r="AMQ79" s="19"/>
      <c r="AMR79" s="19"/>
      <c r="AMS79" s="19"/>
      <c r="AMT79" s="19"/>
      <c r="AMU79" s="19"/>
      <c r="AMV79" s="19"/>
      <c r="AMW79" s="19"/>
      <c r="AMX79" s="19"/>
      <c r="AMY79" s="19"/>
      <c r="AMZ79" s="19"/>
      <c r="ANA79" s="19"/>
      <c r="ANB79" s="19"/>
      <c r="ANC79" s="19"/>
      <c r="AND79" s="19"/>
      <c r="ANE79" s="19"/>
      <c r="ANF79" s="19"/>
      <c r="ANG79" s="19"/>
      <c r="ANH79" s="19"/>
      <c r="ANI79" s="19"/>
      <c r="ANJ79" s="19"/>
      <c r="ANK79" s="19"/>
      <c r="ANL79" s="19"/>
      <c r="ANM79" s="19"/>
      <c r="ANN79" s="19"/>
      <c r="ANO79" s="19"/>
      <c r="ANP79" s="19"/>
      <c r="ANQ79" s="19"/>
      <c r="ANR79" s="19"/>
      <c r="ANS79" s="19"/>
      <c r="ANT79" s="19"/>
      <c r="ANU79" s="19"/>
      <c r="ANV79" s="19"/>
      <c r="ANW79" s="19"/>
      <c r="ANX79" s="19"/>
      <c r="ANY79" s="19"/>
      <c r="ANZ79" s="19"/>
      <c r="AOA79" s="19"/>
      <c r="AOB79" s="19"/>
      <c r="AOC79" s="19"/>
      <c r="AOD79" s="19"/>
      <c r="AOE79" s="19"/>
      <c r="AOF79" s="19"/>
      <c r="AOG79" s="19"/>
      <c r="AOH79" s="19"/>
      <c r="AOI79" s="19"/>
      <c r="AOJ79" s="19"/>
      <c r="AOK79" s="19"/>
      <c r="AOL79" s="19"/>
      <c r="AOM79" s="19"/>
      <c r="AON79" s="19"/>
      <c r="AOO79" s="19"/>
      <c r="AOP79" s="19"/>
      <c r="AOQ79" s="19"/>
      <c r="AOR79" s="19"/>
      <c r="AOS79" s="19"/>
      <c r="AOT79" s="19"/>
      <c r="AOU79" s="19"/>
      <c r="AOV79" s="19"/>
      <c r="AOW79" s="19"/>
      <c r="AOX79" s="19"/>
      <c r="AOY79" s="19"/>
      <c r="AOZ79" s="19"/>
      <c r="APA79" s="19"/>
      <c r="APB79" s="19"/>
      <c r="APC79" s="19"/>
      <c r="APD79" s="19"/>
      <c r="APE79" s="19"/>
      <c r="APF79" s="19"/>
      <c r="APG79" s="19"/>
      <c r="APH79" s="19"/>
      <c r="API79" s="19"/>
      <c r="APJ79" s="19"/>
      <c r="APK79" s="19"/>
      <c r="APL79" s="19"/>
      <c r="APM79" s="19"/>
      <c r="APN79" s="19"/>
      <c r="APO79" s="19"/>
      <c r="APP79" s="19"/>
      <c r="APQ79" s="19"/>
      <c r="APR79" s="19"/>
      <c r="APS79" s="19"/>
      <c r="APT79" s="19"/>
      <c r="APU79" s="19"/>
      <c r="APV79" s="19"/>
      <c r="APW79" s="19"/>
      <c r="APX79" s="19"/>
      <c r="APY79" s="19"/>
      <c r="APZ79" s="19"/>
      <c r="AQA79" s="19"/>
      <c r="AQB79" s="19"/>
      <c r="AQC79" s="19"/>
      <c r="AQD79" s="19"/>
      <c r="AQE79" s="19"/>
      <c r="AQF79" s="19"/>
      <c r="AQG79" s="19"/>
      <c r="AQH79" s="19"/>
      <c r="AQI79" s="19"/>
      <c r="AQJ79" s="19"/>
      <c r="AQK79" s="19"/>
      <c r="AQL79" s="19"/>
      <c r="AQM79" s="19"/>
      <c r="AQN79" s="19"/>
      <c r="AQO79" s="19"/>
      <c r="AQP79" s="19"/>
      <c r="AQQ79" s="19"/>
      <c r="AQR79" s="19"/>
      <c r="AQS79" s="19"/>
      <c r="AQT79" s="19"/>
      <c r="AQU79" s="19"/>
      <c r="AQV79" s="19"/>
      <c r="AQW79" s="19"/>
      <c r="AQX79" s="19"/>
      <c r="AQY79" s="19"/>
      <c r="AQZ79" s="19"/>
      <c r="ARA79" s="19"/>
      <c r="ARB79" s="19"/>
      <c r="ARC79" s="19"/>
      <c r="ARD79" s="19"/>
      <c r="ARE79" s="19"/>
      <c r="ARF79" s="19"/>
      <c r="ARG79" s="19"/>
      <c r="ARH79" s="19"/>
      <c r="ARI79" s="19"/>
      <c r="ARJ79" s="19"/>
      <c r="ARK79" s="19"/>
      <c r="ARL79" s="19"/>
      <c r="ARM79" s="19"/>
      <c r="ARN79" s="19"/>
      <c r="ARO79" s="19"/>
      <c r="ARP79" s="19"/>
      <c r="ARQ79" s="19"/>
      <c r="ARR79" s="19"/>
      <c r="ARS79" s="19"/>
      <c r="ART79" s="19"/>
      <c r="ARU79" s="19"/>
      <c r="ARV79" s="19"/>
      <c r="ARW79" s="19"/>
      <c r="ARX79" s="19"/>
      <c r="ARY79" s="19"/>
      <c r="ARZ79" s="19"/>
      <c r="ASA79" s="19"/>
      <c r="ASB79" s="19"/>
      <c r="ASC79" s="19"/>
      <c r="ASD79" s="19"/>
      <c r="ASE79" s="19"/>
      <c r="ASF79" s="19"/>
      <c r="ASG79" s="19"/>
      <c r="ASH79" s="19"/>
      <c r="ASI79" s="19"/>
      <c r="ASJ79" s="19"/>
      <c r="ASK79" s="19"/>
      <c r="ASL79" s="19"/>
      <c r="ASM79" s="19"/>
      <c r="ASN79" s="19"/>
      <c r="ASO79" s="19"/>
      <c r="ASP79" s="19"/>
      <c r="ASQ79" s="19"/>
      <c r="ASR79" s="19"/>
      <c r="ASS79" s="19"/>
      <c r="AST79" s="19"/>
      <c r="ASU79" s="19"/>
      <c r="ASV79" s="19"/>
      <c r="ASW79" s="19"/>
      <c r="ASX79" s="19"/>
      <c r="ASY79" s="19"/>
      <c r="ASZ79" s="19"/>
      <c r="ATA79" s="19"/>
      <c r="ATB79" s="19"/>
      <c r="ATC79" s="19"/>
      <c r="ATD79" s="19"/>
      <c r="ATE79" s="19"/>
      <c r="ATF79" s="19"/>
      <c r="ATG79" s="19"/>
      <c r="ATH79" s="19"/>
      <c r="ATI79" s="19"/>
      <c r="ATJ79" s="19"/>
      <c r="ATK79" s="19"/>
      <c r="ATL79" s="19"/>
      <c r="ATM79" s="19"/>
      <c r="ATN79" s="19"/>
      <c r="ATO79" s="19"/>
      <c r="ATP79" s="19"/>
      <c r="ATQ79" s="19"/>
      <c r="ATR79" s="19"/>
      <c r="ATS79" s="19"/>
      <c r="ATT79" s="19"/>
      <c r="ATU79" s="19"/>
      <c r="ATV79" s="19"/>
      <c r="ATW79" s="19"/>
      <c r="ATX79" s="19"/>
      <c r="ATY79" s="19"/>
      <c r="ATZ79" s="19"/>
      <c r="AUA79" s="19"/>
      <c r="AUB79" s="19"/>
      <c r="AUC79" s="19"/>
      <c r="AUD79" s="19"/>
      <c r="AUE79" s="19"/>
      <c r="AUF79" s="19"/>
      <c r="AUG79" s="19"/>
      <c r="AUH79" s="19"/>
      <c r="AUI79" s="19"/>
      <c r="AUJ79" s="19"/>
      <c r="AUK79" s="19"/>
      <c r="AUL79" s="19"/>
      <c r="AUM79" s="19"/>
      <c r="AUN79" s="19"/>
      <c r="AUO79" s="19"/>
      <c r="AUP79" s="19"/>
      <c r="AUQ79" s="19"/>
      <c r="AUR79" s="19"/>
      <c r="AUS79" s="19"/>
      <c r="AUT79" s="19"/>
      <c r="AUU79" s="19"/>
      <c r="AUV79" s="19"/>
      <c r="AUW79" s="19"/>
      <c r="AUX79" s="19"/>
      <c r="AUY79" s="19"/>
      <c r="AUZ79" s="19"/>
      <c r="AVA79" s="19"/>
      <c r="AVB79" s="19"/>
      <c r="AVC79" s="19"/>
      <c r="AVD79" s="19"/>
      <c r="AVE79" s="19"/>
      <c r="AVF79" s="19"/>
      <c r="AVG79" s="19"/>
      <c r="AVH79" s="19"/>
      <c r="AVI79" s="19"/>
      <c r="AVJ79" s="19"/>
      <c r="AVK79" s="19"/>
      <c r="AVL79" s="19"/>
      <c r="AVM79" s="19"/>
      <c r="AVN79" s="19"/>
      <c r="AVO79" s="19"/>
      <c r="AVP79" s="19"/>
      <c r="AVQ79" s="19"/>
      <c r="AVR79" s="19"/>
      <c r="AVS79" s="19"/>
      <c r="AVT79" s="19"/>
      <c r="AVU79" s="19"/>
      <c r="AVV79" s="19"/>
      <c r="AVW79" s="19"/>
      <c r="AVX79" s="19"/>
      <c r="AVY79" s="19"/>
      <c r="AVZ79" s="19"/>
      <c r="AWA79" s="19"/>
      <c r="AWB79" s="19"/>
      <c r="AWC79" s="19"/>
      <c r="AWD79" s="19"/>
      <c r="AWE79" s="19"/>
      <c r="AWF79" s="19"/>
      <c r="AWG79" s="19"/>
      <c r="AWH79" s="19"/>
      <c r="AWI79" s="19"/>
      <c r="AWJ79" s="19"/>
      <c r="AWK79" s="19"/>
      <c r="AWL79" s="19"/>
      <c r="AWM79" s="19"/>
      <c r="AWN79" s="19"/>
      <c r="AWO79" s="19"/>
      <c r="AWP79" s="19"/>
      <c r="AWQ79" s="19"/>
      <c r="AWR79" s="19"/>
      <c r="AWS79" s="19"/>
      <c r="AWT79" s="19"/>
      <c r="AWU79" s="19"/>
      <c r="AWV79" s="19"/>
      <c r="AWW79" s="19"/>
      <c r="AWX79" s="19"/>
      <c r="AWY79" s="19"/>
      <c r="AWZ79" s="19"/>
      <c r="AXA79" s="19"/>
      <c r="AXB79" s="19"/>
      <c r="AXC79" s="19"/>
      <c r="AXD79" s="19"/>
      <c r="AXE79" s="19"/>
      <c r="AXF79" s="19"/>
      <c r="AXG79" s="19"/>
      <c r="AXH79" s="19"/>
      <c r="AXI79" s="19"/>
      <c r="AXJ79" s="19"/>
      <c r="AXK79" s="19"/>
      <c r="AXL79" s="19"/>
      <c r="AXM79" s="19"/>
      <c r="AXN79" s="19"/>
      <c r="AXO79" s="19"/>
      <c r="AXP79" s="19"/>
      <c r="AXQ79" s="19"/>
      <c r="AXR79" s="19"/>
      <c r="AXS79" s="19"/>
      <c r="AXT79" s="19"/>
      <c r="AXU79" s="19"/>
      <c r="AXV79" s="19"/>
      <c r="AXW79" s="19"/>
      <c r="AXX79" s="19"/>
      <c r="AXY79" s="19"/>
      <c r="AXZ79" s="19"/>
      <c r="AYA79" s="19"/>
      <c r="AYB79" s="19"/>
      <c r="AYC79" s="19"/>
      <c r="AYD79" s="19"/>
      <c r="AYE79" s="19"/>
      <c r="AYF79" s="19"/>
      <c r="AYG79" s="19"/>
      <c r="AYH79" s="19"/>
      <c r="AYI79" s="19"/>
      <c r="AYJ79" s="19"/>
      <c r="AYK79" s="19"/>
      <c r="AYL79" s="19"/>
      <c r="AYM79" s="19"/>
      <c r="AYN79" s="19"/>
      <c r="AYO79" s="19"/>
      <c r="AYP79" s="19"/>
      <c r="AYQ79" s="19"/>
      <c r="AYR79" s="19"/>
      <c r="AYS79" s="19"/>
      <c r="AYT79" s="19"/>
      <c r="AYU79" s="19"/>
      <c r="AYV79" s="19"/>
      <c r="AYW79" s="19"/>
      <c r="AYX79" s="19"/>
      <c r="AYY79" s="19"/>
      <c r="AYZ79" s="19"/>
      <c r="AZA79" s="19"/>
      <c r="AZB79" s="19"/>
      <c r="AZC79" s="19"/>
      <c r="AZD79" s="19"/>
      <c r="AZE79" s="19"/>
      <c r="AZF79" s="19"/>
      <c r="AZG79" s="19"/>
      <c r="AZH79" s="19"/>
      <c r="AZI79" s="19"/>
      <c r="AZJ79" s="19"/>
      <c r="AZK79" s="19"/>
      <c r="AZL79" s="19"/>
      <c r="AZM79" s="19"/>
      <c r="AZN79" s="19"/>
      <c r="AZO79" s="19"/>
      <c r="AZP79" s="19"/>
      <c r="AZQ79" s="19"/>
      <c r="AZR79" s="19"/>
      <c r="AZS79" s="19"/>
      <c r="AZT79" s="19"/>
      <c r="AZU79" s="19"/>
      <c r="AZV79" s="19"/>
      <c r="AZW79" s="19"/>
      <c r="AZX79" s="19"/>
      <c r="AZY79" s="19"/>
      <c r="AZZ79" s="19"/>
      <c r="BAA79" s="19"/>
      <c r="BAB79" s="19"/>
      <c r="BAC79" s="19"/>
      <c r="BAD79" s="19"/>
      <c r="BAE79" s="19"/>
      <c r="BAF79" s="19"/>
      <c r="BAG79" s="19"/>
      <c r="BAH79" s="19"/>
      <c r="BAI79" s="19"/>
      <c r="BAJ79" s="19"/>
      <c r="BAK79" s="19"/>
      <c r="BAL79" s="19"/>
      <c r="BAM79" s="19"/>
      <c r="BAN79" s="19"/>
      <c r="BAO79" s="19"/>
      <c r="BAP79" s="19"/>
      <c r="BAQ79" s="19"/>
      <c r="BAR79" s="19"/>
      <c r="BAS79" s="19"/>
      <c r="BAT79" s="19"/>
      <c r="BAU79" s="19"/>
      <c r="BAV79" s="19"/>
      <c r="BAW79" s="19"/>
      <c r="BAX79" s="19"/>
      <c r="BAY79" s="19"/>
      <c r="BAZ79" s="19"/>
      <c r="BBA79" s="19"/>
      <c r="BBB79" s="19"/>
      <c r="BBC79" s="19"/>
      <c r="BBD79" s="19"/>
      <c r="BBE79" s="19"/>
      <c r="BBF79" s="19"/>
      <c r="BBG79" s="19"/>
      <c r="BBH79" s="19"/>
      <c r="BBI79" s="19"/>
      <c r="BBJ79" s="19"/>
      <c r="BBK79" s="19"/>
      <c r="BBL79" s="19"/>
      <c r="BBM79" s="19"/>
      <c r="BBN79" s="19"/>
      <c r="BBO79" s="19"/>
      <c r="BBP79" s="19"/>
      <c r="BBQ79" s="19"/>
      <c r="BBR79" s="19"/>
      <c r="BBS79" s="19"/>
      <c r="BBT79" s="19"/>
      <c r="BBU79" s="19"/>
      <c r="BBV79" s="19"/>
      <c r="BBW79" s="19"/>
      <c r="BBX79" s="19"/>
      <c r="BBY79" s="19"/>
      <c r="BBZ79" s="19"/>
      <c r="BCA79" s="19"/>
      <c r="BCB79" s="19"/>
      <c r="BCC79" s="19"/>
      <c r="BCD79" s="19"/>
      <c r="BCE79" s="19"/>
      <c r="BCF79" s="19"/>
      <c r="BCG79" s="19"/>
      <c r="BCH79" s="19"/>
      <c r="BCI79" s="19"/>
      <c r="BCJ79" s="19"/>
      <c r="BCK79" s="19"/>
      <c r="BCL79" s="19"/>
      <c r="BCM79" s="19"/>
      <c r="BCN79" s="19"/>
      <c r="BCO79" s="19"/>
      <c r="BCP79" s="19"/>
      <c r="BCQ79" s="19"/>
      <c r="BCR79" s="19"/>
      <c r="BCS79" s="19"/>
      <c r="BCT79" s="19"/>
      <c r="BCU79" s="19"/>
      <c r="BCV79" s="19"/>
      <c r="BCW79" s="19"/>
      <c r="BCX79" s="19"/>
      <c r="BCY79" s="19"/>
      <c r="BCZ79" s="19"/>
      <c r="BDA79" s="19"/>
      <c r="BDB79" s="19"/>
      <c r="BDC79" s="19"/>
      <c r="BDD79" s="19"/>
      <c r="BDE79" s="19"/>
      <c r="BDF79" s="19"/>
      <c r="BDG79" s="19"/>
      <c r="BDH79" s="19"/>
      <c r="BDI79" s="19"/>
      <c r="BDJ79" s="19"/>
      <c r="BDK79" s="19"/>
      <c r="BDL79" s="19"/>
      <c r="BDM79" s="19"/>
      <c r="BDN79" s="19"/>
      <c r="BDO79" s="19"/>
      <c r="BDP79" s="19"/>
      <c r="BDQ79" s="19"/>
      <c r="BDR79" s="19"/>
      <c r="BDS79" s="19"/>
      <c r="BDT79" s="19"/>
      <c r="BDU79" s="19"/>
      <c r="BDV79" s="19"/>
      <c r="BDW79" s="19"/>
      <c r="BDX79" s="19"/>
      <c r="BDY79" s="19"/>
      <c r="BDZ79" s="19"/>
      <c r="BEA79" s="19"/>
      <c r="BEB79" s="19"/>
      <c r="BEC79" s="19"/>
      <c r="BED79" s="19"/>
      <c r="BEE79" s="19"/>
      <c r="BEF79" s="19"/>
      <c r="BEG79" s="19"/>
      <c r="BEH79" s="19"/>
      <c r="BEI79" s="19"/>
      <c r="BEJ79" s="19"/>
      <c r="BEK79" s="19"/>
      <c r="BEL79" s="19"/>
      <c r="BEM79" s="19"/>
      <c r="BEN79" s="19"/>
      <c r="BEO79" s="19"/>
      <c r="BEP79" s="19"/>
      <c r="BEQ79" s="19"/>
      <c r="BER79" s="19"/>
      <c r="BES79" s="19"/>
      <c r="BET79" s="19"/>
      <c r="BEU79" s="19"/>
      <c r="BEV79" s="19"/>
      <c r="BEW79" s="19"/>
      <c r="BEX79" s="19"/>
      <c r="BEY79" s="19"/>
      <c r="BEZ79" s="19"/>
      <c r="BFA79" s="19"/>
      <c r="BFB79" s="19"/>
      <c r="BFC79" s="19"/>
      <c r="BFD79" s="19"/>
      <c r="BFE79" s="19"/>
      <c r="BFF79" s="19"/>
      <c r="BFG79" s="19"/>
      <c r="BFH79" s="19"/>
      <c r="BFI79" s="19"/>
      <c r="BFJ79" s="19"/>
      <c r="BFK79" s="19"/>
      <c r="BFL79" s="19"/>
      <c r="BFM79" s="19"/>
      <c r="BFN79" s="19"/>
      <c r="BFO79" s="19"/>
      <c r="BFP79" s="19"/>
      <c r="BFQ79" s="19"/>
      <c r="BFR79" s="19"/>
      <c r="BFS79" s="19"/>
      <c r="BFT79" s="19"/>
      <c r="BFU79" s="19"/>
      <c r="BFV79" s="19"/>
      <c r="BFW79" s="19"/>
      <c r="BFX79" s="19"/>
      <c r="BFY79" s="19"/>
      <c r="BFZ79" s="19"/>
      <c r="BGA79" s="19"/>
      <c r="BGB79" s="19"/>
      <c r="BGC79" s="19"/>
      <c r="BGD79" s="19"/>
      <c r="BGE79" s="19"/>
      <c r="BGF79" s="19"/>
      <c r="BGG79" s="19"/>
      <c r="BGH79" s="19"/>
      <c r="BGI79" s="19"/>
      <c r="BGJ79" s="19"/>
      <c r="BGK79" s="19"/>
      <c r="BGL79" s="19"/>
      <c r="BGM79" s="19"/>
      <c r="BGN79" s="19"/>
      <c r="BGO79" s="19"/>
      <c r="BGP79" s="19"/>
      <c r="BGQ79" s="19"/>
      <c r="BGR79" s="19"/>
      <c r="BGS79" s="19"/>
      <c r="BGT79" s="19"/>
      <c r="BGU79" s="19"/>
      <c r="BGV79" s="19"/>
      <c r="BGW79" s="19"/>
      <c r="BGX79" s="19"/>
      <c r="BGY79" s="19"/>
      <c r="BGZ79" s="19"/>
      <c r="BHA79" s="19"/>
      <c r="BHB79" s="19"/>
      <c r="BHC79" s="19"/>
      <c r="BHD79" s="19"/>
      <c r="BHE79" s="19"/>
      <c r="BHF79" s="19"/>
      <c r="BHG79" s="19"/>
      <c r="BHH79" s="19"/>
      <c r="BHI79" s="19"/>
      <c r="BHJ79" s="19"/>
      <c r="BHK79" s="19"/>
      <c r="BHL79" s="19"/>
      <c r="BHM79" s="19"/>
      <c r="BHN79" s="19"/>
      <c r="BHO79" s="19"/>
      <c r="BHP79" s="19"/>
      <c r="BHQ79" s="19"/>
      <c r="BHR79" s="19"/>
      <c r="BHS79" s="19"/>
      <c r="BHT79" s="19"/>
      <c r="BHU79" s="19"/>
      <c r="BHV79" s="19"/>
      <c r="BHW79" s="19"/>
      <c r="BHX79" s="19"/>
      <c r="BHY79" s="19"/>
      <c r="BHZ79" s="19"/>
      <c r="BIA79" s="19"/>
      <c r="BIB79" s="19"/>
      <c r="BIC79" s="19"/>
      <c r="BID79" s="19"/>
      <c r="BIE79" s="19"/>
      <c r="BIF79" s="19"/>
      <c r="BIG79" s="19"/>
      <c r="BIH79" s="19"/>
      <c r="BII79" s="19"/>
      <c r="BIJ79" s="19"/>
      <c r="BIK79" s="19"/>
      <c r="BIL79" s="19"/>
      <c r="BIM79" s="19"/>
      <c r="BIN79" s="19"/>
      <c r="BIO79" s="19"/>
      <c r="BIP79" s="19"/>
      <c r="BIQ79" s="19"/>
      <c r="BIR79" s="19"/>
      <c r="BIS79" s="19"/>
      <c r="BIT79" s="19"/>
      <c r="BIU79" s="19"/>
      <c r="BIV79" s="19"/>
      <c r="BIW79" s="19"/>
      <c r="BIX79" s="19"/>
      <c r="BIY79" s="19"/>
      <c r="BIZ79" s="19"/>
      <c r="BJA79" s="19"/>
      <c r="BJB79" s="19"/>
      <c r="BJC79" s="19"/>
      <c r="BJD79" s="19"/>
      <c r="BJE79" s="19"/>
      <c r="BJF79" s="19"/>
      <c r="BJG79" s="19"/>
      <c r="BJH79" s="19"/>
      <c r="BJI79" s="19"/>
      <c r="BJJ79" s="19"/>
      <c r="BJK79" s="19"/>
      <c r="BJL79" s="19"/>
      <c r="BJM79" s="19"/>
      <c r="BJN79" s="19"/>
      <c r="BJO79" s="19"/>
      <c r="BJP79" s="19"/>
      <c r="BJQ79" s="19"/>
      <c r="BJR79" s="19"/>
      <c r="BJS79" s="19"/>
      <c r="BJT79" s="19"/>
      <c r="BJU79" s="19"/>
      <c r="BJV79" s="19"/>
      <c r="BJW79" s="19"/>
      <c r="BJX79" s="19"/>
      <c r="BJY79" s="19"/>
      <c r="BJZ79" s="19"/>
      <c r="BKA79" s="19"/>
      <c r="BKB79" s="19"/>
      <c r="BKC79" s="19"/>
      <c r="BKD79" s="19"/>
      <c r="BKE79" s="19"/>
      <c r="BKF79" s="19"/>
      <c r="BKG79" s="19"/>
      <c r="BKH79" s="19"/>
      <c r="BKI79" s="19"/>
      <c r="BKJ79" s="19"/>
      <c r="BKK79" s="19"/>
      <c r="BKL79" s="19"/>
      <c r="BKM79" s="19"/>
      <c r="BKN79" s="19"/>
      <c r="BKO79" s="19"/>
      <c r="BKP79" s="19"/>
      <c r="BKQ79" s="19"/>
      <c r="BKR79" s="19"/>
      <c r="BKS79" s="19"/>
      <c r="BKT79" s="19"/>
      <c r="BKU79" s="19"/>
      <c r="BKV79" s="19"/>
      <c r="BKW79" s="19"/>
      <c r="BKX79" s="19"/>
      <c r="BKY79" s="19"/>
      <c r="BKZ79" s="19"/>
      <c r="BLA79" s="19"/>
      <c r="BLB79" s="19"/>
      <c r="BLC79" s="19"/>
      <c r="BLD79" s="19"/>
      <c r="BLE79" s="19"/>
      <c r="BLF79" s="19"/>
      <c r="BLG79" s="19"/>
      <c r="BLH79" s="19"/>
      <c r="BLI79" s="19"/>
      <c r="BLJ79" s="19"/>
      <c r="BLK79" s="19"/>
      <c r="BLL79" s="19"/>
      <c r="BLM79" s="19"/>
      <c r="BLN79" s="19"/>
      <c r="BLO79" s="19"/>
      <c r="BLP79" s="19"/>
      <c r="BLQ79" s="19"/>
      <c r="BLR79" s="19"/>
      <c r="BLS79" s="19"/>
      <c r="BLT79" s="19"/>
      <c r="BLU79" s="19"/>
      <c r="BLV79" s="19"/>
      <c r="BLW79" s="19"/>
      <c r="BLX79" s="19"/>
      <c r="BLY79" s="19"/>
      <c r="BLZ79" s="19"/>
      <c r="BMA79" s="19"/>
      <c r="BMB79" s="19"/>
      <c r="BMC79" s="19"/>
      <c r="BMD79" s="19"/>
      <c r="BME79" s="19"/>
      <c r="BMF79" s="19"/>
      <c r="BMG79" s="19"/>
      <c r="BMH79" s="19"/>
      <c r="BMI79" s="19"/>
      <c r="BMJ79" s="19"/>
      <c r="BMK79" s="19"/>
      <c r="BML79" s="19"/>
      <c r="BMM79" s="19"/>
      <c r="BMN79" s="19"/>
      <c r="BMO79" s="19"/>
      <c r="BMP79" s="19"/>
      <c r="BMQ79" s="19"/>
      <c r="BMR79" s="19"/>
      <c r="BMS79" s="19"/>
      <c r="BMT79" s="19"/>
      <c r="BMU79" s="19"/>
      <c r="BMV79" s="19"/>
      <c r="BMW79" s="19"/>
      <c r="BMX79" s="19"/>
      <c r="BMY79" s="19"/>
      <c r="BMZ79" s="19"/>
      <c r="BNA79" s="19"/>
      <c r="BNB79" s="19"/>
      <c r="BNC79" s="19"/>
      <c r="BND79" s="19"/>
      <c r="BNE79" s="19"/>
      <c r="BNF79" s="19"/>
      <c r="BNG79" s="19"/>
      <c r="BNH79" s="19"/>
      <c r="BNI79" s="19"/>
      <c r="BNJ79" s="19"/>
      <c r="BNK79" s="19"/>
      <c r="BNL79" s="19"/>
      <c r="BNM79" s="19"/>
      <c r="BNN79" s="19"/>
      <c r="BNO79" s="19"/>
      <c r="BNP79" s="19"/>
      <c r="BNQ79" s="19"/>
      <c r="BNR79" s="19"/>
      <c r="BNS79" s="19"/>
      <c r="BNT79" s="19"/>
      <c r="BNU79" s="19"/>
      <c r="BNV79" s="19"/>
      <c r="BNW79" s="19"/>
      <c r="BNX79" s="19"/>
      <c r="BNY79" s="19"/>
      <c r="BNZ79" s="19"/>
      <c r="BOA79" s="19"/>
      <c r="BOB79" s="19"/>
      <c r="BOC79" s="19"/>
      <c r="BOD79" s="19"/>
      <c r="BOE79" s="19"/>
      <c r="BOF79" s="19"/>
      <c r="BOG79" s="19"/>
      <c r="BOH79" s="19"/>
      <c r="BOI79" s="19"/>
      <c r="BOJ79" s="19"/>
      <c r="BOK79" s="19"/>
      <c r="BOL79" s="19"/>
      <c r="BOM79" s="19"/>
      <c r="BON79" s="19"/>
      <c r="BOO79" s="19"/>
      <c r="BOP79" s="19"/>
      <c r="BOQ79" s="19"/>
      <c r="BOR79" s="19"/>
      <c r="BOS79" s="19"/>
      <c r="BOT79" s="19"/>
      <c r="BOU79" s="19"/>
      <c r="BOV79" s="19"/>
      <c r="BOW79" s="19"/>
      <c r="BOX79" s="19"/>
      <c r="BOY79" s="19"/>
      <c r="BOZ79" s="19"/>
      <c r="BPA79" s="19"/>
      <c r="BPB79" s="19"/>
      <c r="BPC79" s="19"/>
      <c r="BPD79" s="19"/>
      <c r="BPE79" s="19"/>
      <c r="BPF79" s="19"/>
      <c r="BPG79" s="19"/>
      <c r="BPH79" s="19"/>
      <c r="BPI79" s="19"/>
      <c r="BPJ79" s="19"/>
    </row>
    <row r="80" spans="1:1778" s="39" customFormat="1" ht="15" customHeight="1" x14ac:dyDescent="0.25">
      <c r="A80" s="143"/>
      <c r="B80" s="181" t="s">
        <v>70</v>
      </c>
      <c r="C80" s="147" t="s">
        <v>33</v>
      </c>
      <c r="D80" s="147" t="s">
        <v>33</v>
      </c>
      <c r="E80" s="115" t="s">
        <v>32</v>
      </c>
      <c r="F80" s="115" t="s">
        <v>90</v>
      </c>
      <c r="G80" s="115" t="s">
        <v>110</v>
      </c>
      <c r="H80" s="115" t="s">
        <v>111</v>
      </c>
      <c r="I80" s="115" t="s">
        <v>27</v>
      </c>
      <c r="J80" s="115"/>
      <c r="K80" s="115"/>
      <c r="L80" s="115"/>
      <c r="M80" s="115" t="s">
        <v>34</v>
      </c>
      <c r="N80" s="115" t="s">
        <v>35</v>
      </c>
      <c r="O80" s="140" t="s">
        <v>116</v>
      </c>
      <c r="P80" s="38"/>
      <c r="Q80" s="38"/>
      <c r="R80" s="38"/>
      <c r="S80" s="38"/>
    </row>
    <row r="81" spans="1:1778" s="39" customFormat="1" x14ac:dyDescent="0.25">
      <c r="A81" s="145"/>
      <c r="B81" s="182"/>
      <c r="C81" s="148"/>
      <c r="D81" s="148"/>
      <c r="E81" s="115"/>
      <c r="F81" s="115"/>
      <c r="G81" s="115"/>
      <c r="H81" s="115"/>
      <c r="I81" s="71" t="s">
        <v>28</v>
      </c>
      <c r="J81" s="71" t="s">
        <v>29</v>
      </c>
      <c r="K81" s="71" t="s">
        <v>30</v>
      </c>
      <c r="L81" s="71" t="s">
        <v>31</v>
      </c>
      <c r="M81" s="115"/>
      <c r="N81" s="115"/>
      <c r="O81" s="167"/>
      <c r="P81" s="38"/>
      <c r="Q81" s="38"/>
      <c r="R81" s="38"/>
      <c r="S81" s="38"/>
    </row>
    <row r="82" spans="1:1778" s="39" customFormat="1" ht="46.5" customHeight="1" x14ac:dyDescent="0.25">
      <c r="A82" s="146"/>
      <c r="B82" s="183"/>
      <c r="C82" s="149"/>
      <c r="D82" s="149"/>
      <c r="E82" s="56">
        <v>10</v>
      </c>
      <c r="F82" s="56">
        <v>2</v>
      </c>
      <c r="G82" s="77">
        <v>2</v>
      </c>
      <c r="H82" s="71">
        <v>2</v>
      </c>
      <c r="I82" s="71">
        <v>0</v>
      </c>
      <c r="J82" s="47">
        <v>0</v>
      </c>
      <c r="K82" s="71">
        <v>0</v>
      </c>
      <c r="L82" s="47">
        <v>2</v>
      </c>
      <c r="M82" s="56">
        <v>2</v>
      </c>
      <c r="N82" s="56">
        <v>2</v>
      </c>
      <c r="O82" s="168"/>
      <c r="P82" s="38"/>
      <c r="Q82" s="38"/>
      <c r="R82" s="38"/>
      <c r="S82" s="38"/>
    </row>
    <row r="83" spans="1:1778" s="20" customFormat="1" ht="21" customHeight="1" x14ac:dyDescent="0.25">
      <c r="A83" s="65"/>
      <c r="B83" s="164" t="s">
        <v>18</v>
      </c>
      <c r="C83" s="165"/>
      <c r="D83" s="166"/>
      <c r="E83" s="86">
        <f>SUM(E85+E84)</f>
        <v>165574.08270000003</v>
      </c>
      <c r="F83" s="86">
        <f>SUM(F85+F84)</f>
        <v>38434.6</v>
      </c>
      <c r="G83" s="86">
        <f>SUM(G85+G84)</f>
        <v>32235.759669999999</v>
      </c>
      <c r="H83" s="121">
        <f>SUM(H84:H85)</f>
        <v>23110.143029999999</v>
      </c>
      <c r="I83" s="113"/>
      <c r="J83" s="113"/>
      <c r="K83" s="113"/>
      <c r="L83" s="114"/>
      <c r="M83" s="86">
        <f>SUM(M84:M85)</f>
        <v>35896.79</v>
      </c>
      <c r="N83" s="86">
        <f>N85+N84</f>
        <v>35896.79</v>
      </c>
      <c r="O83" s="176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9"/>
      <c r="LS83" s="19"/>
      <c r="LT83" s="19"/>
      <c r="LU83" s="19"/>
      <c r="LV83" s="19"/>
      <c r="LW83" s="19"/>
      <c r="LX83" s="19"/>
      <c r="LY83" s="19"/>
      <c r="LZ83" s="19"/>
      <c r="MA83" s="19"/>
      <c r="MB83" s="19"/>
      <c r="MC83" s="19"/>
      <c r="MD83" s="19"/>
      <c r="ME83" s="19"/>
      <c r="MF83" s="19"/>
      <c r="MG83" s="19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9"/>
      <c r="SE83" s="19"/>
      <c r="SF83" s="19"/>
      <c r="SG83" s="19"/>
      <c r="SH83" s="19"/>
      <c r="SI83" s="19"/>
      <c r="SJ83" s="19"/>
      <c r="SK83" s="19"/>
      <c r="SL83" s="19"/>
      <c r="SM83" s="19"/>
      <c r="SN83" s="19"/>
      <c r="SO83" s="19"/>
      <c r="SP83" s="19"/>
      <c r="SQ83" s="19"/>
      <c r="SR83" s="19"/>
      <c r="SS83" s="19"/>
      <c r="ST83" s="19"/>
      <c r="SU83" s="19"/>
      <c r="SV83" s="19"/>
      <c r="SW83" s="19"/>
      <c r="SX83" s="19"/>
      <c r="SY83" s="19"/>
      <c r="SZ83" s="19"/>
      <c r="TA83" s="19"/>
      <c r="TB83" s="19"/>
      <c r="TC83" s="19"/>
      <c r="TD83" s="19"/>
      <c r="TE83" s="19"/>
      <c r="TF83" s="19"/>
      <c r="TG83" s="19"/>
      <c r="TH83" s="19"/>
      <c r="TI83" s="19"/>
      <c r="TJ83" s="19"/>
      <c r="TK83" s="19"/>
      <c r="TL83" s="19"/>
      <c r="TM83" s="19"/>
      <c r="TN83" s="19"/>
      <c r="TO83" s="19"/>
      <c r="TP83" s="19"/>
      <c r="TQ83" s="19"/>
      <c r="TR83" s="19"/>
      <c r="TS83" s="19"/>
      <c r="TT83" s="19"/>
      <c r="TU83" s="19"/>
      <c r="TV83" s="19"/>
      <c r="TW83" s="19"/>
      <c r="TX83" s="19"/>
      <c r="TY83" s="19"/>
      <c r="TZ83" s="19"/>
      <c r="UA83" s="19"/>
      <c r="UB83" s="19"/>
      <c r="UC83" s="19"/>
      <c r="UD83" s="19"/>
      <c r="UE83" s="19"/>
      <c r="UF83" s="19"/>
      <c r="UG83" s="19"/>
      <c r="UH83" s="19"/>
      <c r="UI83" s="19"/>
      <c r="UJ83" s="19"/>
      <c r="UK83" s="19"/>
      <c r="UL83" s="19"/>
      <c r="UM83" s="19"/>
      <c r="UN83" s="19"/>
      <c r="UO83" s="19"/>
      <c r="UP83" s="19"/>
      <c r="UQ83" s="19"/>
      <c r="UR83" s="19"/>
      <c r="US83" s="19"/>
      <c r="UT83" s="19"/>
      <c r="UU83" s="19"/>
      <c r="UV83" s="19"/>
      <c r="UW83" s="19"/>
      <c r="UX83" s="19"/>
      <c r="UY83" s="19"/>
      <c r="UZ83" s="19"/>
      <c r="VA83" s="19"/>
      <c r="VB83" s="19"/>
      <c r="VC83" s="19"/>
      <c r="VD83" s="19"/>
      <c r="VE83" s="19"/>
      <c r="VF83" s="19"/>
      <c r="VG83" s="19"/>
      <c r="VH83" s="19"/>
      <c r="VI83" s="19"/>
      <c r="VJ83" s="19"/>
      <c r="VK83" s="19"/>
      <c r="VL83" s="19"/>
      <c r="VM83" s="19"/>
      <c r="VN83" s="19"/>
      <c r="VO83" s="19"/>
      <c r="VP83" s="19"/>
      <c r="VQ83" s="19"/>
      <c r="VR83" s="19"/>
      <c r="VS83" s="19"/>
      <c r="VT83" s="19"/>
      <c r="VU83" s="19"/>
      <c r="VV83" s="19"/>
      <c r="VW83" s="19"/>
      <c r="VX83" s="19"/>
      <c r="VY83" s="19"/>
      <c r="VZ83" s="19"/>
      <c r="WA83" s="19"/>
      <c r="WB83" s="19"/>
      <c r="WC83" s="19"/>
      <c r="WD83" s="19"/>
      <c r="WE83" s="19"/>
      <c r="WF83" s="19"/>
      <c r="WG83" s="19"/>
      <c r="WH83" s="19"/>
      <c r="WI83" s="19"/>
      <c r="WJ83" s="19"/>
      <c r="WK83" s="19"/>
      <c r="WL83" s="19"/>
      <c r="WM83" s="19"/>
      <c r="WN83" s="19"/>
      <c r="WO83" s="19"/>
      <c r="WP83" s="19"/>
      <c r="WQ83" s="19"/>
      <c r="WR83" s="19"/>
      <c r="WS83" s="19"/>
      <c r="WT83" s="19"/>
      <c r="WU83" s="19"/>
      <c r="WV83" s="19"/>
      <c r="WW83" s="19"/>
      <c r="WX83" s="19"/>
      <c r="WY83" s="19"/>
      <c r="WZ83" s="19"/>
      <c r="XA83" s="19"/>
      <c r="XB83" s="19"/>
      <c r="XC83" s="19"/>
      <c r="XD83" s="19"/>
      <c r="XE83" s="19"/>
      <c r="XF83" s="19"/>
      <c r="XG83" s="19"/>
      <c r="XH83" s="19"/>
      <c r="XI83" s="19"/>
      <c r="XJ83" s="19"/>
      <c r="XK83" s="19"/>
      <c r="XL83" s="19"/>
      <c r="XM83" s="19"/>
      <c r="XN83" s="19"/>
      <c r="XO83" s="19"/>
      <c r="XP83" s="19"/>
      <c r="XQ83" s="19"/>
      <c r="XR83" s="19"/>
      <c r="XS83" s="19"/>
      <c r="XT83" s="19"/>
      <c r="XU83" s="19"/>
      <c r="XV83" s="19"/>
      <c r="XW83" s="19"/>
      <c r="XX83" s="19"/>
      <c r="XY83" s="19"/>
      <c r="XZ83" s="19"/>
      <c r="YA83" s="19"/>
      <c r="YB83" s="19"/>
      <c r="YC83" s="19"/>
      <c r="YD83" s="19"/>
      <c r="YE83" s="19"/>
      <c r="YF83" s="19"/>
      <c r="YG83" s="19"/>
      <c r="YH83" s="19"/>
      <c r="YI83" s="19"/>
      <c r="YJ83" s="19"/>
      <c r="YK83" s="19"/>
      <c r="YL83" s="19"/>
      <c r="YM83" s="19"/>
      <c r="YN83" s="19"/>
      <c r="YO83" s="19"/>
      <c r="YP83" s="19"/>
      <c r="YQ83" s="19"/>
      <c r="YR83" s="19"/>
      <c r="YS83" s="19"/>
      <c r="YT83" s="19"/>
      <c r="YU83" s="19"/>
      <c r="YV83" s="19"/>
      <c r="YW83" s="19"/>
      <c r="YX83" s="19"/>
      <c r="YY83" s="19"/>
      <c r="YZ83" s="19"/>
      <c r="ZA83" s="19"/>
      <c r="ZB83" s="19"/>
      <c r="ZC83" s="19"/>
      <c r="ZD83" s="19"/>
      <c r="ZE83" s="19"/>
      <c r="ZF83" s="19"/>
      <c r="ZG83" s="19"/>
      <c r="ZH83" s="19"/>
      <c r="ZI83" s="19"/>
      <c r="ZJ83" s="19"/>
      <c r="ZK83" s="19"/>
      <c r="ZL83" s="19"/>
      <c r="ZM83" s="19"/>
      <c r="ZN83" s="19"/>
      <c r="ZO83" s="19"/>
      <c r="ZP83" s="19"/>
      <c r="ZQ83" s="19"/>
      <c r="ZR83" s="19"/>
      <c r="ZS83" s="19"/>
      <c r="ZT83" s="19"/>
      <c r="ZU83" s="19"/>
      <c r="ZV83" s="19"/>
      <c r="ZW83" s="19"/>
      <c r="ZX83" s="19"/>
      <c r="ZY83" s="19"/>
      <c r="ZZ83" s="19"/>
      <c r="AAA83" s="19"/>
      <c r="AAB83" s="19"/>
      <c r="AAC83" s="19"/>
      <c r="AAD83" s="19"/>
      <c r="AAE83" s="19"/>
      <c r="AAF83" s="19"/>
      <c r="AAG83" s="19"/>
      <c r="AAH83" s="19"/>
      <c r="AAI83" s="19"/>
      <c r="AAJ83" s="19"/>
      <c r="AAK83" s="19"/>
      <c r="AAL83" s="19"/>
      <c r="AAM83" s="19"/>
      <c r="AAN83" s="19"/>
      <c r="AAO83" s="19"/>
      <c r="AAP83" s="19"/>
      <c r="AAQ83" s="19"/>
      <c r="AAR83" s="19"/>
      <c r="AAS83" s="19"/>
      <c r="AAT83" s="19"/>
      <c r="AAU83" s="19"/>
      <c r="AAV83" s="19"/>
      <c r="AAW83" s="19"/>
      <c r="AAX83" s="19"/>
      <c r="AAY83" s="19"/>
      <c r="AAZ83" s="19"/>
      <c r="ABA83" s="19"/>
      <c r="ABB83" s="19"/>
      <c r="ABC83" s="19"/>
      <c r="ABD83" s="19"/>
      <c r="ABE83" s="19"/>
      <c r="ABF83" s="19"/>
      <c r="ABG83" s="19"/>
      <c r="ABH83" s="19"/>
      <c r="ABI83" s="19"/>
      <c r="ABJ83" s="19"/>
      <c r="ABK83" s="19"/>
      <c r="ABL83" s="19"/>
      <c r="ABM83" s="19"/>
      <c r="ABN83" s="19"/>
      <c r="ABO83" s="19"/>
      <c r="ABP83" s="19"/>
      <c r="ABQ83" s="19"/>
      <c r="ABR83" s="19"/>
      <c r="ABS83" s="19"/>
      <c r="ABT83" s="19"/>
      <c r="ABU83" s="19"/>
      <c r="ABV83" s="19"/>
      <c r="ABW83" s="19"/>
      <c r="ABX83" s="19"/>
      <c r="ABY83" s="19"/>
      <c r="ABZ83" s="19"/>
      <c r="ACA83" s="19"/>
      <c r="ACB83" s="19"/>
      <c r="ACC83" s="19"/>
      <c r="ACD83" s="19"/>
      <c r="ACE83" s="19"/>
      <c r="ACF83" s="19"/>
      <c r="ACG83" s="19"/>
      <c r="ACH83" s="19"/>
      <c r="ACI83" s="19"/>
      <c r="ACJ83" s="19"/>
      <c r="ACK83" s="19"/>
      <c r="ACL83" s="19"/>
      <c r="ACM83" s="19"/>
      <c r="ACN83" s="19"/>
      <c r="ACO83" s="19"/>
      <c r="ACP83" s="19"/>
      <c r="ACQ83" s="19"/>
      <c r="ACR83" s="19"/>
      <c r="ACS83" s="19"/>
      <c r="ACT83" s="19"/>
      <c r="ACU83" s="19"/>
      <c r="ACV83" s="19"/>
      <c r="ACW83" s="19"/>
      <c r="ACX83" s="19"/>
      <c r="ACY83" s="19"/>
      <c r="ACZ83" s="19"/>
      <c r="ADA83" s="19"/>
      <c r="ADB83" s="19"/>
      <c r="ADC83" s="19"/>
      <c r="ADD83" s="19"/>
      <c r="ADE83" s="19"/>
      <c r="ADF83" s="19"/>
      <c r="ADG83" s="19"/>
      <c r="ADH83" s="19"/>
      <c r="ADI83" s="19"/>
      <c r="ADJ83" s="19"/>
      <c r="ADK83" s="19"/>
      <c r="ADL83" s="19"/>
      <c r="ADM83" s="19"/>
      <c r="ADN83" s="19"/>
      <c r="ADO83" s="19"/>
      <c r="ADP83" s="19"/>
      <c r="ADQ83" s="19"/>
      <c r="ADR83" s="19"/>
      <c r="ADS83" s="19"/>
      <c r="ADT83" s="19"/>
      <c r="ADU83" s="19"/>
      <c r="ADV83" s="19"/>
      <c r="ADW83" s="19"/>
      <c r="ADX83" s="19"/>
      <c r="ADY83" s="19"/>
      <c r="ADZ83" s="19"/>
      <c r="AEA83" s="19"/>
      <c r="AEB83" s="19"/>
      <c r="AEC83" s="19"/>
      <c r="AED83" s="19"/>
      <c r="AEE83" s="19"/>
      <c r="AEF83" s="19"/>
      <c r="AEG83" s="19"/>
      <c r="AEH83" s="19"/>
      <c r="AEI83" s="19"/>
      <c r="AEJ83" s="19"/>
      <c r="AEK83" s="19"/>
      <c r="AEL83" s="19"/>
      <c r="AEM83" s="19"/>
      <c r="AEN83" s="19"/>
      <c r="AEO83" s="19"/>
      <c r="AEP83" s="19"/>
      <c r="AEQ83" s="19"/>
      <c r="AER83" s="19"/>
      <c r="AES83" s="19"/>
      <c r="AET83" s="19"/>
      <c r="AEU83" s="19"/>
      <c r="AEV83" s="19"/>
      <c r="AEW83" s="19"/>
      <c r="AEX83" s="19"/>
      <c r="AEY83" s="19"/>
      <c r="AEZ83" s="19"/>
      <c r="AFA83" s="19"/>
      <c r="AFB83" s="19"/>
      <c r="AFC83" s="19"/>
      <c r="AFD83" s="19"/>
      <c r="AFE83" s="19"/>
      <c r="AFF83" s="19"/>
      <c r="AFG83" s="19"/>
      <c r="AFH83" s="19"/>
      <c r="AFI83" s="19"/>
      <c r="AFJ83" s="19"/>
      <c r="AFK83" s="19"/>
      <c r="AFL83" s="19"/>
      <c r="AFM83" s="19"/>
      <c r="AFN83" s="19"/>
      <c r="AFO83" s="19"/>
      <c r="AFP83" s="19"/>
      <c r="AFQ83" s="19"/>
      <c r="AFR83" s="19"/>
      <c r="AFS83" s="19"/>
      <c r="AFT83" s="19"/>
      <c r="AFU83" s="19"/>
      <c r="AFV83" s="19"/>
      <c r="AFW83" s="19"/>
      <c r="AFX83" s="19"/>
      <c r="AFY83" s="19"/>
      <c r="AFZ83" s="19"/>
      <c r="AGA83" s="19"/>
      <c r="AGB83" s="19"/>
      <c r="AGC83" s="19"/>
      <c r="AGD83" s="19"/>
      <c r="AGE83" s="19"/>
      <c r="AGF83" s="19"/>
      <c r="AGG83" s="19"/>
      <c r="AGH83" s="19"/>
      <c r="AGI83" s="19"/>
      <c r="AGJ83" s="19"/>
      <c r="AGK83" s="19"/>
      <c r="AGL83" s="19"/>
      <c r="AGM83" s="19"/>
      <c r="AGN83" s="19"/>
      <c r="AGO83" s="19"/>
      <c r="AGP83" s="19"/>
      <c r="AGQ83" s="19"/>
      <c r="AGR83" s="19"/>
      <c r="AGS83" s="19"/>
      <c r="AGT83" s="19"/>
      <c r="AGU83" s="19"/>
      <c r="AGV83" s="19"/>
      <c r="AGW83" s="19"/>
      <c r="AGX83" s="19"/>
      <c r="AGY83" s="19"/>
      <c r="AGZ83" s="19"/>
      <c r="AHA83" s="19"/>
      <c r="AHB83" s="19"/>
      <c r="AHC83" s="19"/>
      <c r="AHD83" s="19"/>
      <c r="AHE83" s="19"/>
      <c r="AHF83" s="19"/>
      <c r="AHG83" s="19"/>
      <c r="AHH83" s="19"/>
      <c r="AHI83" s="19"/>
      <c r="AHJ83" s="19"/>
      <c r="AHK83" s="19"/>
      <c r="AHL83" s="19"/>
      <c r="AHM83" s="19"/>
      <c r="AHN83" s="19"/>
      <c r="AHO83" s="19"/>
      <c r="AHP83" s="19"/>
      <c r="AHQ83" s="19"/>
      <c r="AHR83" s="19"/>
      <c r="AHS83" s="19"/>
      <c r="AHT83" s="19"/>
      <c r="AHU83" s="19"/>
      <c r="AHV83" s="19"/>
      <c r="AHW83" s="19"/>
      <c r="AHX83" s="19"/>
      <c r="AHY83" s="19"/>
      <c r="AHZ83" s="19"/>
      <c r="AIA83" s="19"/>
      <c r="AIB83" s="19"/>
      <c r="AIC83" s="19"/>
      <c r="AID83" s="19"/>
      <c r="AIE83" s="19"/>
      <c r="AIF83" s="19"/>
      <c r="AIG83" s="19"/>
      <c r="AIH83" s="19"/>
      <c r="AII83" s="19"/>
      <c r="AIJ83" s="19"/>
      <c r="AIK83" s="19"/>
      <c r="AIL83" s="19"/>
      <c r="AIM83" s="19"/>
      <c r="AIN83" s="19"/>
      <c r="AIO83" s="19"/>
      <c r="AIP83" s="19"/>
      <c r="AIQ83" s="19"/>
      <c r="AIR83" s="19"/>
      <c r="AIS83" s="19"/>
      <c r="AIT83" s="19"/>
      <c r="AIU83" s="19"/>
      <c r="AIV83" s="19"/>
      <c r="AIW83" s="19"/>
      <c r="AIX83" s="19"/>
      <c r="AIY83" s="19"/>
      <c r="AIZ83" s="19"/>
      <c r="AJA83" s="19"/>
      <c r="AJB83" s="19"/>
      <c r="AJC83" s="19"/>
      <c r="AJD83" s="19"/>
      <c r="AJE83" s="19"/>
      <c r="AJF83" s="19"/>
      <c r="AJG83" s="19"/>
      <c r="AJH83" s="19"/>
      <c r="AJI83" s="19"/>
      <c r="AJJ83" s="19"/>
      <c r="AJK83" s="19"/>
      <c r="AJL83" s="19"/>
      <c r="AJM83" s="19"/>
      <c r="AJN83" s="19"/>
      <c r="AJO83" s="19"/>
      <c r="AJP83" s="19"/>
      <c r="AJQ83" s="19"/>
      <c r="AJR83" s="19"/>
      <c r="AJS83" s="19"/>
      <c r="AJT83" s="19"/>
      <c r="AJU83" s="19"/>
      <c r="AJV83" s="19"/>
      <c r="AJW83" s="19"/>
      <c r="AJX83" s="19"/>
      <c r="AJY83" s="19"/>
      <c r="AJZ83" s="19"/>
      <c r="AKA83" s="19"/>
      <c r="AKB83" s="19"/>
      <c r="AKC83" s="19"/>
      <c r="AKD83" s="19"/>
      <c r="AKE83" s="19"/>
      <c r="AKF83" s="19"/>
      <c r="AKG83" s="19"/>
      <c r="AKH83" s="19"/>
      <c r="AKI83" s="19"/>
      <c r="AKJ83" s="19"/>
      <c r="AKK83" s="19"/>
      <c r="AKL83" s="19"/>
      <c r="AKM83" s="19"/>
      <c r="AKN83" s="19"/>
      <c r="AKO83" s="19"/>
      <c r="AKP83" s="19"/>
      <c r="AKQ83" s="19"/>
      <c r="AKR83" s="19"/>
      <c r="AKS83" s="19"/>
      <c r="AKT83" s="19"/>
      <c r="AKU83" s="19"/>
      <c r="AKV83" s="19"/>
      <c r="AKW83" s="19"/>
      <c r="AKX83" s="19"/>
      <c r="AKY83" s="19"/>
      <c r="AKZ83" s="19"/>
      <c r="ALA83" s="19"/>
      <c r="ALB83" s="19"/>
      <c r="ALC83" s="19"/>
      <c r="ALD83" s="19"/>
      <c r="ALE83" s="19"/>
      <c r="ALF83" s="19"/>
      <c r="ALG83" s="19"/>
      <c r="ALH83" s="19"/>
      <c r="ALI83" s="19"/>
      <c r="ALJ83" s="19"/>
      <c r="ALK83" s="19"/>
      <c r="ALL83" s="19"/>
      <c r="ALM83" s="19"/>
      <c r="ALN83" s="19"/>
      <c r="ALO83" s="19"/>
      <c r="ALP83" s="19"/>
      <c r="ALQ83" s="19"/>
      <c r="ALR83" s="19"/>
      <c r="ALS83" s="19"/>
      <c r="ALT83" s="19"/>
      <c r="ALU83" s="19"/>
      <c r="ALV83" s="19"/>
      <c r="ALW83" s="19"/>
      <c r="ALX83" s="19"/>
      <c r="ALY83" s="19"/>
      <c r="ALZ83" s="19"/>
      <c r="AMA83" s="19"/>
      <c r="AMB83" s="19"/>
      <c r="AMC83" s="19"/>
      <c r="AMD83" s="19"/>
      <c r="AME83" s="19"/>
      <c r="AMF83" s="19"/>
      <c r="AMG83" s="19"/>
      <c r="AMH83" s="19"/>
      <c r="AMI83" s="19"/>
      <c r="AMJ83" s="19"/>
      <c r="AMK83" s="19"/>
      <c r="AML83" s="19"/>
      <c r="AMM83" s="19"/>
      <c r="AMN83" s="19"/>
      <c r="AMO83" s="19"/>
      <c r="AMP83" s="19"/>
      <c r="AMQ83" s="19"/>
      <c r="AMR83" s="19"/>
      <c r="AMS83" s="19"/>
      <c r="AMT83" s="19"/>
      <c r="AMU83" s="19"/>
      <c r="AMV83" s="19"/>
      <c r="AMW83" s="19"/>
      <c r="AMX83" s="19"/>
      <c r="AMY83" s="19"/>
      <c r="AMZ83" s="19"/>
      <c r="ANA83" s="19"/>
      <c r="ANB83" s="19"/>
      <c r="ANC83" s="19"/>
      <c r="AND83" s="19"/>
      <c r="ANE83" s="19"/>
      <c r="ANF83" s="19"/>
      <c r="ANG83" s="19"/>
      <c r="ANH83" s="19"/>
      <c r="ANI83" s="19"/>
      <c r="ANJ83" s="19"/>
      <c r="ANK83" s="19"/>
      <c r="ANL83" s="19"/>
      <c r="ANM83" s="19"/>
      <c r="ANN83" s="19"/>
      <c r="ANO83" s="19"/>
      <c r="ANP83" s="19"/>
      <c r="ANQ83" s="19"/>
      <c r="ANR83" s="19"/>
      <c r="ANS83" s="19"/>
      <c r="ANT83" s="19"/>
      <c r="ANU83" s="19"/>
      <c r="ANV83" s="19"/>
      <c r="ANW83" s="19"/>
      <c r="ANX83" s="19"/>
      <c r="ANY83" s="19"/>
      <c r="ANZ83" s="19"/>
      <c r="AOA83" s="19"/>
      <c r="AOB83" s="19"/>
      <c r="AOC83" s="19"/>
      <c r="AOD83" s="19"/>
      <c r="AOE83" s="19"/>
      <c r="AOF83" s="19"/>
      <c r="AOG83" s="19"/>
      <c r="AOH83" s="19"/>
      <c r="AOI83" s="19"/>
      <c r="AOJ83" s="19"/>
      <c r="AOK83" s="19"/>
      <c r="AOL83" s="19"/>
      <c r="AOM83" s="19"/>
      <c r="AON83" s="19"/>
      <c r="AOO83" s="19"/>
      <c r="AOP83" s="19"/>
      <c r="AOQ83" s="19"/>
      <c r="AOR83" s="19"/>
      <c r="AOS83" s="19"/>
      <c r="AOT83" s="19"/>
      <c r="AOU83" s="19"/>
      <c r="AOV83" s="19"/>
      <c r="AOW83" s="19"/>
      <c r="AOX83" s="19"/>
      <c r="AOY83" s="19"/>
      <c r="AOZ83" s="19"/>
      <c r="APA83" s="19"/>
      <c r="APB83" s="19"/>
      <c r="APC83" s="19"/>
      <c r="APD83" s="19"/>
      <c r="APE83" s="19"/>
      <c r="APF83" s="19"/>
      <c r="APG83" s="19"/>
      <c r="APH83" s="19"/>
      <c r="API83" s="19"/>
      <c r="APJ83" s="19"/>
      <c r="APK83" s="19"/>
      <c r="APL83" s="19"/>
      <c r="APM83" s="19"/>
      <c r="APN83" s="19"/>
      <c r="APO83" s="19"/>
      <c r="APP83" s="19"/>
      <c r="APQ83" s="19"/>
      <c r="APR83" s="19"/>
      <c r="APS83" s="19"/>
      <c r="APT83" s="19"/>
      <c r="APU83" s="19"/>
      <c r="APV83" s="19"/>
      <c r="APW83" s="19"/>
      <c r="APX83" s="19"/>
      <c r="APY83" s="19"/>
      <c r="APZ83" s="19"/>
      <c r="AQA83" s="19"/>
      <c r="AQB83" s="19"/>
      <c r="AQC83" s="19"/>
      <c r="AQD83" s="19"/>
      <c r="AQE83" s="19"/>
      <c r="AQF83" s="19"/>
      <c r="AQG83" s="19"/>
      <c r="AQH83" s="19"/>
      <c r="AQI83" s="19"/>
      <c r="AQJ83" s="19"/>
      <c r="AQK83" s="19"/>
      <c r="AQL83" s="19"/>
      <c r="AQM83" s="19"/>
      <c r="AQN83" s="19"/>
      <c r="AQO83" s="19"/>
      <c r="AQP83" s="19"/>
      <c r="AQQ83" s="19"/>
      <c r="AQR83" s="19"/>
      <c r="AQS83" s="19"/>
      <c r="AQT83" s="19"/>
      <c r="AQU83" s="19"/>
      <c r="AQV83" s="19"/>
      <c r="AQW83" s="19"/>
      <c r="AQX83" s="19"/>
      <c r="AQY83" s="19"/>
      <c r="AQZ83" s="19"/>
      <c r="ARA83" s="19"/>
      <c r="ARB83" s="19"/>
      <c r="ARC83" s="19"/>
      <c r="ARD83" s="19"/>
      <c r="ARE83" s="19"/>
      <c r="ARF83" s="19"/>
      <c r="ARG83" s="19"/>
      <c r="ARH83" s="19"/>
      <c r="ARI83" s="19"/>
      <c r="ARJ83" s="19"/>
      <c r="ARK83" s="19"/>
      <c r="ARL83" s="19"/>
      <c r="ARM83" s="19"/>
      <c r="ARN83" s="19"/>
      <c r="ARO83" s="19"/>
      <c r="ARP83" s="19"/>
      <c r="ARQ83" s="19"/>
      <c r="ARR83" s="19"/>
      <c r="ARS83" s="19"/>
      <c r="ART83" s="19"/>
      <c r="ARU83" s="19"/>
      <c r="ARV83" s="19"/>
      <c r="ARW83" s="19"/>
      <c r="ARX83" s="19"/>
      <c r="ARY83" s="19"/>
      <c r="ARZ83" s="19"/>
      <c r="ASA83" s="19"/>
      <c r="ASB83" s="19"/>
      <c r="ASC83" s="19"/>
      <c r="ASD83" s="19"/>
      <c r="ASE83" s="19"/>
      <c r="ASF83" s="19"/>
      <c r="ASG83" s="19"/>
      <c r="ASH83" s="19"/>
      <c r="ASI83" s="19"/>
      <c r="ASJ83" s="19"/>
      <c r="ASK83" s="19"/>
      <c r="ASL83" s="19"/>
      <c r="ASM83" s="19"/>
      <c r="ASN83" s="19"/>
      <c r="ASO83" s="19"/>
      <c r="ASP83" s="19"/>
      <c r="ASQ83" s="19"/>
      <c r="ASR83" s="19"/>
      <c r="ASS83" s="19"/>
      <c r="AST83" s="19"/>
      <c r="ASU83" s="19"/>
      <c r="ASV83" s="19"/>
      <c r="ASW83" s="19"/>
      <c r="ASX83" s="19"/>
      <c r="ASY83" s="19"/>
      <c r="ASZ83" s="19"/>
      <c r="ATA83" s="19"/>
      <c r="ATB83" s="19"/>
      <c r="ATC83" s="19"/>
      <c r="ATD83" s="19"/>
      <c r="ATE83" s="19"/>
      <c r="ATF83" s="19"/>
      <c r="ATG83" s="19"/>
      <c r="ATH83" s="19"/>
      <c r="ATI83" s="19"/>
      <c r="ATJ83" s="19"/>
      <c r="ATK83" s="19"/>
      <c r="ATL83" s="19"/>
      <c r="ATM83" s="19"/>
      <c r="ATN83" s="19"/>
      <c r="ATO83" s="19"/>
      <c r="ATP83" s="19"/>
      <c r="ATQ83" s="19"/>
      <c r="ATR83" s="19"/>
      <c r="ATS83" s="19"/>
      <c r="ATT83" s="19"/>
      <c r="ATU83" s="19"/>
      <c r="ATV83" s="19"/>
      <c r="ATW83" s="19"/>
      <c r="ATX83" s="19"/>
      <c r="ATY83" s="19"/>
      <c r="ATZ83" s="19"/>
      <c r="AUA83" s="19"/>
      <c r="AUB83" s="19"/>
      <c r="AUC83" s="19"/>
      <c r="AUD83" s="19"/>
      <c r="AUE83" s="19"/>
      <c r="AUF83" s="19"/>
      <c r="AUG83" s="19"/>
      <c r="AUH83" s="19"/>
      <c r="AUI83" s="19"/>
      <c r="AUJ83" s="19"/>
      <c r="AUK83" s="19"/>
      <c r="AUL83" s="19"/>
      <c r="AUM83" s="19"/>
      <c r="AUN83" s="19"/>
      <c r="AUO83" s="19"/>
      <c r="AUP83" s="19"/>
      <c r="AUQ83" s="19"/>
      <c r="AUR83" s="19"/>
      <c r="AUS83" s="19"/>
      <c r="AUT83" s="19"/>
      <c r="AUU83" s="19"/>
      <c r="AUV83" s="19"/>
      <c r="AUW83" s="19"/>
      <c r="AUX83" s="19"/>
      <c r="AUY83" s="19"/>
      <c r="AUZ83" s="19"/>
      <c r="AVA83" s="19"/>
      <c r="AVB83" s="19"/>
      <c r="AVC83" s="19"/>
      <c r="AVD83" s="19"/>
      <c r="AVE83" s="19"/>
      <c r="AVF83" s="19"/>
      <c r="AVG83" s="19"/>
      <c r="AVH83" s="19"/>
      <c r="AVI83" s="19"/>
      <c r="AVJ83" s="19"/>
      <c r="AVK83" s="19"/>
      <c r="AVL83" s="19"/>
      <c r="AVM83" s="19"/>
      <c r="AVN83" s="19"/>
      <c r="AVO83" s="19"/>
      <c r="AVP83" s="19"/>
      <c r="AVQ83" s="19"/>
      <c r="AVR83" s="19"/>
      <c r="AVS83" s="19"/>
      <c r="AVT83" s="19"/>
      <c r="AVU83" s="19"/>
      <c r="AVV83" s="19"/>
      <c r="AVW83" s="19"/>
      <c r="AVX83" s="19"/>
      <c r="AVY83" s="19"/>
      <c r="AVZ83" s="19"/>
      <c r="AWA83" s="19"/>
      <c r="AWB83" s="19"/>
      <c r="AWC83" s="19"/>
      <c r="AWD83" s="19"/>
      <c r="AWE83" s="19"/>
      <c r="AWF83" s="19"/>
      <c r="AWG83" s="19"/>
      <c r="AWH83" s="19"/>
      <c r="AWI83" s="19"/>
      <c r="AWJ83" s="19"/>
      <c r="AWK83" s="19"/>
      <c r="AWL83" s="19"/>
      <c r="AWM83" s="19"/>
      <c r="AWN83" s="19"/>
      <c r="AWO83" s="19"/>
      <c r="AWP83" s="19"/>
      <c r="AWQ83" s="19"/>
      <c r="AWR83" s="19"/>
      <c r="AWS83" s="19"/>
      <c r="AWT83" s="19"/>
      <c r="AWU83" s="19"/>
      <c r="AWV83" s="19"/>
      <c r="AWW83" s="19"/>
      <c r="AWX83" s="19"/>
      <c r="AWY83" s="19"/>
      <c r="AWZ83" s="19"/>
      <c r="AXA83" s="19"/>
      <c r="AXB83" s="19"/>
      <c r="AXC83" s="19"/>
      <c r="AXD83" s="19"/>
      <c r="AXE83" s="19"/>
      <c r="AXF83" s="19"/>
      <c r="AXG83" s="19"/>
      <c r="AXH83" s="19"/>
      <c r="AXI83" s="19"/>
      <c r="AXJ83" s="19"/>
      <c r="AXK83" s="19"/>
      <c r="AXL83" s="19"/>
      <c r="AXM83" s="19"/>
      <c r="AXN83" s="19"/>
      <c r="AXO83" s="19"/>
      <c r="AXP83" s="19"/>
      <c r="AXQ83" s="19"/>
      <c r="AXR83" s="19"/>
      <c r="AXS83" s="19"/>
      <c r="AXT83" s="19"/>
      <c r="AXU83" s="19"/>
      <c r="AXV83" s="19"/>
      <c r="AXW83" s="19"/>
      <c r="AXX83" s="19"/>
      <c r="AXY83" s="19"/>
      <c r="AXZ83" s="19"/>
      <c r="AYA83" s="19"/>
      <c r="AYB83" s="19"/>
      <c r="AYC83" s="19"/>
      <c r="AYD83" s="19"/>
      <c r="AYE83" s="19"/>
      <c r="AYF83" s="19"/>
      <c r="AYG83" s="19"/>
      <c r="AYH83" s="19"/>
      <c r="AYI83" s="19"/>
      <c r="AYJ83" s="19"/>
      <c r="AYK83" s="19"/>
      <c r="AYL83" s="19"/>
      <c r="AYM83" s="19"/>
      <c r="AYN83" s="19"/>
      <c r="AYO83" s="19"/>
      <c r="AYP83" s="19"/>
      <c r="AYQ83" s="19"/>
      <c r="AYR83" s="19"/>
      <c r="AYS83" s="19"/>
      <c r="AYT83" s="19"/>
      <c r="AYU83" s="19"/>
      <c r="AYV83" s="19"/>
      <c r="AYW83" s="19"/>
      <c r="AYX83" s="19"/>
      <c r="AYY83" s="19"/>
      <c r="AYZ83" s="19"/>
      <c r="AZA83" s="19"/>
      <c r="AZB83" s="19"/>
      <c r="AZC83" s="19"/>
      <c r="AZD83" s="19"/>
      <c r="AZE83" s="19"/>
      <c r="AZF83" s="19"/>
      <c r="AZG83" s="19"/>
      <c r="AZH83" s="19"/>
      <c r="AZI83" s="19"/>
      <c r="AZJ83" s="19"/>
      <c r="AZK83" s="19"/>
      <c r="AZL83" s="19"/>
      <c r="AZM83" s="19"/>
      <c r="AZN83" s="19"/>
      <c r="AZO83" s="19"/>
      <c r="AZP83" s="19"/>
      <c r="AZQ83" s="19"/>
      <c r="AZR83" s="19"/>
      <c r="AZS83" s="19"/>
      <c r="AZT83" s="19"/>
      <c r="AZU83" s="19"/>
      <c r="AZV83" s="19"/>
      <c r="AZW83" s="19"/>
      <c r="AZX83" s="19"/>
      <c r="AZY83" s="19"/>
      <c r="AZZ83" s="19"/>
      <c r="BAA83" s="19"/>
      <c r="BAB83" s="19"/>
      <c r="BAC83" s="19"/>
      <c r="BAD83" s="19"/>
      <c r="BAE83" s="19"/>
      <c r="BAF83" s="19"/>
      <c r="BAG83" s="19"/>
      <c r="BAH83" s="19"/>
      <c r="BAI83" s="19"/>
      <c r="BAJ83" s="19"/>
      <c r="BAK83" s="19"/>
      <c r="BAL83" s="19"/>
      <c r="BAM83" s="19"/>
      <c r="BAN83" s="19"/>
      <c r="BAO83" s="19"/>
      <c r="BAP83" s="19"/>
      <c r="BAQ83" s="19"/>
      <c r="BAR83" s="19"/>
      <c r="BAS83" s="19"/>
      <c r="BAT83" s="19"/>
      <c r="BAU83" s="19"/>
      <c r="BAV83" s="19"/>
      <c r="BAW83" s="19"/>
      <c r="BAX83" s="19"/>
      <c r="BAY83" s="19"/>
      <c r="BAZ83" s="19"/>
      <c r="BBA83" s="19"/>
      <c r="BBB83" s="19"/>
      <c r="BBC83" s="19"/>
      <c r="BBD83" s="19"/>
      <c r="BBE83" s="19"/>
      <c r="BBF83" s="19"/>
      <c r="BBG83" s="19"/>
      <c r="BBH83" s="19"/>
      <c r="BBI83" s="19"/>
      <c r="BBJ83" s="19"/>
      <c r="BBK83" s="19"/>
      <c r="BBL83" s="19"/>
      <c r="BBM83" s="19"/>
      <c r="BBN83" s="19"/>
      <c r="BBO83" s="19"/>
      <c r="BBP83" s="19"/>
      <c r="BBQ83" s="19"/>
      <c r="BBR83" s="19"/>
      <c r="BBS83" s="19"/>
      <c r="BBT83" s="19"/>
      <c r="BBU83" s="19"/>
      <c r="BBV83" s="19"/>
      <c r="BBW83" s="19"/>
      <c r="BBX83" s="19"/>
      <c r="BBY83" s="19"/>
      <c r="BBZ83" s="19"/>
      <c r="BCA83" s="19"/>
      <c r="BCB83" s="19"/>
      <c r="BCC83" s="19"/>
      <c r="BCD83" s="19"/>
      <c r="BCE83" s="19"/>
      <c r="BCF83" s="19"/>
      <c r="BCG83" s="19"/>
      <c r="BCH83" s="19"/>
      <c r="BCI83" s="19"/>
      <c r="BCJ83" s="19"/>
      <c r="BCK83" s="19"/>
      <c r="BCL83" s="19"/>
      <c r="BCM83" s="19"/>
      <c r="BCN83" s="19"/>
      <c r="BCO83" s="19"/>
      <c r="BCP83" s="19"/>
      <c r="BCQ83" s="19"/>
      <c r="BCR83" s="19"/>
      <c r="BCS83" s="19"/>
      <c r="BCT83" s="19"/>
      <c r="BCU83" s="19"/>
      <c r="BCV83" s="19"/>
      <c r="BCW83" s="19"/>
      <c r="BCX83" s="19"/>
      <c r="BCY83" s="19"/>
      <c r="BCZ83" s="19"/>
      <c r="BDA83" s="19"/>
      <c r="BDB83" s="19"/>
      <c r="BDC83" s="19"/>
      <c r="BDD83" s="19"/>
      <c r="BDE83" s="19"/>
      <c r="BDF83" s="19"/>
      <c r="BDG83" s="19"/>
      <c r="BDH83" s="19"/>
      <c r="BDI83" s="19"/>
      <c r="BDJ83" s="19"/>
      <c r="BDK83" s="19"/>
      <c r="BDL83" s="19"/>
      <c r="BDM83" s="19"/>
      <c r="BDN83" s="19"/>
      <c r="BDO83" s="19"/>
      <c r="BDP83" s="19"/>
      <c r="BDQ83" s="19"/>
      <c r="BDR83" s="19"/>
      <c r="BDS83" s="19"/>
      <c r="BDT83" s="19"/>
      <c r="BDU83" s="19"/>
      <c r="BDV83" s="19"/>
      <c r="BDW83" s="19"/>
      <c r="BDX83" s="19"/>
      <c r="BDY83" s="19"/>
      <c r="BDZ83" s="19"/>
      <c r="BEA83" s="19"/>
      <c r="BEB83" s="19"/>
      <c r="BEC83" s="19"/>
      <c r="BED83" s="19"/>
      <c r="BEE83" s="19"/>
      <c r="BEF83" s="19"/>
      <c r="BEG83" s="19"/>
      <c r="BEH83" s="19"/>
      <c r="BEI83" s="19"/>
      <c r="BEJ83" s="19"/>
      <c r="BEK83" s="19"/>
      <c r="BEL83" s="19"/>
      <c r="BEM83" s="19"/>
      <c r="BEN83" s="19"/>
      <c r="BEO83" s="19"/>
      <c r="BEP83" s="19"/>
      <c r="BEQ83" s="19"/>
      <c r="BER83" s="19"/>
      <c r="BES83" s="19"/>
      <c r="BET83" s="19"/>
      <c r="BEU83" s="19"/>
      <c r="BEV83" s="19"/>
      <c r="BEW83" s="19"/>
      <c r="BEX83" s="19"/>
      <c r="BEY83" s="19"/>
      <c r="BEZ83" s="19"/>
      <c r="BFA83" s="19"/>
      <c r="BFB83" s="19"/>
      <c r="BFC83" s="19"/>
      <c r="BFD83" s="19"/>
      <c r="BFE83" s="19"/>
      <c r="BFF83" s="19"/>
      <c r="BFG83" s="19"/>
      <c r="BFH83" s="19"/>
      <c r="BFI83" s="19"/>
      <c r="BFJ83" s="19"/>
      <c r="BFK83" s="19"/>
      <c r="BFL83" s="19"/>
      <c r="BFM83" s="19"/>
      <c r="BFN83" s="19"/>
      <c r="BFO83" s="19"/>
      <c r="BFP83" s="19"/>
      <c r="BFQ83" s="19"/>
      <c r="BFR83" s="19"/>
      <c r="BFS83" s="19"/>
      <c r="BFT83" s="19"/>
      <c r="BFU83" s="19"/>
      <c r="BFV83" s="19"/>
      <c r="BFW83" s="19"/>
      <c r="BFX83" s="19"/>
      <c r="BFY83" s="19"/>
      <c r="BFZ83" s="19"/>
      <c r="BGA83" s="19"/>
      <c r="BGB83" s="19"/>
      <c r="BGC83" s="19"/>
      <c r="BGD83" s="19"/>
      <c r="BGE83" s="19"/>
      <c r="BGF83" s="19"/>
      <c r="BGG83" s="19"/>
      <c r="BGH83" s="19"/>
      <c r="BGI83" s="19"/>
      <c r="BGJ83" s="19"/>
      <c r="BGK83" s="19"/>
      <c r="BGL83" s="19"/>
      <c r="BGM83" s="19"/>
      <c r="BGN83" s="19"/>
      <c r="BGO83" s="19"/>
      <c r="BGP83" s="19"/>
      <c r="BGQ83" s="19"/>
      <c r="BGR83" s="19"/>
      <c r="BGS83" s="19"/>
      <c r="BGT83" s="19"/>
      <c r="BGU83" s="19"/>
      <c r="BGV83" s="19"/>
      <c r="BGW83" s="19"/>
      <c r="BGX83" s="19"/>
      <c r="BGY83" s="19"/>
      <c r="BGZ83" s="19"/>
      <c r="BHA83" s="19"/>
      <c r="BHB83" s="19"/>
      <c r="BHC83" s="19"/>
      <c r="BHD83" s="19"/>
      <c r="BHE83" s="19"/>
      <c r="BHF83" s="19"/>
      <c r="BHG83" s="19"/>
      <c r="BHH83" s="19"/>
      <c r="BHI83" s="19"/>
      <c r="BHJ83" s="19"/>
      <c r="BHK83" s="19"/>
      <c r="BHL83" s="19"/>
      <c r="BHM83" s="19"/>
      <c r="BHN83" s="19"/>
      <c r="BHO83" s="19"/>
      <c r="BHP83" s="19"/>
      <c r="BHQ83" s="19"/>
      <c r="BHR83" s="19"/>
      <c r="BHS83" s="19"/>
      <c r="BHT83" s="19"/>
      <c r="BHU83" s="19"/>
      <c r="BHV83" s="19"/>
      <c r="BHW83" s="19"/>
      <c r="BHX83" s="19"/>
      <c r="BHY83" s="19"/>
      <c r="BHZ83" s="19"/>
      <c r="BIA83" s="19"/>
      <c r="BIB83" s="19"/>
      <c r="BIC83" s="19"/>
      <c r="BID83" s="19"/>
      <c r="BIE83" s="19"/>
      <c r="BIF83" s="19"/>
      <c r="BIG83" s="19"/>
      <c r="BIH83" s="19"/>
      <c r="BII83" s="19"/>
      <c r="BIJ83" s="19"/>
      <c r="BIK83" s="19"/>
      <c r="BIL83" s="19"/>
      <c r="BIM83" s="19"/>
      <c r="BIN83" s="19"/>
      <c r="BIO83" s="19"/>
      <c r="BIP83" s="19"/>
      <c r="BIQ83" s="19"/>
      <c r="BIR83" s="19"/>
      <c r="BIS83" s="19"/>
      <c r="BIT83" s="19"/>
      <c r="BIU83" s="19"/>
      <c r="BIV83" s="19"/>
      <c r="BIW83" s="19"/>
      <c r="BIX83" s="19"/>
      <c r="BIY83" s="19"/>
      <c r="BIZ83" s="19"/>
      <c r="BJA83" s="19"/>
      <c r="BJB83" s="19"/>
      <c r="BJC83" s="19"/>
      <c r="BJD83" s="19"/>
      <c r="BJE83" s="19"/>
      <c r="BJF83" s="19"/>
      <c r="BJG83" s="19"/>
      <c r="BJH83" s="19"/>
      <c r="BJI83" s="19"/>
      <c r="BJJ83" s="19"/>
      <c r="BJK83" s="19"/>
      <c r="BJL83" s="19"/>
      <c r="BJM83" s="19"/>
      <c r="BJN83" s="19"/>
      <c r="BJO83" s="19"/>
      <c r="BJP83" s="19"/>
      <c r="BJQ83" s="19"/>
      <c r="BJR83" s="19"/>
      <c r="BJS83" s="19"/>
      <c r="BJT83" s="19"/>
      <c r="BJU83" s="19"/>
      <c r="BJV83" s="19"/>
      <c r="BJW83" s="19"/>
      <c r="BJX83" s="19"/>
      <c r="BJY83" s="19"/>
      <c r="BJZ83" s="19"/>
      <c r="BKA83" s="19"/>
      <c r="BKB83" s="19"/>
      <c r="BKC83" s="19"/>
      <c r="BKD83" s="19"/>
      <c r="BKE83" s="19"/>
      <c r="BKF83" s="19"/>
      <c r="BKG83" s="19"/>
      <c r="BKH83" s="19"/>
      <c r="BKI83" s="19"/>
      <c r="BKJ83" s="19"/>
      <c r="BKK83" s="19"/>
      <c r="BKL83" s="19"/>
      <c r="BKM83" s="19"/>
      <c r="BKN83" s="19"/>
      <c r="BKO83" s="19"/>
      <c r="BKP83" s="19"/>
      <c r="BKQ83" s="19"/>
      <c r="BKR83" s="19"/>
      <c r="BKS83" s="19"/>
      <c r="BKT83" s="19"/>
      <c r="BKU83" s="19"/>
      <c r="BKV83" s="19"/>
      <c r="BKW83" s="19"/>
      <c r="BKX83" s="19"/>
      <c r="BKY83" s="19"/>
      <c r="BKZ83" s="19"/>
      <c r="BLA83" s="19"/>
      <c r="BLB83" s="19"/>
      <c r="BLC83" s="19"/>
      <c r="BLD83" s="19"/>
      <c r="BLE83" s="19"/>
      <c r="BLF83" s="19"/>
      <c r="BLG83" s="19"/>
      <c r="BLH83" s="19"/>
      <c r="BLI83" s="19"/>
      <c r="BLJ83" s="19"/>
      <c r="BLK83" s="19"/>
      <c r="BLL83" s="19"/>
      <c r="BLM83" s="19"/>
      <c r="BLN83" s="19"/>
      <c r="BLO83" s="19"/>
      <c r="BLP83" s="19"/>
      <c r="BLQ83" s="19"/>
      <c r="BLR83" s="19"/>
      <c r="BLS83" s="19"/>
      <c r="BLT83" s="19"/>
      <c r="BLU83" s="19"/>
      <c r="BLV83" s="19"/>
      <c r="BLW83" s="19"/>
      <c r="BLX83" s="19"/>
      <c r="BLY83" s="19"/>
      <c r="BLZ83" s="19"/>
      <c r="BMA83" s="19"/>
      <c r="BMB83" s="19"/>
      <c r="BMC83" s="19"/>
      <c r="BMD83" s="19"/>
      <c r="BME83" s="19"/>
      <c r="BMF83" s="19"/>
      <c r="BMG83" s="19"/>
      <c r="BMH83" s="19"/>
      <c r="BMI83" s="19"/>
      <c r="BMJ83" s="19"/>
      <c r="BMK83" s="19"/>
      <c r="BML83" s="19"/>
      <c r="BMM83" s="19"/>
      <c r="BMN83" s="19"/>
      <c r="BMO83" s="19"/>
      <c r="BMP83" s="19"/>
      <c r="BMQ83" s="19"/>
      <c r="BMR83" s="19"/>
      <c r="BMS83" s="19"/>
      <c r="BMT83" s="19"/>
      <c r="BMU83" s="19"/>
      <c r="BMV83" s="19"/>
      <c r="BMW83" s="19"/>
      <c r="BMX83" s="19"/>
      <c r="BMY83" s="19"/>
      <c r="BMZ83" s="19"/>
      <c r="BNA83" s="19"/>
      <c r="BNB83" s="19"/>
      <c r="BNC83" s="19"/>
      <c r="BND83" s="19"/>
      <c r="BNE83" s="19"/>
      <c r="BNF83" s="19"/>
      <c r="BNG83" s="19"/>
      <c r="BNH83" s="19"/>
      <c r="BNI83" s="19"/>
      <c r="BNJ83" s="19"/>
      <c r="BNK83" s="19"/>
      <c r="BNL83" s="19"/>
      <c r="BNM83" s="19"/>
      <c r="BNN83" s="19"/>
      <c r="BNO83" s="19"/>
      <c r="BNP83" s="19"/>
      <c r="BNQ83" s="19"/>
      <c r="BNR83" s="19"/>
      <c r="BNS83" s="19"/>
      <c r="BNT83" s="19"/>
      <c r="BNU83" s="19"/>
      <c r="BNV83" s="19"/>
      <c r="BNW83" s="19"/>
      <c r="BNX83" s="19"/>
      <c r="BNY83" s="19"/>
      <c r="BNZ83" s="19"/>
      <c r="BOA83" s="19"/>
      <c r="BOB83" s="19"/>
      <c r="BOC83" s="19"/>
      <c r="BOD83" s="19"/>
      <c r="BOE83" s="19"/>
      <c r="BOF83" s="19"/>
      <c r="BOG83" s="19"/>
      <c r="BOH83" s="19"/>
      <c r="BOI83" s="19"/>
      <c r="BOJ83" s="19"/>
      <c r="BOK83" s="19"/>
      <c r="BOL83" s="19"/>
      <c r="BOM83" s="19"/>
      <c r="BON83" s="19"/>
      <c r="BOO83" s="19"/>
      <c r="BOP83" s="19"/>
      <c r="BOQ83" s="19"/>
      <c r="BOR83" s="19"/>
      <c r="BOS83" s="19"/>
      <c r="BOT83" s="19"/>
      <c r="BOU83" s="19"/>
      <c r="BOV83" s="19"/>
      <c r="BOW83" s="19"/>
      <c r="BOX83" s="19"/>
      <c r="BOY83" s="19"/>
      <c r="BOZ83" s="19"/>
      <c r="BPA83" s="19"/>
      <c r="BPB83" s="19"/>
      <c r="BPC83" s="19"/>
      <c r="BPD83" s="19"/>
      <c r="BPE83" s="19"/>
      <c r="BPF83" s="19"/>
      <c r="BPG83" s="19"/>
      <c r="BPH83" s="19"/>
      <c r="BPI83" s="19"/>
      <c r="BPJ83" s="19"/>
    </row>
    <row r="84" spans="1:1778" s="20" customFormat="1" ht="21" customHeight="1" x14ac:dyDescent="0.25">
      <c r="A84" s="66"/>
      <c r="B84" s="160" t="s">
        <v>13</v>
      </c>
      <c r="C84" s="161"/>
      <c r="D84" s="162"/>
      <c r="E84" s="86">
        <f>E70</f>
        <v>159556.11000000002</v>
      </c>
      <c r="F84" s="86">
        <f>F70</f>
        <v>37988</v>
      </c>
      <c r="G84" s="86">
        <f>G70</f>
        <v>29470.799999999999</v>
      </c>
      <c r="H84" s="121">
        <f>H70</f>
        <v>22465.73</v>
      </c>
      <c r="I84" s="113"/>
      <c r="J84" s="113"/>
      <c r="K84" s="113"/>
      <c r="L84" s="114"/>
      <c r="M84" s="86">
        <f>M70</f>
        <v>34815.79</v>
      </c>
      <c r="N84" s="86">
        <f>N70</f>
        <v>34815.79</v>
      </c>
      <c r="O84" s="177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9"/>
      <c r="SE84" s="19"/>
      <c r="SF84" s="19"/>
      <c r="SG84" s="19"/>
      <c r="SH84" s="19"/>
      <c r="SI84" s="19"/>
      <c r="SJ84" s="19"/>
      <c r="SK84" s="19"/>
      <c r="SL84" s="19"/>
      <c r="SM84" s="19"/>
      <c r="SN84" s="19"/>
      <c r="SO84" s="19"/>
      <c r="SP84" s="19"/>
      <c r="SQ84" s="19"/>
      <c r="SR84" s="19"/>
      <c r="SS84" s="19"/>
      <c r="ST84" s="19"/>
      <c r="SU84" s="19"/>
      <c r="SV84" s="19"/>
      <c r="SW84" s="19"/>
      <c r="SX84" s="19"/>
      <c r="SY84" s="19"/>
      <c r="SZ84" s="19"/>
      <c r="TA84" s="19"/>
      <c r="TB84" s="19"/>
      <c r="TC84" s="19"/>
      <c r="TD84" s="19"/>
      <c r="TE84" s="19"/>
      <c r="TF84" s="19"/>
      <c r="TG84" s="19"/>
      <c r="TH84" s="19"/>
      <c r="TI84" s="19"/>
      <c r="TJ84" s="19"/>
      <c r="TK84" s="19"/>
      <c r="TL84" s="19"/>
      <c r="TM84" s="19"/>
      <c r="TN84" s="19"/>
      <c r="TO84" s="19"/>
      <c r="TP84" s="19"/>
      <c r="TQ84" s="19"/>
      <c r="TR84" s="19"/>
      <c r="TS84" s="19"/>
      <c r="TT84" s="19"/>
      <c r="TU84" s="19"/>
      <c r="TV84" s="19"/>
      <c r="TW84" s="19"/>
      <c r="TX84" s="19"/>
      <c r="TY84" s="19"/>
      <c r="TZ84" s="19"/>
      <c r="UA84" s="19"/>
      <c r="UB84" s="19"/>
      <c r="UC84" s="19"/>
      <c r="UD84" s="19"/>
      <c r="UE84" s="19"/>
      <c r="UF84" s="19"/>
      <c r="UG84" s="19"/>
      <c r="UH84" s="19"/>
      <c r="UI84" s="19"/>
      <c r="UJ84" s="19"/>
      <c r="UK84" s="19"/>
      <c r="UL84" s="19"/>
      <c r="UM84" s="19"/>
      <c r="UN84" s="19"/>
      <c r="UO84" s="19"/>
      <c r="UP84" s="19"/>
      <c r="UQ84" s="19"/>
      <c r="UR84" s="19"/>
      <c r="US84" s="19"/>
      <c r="UT84" s="19"/>
      <c r="UU84" s="19"/>
      <c r="UV84" s="19"/>
      <c r="UW84" s="19"/>
      <c r="UX84" s="19"/>
      <c r="UY84" s="19"/>
      <c r="UZ84" s="19"/>
      <c r="VA84" s="19"/>
      <c r="VB84" s="19"/>
      <c r="VC84" s="19"/>
      <c r="VD84" s="19"/>
      <c r="VE84" s="19"/>
      <c r="VF84" s="19"/>
      <c r="VG84" s="19"/>
      <c r="VH84" s="19"/>
      <c r="VI84" s="19"/>
      <c r="VJ84" s="19"/>
      <c r="VK84" s="19"/>
      <c r="VL84" s="19"/>
      <c r="VM84" s="19"/>
      <c r="VN84" s="19"/>
      <c r="VO84" s="19"/>
      <c r="VP84" s="19"/>
      <c r="VQ84" s="19"/>
      <c r="VR84" s="19"/>
      <c r="VS84" s="19"/>
      <c r="VT84" s="19"/>
      <c r="VU84" s="19"/>
      <c r="VV84" s="19"/>
      <c r="VW84" s="19"/>
      <c r="VX84" s="19"/>
      <c r="VY84" s="19"/>
      <c r="VZ84" s="19"/>
      <c r="WA84" s="19"/>
      <c r="WB84" s="19"/>
      <c r="WC84" s="19"/>
      <c r="WD84" s="19"/>
      <c r="WE84" s="19"/>
      <c r="WF84" s="19"/>
      <c r="WG84" s="19"/>
      <c r="WH84" s="19"/>
      <c r="WI84" s="19"/>
      <c r="WJ84" s="19"/>
      <c r="WK84" s="19"/>
      <c r="WL84" s="19"/>
      <c r="WM84" s="19"/>
      <c r="WN84" s="19"/>
      <c r="WO84" s="19"/>
      <c r="WP84" s="19"/>
      <c r="WQ84" s="19"/>
      <c r="WR84" s="19"/>
      <c r="WS84" s="19"/>
      <c r="WT84" s="19"/>
      <c r="WU84" s="19"/>
      <c r="WV84" s="19"/>
      <c r="WW84" s="19"/>
      <c r="WX84" s="19"/>
      <c r="WY84" s="19"/>
      <c r="WZ84" s="19"/>
      <c r="XA84" s="19"/>
      <c r="XB84" s="19"/>
      <c r="XC84" s="19"/>
      <c r="XD84" s="19"/>
      <c r="XE84" s="19"/>
      <c r="XF84" s="19"/>
      <c r="XG84" s="19"/>
      <c r="XH84" s="19"/>
      <c r="XI84" s="19"/>
      <c r="XJ84" s="19"/>
      <c r="XK84" s="19"/>
      <c r="XL84" s="19"/>
      <c r="XM84" s="19"/>
      <c r="XN84" s="19"/>
      <c r="XO84" s="19"/>
      <c r="XP84" s="19"/>
      <c r="XQ84" s="19"/>
      <c r="XR84" s="19"/>
      <c r="XS84" s="19"/>
      <c r="XT84" s="19"/>
      <c r="XU84" s="19"/>
      <c r="XV84" s="19"/>
      <c r="XW84" s="19"/>
      <c r="XX84" s="19"/>
      <c r="XY84" s="19"/>
      <c r="XZ84" s="19"/>
      <c r="YA84" s="19"/>
      <c r="YB84" s="19"/>
      <c r="YC84" s="19"/>
      <c r="YD84" s="19"/>
      <c r="YE84" s="19"/>
      <c r="YF84" s="19"/>
      <c r="YG84" s="19"/>
      <c r="YH84" s="19"/>
      <c r="YI84" s="19"/>
      <c r="YJ84" s="19"/>
      <c r="YK84" s="19"/>
      <c r="YL84" s="19"/>
      <c r="YM84" s="19"/>
      <c r="YN84" s="19"/>
      <c r="YO84" s="19"/>
      <c r="YP84" s="19"/>
      <c r="YQ84" s="19"/>
      <c r="YR84" s="19"/>
      <c r="YS84" s="19"/>
      <c r="YT84" s="19"/>
      <c r="YU84" s="19"/>
      <c r="YV84" s="19"/>
      <c r="YW84" s="19"/>
      <c r="YX84" s="19"/>
      <c r="YY84" s="19"/>
      <c r="YZ84" s="19"/>
      <c r="ZA84" s="19"/>
      <c r="ZB84" s="19"/>
      <c r="ZC84" s="19"/>
      <c r="ZD84" s="19"/>
      <c r="ZE84" s="19"/>
      <c r="ZF84" s="19"/>
      <c r="ZG84" s="19"/>
      <c r="ZH84" s="19"/>
      <c r="ZI84" s="19"/>
      <c r="ZJ84" s="19"/>
      <c r="ZK84" s="19"/>
      <c r="ZL84" s="19"/>
      <c r="ZM84" s="19"/>
      <c r="ZN84" s="19"/>
      <c r="ZO84" s="19"/>
      <c r="ZP84" s="19"/>
      <c r="ZQ84" s="19"/>
      <c r="ZR84" s="19"/>
      <c r="ZS84" s="19"/>
      <c r="ZT84" s="19"/>
      <c r="ZU84" s="19"/>
      <c r="ZV84" s="19"/>
      <c r="ZW84" s="19"/>
      <c r="ZX84" s="19"/>
      <c r="ZY84" s="19"/>
      <c r="ZZ84" s="19"/>
      <c r="AAA84" s="19"/>
      <c r="AAB84" s="19"/>
      <c r="AAC84" s="19"/>
      <c r="AAD84" s="19"/>
      <c r="AAE84" s="19"/>
      <c r="AAF84" s="19"/>
      <c r="AAG84" s="19"/>
      <c r="AAH84" s="19"/>
      <c r="AAI84" s="19"/>
      <c r="AAJ84" s="19"/>
      <c r="AAK84" s="19"/>
      <c r="AAL84" s="19"/>
      <c r="AAM84" s="19"/>
      <c r="AAN84" s="19"/>
      <c r="AAO84" s="19"/>
      <c r="AAP84" s="19"/>
      <c r="AAQ84" s="19"/>
      <c r="AAR84" s="19"/>
      <c r="AAS84" s="19"/>
      <c r="AAT84" s="19"/>
      <c r="AAU84" s="19"/>
      <c r="AAV84" s="19"/>
      <c r="AAW84" s="19"/>
      <c r="AAX84" s="19"/>
      <c r="AAY84" s="19"/>
      <c r="AAZ84" s="19"/>
      <c r="ABA84" s="19"/>
      <c r="ABB84" s="19"/>
      <c r="ABC84" s="19"/>
      <c r="ABD84" s="19"/>
      <c r="ABE84" s="19"/>
      <c r="ABF84" s="19"/>
      <c r="ABG84" s="19"/>
      <c r="ABH84" s="19"/>
      <c r="ABI84" s="19"/>
      <c r="ABJ84" s="19"/>
      <c r="ABK84" s="19"/>
      <c r="ABL84" s="19"/>
      <c r="ABM84" s="19"/>
      <c r="ABN84" s="19"/>
      <c r="ABO84" s="19"/>
      <c r="ABP84" s="19"/>
      <c r="ABQ84" s="19"/>
      <c r="ABR84" s="19"/>
      <c r="ABS84" s="19"/>
      <c r="ABT84" s="19"/>
      <c r="ABU84" s="19"/>
      <c r="ABV84" s="19"/>
      <c r="ABW84" s="19"/>
      <c r="ABX84" s="19"/>
      <c r="ABY84" s="19"/>
      <c r="ABZ84" s="19"/>
      <c r="ACA84" s="19"/>
      <c r="ACB84" s="19"/>
      <c r="ACC84" s="19"/>
      <c r="ACD84" s="19"/>
      <c r="ACE84" s="19"/>
      <c r="ACF84" s="19"/>
      <c r="ACG84" s="19"/>
      <c r="ACH84" s="19"/>
      <c r="ACI84" s="19"/>
      <c r="ACJ84" s="19"/>
      <c r="ACK84" s="19"/>
      <c r="ACL84" s="19"/>
      <c r="ACM84" s="19"/>
      <c r="ACN84" s="19"/>
      <c r="ACO84" s="19"/>
      <c r="ACP84" s="19"/>
      <c r="ACQ84" s="19"/>
      <c r="ACR84" s="19"/>
      <c r="ACS84" s="19"/>
      <c r="ACT84" s="19"/>
      <c r="ACU84" s="19"/>
      <c r="ACV84" s="19"/>
      <c r="ACW84" s="19"/>
      <c r="ACX84" s="19"/>
      <c r="ACY84" s="19"/>
      <c r="ACZ84" s="19"/>
      <c r="ADA84" s="19"/>
      <c r="ADB84" s="19"/>
      <c r="ADC84" s="19"/>
      <c r="ADD84" s="19"/>
      <c r="ADE84" s="19"/>
      <c r="ADF84" s="19"/>
      <c r="ADG84" s="19"/>
      <c r="ADH84" s="19"/>
      <c r="ADI84" s="19"/>
      <c r="ADJ84" s="19"/>
      <c r="ADK84" s="19"/>
      <c r="ADL84" s="19"/>
      <c r="ADM84" s="19"/>
      <c r="ADN84" s="19"/>
      <c r="ADO84" s="19"/>
      <c r="ADP84" s="19"/>
      <c r="ADQ84" s="19"/>
      <c r="ADR84" s="19"/>
      <c r="ADS84" s="19"/>
      <c r="ADT84" s="19"/>
      <c r="ADU84" s="19"/>
      <c r="ADV84" s="19"/>
      <c r="ADW84" s="19"/>
      <c r="ADX84" s="19"/>
      <c r="ADY84" s="19"/>
      <c r="ADZ84" s="19"/>
      <c r="AEA84" s="19"/>
      <c r="AEB84" s="19"/>
      <c r="AEC84" s="19"/>
      <c r="AED84" s="19"/>
      <c r="AEE84" s="19"/>
      <c r="AEF84" s="19"/>
      <c r="AEG84" s="19"/>
      <c r="AEH84" s="19"/>
      <c r="AEI84" s="19"/>
      <c r="AEJ84" s="19"/>
      <c r="AEK84" s="19"/>
      <c r="AEL84" s="19"/>
      <c r="AEM84" s="19"/>
      <c r="AEN84" s="19"/>
      <c r="AEO84" s="19"/>
      <c r="AEP84" s="19"/>
      <c r="AEQ84" s="19"/>
      <c r="AER84" s="19"/>
      <c r="AES84" s="19"/>
      <c r="AET84" s="19"/>
      <c r="AEU84" s="19"/>
      <c r="AEV84" s="19"/>
      <c r="AEW84" s="19"/>
      <c r="AEX84" s="19"/>
      <c r="AEY84" s="19"/>
      <c r="AEZ84" s="19"/>
      <c r="AFA84" s="19"/>
      <c r="AFB84" s="19"/>
      <c r="AFC84" s="19"/>
      <c r="AFD84" s="19"/>
      <c r="AFE84" s="19"/>
      <c r="AFF84" s="19"/>
      <c r="AFG84" s="19"/>
      <c r="AFH84" s="19"/>
      <c r="AFI84" s="19"/>
      <c r="AFJ84" s="19"/>
      <c r="AFK84" s="19"/>
      <c r="AFL84" s="19"/>
      <c r="AFM84" s="19"/>
      <c r="AFN84" s="19"/>
      <c r="AFO84" s="19"/>
      <c r="AFP84" s="19"/>
      <c r="AFQ84" s="19"/>
      <c r="AFR84" s="19"/>
      <c r="AFS84" s="19"/>
      <c r="AFT84" s="19"/>
      <c r="AFU84" s="19"/>
      <c r="AFV84" s="19"/>
      <c r="AFW84" s="19"/>
      <c r="AFX84" s="19"/>
      <c r="AFY84" s="19"/>
      <c r="AFZ84" s="19"/>
      <c r="AGA84" s="19"/>
      <c r="AGB84" s="19"/>
      <c r="AGC84" s="19"/>
      <c r="AGD84" s="19"/>
      <c r="AGE84" s="19"/>
      <c r="AGF84" s="19"/>
      <c r="AGG84" s="19"/>
      <c r="AGH84" s="19"/>
      <c r="AGI84" s="19"/>
      <c r="AGJ84" s="19"/>
      <c r="AGK84" s="19"/>
      <c r="AGL84" s="19"/>
      <c r="AGM84" s="19"/>
      <c r="AGN84" s="19"/>
      <c r="AGO84" s="19"/>
      <c r="AGP84" s="19"/>
      <c r="AGQ84" s="19"/>
      <c r="AGR84" s="19"/>
      <c r="AGS84" s="19"/>
      <c r="AGT84" s="19"/>
      <c r="AGU84" s="19"/>
      <c r="AGV84" s="19"/>
      <c r="AGW84" s="19"/>
      <c r="AGX84" s="19"/>
      <c r="AGY84" s="19"/>
      <c r="AGZ84" s="19"/>
      <c r="AHA84" s="19"/>
      <c r="AHB84" s="19"/>
      <c r="AHC84" s="19"/>
      <c r="AHD84" s="19"/>
      <c r="AHE84" s="19"/>
      <c r="AHF84" s="19"/>
      <c r="AHG84" s="19"/>
      <c r="AHH84" s="19"/>
      <c r="AHI84" s="19"/>
      <c r="AHJ84" s="19"/>
      <c r="AHK84" s="19"/>
      <c r="AHL84" s="19"/>
      <c r="AHM84" s="19"/>
      <c r="AHN84" s="19"/>
      <c r="AHO84" s="19"/>
      <c r="AHP84" s="19"/>
      <c r="AHQ84" s="19"/>
      <c r="AHR84" s="19"/>
      <c r="AHS84" s="19"/>
      <c r="AHT84" s="19"/>
      <c r="AHU84" s="19"/>
      <c r="AHV84" s="19"/>
      <c r="AHW84" s="19"/>
      <c r="AHX84" s="19"/>
      <c r="AHY84" s="19"/>
      <c r="AHZ84" s="19"/>
      <c r="AIA84" s="19"/>
      <c r="AIB84" s="19"/>
      <c r="AIC84" s="19"/>
      <c r="AID84" s="19"/>
      <c r="AIE84" s="19"/>
      <c r="AIF84" s="19"/>
      <c r="AIG84" s="19"/>
      <c r="AIH84" s="19"/>
      <c r="AII84" s="19"/>
      <c r="AIJ84" s="19"/>
      <c r="AIK84" s="19"/>
      <c r="AIL84" s="19"/>
      <c r="AIM84" s="19"/>
      <c r="AIN84" s="19"/>
      <c r="AIO84" s="19"/>
      <c r="AIP84" s="19"/>
      <c r="AIQ84" s="19"/>
      <c r="AIR84" s="19"/>
      <c r="AIS84" s="19"/>
      <c r="AIT84" s="19"/>
      <c r="AIU84" s="19"/>
      <c r="AIV84" s="19"/>
      <c r="AIW84" s="19"/>
      <c r="AIX84" s="19"/>
      <c r="AIY84" s="19"/>
      <c r="AIZ84" s="19"/>
      <c r="AJA84" s="19"/>
      <c r="AJB84" s="19"/>
      <c r="AJC84" s="19"/>
      <c r="AJD84" s="19"/>
      <c r="AJE84" s="19"/>
      <c r="AJF84" s="19"/>
      <c r="AJG84" s="19"/>
      <c r="AJH84" s="19"/>
      <c r="AJI84" s="19"/>
      <c r="AJJ84" s="19"/>
      <c r="AJK84" s="19"/>
      <c r="AJL84" s="19"/>
      <c r="AJM84" s="19"/>
      <c r="AJN84" s="19"/>
      <c r="AJO84" s="19"/>
      <c r="AJP84" s="19"/>
      <c r="AJQ84" s="19"/>
      <c r="AJR84" s="19"/>
      <c r="AJS84" s="19"/>
      <c r="AJT84" s="19"/>
      <c r="AJU84" s="19"/>
      <c r="AJV84" s="19"/>
      <c r="AJW84" s="19"/>
      <c r="AJX84" s="19"/>
      <c r="AJY84" s="19"/>
      <c r="AJZ84" s="19"/>
      <c r="AKA84" s="19"/>
      <c r="AKB84" s="19"/>
      <c r="AKC84" s="19"/>
      <c r="AKD84" s="19"/>
      <c r="AKE84" s="19"/>
      <c r="AKF84" s="19"/>
      <c r="AKG84" s="19"/>
      <c r="AKH84" s="19"/>
      <c r="AKI84" s="19"/>
      <c r="AKJ84" s="19"/>
      <c r="AKK84" s="19"/>
      <c r="AKL84" s="19"/>
      <c r="AKM84" s="19"/>
      <c r="AKN84" s="19"/>
      <c r="AKO84" s="19"/>
      <c r="AKP84" s="19"/>
      <c r="AKQ84" s="19"/>
      <c r="AKR84" s="19"/>
      <c r="AKS84" s="19"/>
      <c r="AKT84" s="19"/>
      <c r="AKU84" s="19"/>
      <c r="AKV84" s="19"/>
      <c r="AKW84" s="19"/>
      <c r="AKX84" s="19"/>
      <c r="AKY84" s="19"/>
      <c r="AKZ84" s="19"/>
      <c r="ALA84" s="19"/>
      <c r="ALB84" s="19"/>
      <c r="ALC84" s="19"/>
      <c r="ALD84" s="19"/>
      <c r="ALE84" s="19"/>
      <c r="ALF84" s="19"/>
      <c r="ALG84" s="19"/>
      <c r="ALH84" s="19"/>
      <c r="ALI84" s="19"/>
      <c r="ALJ84" s="19"/>
      <c r="ALK84" s="19"/>
      <c r="ALL84" s="19"/>
      <c r="ALM84" s="19"/>
      <c r="ALN84" s="19"/>
      <c r="ALO84" s="19"/>
      <c r="ALP84" s="19"/>
      <c r="ALQ84" s="19"/>
      <c r="ALR84" s="19"/>
      <c r="ALS84" s="19"/>
      <c r="ALT84" s="19"/>
      <c r="ALU84" s="19"/>
      <c r="ALV84" s="19"/>
      <c r="ALW84" s="19"/>
      <c r="ALX84" s="19"/>
      <c r="ALY84" s="19"/>
      <c r="ALZ84" s="19"/>
      <c r="AMA84" s="19"/>
      <c r="AMB84" s="19"/>
      <c r="AMC84" s="19"/>
      <c r="AMD84" s="19"/>
      <c r="AME84" s="19"/>
      <c r="AMF84" s="19"/>
      <c r="AMG84" s="19"/>
      <c r="AMH84" s="19"/>
      <c r="AMI84" s="19"/>
      <c r="AMJ84" s="19"/>
      <c r="AMK84" s="19"/>
      <c r="AML84" s="19"/>
      <c r="AMM84" s="19"/>
      <c r="AMN84" s="19"/>
      <c r="AMO84" s="19"/>
      <c r="AMP84" s="19"/>
      <c r="AMQ84" s="19"/>
      <c r="AMR84" s="19"/>
      <c r="AMS84" s="19"/>
      <c r="AMT84" s="19"/>
      <c r="AMU84" s="19"/>
      <c r="AMV84" s="19"/>
      <c r="AMW84" s="19"/>
      <c r="AMX84" s="19"/>
      <c r="AMY84" s="19"/>
      <c r="AMZ84" s="19"/>
      <c r="ANA84" s="19"/>
      <c r="ANB84" s="19"/>
      <c r="ANC84" s="19"/>
      <c r="AND84" s="19"/>
      <c r="ANE84" s="19"/>
      <c r="ANF84" s="19"/>
      <c r="ANG84" s="19"/>
      <c r="ANH84" s="19"/>
      <c r="ANI84" s="19"/>
      <c r="ANJ84" s="19"/>
      <c r="ANK84" s="19"/>
      <c r="ANL84" s="19"/>
      <c r="ANM84" s="19"/>
      <c r="ANN84" s="19"/>
      <c r="ANO84" s="19"/>
      <c r="ANP84" s="19"/>
      <c r="ANQ84" s="19"/>
      <c r="ANR84" s="19"/>
      <c r="ANS84" s="19"/>
      <c r="ANT84" s="19"/>
      <c r="ANU84" s="19"/>
      <c r="ANV84" s="19"/>
      <c r="ANW84" s="19"/>
      <c r="ANX84" s="19"/>
      <c r="ANY84" s="19"/>
      <c r="ANZ84" s="19"/>
      <c r="AOA84" s="19"/>
      <c r="AOB84" s="19"/>
      <c r="AOC84" s="19"/>
      <c r="AOD84" s="19"/>
      <c r="AOE84" s="19"/>
      <c r="AOF84" s="19"/>
      <c r="AOG84" s="19"/>
      <c r="AOH84" s="19"/>
      <c r="AOI84" s="19"/>
      <c r="AOJ84" s="19"/>
      <c r="AOK84" s="19"/>
      <c r="AOL84" s="19"/>
      <c r="AOM84" s="19"/>
      <c r="AON84" s="19"/>
      <c r="AOO84" s="19"/>
      <c r="AOP84" s="19"/>
      <c r="AOQ84" s="19"/>
      <c r="AOR84" s="19"/>
      <c r="AOS84" s="19"/>
      <c r="AOT84" s="19"/>
      <c r="AOU84" s="19"/>
      <c r="AOV84" s="19"/>
      <c r="AOW84" s="19"/>
      <c r="AOX84" s="19"/>
      <c r="AOY84" s="19"/>
      <c r="AOZ84" s="19"/>
      <c r="APA84" s="19"/>
      <c r="APB84" s="19"/>
      <c r="APC84" s="19"/>
      <c r="APD84" s="19"/>
      <c r="APE84" s="19"/>
      <c r="APF84" s="19"/>
      <c r="APG84" s="19"/>
      <c r="APH84" s="19"/>
      <c r="API84" s="19"/>
      <c r="APJ84" s="19"/>
      <c r="APK84" s="19"/>
      <c r="APL84" s="19"/>
      <c r="APM84" s="19"/>
      <c r="APN84" s="19"/>
      <c r="APO84" s="19"/>
      <c r="APP84" s="19"/>
      <c r="APQ84" s="19"/>
      <c r="APR84" s="19"/>
      <c r="APS84" s="19"/>
      <c r="APT84" s="19"/>
      <c r="APU84" s="19"/>
      <c r="APV84" s="19"/>
      <c r="APW84" s="19"/>
      <c r="APX84" s="19"/>
      <c r="APY84" s="19"/>
      <c r="APZ84" s="19"/>
      <c r="AQA84" s="19"/>
      <c r="AQB84" s="19"/>
      <c r="AQC84" s="19"/>
      <c r="AQD84" s="19"/>
      <c r="AQE84" s="19"/>
      <c r="AQF84" s="19"/>
      <c r="AQG84" s="19"/>
      <c r="AQH84" s="19"/>
      <c r="AQI84" s="19"/>
      <c r="AQJ84" s="19"/>
      <c r="AQK84" s="19"/>
      <c r="AQL84" s="19"/>
      <c r="AQM84" s="19"/>
      <c r="AQN84" s="19"/>
      <c r="AQO84" s="19"/>
      <c r="AQP84" s="19"/>
      <c r="AQQ84" s="19"/>
      <c r="AQR84" s="19"/>
      <c r="AQS84" s="19"/>
      <c r="AQT84" s="19"/>
      <c r="AQU84" s="19"/>
      <c r="AQV84" s="19"/>
      <c r="AQW84" s="19"/>
      <c r="AQX84" s="19"/>
      <c r="AQY84" s="19"/>
      <c r="AQZ84" s="19"/>
      <c r="ARA84" s="19"/>
      <c r="ARB84" s="19"/>
      <c r="ARC84" s="19"/>
      <c r="ARD84" s="19"/>
      <c r="ARE84" s="19"/>
      <c r="ARF84" s="19"/>
      <c r="ARG84" s="19"/>
      <c r="ARH84" s="19"/>
      <c r="ARI84" s="19"/>
      <c r="ARJ84" s="19"/>
      <c r="ARK84" s="19"/>
      <c r="ARL84" s="19"/>
      <c r="ARM84" s="19"/>
      <c r="ARN84" s="19"/>
      <c r="ARO84" s="19"/>
      <c r="ARP84" s="19"/>
      <c r="ARQ84" s="19"/>
      <c r="ARR84" s="19"/>
      <c r="ARS84" s="19"/>
      <c r="ART84" s="19"/>
      <c r="ARU84" s="19"/>
      <c r="ARV84" s="19"/>
      <c r="ARW84" s="19"/>
      <c r="ARX84" s="19"/>
      <c r="ARY84" s="19"/>
      <c r="ARZ84" s="19"/>
      <c r="ASA84" s="19"/>
      <c r="ASB84" s="19"/>
      <c r="ASC84" s="19"/>
      <c r="ASD84" s="19"/>
      <c r="ASE84" s="19"/>
      <c r="ASF84" s="19"/>
      <c r="ASG84" s="19"/>
      <c r="ASH84" s="19"/>
      <c r="ASI84" s="19"/>
      <c r="ASJ84" s="19"/>
      <c r="ASK84" s="19"/>
      <c r="ASL84" s="19"/>
      <c r="ASM84" s="19"/>
      <c r="ASN84" s="19"/>
      <c r="ASO84" s="19"/>
      <c r="ASP84" s="19"/>
      <c r="ASQ84" s="19"/>
      <c r="ASR84" s="19"/>
      <c r="ASS84" s="19"/>
      <c r="AST84" s="19"/>
      <c r="ASU84" s="19"/>
      <c r="ASV84" s="19"/>
      <c r="ASW84" s="19"/>
      <c r="ASX84" s="19"/>
      <c r="ASY84" s="19"/>
      <c r="ASZ84" s="19"/>
      <c r="ATA84" s="19"/>
      <c r="ATB84" s="19"/>
      <c r="ATC84" s="19"/>
      <c r="ATD84" s="19"/>
      <c r="ATE84" s="19"/>
      <c r="ATF84" s="19"/>
      <c r="ATG84" s="19"/>
      <c r="ATH84" s="19"/>
      <c r="ATI84" s="19"/>
      <c r="ATJ84" s="19"/>
      <c r="ATK84" s="19"/>
      <c r="ATL84" s="19"/>
      <c r="ATM84" s="19"/>
      <c r="ATN84" s="19"/>
      <c r="ATO84" s="19"/>
      <c r="ATP84" s="19"/>
      <c r="ATQ84" s="19"/>
      <c r="ATR84" s="19"/>
      <c r="ATS84" s="19"/>
      <c r="ATT84" s="19"/>
      <c r="ATU84" s="19"/>
      <c r="ATV84" s="19"/>
      <c r="ATW84" s="19"/>
      <c r="ATX84" s="19"/>
      <c r="ATY84" s="19"/>
      <c r="ATZ84" s="19"/>
      <c r="AUA84" s="19"/>
      <c r="AUB84" s="19"/>
      <c r="AUC84" s="19"/>
      <c r="AUD84" s="19"/>
      <c r="AUE84" s="19"/>
      <c r="AUF84" s="19"/>
      <c r="AUG84" s="19"/>
      <c r="AUH84" s="19"/>
      <c r="AUI84" s="19"/>
      <c r="AUJ84" s="19"/>
      <c r="AUK84" s="19"/>
      <c r="AUL84" s="19"/>
      <c r="AUM84" s="19"/>
      <c r="AUN84" s="19"/>
      <c r="AUO84" s="19"/>
      <c r="AUP84" s="19"/>
      <c r="AUQ84" s="19"/>
      <c r="AUR84" s="19"/>
      <c r="AUS84" s="19"/>
      <c r="AUT84" s="19"/>
      <c r="AUU84" s="19"/>
      <c r="AUV84" s="19"/>
      <c r="AUW84" s="19"/>
      <c r="AUX84" s="19"/>
      <c r="AUY84" s="19"/>
      <c r="AUZ84" s="19"/>
      <c r="AVA84" s="19"/>
      <c r="AVB84" s="19"/>
      <c r="AVC84" s="19"/>
      <c r="AVD84" s="19"/>
      <c r="AVE84" s="19"/>
      <c r="AVF84" s="19"/>
      <c r="AVG84" s="19"/>
      <c r="AVH84" s="19"/>
      <c r="AVI84" s="19"/>
      <c r="AVJ84" s="19"/>
      <c r="AVK84" s="19"/>
      <c r="AVL84" s="19"/>
      <c r="AVM84" s="19"/>
      <c r="AVN84" s="19"/>
      <c r="AVO84" s="19"/>
      <c r="AVP84" s="19"/>
      <c r="AVQ84" s="19"/>
      <c r="AVR84" s="19"/>
      <c r="AVS84" s="19"/>
      <c r="AVT84" s="19"/>
      <c r="AVU84" s="19"/>
      <c r="AVV84" s="19"/>
      <c r="AVW84" s="19"/>
      <c r="AVX84" s="19"/>
      <c r="AVY84" s="19"/>
      <c r="AVZ84" s="19"/>
      <c r="AWA84" s="19"/>
      <c r="AWB84" s="19"/>
      <c r="AWC84" s="19"/>
      <c r="AWD84" s="19"/>
      <c r="AWE84" s="19"/>
      <c r="AWF84" s="19"/>
      <c r="AWG84" s="19"/>
      <c r="AWH84" s="19"/>
      <c r="AWI84" s="19"/>
      <c r="AWJ84" s="19"/>
      <c r="AWK84" s="19"/>
      <c r="AWL84" s="19"/>
      <c r="AWM84" s="19"/>
      <c r="AWN84" s="19"/>
      <c r="AWO84" s="19"/>
      <c r="AWP84" s="19"/>
      <c r="AWQ84" s="19"/>
      <c r="AWR84" s="19"/>
      <c r="AWS84" s="19"/>
      <c r="AWT84" s="19"/>
      <c r="AWU84" s="19"/>
      <c r="AWV84" s="19"/>
      <c r="AWW84" s="19"/>
      <c r="AWX84" s="19"/>
      <c r="AWY84" s="19"/>
      <c r="AWZ84" s="19"/>
      <c r="AXA84" s="19"/>
      <c r="AXB84" s="19"/>
      <c r="AXC84" s="19"/>
      <c r="AXD84" s="19"/>
      <c r="AXE84" s="19"/>
      <c r="AXF84" s="19"/>
      <c r="AXG84" s="19"/>
      <c r="AXH84" s="19"/>
      <c r="AXI84" s="19"/>
      <c r="AXJ84" s="19"/>
      <c r="AXK84" s="19"/>
      <c r="AXL84" s="19"/>
      <c r="AXM84" s="19"/>
      <c r="AXN84" s="19"/>
      <c r="AXO84" s="19"/>
      <c r="AXP84" s="19"/>
      <c r="AXQ84" s="19"/>
      <c r="AXR84" s="19"/>
      <c r="AXS84" s="19"/>
      <c r="AXT84" s="19"/>
      <c r="AXU84" s="19"/>
      <c r="AXV84" s="19"/>
      <c r="AXW84" s="19"/>
      <c r="AXX84" s="19"/>
      <c r="AXY84" s="19"/>
      <c r="AXZ84" s="19"/>
      <c r="AYA84" s="19"/>
      <c r="AYB84" s="19"/>
      <c r="AYC84" s="19"/>
      <c r="AYD84" s="19"/>
      <c r="AYE84" s="19"/>
      <c r="AYF84" s="19"/>
      <c r="AYG84" s="19"/>
      <c r="AYH84" s="19"/>
      <c r="AYI84" s="19"/>
      <c r="AYJ84" s="19"/>
      <c r="AYK84" s="19"/>
      <c r="AYL84" s="19"/>
      <c r="AYM84" s="19"/>
      <c r="AYN84" s="19"/>
      <c r="AYO84" s="19"/>
      <c r="AYP84" s="19"/>
      <c r="AYQ84" s="19"/>
      <c r="AYR84" s="19"/>
      <c r="AYS84" s="19"/>
      <c r="AYT84" s="19"/>
      <c r="AYU84" s="19"/>
      <c r="AYV84" s="19"/>
      <c r="AYW84" s="19"/>
      <c r="AYX84" s="19"/>
      <c r="AYY84" s="19"/>
      <c r="AYZ84" s="19"/>
      <c r="AZA84" s="19"/>
      <c r="AZB84" s="19"/>
      <c r="AZC84" s="19"/>
      <c r="AZD84" s="19"/>
      <c r="AZE84" s="19"/>
      <c r="AZF84" s="19"/>
      <c r="AZG84" s="19"/>
      <c r="AZH84" s="19"/>
      <c r="AZI84" s="19"/>
      <c r="AZJ84" s="19"/>
      <c r="AZK84" s="19"/>
      <c r="AZL84" s="19"/>
      <c r="AZM84" s="19"/>
      <c r="AZN84" s="19"/>
      <c r="AZO84" s="19"/>
      <c r="AZP84" s="19"/>
      <c r="AZQ84" s="19"/>
      <c r="AZR84" s="19"/>
      <c r="AZS84" s="19"/>
      <c r="AZT84" s="19"/>
      <c r="AZU84" s="19"/>
      <c r="AZV84" s="19"/>
      <c r="AZW84" s="19"/>
      <c r="AZX84" s="19"/>
      <c r="AZY84" s="19"/>
      <c r="AZZ84" s="19"/>
      <c r="BAA84" s="19"/>
      <c r="BAB84" s="19"/>
      <c r="BAC84" s="19"/>
      <c r="BAD84" s="19"/>
      <c r="BAE84" s="19"/>
      <c r="BAF84" s="19"/>
      <c r="BAG84" s="19"/>
      <c r="BAH84" s="19"/>
      <c r="BAI84" s="19"/>
      <c r="BAJ84" s="19"/>
      <c r="BAK84" s="19"/>
      <c r="BAL84" s="19"/>
      <c r="BAM84" s="19"/>
      <c r="BAN84" s="19"/>
      <c r="BAO84" s="19"/>
      <c r="BAP84" s="19"/>
      <c r="BAQ84" s="19"/>
      <c r="BAR84" s="19"/>
      <c r="BAS84" s="19"/>
      <c r="BAT84" s="19"/>
      <c r="BAU84" s="19"/>
      <c r="BAV84" s="19"/>
      <c r="BAW84" s="19"/>
      <c r="BAX84" s="19"/>
      <c r="BAY84" s="19"/>
      <c r="BAZ84" s="19"/>
      <c r="BBA84" s="19"/>
      <c r="BBB84" s="19"/>
      <c r="BBC84" s="19"/>
      <c r="BBD84" s="19"/>
      <c r="BBE84" s="19"/>
      <c r="BBF84" s="19"/>
      <c r="BBG84" s="19"/>
      <c r="BBH84" s="19"/>
      <c r="BBI84" s="19"/>
      <c r="BBJ84" s="19"/>
      <c r="BBK84" s="19"/>
      <c r="BBL84" s="19"/>
      <c r="BBM84" s="19"/>
      <c r="BBN84" s="19"/>
      <c r="BBO84" s="19"/>
      <c r="BBP84" s="19"/>
      <c r="BBQ84" s="19"/>
      <c r="BBR84" s="19"/>
      <c r="BBS84" s="19"/>
      <c r="BBT84" s="19"/>
      <c r="BBU84" s="19"/>
      <c r="BBV84" s="19"/>
      <c r="BBW84" s="19"/>
      <c r="BBX84" s="19"/>
      <c r="BBY84" s="19"/>
      <c r="BBZ84" s="19"/>
      <c r="BCA84" s="19"/>
      <c r="BCB84" s="19"/>
      <c r="BCC84" s="19"/>
      <c r="BCD84" s="19"/>
      <c r="BCE84" s="19"/>
      <c r="BCF84" s="19"/>
      <c r="BCG84" s="19"/>
      <c r="BCH84" s="19"/>
      <c r="BCI84" s="19"/>
      <c r="BCJ84" s="19"/>
      <c r="BCK84" s="19"/>
      <c r="BCL84" s="19"/>
      <c r="BCM84" s="19"/>
      <c r="BCN84" s="19"/>
      <c r="BCO84" s="19"/>
      <c r="BCP84" s="19"/>
      <c r="BCQ84" s="19"/>
      <c r="BCR84" s="19"/>
      <c r="BCS84" s="19"/>
      <c r="BCT84" s="19"/>
      <c r="BCU84" s="19"/>
      <c r="BCV84" s="19"/>
      <c r="BCW84" s="19"/>
      <c r="BCX84" s="19"/>
      <c r="BCY84" s="19"/>
      <c r="BCZ84" s="19"/>
      <c r="BDA84" s="19"/>
      <c r="BDB84" s="19"/>
      <c r="BDC84" s="19"/>
      <c r="BDD84" s="19"/>
      <c r="BDE84" s="19"/>
      <c r="BDF84" s="19"/>
      <c r="BDG84" s="19"/>
      <c r="BDH84" s="19"/>
      <c r="BDI84" s="19"/>
      <c r="BDJ84" s="19"/>
      <c r="BDK84" s="19"/>
      <c r="BDL84" s="19"/>
      <c r="BDM84" s="19"/>
      <c r="BDN84" s="19"/>
      <c r="BDO84" s="19"/>
      <c r="BDP84" s="19"/>
      <c r="BDQ84" s="19"/>
      <c r="BDR84" s="19"/>
      <c r="BDS84" s="19"/>
      <c r="BDT84" s="19"/>
      <c r="BDU84" s="19"/>
      <c r="BDV84" s="19"/>
      <c r="BDW84" s="19"/>
      <c r="BDX84" s="19"/>
      <c r="BDY84" s="19"/>
      <c r="BDZ84" s="19"/>
      <c r="BEA84" s="19"/>
      <c r="BEB84" s="19"/>
      <c r="BEC84" s="19"/>
      <c r="BED84" s="19"/>
      <c r="BEE84" s="19"/>
      <c r="BEF84" s="19"/>
      <c r="BEG84" s="19"/>
      <c r="BEH84" s="19"/>
      <c r="BEI84" s="19"/>
      <c r="BEJ84" s="19"/>
      <c r="BEK84" s="19"/>
      <c r="BEL84" s="19"/>
      <c r="BEM84" s="19"/>
      <c r="BEN84" s="19"/>
      <c r="BEO84" s="19"/>
      <c r="BEP84" s="19"/>
      <c r="BEQ84" s="19"/>
      <c r="BER84" s="19"/>
      <c r="BES84" s="19"/>
      <c r="BET84" s="19"/>
      <c r="BEU84" s="19"/>
      <c r="BEV84" s="19"/>
      <c r="BEW84" s="19"/>
      <c r="BEX84" s="19"/>
      <c r="BEY84" s="19"/>
      <c r="BEZ84" s="19"/>
      <c r="BFA84" s="19"/>
      <c r="BFB84" s="19"/>
      <c r="BFC84" s="19"/>
      <c r="BFD84" s="19"/>
      <c r="BFE84" s="19"/>
      <c r="BFF84" s="19"/>
      <c r="BFG84" s="19"/>
      <c r="BFH84" s="19"/>
      <c r="BFI84" s="19"/>
      <c r="BFJ84" s="19"/>
      <c r="BFK84" s="19"/>
      <c r="BFL84" s="19"/>
      <c r="BFM84" s="19"/>
      <c r="BFN84" s="19"/>
      <c r="BFO84" s="19"/>
      <c r="BFP84" s="19"/>
      <c r="BFQ84" s="19"/>
      <c r="BFR84" s="19"/>
      <c r="BFS84" s="19"/>
      <c r="BFT84" s="19"/>
      <c r="BFU84" s="19"/>
      <c r="BFV84" s="19"/>
      <c r="BFW84" s="19"/>
      <c r="BFX84" s="19"/>
      <c r="BFY84" s="19"/>
      <c r="BFZ84" s="19"/>
      <c r="BGA84" s="19"/>
      <c r="BGB84" s="19"/>
      <c r="BGC84" s="19"/>
      <c r="BGD84" s="19"/>
      <c r="BGE84" s="19"/>
      <c r="BGF84" s="19"/>
      <c r="BGG84" s="19"/>
      <c r="BGH84" s="19"/>
      <c r="BGI84" s="19"/>
      <c r="BGJ84" s="19"/>
      <c r="BGK84" s="19"/>
      <c r="BGL84" s="19"/>
      <c r="BGM84" s="19"/>
      <c r="BGN84" s="19"/>
      <c r="BGO84" s="19"/>
      <c r="BGP84" s="19"/>
      <c r="BGQ84" s="19"/>
      <c r="BGR84" s="19"/>
      <c r="BGS84" s="19"/>
      <c r="BGT84" s="19"/>
      <c r="BGU84" s="19"/>
      <c r="BGV84" s="19"/>
      <c r="BGW84" s="19"/>
      <c r="BGX84" s="19"/>
      <c r="BGY84" s="19"/>
      <c r="BGZ84" s="19"/>
      <c r="BHA84" s="19"/>
      <c r="BHB84" s="19"/>
      <c r="BHC84" s="19"/>
      <c r="BHD84" s="19"/>
      <c r="BHE84" s="19"/>
      <c r="BHF84" s="19"/>
      <c r="BHG84" s="19"/>
      <c r="BHH84" s="19"/>
      <c r="BHI84" s="19"/>
      <c r="BHJ84" s="19"/>
      <c r="BHK84" s="19"/>
      <c r="BHL84" s="19"/>
      <c r="BHM84" s="19"/>
      <c r="BHN84" s="19"/>
      <c r="BHO84" s="19"/>
      <c r="BHP84" s="19"/>
      <c r="BHQ84" s="19"/>
      <c r="BHR84" s="19"/>
      <c r="BHS84" s="19"/>
      <c r="BHT84" s="19"/>
      <c r="BHU84" s="19"/>
      <c r="BHV84" s="19"/>
      <c r="BHW84" s="19"/>
      <c r="BHX84" s="19"/>
      <c r="BHY84" s="19"/>
      <c r="BHZ84" s="19"/>
      <c r="BIA84" s="19"/>
      <c r="BIB84" s="19"/>
      <c r="BIC84" s="19"/>
      <c r="BID84" s="19"/>
      <c r="BIE84" s="19"/>
      <c r="BIF84" s="19"/>
      <c r="BIG84" s="19"/>
      <c r="BIH84" s="19"/>
      <c r="BII84" s="19"/>
      <c r="BIJ84" s="19"/>
      <c r="BIK84" s="19"/>
      <c r="BIL84" s="19"/>
      <c r="BIM84" s="19"/>
      <c r="BIN84" s="19"/>
      <c r="BIO84" s="19"/>
      <c r="BIP84" s="19"/>
      <c r="BIQ84" s="19"/>
      <c r="BIR84" s="19"/>
      <c r="BIS84" s="19"/>
      <c r="BIT84" s="19"/>
      <c r="BIU84" s="19"/>
      <c r="BIV84" s="19"/>
      <c r="BIW84" s="19"/>
      <c r="BIX84" s="19"/>
      <c r="BIY84" s="19"/>
      <c r="BIZ84" s="19"/>
      <c r="BJA84" s="19"/>
      <c r="BJB84" s="19"/>
      <c r="BJC84" s="19"/>
      <c r="BJD84" s="19"/>
      <c r="BJE84" s="19"/>
      <c r="BJF84" s="19"/>
      <c r="BJG84" s="19"/>
      <c r="BJH84" s="19"/>
      <c r="BJI84" s="19"/>
      <c r="BJJ84" s="19"/>
      <c r="BJK84" s="19"/>
      <c r="BJL84" s="19"/>
      <c r="BJM84" s="19"/>
      <c r="BJN84" s="19"/>
      <c r="BJO84" s="19"/>
      <c r="BJP84" s="19"/>
      <c r="BJQ84" s="19"/>
      <c r="BJR84" s="19"/>
      <c r="BJS84" s="19"/>
      <c r="BJT84" s="19"/>
      <c r="BJU84" s="19"/>
      <c r="BJV84" s="19"/>
      <c r="BJW84" s="19"/>
      <c r="BJX84" s="19"/>
      <c r="BJY84" s="19"/>
      <c r="BJZ84" s="19"/>
      <c r="BKA84" s="19"/>
      <c r="BKB84" s="19"/>
      <c r="BKC84" s="19"/>
      <c r="BKD84" s="19"/>
      <c r="BKE84" s="19"/>
      <c r="BKF84" s="19"/>
      <c r="BKG84" s="19"/>
      <c r="BKH84" s="19"/>
      <c r="BKI84" s="19"/>
      <c r="BKJ84" s="19"/>
      <c r="BKK84" s="19"/>
      <c r="BKL84" s="19"/>
      <c r="BKM84" s="19"/>
      <c r="BKN84" s="19"/>
      <c r="BKO84" s="19"/>
      <c r="BKP84" s="19"/>
      <c r="BKQ84" s="19"/>
      <c r="BKR84" s="19"/>
      <c r="BKS84" s="19"/>
      <c r="BKT84" s="19"/>
      <c r="BKU84" s="19"/>
      <c r="BKV84" s="19"/>
      <c r="BKW84" s="19"/>
      <c r="BKX84" s="19"/>
      <c r="BKY84" s="19"/>
      <c r="BKZ84" s="19"/>
      <c r="BLA84" s="19"/>
      <c r="BLB84" s="19"/>
      <c r="BLC84" s="19"/>
      <c r="BLD84" s="19"/>
      <c r="BLE84" s="19"/>
      <c r="BLF84" s="19"/>
      <c r="BLG84" s="19"/>
      <c r="BLH84" s="19"/>
      <c r="BLI84" s="19"/>
      <c r="BLJ84" s="19"/>
      <c r="BLK84" s="19"/>
      <c r="BLL84" s="19"/>
      <c r="BLM84" s="19"/>
      <c r="BLN84" s="19"/>
      <c r="BLO84" s="19"/>
      <c r="BLP84" s="19"/>
      <c r="BLQ84" s="19"/>
      <c r="BLR84" s="19"/>
      <c r="BLS84" s="19"/>
      <c r="BLT84" s="19"/>
      <c r="BLU84" s="19"/>
      <c r="BLV84" s="19"/>
      <c r="BLW84" s="19"/>
      <c r="BLX84" s="19"/>
      <c r="BLY84" s="19"/>
      <c r="BLZ84" s="19"/>
      <c r="BMA84" s="19"/>
      <c r="BMB84" s="19"/>
      <c r="BMC84" s="19"/>
      <c r="BMD84" s="19"/>
      <c r="BME84" s="19"/>
      <c r="BMF84" s="19"/>
      <c r="BMG84" s="19"/>
      <c r="BMH84" s="19"/>
      <c r="BMI84" s="19"/>
      <c r="BMJ84" s="19"/>
      <c r="BMK84" s="19"/>
      <c r="BML84" s="19"/>
      <c r="BMM84" s="19"/>
      <c r="BMN84" s="19"/>
      <c r="BMO84" s="19"/>
      <c r="BMP84" s="19"/>
      <c r="BMQ84" s="19"/>
      <c r="BMR84" s="19"/>
      <c r="BMS84" s="19"/>
      <c r="BMT84" s="19"/>
      <c r="BMU84" s="19"/>
      <c r="BMV84" s="19"/>
      <c r="BMW84" s="19"/>
      <c r="BMX84" s="19"/>
      <c r="BMY84" s="19"/>
      <c r="BMZ84" s="19"/>
      <c r="BNA84" s="19"/>
      <c r="BNB84" s="19"/>
      <c r="BNC84" s="19"/>
      <c r="BND84" s="19"/>
      <c r="BNE84" s="19"/>
      <c r="BNF84" s="19"/>
      <c r="BNG84" s="19"/>
      <c r="BNH84" s="19"/>
      <c r="BNI84" s="19"/>
      <c r="BNJ84" s="19"/>
      <c r="BNK84" s="19"/>
      <c r="BNL84" s="19"/>
      <c r="BNM84" s="19"/>
      <c r="BNN84" s="19"/>
      <c r="BNO84" s="19"/>
      <c r="BNP84" s="19"/>
      <c r="BNQ84" s="19"/>
      <c r="BNR84" s="19"/>
      <c r="BNS84" s="19"/>
      <c r="BNT84" s="19"/>
      <c r="BNU84" s="19"/>
      <c r="BNV84" s="19"/>
      <c r="BNW84" s="19"/>
      <c r="BNX84" s="19"/>
      <c r="BNY84" s="19"/>
      <c r="BNZ84" s="19"/>
      <c r="BOA84" s="19"/>
      <c r="BOB84" s="19"/>
      <c r="BOC84" s="19"/>
      <c r="BOD84" s="19"/>
      <c r="BOE84" s="19"/>
      <c r="BOF84" s="19"/>
      <c r="BOG84" s="19"/>
      <c r="BOH84" s="19"/>
      <c r="BOI84" s="19"/>
      <c r="BOJ84" s="19"/>
      <c r="BOK84" s="19"/>
      <c r="BOL84" s="19"/>
      <c r="BOM84" s="19"/>
      <c r="BON84" s="19"/>
      <c r="BOO84" s="19"/>
      <c r="BOP84" s="19"/>
      <c r="BOQ84" s="19"/>
      <c r="BOR84" s="19"/>
      <c r="BOS84" s="19"/>
      <c r="BOT84" s="19"/>
      <c r="BOU84" s="19"/>
      <c r="BOV84" s="19"/>
      <c r="BOW84" s="19"/>
      <c r="BOX84" s="19"/>
      <c r="BOY84" s="19"/>
      <c r="BOZ84" s="19"/>
      <c r="BPA84" s="19"/>
      <c r="BPB84" s="19"/>
      <c r="BPC84" s="19"/>
      <c r="BPD84" s="19"/>
      <c r="BPE84" s="19"/>
      <c r="BPF84" s="19"/>
      <c r="BPG84" s="19"/>
      <c r="BPH84" s="19"/>
      <c r="BPI84" s="19"/>
      <c r="BPJ84" s="19"/>
    </row>
    <row r="85" spans="1:1778" s="20" customFormat="1" ht="21" customHeight="1" x14ac:dyDescent="0.25">
      <c r="A85" s="66"/>
      <c r="B85" s="160" t="s">
        <v>11</v>
      </c>
      <c r="C85" s="161"/>
      <c r="D85" s="162"/>
      <c r="E85" s="86">
        <f>F85+G85+H85+M85+N85</f>
        <v>6017.9727000000003</v>
      </c>
      <c r="F85" s="86">
        <f>F78+F71</f>
        <v>446.6</v>
      </c>
      <c r="G85" s="86">
        <f>G78+G71</f>
        <v>2764.9596700000002</v>
      </c>
      <c r="H85" s="121">
        <f>H71+H79</f>
        <v>644.41302999999994</v>
      </c>
      <c r="I85" s="113"/>
      <c r="J85" s="113"/>
      <c r="K85" s="113"/>
      <c r="L85" s="114"/>
      <c r="M85" s="86">
        <f>M78+M71</f>
        <v>1081</v>
      </c>
      <c r="N85" s="86">
        <f>N71+N78</f>
        <v>1081</v>
      </c>
      <c r="O85" s="178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9"/>
      <c r="GG85" s="19"/>
      <c r="GH85" s="19"/>
      <c r="GI85" s="19"/>
      <c r="GJ85" s="19"/>
      <c r="GK85" s="19"/>
      <c r="GL85" s="19"/>
      <c r="GM85" s="19"/>
      <c r="GN85" s="19"/>
      <c r="GO85" s="19"/>
      <c r="GP85" s="19"/>
      <c r="GQ85" s="19"/>
      <c r="GR85" s="19"/>
      <c r="GS85" s="19"/>
      <c r="GT85" s="19"/>
      <c r="GU85" s="19"/>
      <c r="GV85" s="19"/>
      <c r="GW85" s="19"/>
      <c r="GX85" s="19"/>
      <c r="GY85" s="19"/>
      <c r="GZ85" s="19"/>
      <c r="HA85" s="19"/>
      <c r="HB85" s="19"/>
      <c r="HC85" s="19"/>
      <c r="HD85" s="19"/>
      <c r="HE85" s="19"/>
      <c r="HF85" s="19"/>
      <c r="HG85" s="19"/>
      <c r="HH85" s="19"/>
      <c r="HI85" s="19"/>
      <c r="HJ85" s="19"/>
      <c r="HK85" s="19"/>
      <c r="HL85" s="19"/>
      <c r="HM85" s="19"/>
      <c r="HN85" s="19"/>
      <c r="HO85" s="19"/>
      <c r="HP85" s="19"/>
      <c r="HQ85" s="19"/>
      <c r="HR85" s="19"/>
      <c r="HS85" s="19"/>
      <c r="HT85" s="19"/>
      <c r="HU85" s="19"/>
      <c r="HV85" s="19"/>
      <c r="HW85" s="19"/>
      <c r="HX85" s="19"/>
      <c r="HY85" s="19"/>
      <c r="HZ85" s="19"/>
      <c r="IA85" s="19"/>
      <c r="IB85" s="19"/>
      <c r="IC85" s="19"/>
      <c r="ID85" s="19"/>
      <c r="IE85" s="19"/>
      <c r="IF85" s="19"/>
      <c r="IG85" s="19"/>
      <c r="IH85" s="19"/>
      <c r="II85" s="19"/>
      <c r="IJ85" s="19"/>
      <c r="IK85" s="19"/>
      <c r="IL85" s="19"/>
      <c r="IM85" s="19"/>
      <c r="IN85" s="19"/>
      <c r="IO85" s="19"/>
      <c r="IP85" s="19"/>
      <c r="IQ85" s="19"/>
      <c r="IR85" s="19"/>
      <c r="IS85" s="19"/>
      <c r="IT85" s="19"/>
      <c r="IU85" s="19"/>
      <c r="IV85" s="19"/>
      <c r="IW85" s="19"/>
      <c r="IX85" s="19"/>
      <c r="IY85" s="19"/>
      <c r="IZ85" s="19"/>
      <c r="JA85" s="19"/>
      <c r="JB85" s="19"/>
      <c r="JC85" s="19"/>
      <c r="JD85" s="19"/>
      <c r="JE85" s="19"/>
      <c r="JF85" s="19"/>
      <c r="JG85" s="19"/>
      <c r="JH85" s="19"/>
      <c r="JI85" s="19"/>
      <c r="JJ85" s="19"/>
      <c r="JK85" s="19"/>
      <c r="JL85" s="19"/>
      <c r="JM85" s="19"/>
      <c r="JN85" s="19"/>
      <c r="JO85" s="19"/>
      <c r="JP85" s="19"/>
      <c r="JQ85" s="19"/>
      <c r="JR85" s="19"/>
      <c r="JS85" s="19"/>
      <c r="JT85" s="19"/>
      <c r="JU85" s="19"/>
      <c r="JV85" s="19"/>
      <c r="JW85" s="19"/>
      <c r="JX85" s="19"/>
      <c r="JY85" s="19"/>
      <c r="JZ85" s="19"/>
      <c r="KA85" s="19"/>
      <c r="KB85" s="19"/>
      <c r="KC85" s="19"/>
      <c r="KD85" s="19"/>
      <c r="KE85" s="19"/>
      <c r="KF85" s="19"/>
      <c r="KG85" s="19"/>
      <c r="KH85" s="19"/>
      <c r="KI85" s="19"/>
      <c r="KJ85" s="19"/>
      <c r="KK85" s="19"/>
      <c r="KL85" s="19"/>
      <c r="KM85" s="19"/>
      <c r="KN85" s="19"/>
      <c r="KO85" s="19"/>
      <c r="KP85" s="19"/>
      <c r="KQ85" s="19"/>
      <c r="KR85" s="19"/>
      <c r="KS85" s="19"/>
      <c r="KT85" s="19"/>
      <c r="KU85" s="19"/>
      <c r="KV85" s="19"/>
      <c r="KW85" s="19"/>
      <c r="KX85" s="19"/>
      <c r="KY85" s="19"/>
      <c r="KZ85" s="19"/>
      <c r="LA85" s="19"/>
      <c r="LB85" s="19"/>
      <c r="LC85" s="19"/>
      <c r="LD85" s="19"/>
      <c r="LE85" s="19"/>
      <c r="LF85" s="19"/>
      <c r="LG85" s="19"/>
      <c r="LH85" s="19"/>
      <c r="LI85" s="19"/>
      <c r="LJ85" s="19"/>
      <c r="LK85" s="19"/>
      <c r="LL85" s="19"/>
      <c r="LM85" s="19"/>
      <c r="LN85" s="19"/>
      <c r="LO85" s="19"/>
      <c r="LP85" s="19"/>
      <c r="LQ85" s="19"/>
      <c r="LR85" s="19"/>
      <c r="LS85" s="19"/>
      <c r="LT85" s="19"/>
      <c r="LU85" s="19"/>
      <c r="LV85" s="19"/>
      <c r="LW85" s="19"/>
      <c r="LX85" s="19"/>
      <c r="LY85" s="19"/>
      <c r="LZ85" s="19"/>
      <c r="MA85" s="19"/>
      <c r="MB85" s="19"/>
      <c r="MC85" s="19"/>
      <c r="MD85" s="19"/>
      <c r="ME85" s="19"/>
      <c r="MF85" s="19"/>
      <c r="MG85" s="19"/>
      <c r="MH85" s="19"/>
      <c r="MI85" s="19"/>
      <c r="MJ85" s="19"/>
      <c r="MK85" s="19"/>
      <c r="ML85" s="19"/>
      <c r="MM85" s="19"/>
      <c r="MN85" s="19"/>
      <c r="MO85" s="19"/>
      <c r="MP85" s="19"/>
      <c r="MQ85" s="19"/>
      <c r="MR85" s="19"/>
      <c r="MS85" s="19"/>
      <c r="MT85" s="19"/>
      <c r="MU85" s="19"/>
      <c r="MV85" s="19"/>
      <c r="MW85" s="19"/>
      <c r="MX85" s="19"/>
      <c r="MY85" s="19"/>
      <c r="MZ85" s="19"/>
      <c r="NA85" s="19"/>
      <c r="NB85" s="19"/>
      <c r="NC85" s="19"/>
      <c r="ND85" s="19"/>
      <c r="NE85" s="19"/>
      <c r="NF85" s="19"/>
      <c r="NG85" s="19"/>
      <c r="NH85" s="19"/>
      <c r="NI85" s="19"/>
      <c r="NJ85" s="19"/>
      <c r="NK85" s="19"/>
      <c r="NL85" s="19"/>
      <c r="NM85" s="19"/>
      <c r="NN85" s="19"/>
      <c r="NO85" s="19"/>
      <c r="NP85" s="19"/>
      <c r="NQ85" s="19"/>
      <c r="NR85" s="19"/>
      <c r="NS85" s="19"/>
      <c r="NT85" s="19"/>
      <c r="NU85" s="19"/>
      <c r="NV85" s="19"/>
      <c r="NW85" s="19"/>
      <c r="NX85" s="19"/>
      <c r="NY85" s="19"/>
      <c r="NZ85" s="19"/>
      <c r="OA85" s="19"/>
      <c r="OB85" s="19"/>
      <c r="OC85" s="19"/>
      <c r="OD85" s="19"/>
      <c r="OE85" s="19"/>
      <c r="OF85" s="19"/>
      <c r="OG85" s="19"/>
      <c r="OH85" s="19"/>
      <c r="OI85" s="19"/>
      <c r="OJ85" s="19"/>
      <c r="OK85" s="19"/>
      <c r="OL85" s="19"/>
      <c r="OM85" s="19"/>
      <c r="ON85" s="19"/>
      <c r="OO85" s="19"/>
      <c r="OP85" s="19"/>
      <c r="OQ85" s="19"/>
      <c r="OR85" s="19"/>
      <c r="OS85" s="19"/>
      <c r="OT85" s="19"/>
      <c r="OU85" s="19"/>
      <c r="OV85" s="19"/>
      <c r="OW85" s="19"/>
      <c r="OX85" s="19"/>
      <c r="OY85" s="19"/>
      <c r="OZ85" s="19"/>
      <c r="PA85" s="19"/>
      <c r="PB85" s="19"/>
      <c r="PC85" s="19"/>
      <c r="PD85" s="19"/>
      <c r="PE85" s="19"/>
      <c r="PF85" s="19"/>
      <c r="PG85" s="19"/>
      <c r="PH85" s="19"/>
      <c r="PI85" s="19"/>
      <c r="PJ85" s="19"/>
      <c r="PK85" s="19"/>
      <c r="PL85" s="19"/>
      <c r="PM85" s="19"/>
      <c r="PN85" s="19"/>
      <c r="PO85" s="19"/>
      <c r="PP85" s="19"/>
      <c r="PQ85" s="19"/>
      <c r="PR85" s="19"/>
      <c r="PS85" s="19"/>
      <c r="PT85" s="19"/>
      <c r="PU85" s="19"/>
      <c r="PV85" s="19"/>
      <c r="PW85" s="19"/>
      <c r="PX85" s="19"/>
      <c r="PY85" s="19"/>
      <c r="PZ85" s="19"/>
      <c r="QA85" s="19"/>
      <c r="QB85" s="19"/>
      <c r="QC85" s="19"/>
      <c r="QD85" s="19"/>
      <c r="QE85" s="19"/>
      <c r="QF85" s="19"/>
      <c r="QG85" s="19"/>
      <c r="QH85" s="19"/>
      <c r="QI85" s="19"/>
      <c r="QJ85" s="19"/>
      <c r="QK85" s="19"/>
      <c r="QL85" s="19"/>
      <c r="QM85" s="19"/>
      <c r="QN85" s="19"/>
      <c r="QO85" s="19"/>
      <c r="QP85" s="19"/>
      <c r="QQ85" s="19"/>
      <c r="QR85" s="19"/>
      <c r="QS85" s="19"/>
      <c r="QT85" s="19"/>
      <c r="QU85" s="19"/>
      <c r="QV85" s="19"/>
      <c r="QW85" s="19"/>
      <c r="QX85" s="19"/>
      <c r="QY85" s="19"/>
      <c r="QZ85" s="19"/>
      <c r="RA85" s="19"/>
      <c r="RB85" s="19"/>
      <c r="RC85" s="19"/>
      <c r="RD85" s="19"/>
      <c r="RE85" s="19"/>
      <c r="RF85" s="19"/>
      <c r="RG85" s="19"/>
      <c r="RH85" s="19"/>
      <c r="RI85" s="19"/>
      <c r="RJ85" s="19"/>
      <c r="RK85" s="19"/>
      <c r="RL85" s="19"/>
      <c r="RM85" s="19"/>
      <c r="RN85" s="19"/>
      <c r="RO85" s="19"/>
      <c r="RP85" s="19"/>
      <c r="RQ85" s="19"/>
      <c r="RR85" s="19"/>
      <c r="RS85" s="19"/>
      <c r="RT85" s="19"/>
      <c r="RU85" s="19"/>
      <c r="RV85" s="19"/>
      <c r="RW85" s="19"/>
      <c r="RX85" s="19"/>
      <c r="RY85" s="19"/>
      <c r="RZ85" s="19"/>
      <c r="SA85" s="19"/>
      <c r="SB85" s="19"/>
      <c r="SC85" s="19"/>
      <c r="SD85" s="19"/>
      <c r="SE85" s="19"/>
      <c r="SF85" s="19"/>
      <c r="SG85" s="19"/>
      <c r="SH85" s="19"/>
      <c r="SI85" s="19"/>
      <c r="SJ85" s="19"/>
      <c r="SK85" s="19"/>
      <c r="SL85" s="19"/>
      <c r="SM85" s="19"/>
      <c r="SN85" s="19"/>
      <c r="SO85" s="19"/>
      <c r="SP85" s="19"/>
      <c r="SQ85" s="19"/>
      <c r="SR85" s="19"/>
      <c r="SS85" s="19"/>
      <c r="ST85" s="19"/>
      <c r="SU85" s="19"/>
      <c r="SV85" s="19"/>
      <c r="SW85" s="19"/>
      <c r="SX85" s="19"/>
      <c r="SY85" s="19"/>
      <c r="SZ85" s="19"/>
      <c r="TA85" s="19"/>
      <c r="TB85" s="19"/>
      <c r="TC85" s="19"/>
      <c r="TD85" s="19"/>
      <c r="TE85" s="19"/>
      <c r="TF85" s="19"/>
      <c r="TG85" s="19"/>
      <c r="TH85" s="19"/>
      <c r="TI85" s="19"/>
      <c r="TJ85" s="19"/>
      <c r="TK85" s="19"/>
      <c r="TL85" s="19"/>
      <c r="TM85" s="19"/>
      <c r="TN85" s="19"/>
      <c r="TO85" s="19"/>
      <c r="TP85" s="19"/>
      <c r="TQ85" s="19"/>
      <c r="TR85" s="19"/>
      <c r="TS85" s="19"/>
      <c r="TT85" s="19"/>
      <c r="TU85" s="19"/>
      <c r="TV85" s="19"/>
      <c r="TW85" s="19"/>
      <c r="TX85" s="19"/>
      <c r="TY85" s="19"/>
      <c r="TZ85" s="19"/>
      <c r="UA85" s="19"/>
      <c r="UB85" s="19"/>
      <c r="UC85" s="19"/>
      <c r="UD85" s="19"/>
      <c r="UE85" s="19"/>
      <c r="UF85" s="19"/>
      <c r="UG85" s="19"/>
      <c r="UH85" s="19"/>
      <c r="UI85" s="19"/>
      <c r="UJ85" s="19"/>
      <c r="UK85" s="19"/>
      <c r="UL85" s="19"/>
      <c r="UM85" s="19"/>
      <c r="UN85" s="19"/>
      <c r="UO85" s="19"/>
      <c r="UP85" s="19"/>
      <c r="UQ85" s="19"/>
      <c r="UR85" s="19"/>
      <c r="US85" s="19"/>
      <c r="UT85" s="19"/>
      <c r="UU85" s="19"/>
      <c r="UV85" s="19"/>
      <c r="UW85" s="19"/>
      <c r="UX85" s="19"/>
      <c r="UY85" s="19"/>
      <c r="UZ85" s="19"/>
      <c r="VA85" s="19"/>
      <c r="VB85" s="19"/>
      <c r="VC85" s="19"/>
      <c r="VD85" s="19"/>
      <c r="VE85" s="19"/>
      <c r="VF85" s="19"/>
      <c r="VG85" s="19"/>
      <c r="VH85" s="19"/>
      <c r="VI85" s="19"/>
      <c r="VJ85" s="19"/>
      <c r="VK85" s="19"/>
      <c r="VL85" s="19"/>
      <c r="VM85" s="19"/>
      <c r="VN85" s="19"/>
      <c r="VO85" s="19"/>
      <c r="VP85" s="19"/>
      <c r="VQ85" s="19"/>
      <c r="VR85" s="19"/>
      <c r="VS85" s="19"/>
      <c r="VT85" s="19"/>
      <c r="VU85" s="19"/>
      <c r="VV85" s="19"/>
      <c r="VW85" s="19"/>
      <c r="VX85" s="19"/>
      <c r="VY85" s="19"/>
      <c r="VZ85" s="19"/>
      <c r="WA85" s="19"/>
      <c r="WB85" s="19"/>
      <c r="WC85" s="19"/>
      <c r="WD85" s="19"/>
      <c r="WE85" s="19"/>
      <c r="WF85" s="19"/>
      <c r="WG85" s="19"/>
      <c r="WH85" s="19"/>
      <c r="WI85" s="19"/>
      <c r="WJ85" s="19"/>
      <c r="WK85" s="19"/>
      <c r="WL85" s="19"/>
      <c r="WM85" s="19"/>
      <c r="WN85" s="19"/>
      <c r="WO85" s="19"/>
      <c r="WP85" s="19"/>
      <c r="WQ85" s="19"/>
      <c r="WR85" s="19"/>
      <c r="WS85" s="19"/>
      <c r="WT85" s="19"/>
      <c r="WU85" s="19"/>
      <c r="WV85" s="19"/>
      <c r="WW85" s="19"/>
      <c r="WX85" s="19"/>
      <c r="WY85" s="19"/>
      <c r="WZ85" s="19"/>
      <c r="XA85" s="19"/>
      <c r="XB85" s="19"/>
      <c r="XC85" s="19"/>
      <c r="XD85" s="19"/>
      <c r="XE85" s="19"/>
      <c r="XF85" s="19"/>
      <c r="XG85" s="19"/>
      <c r="XH85" s="19"/>
      <c r="XI85" s="19"/>
      <c r="XJ85" s="19"/>
      <c r="XK85" s="19"/>
      <c r="XL85" s="19"/>
      <c r="XM85" s="19"/>
      <c r="XN85" s="19"/>
      <c r="XO85" s="19"/>
      <c r="XP85" s="19"/>
      <c r="XQ85" s="19"/>
      <c r="XR85" s="19"/>
      <c r="XS85" s="19"/>
      <c r="XT85" s="19"/>
      <c r="XU85" s="19"/>
      <c r="XV85" s="19"/>
      <c r="XW85" s="19"/>
      <c r="XX85" s="19"/>
      <c r="XY85" s="19"/>
      <c r="XZ85" s="19"/>
      <c r="YA85" s="19"/>
      <c r="YB85" s="19"/>
      <c r="YC85" s="19"/>
      <c r="YD85" s="19"/>
      <c r="YE85" s="19"/>
      <c r="YF85" s="19"/>
      <c r="YG85" s="19"/>
      <c r="YH85" s="19"/>
      <c r="YI85" s="19"/>
      <c r="YJ85" s="19"/>
      <c r="YK85" s="19"/>
      <c r="YL85" s="19"/>
      <c r="YM85" s="19"/>
      <c r="YN85" s="19"/>
      <c r="YO85" s="19"/>
      <c r="YP85" s="19"/>
      <c r="YQ85" s="19"/>
      <c r="YR85" s="19"/>
      <c r="YS85" s="19"/>
      <c r="YT85" s="19"/>
      <c r="YU85" s="19"/>
      <c r="YV85" s="19"/>
      <c r="YW85" s="19"/>
      <c r="YX85" s="19"/>
      <c r="YY85" s="19"/>
      <c r="YZ85" s="19"/>
      <c r="ZA85" s="19"/>
      <c r="ZB85" s="19"/>
      <c r="ZC85" s="19"/>
      <c r="ZD85" s="19"/>
      <c r="ZE85" s="19"/>
      <c r="ZF85" s="19"/>
      <c r="ZG85" s="19"/>
      <c r="ZH85" s="19"/>
      <c r="ZI85" s="19"/>
      <c r="ZJ85" s="19"/>
      <c r="ZK85" s="19"/>
      <c r="ZL85" s="19"/>
      <c r="ZM85" s="19"/>
      <c r="ZN85" s="19"/>
      <c r="ZO85" s="19"/>
      <c r="ZP85" s="19"/>
      <c r="ZQ85" s="19"/>
      <c r="ZR85" s="19"/>
      <c r="ZS85" s="19"/>
      <c r="ZT85" s="19"/>
      <c r="ZU85" s="19"/>
      <c r="ZV85" s="19"/>
      <c r="ZW85" s="19"/>
      <c r="ZX85" s="19"/>
      <c r="ZY85" s="19"/>
      <c r="ZZ85" s="19"/>
      <c r="AAA85" s="19"/>
      <c r="AAB85" s="19"/>
      <c r="AAC85" s="19"/>
      <c r="AAD85" s="19"/>
      <c r="AAE85" s="19"/>
      <c r="AAF85" s="19"/>
      <c r="AAG85" s="19"/>
      <c r="AAH85" s="19"/>
      <c r="AAI85" s="19"/>
      <c r="AAJ85" s="19"/>
      <c r="AAK85" s="19"/>
      <c r="AAL85" s="19"/>
      <c r="AAM85" s="19"/>
      <c r="AAN85" s="19"/>
      <c r="AAO85" s="19"/>
      <c r="AAP85" s="19"/>
      <c r="AAQ85" s="19"/>
      <c r="AAR85" s="19"/>
      <c r="AAS85" s="19"/>
      <c r="AAT85" s="19"/>
      <c r="AAU85" s="19"/>
      <c r="AAV85" s="19"/>
      <c r="AAW85" s="19"/>
      <c r="AAX85" s="19"/>
      <c r="AAY85" s="19"/>
      <c r="AAZ85" s="19"/>
      <c r="ABA85" s="19"/>
      <c r="ABB85" s="19"/>
      <c r="ABC85" s="19"/>
      <c r="ABD85" s="19"/>
      <c r="ABE85" s="19"/>
      <c r="ABF85" s="19"/>
      <c r="ABG85" s="19"/>
      <c r="ABH85" s="19"/>
      <c r="ABI85" s="19"/>
      <c r="ABJ85" s="19"/>
      <c r="ABK85" s="19"/>
      <c r="ABL85" s="19"/>
      <c r="ABM85" s="19"/>
      <c r="ABN85" s="19"/>
      <c r="ABO85" s="19"/>
      <c r="ABP85" s="19"/>
      <c r="ABQ85" s="19"/>
      <c r="ABR85" s="19"/>
      <c r="ABS85" s="19"/>
      <c r="ABT85" s="19"/>
      <c r="ABU85" s="19"/>
      <c r="ABV85" s="19"/>
      <c r="ABW85" s="19"/>
      <c r="ABX85" s="19"/>
      <c r="ABY85" s="19"/>
      <c r="ABZ85" s="19"/>
      <c r="ACA85" s="19"/>
      <c r="ACB85" s="19"/>
      <c r="ACC85" s="19"/>
      <c r="ACD85" s="19"/>
      <c r="ACE85" s="19"/>
      <c r="ACF85" s="19"/>
      <c r="ACG85" s="19"/>
      <c r="ACH85" s="19"/>
      <c r="ACI85" s="19"/>
      <c r="ACJ85" s="19"/>
      <c r="ACK85" s="19"/>
      <c r="ACL85" s="19"/>
      <c r="ACM85" s="19"/>
      <c r="ACN85" s="19"/>
      <c r="ACO85" s="19"/>
      <c r="ACP85" s="19"/>
      <c r="ACQ85" s="19"/>
      <c r="ACR85" s="19"/>
      <c r="ACS85" s="19"/>
      <c r="ACT85" s="19"/>
      <c r="ACU85" s="19"/>
      <c r="ACV85" s="19"/>
      <c r="ACW85" s="19"/>
      <c r="ACX85" s="19"/>
      <c r="ACY85" s="19"/>
      <c r="ACZ85" s="19"/>
      <c r="ADA85" s="19"/>
      <c r="ADB85" s="19"/>
      <c r="ADC85" s="19"/>
      <c r="ADD85" s="19"/>
      <c r="ADE85" s="19"/>
      <c r="ADF85" s="19"/>
      <c r="ADG85" s="19"/>
      <c r="ADH85" s="19"/>
      <c r="ADI85" s="19"/>
      <c r="ADJ85" s="19"/>
      <c r="ADK85" s="19"/>
      <c r="ADL85" s="19"/>
      <c r="ADM85" s="19"/>
      <c r="ADN85" s="19"/>
      <c r="ADO85" s="19"/>
      <c r="ADP85" s="19"/>
      <c r="ADQ85" s="19"/>
      <c r="ADR85" s="19"/>
      <c r="ADS85" s="19"/>
      <c r="ADT85" s="19"/>
      <c r="ADU85" s="19"/>
      <c r="ADV85" s="19"/>
      <c r="ADW85" s="19"/>
      <c r="ADX85" s="19"/>
      <c r="ADY85" s="19"/>
      <c r="ADZ85" s="19"/>
      <c r="AEA85" s="19"/>
      <c r="AEB85" s="19"/>
      <c r="AEC85" s="19"/>
      <c r="AED85" s="19"/>
      <c r="AEE85" s="19"/>
      <c r="AEF85" s="19"/>
      <c r="AEG85" s="19"/>
      <c r="AEH85" s="19"/>
      <c r="AEI85" s="19"/>
      <c r="AEJ85" s="19"/>
      <c r="AEK85" s="19"/>
      <c r="AEL85" s="19"/>
      <c r="AEM85" s="19"/>
      <c r="AEN85" s="19"/>
      <c r="AEO85" s="19"/>
      <c r="AEP85" s="19"/>
      <c r="AEQ85" s="19"/>
      <c r="AER85" s="19"/>
      <c r="AES85" s="19"/>
      <c r="AET85" s="19"/>
      <c r="AEU85" s="19"/>
      <c r="AEV85" s="19"/>
      <c r="AEW85" s="19"/>
      <c r="AEX85" s="19"/>
      <c r="AEY85" s="19"/>
      <c r="AEZ85" s="19"/>
      <c r="AFA85" s="19"/>
      <c r="AFB85" s="19"/>
      <c r="AFC85" s="19"/>
      <c r="AFD85" s="19"/>
      <c r="AFE85" s="19"/>
      <c r="AFF85" s="19"/>
      <c r="AFG85" s="19"/>
      <c r="AFH85" s="19"/>
      <c r="AFI85" s="19"/>
      <c r="AFJ85" s="19"/>
      <c r="AFK85" s="19"/>
      <c r="AFL85" s="19"/>
      <c r="AFM85" s="19"/>
      <c r="AFN85" s="19"/>
      <c r="AFO85" s="19"/>
      <c r="AFP85" s="19"/>
      <c r="AFQ85" s="19"/>
      <c r="AFR85" s="19"/>
      <c r="AFS85" s="19"/>
      <c r="AFT85" s="19"/>
      <c r="AFU85" s="19"/>
      <c r="AFV85" s="19"/>
      <c r="AFW85" s="19"/>
      <c r="AFX85" s="19"/>
      <c r="AFY85" s="19"/>
      <c r="AFZ85" s="19"/>
      <c r="AGA85" s="19"/>
      <c r="AGB85" s="19"/>
      <c r="AGC85" s="19"/>
      <c r="AGD85" s="19"/>
      <c r="AGE85" s="19"/>
      <c r="AGF85" s="19"/>
      <c r="AGG85" s="19"/>
      <c r="AGH85" s="19"/>
      <c r="AGI85" s="19"/>
      <c r="AGJ85" s="19"/>
      <c r="AGK85" s="19"/>
      <c r="AGL85" s="19"/>
      <c r="AGM85" s="19"/>
      <c r="AGN85" s="19"/>
      <c r="AGO85" s="19"/>
      <c r="AGP85" s="19"/>
      <c r="AGQ85" s="19"/>
      <c r="AGR85" s="19"/>
      <c r="AGS85" s="19"/>
      <c r="AGT85" s="19"/>
      <c r="AGU85" s="19"/>
      <c r="AGV85" s="19"/>
      <c r="AGW85" s="19"/>
      <c r="AGX85" s="19"/>
      <c r="AGY85" s="19"/>
      <c r="AGZ85" s="19"/>
      <c r="AHA85" s="19"/>
      <c r="AHB85" s="19"/>
      <c r="AHC85" s="19"/>
      <c r="AHD85" s="19"/>
      <c r="AHE85" s="19"/>
      <c r="AHF85" s="19"/>
      <c r="AHG85" s="19"/>
      <c r="AHH85" s="19"/>
      <c r="AHI85" s="19"/>
      <c r="AHJ85" s="19"/>
      <c r="AHK85" s="19"/>
      <c r="AHL85" s="19"/>
      <c r="AHM85" s="19"/>
      <c r="AHN85" s="19"/>
      <c r="AHO85" s="19"/>
      <c r="AHP85" s="19"/>
      <c r="AHQ85" s="19"/>
      <c r="AHR85" s="19"/>
      <c r="AHS85" s="19"/>
      <c r="AHT85" s="19"/>
      <c r="AHU85" s="19"/>
      <c r="AHV85" s="19"/>
      <c r="AHW85" s="19"/>
      <c r="AHX85" s="19"/>
      <c r="AHY85" s="19"/>
      <c r="AHZ85" s="19"/>
      <c r="AIA85" s="19"/>
      <c r="AIB85" s="19"/>
      <c r="AIC85" s="19"/>
      <c r="AID85" s="19"/>
      <c r="AIE85" s="19"/>
      <c r="AIF85" s="19"/>
      <c r="AIG85" s="19"/>
      <c r="AIH85" s="19"/>
      <c r="AII85" s="19"/>
      <c r="AIJ85" s="19"/>
      <c r="AIK85" s="19"/>
      <c r="AIL85" s="19"/>
      <c r="AIM85" s="19"/>
      <c r="AIN85" s="19"/>
      <c r="AIO85" s="19"/>
      <c r="AIP85" s="19"/>
      <c r="AIQ85" s="19"/>
      <c r="AIR85" s="19"/>
      <c r="AIS85" s="19"/>
      <c r="AIT85" s="19"/>
      <c r="AIU85" s="19"/>
      <c r="AIV85" s="19"/>
      <c r="AIW85" s="19"/>
      <c r="AIX85" s="19"/>
      <c r="AIY85" s="19"/>
      <c r="AIZ85" s="19"/>
      <c r="AJA85" s="19"/>
      <c r="AJB85" s="19"/>
      <c r="AJC85" s="19"/>
      <c r="AJD85" s="19"/>
      <c r="AJE85" s="19"/>
      <c r="AJF85" s="19"/>
      <c r="AJG85" s="19"/>
      <c r="AJH85" s="19"/>
      <c r="AJI85" s="19"/>
      <c r="AJJ85" s="19"/>
      <c r="AJK85" s="19"/>
      <c r="AJL85" s="19"/>
      <c r="AJM85" s="19"/>
      <c r="AJN85" s="19"/>
      <c r="AJO85" s="19"/>
      <c r="AJP85" s="19"/>
      <c r="AJQ85" s="19"/>
      <c r="AJR85" s="19"/>
      <c r="AJS85" s="19"/>
      <c r="AJT85" s="19"/>
      <c r="AJU85" s="19"/>
      <c r="AJV85" s="19"/>
      <c r="AJW85" s="19"/>
      <c r="AJX85" s="19"/>
      <c r="AJY85" s="19"/>
      <c r="AJZ85" s="19"/>
      <c r="AKA85" s="19"/>
      <c r="AKB85" s="19"/>
      <c r="AKC85" s="19"/>
      <c r="AKD85" s="19"/>
      <c r="AKE85" s="19"/>
      <c r="AKF85" s="19"/>
      <c r="AKG85" s="19"/>
      <c r="AKH85" s="19"/>
      <c r="AKI85" s="19"/>
      <c r="AKJ85" s="19"/>
      <c r="AKK85" s="19"/>
      <c r="AKL85" s="19"/>
      <c r="AKM85" s="19"/>
      <c r="AKN85" s="19"/>
      <c r="AKO85" s="19"/>
      <c r="AKP85" s="19"/>
      <c r="AKQ85" s="19"/>
      <c r="AKR85" s="19"/>
      <c r="AKS85" s="19"/>
      <c r="AKT85" s="19"/>
      <c r="AKU85" s="19"/>
      <c r="AKV85" s="19"/>
      <c r="AKW85" s="19"/>
      <c r="AKX85" s="19"/>
      <c r="AKY85" s="19"/>
      <c r="AKZ85" s="19"/>
      <c r="ALA85" s="19"/>
      <c r="ALB85" s="19"/>
      <c r="ALC85" s="19"/>
      <c r="ALD85" s="19"/>
      <c r="ALE85" s="19"/>
      <c r="ALF85" s="19"/>
      <c r="ALG85" s="19"/>
      <c r="ALH85" s="19"/>
      <c r="ALI85" s="19"/>
      <c r="ALJ85" s="19"/>
      <c r="ALK85" s="19"/>
      <c r="ALL85" s="19"/>
      <c r="ALM85" s="19"/>
      <c r="ALN85" s="19"/>
      <c r="ALO85" s="19"/>
      <c r="ALP85" s="19"/>
      <c r="ALQ85" s="19"/>
      <c r="ALR85" s="19"/>
      <c r="ALS85" s="19"/>
      <c r="ALT85" s="19"/>
      <c r="ALU85" s="19"/>
      <c r="ALV85" s="19"/>
      <c r="ALW85" s="19"/>
      <c r="ALX85" s="19"/>
      <c r="ALY85" s="19"/>
      <c r="ALZ85" s="19"/>
      <c r="AMA85" s="19"/>
      <c r="AMB85" s="19"/>
      <c r="AMC85" s="19"/>
      <c r="AMD85" s="19"/>
      <c r="AME85" s="19"/>
      <c r="AMF85" s="19"/>
      <c r="AMG85" s="19"/>
      <c r="AMH85" s="19"/>
      <c r="AMI85" s="19"/>
      <c r="AMJ85" s="19"/>
      <c r="AMK85" s="19"/>
      <c r="AML85" s="19"/>
      <c r="AMM85" s="19"/>
      <c r="AMN85" s="19"/>
      <c r="AMO85" s="19"/>
      <c r="AMP85" s="19"/>
      <c r="AMQ85" s="19"/>
      <c r="AMR85" s="19"/>
      <c r="AMS85" s="19"/>
      <c r="AMT85" s="19"/>
      <c r="AMU85" s="19"/>
      <c r="AMV85" s="19"/>
      <c r="AMW85" s="19"/>
      <c r="AMX85" s="19"/>
      <c r="AMY85" s="19"/>
      <c r="AMZ85" s="19"/>
      <c r="ANA85" s="19"/>
      <c r="ANB85" s="19"/>
      <c r="ANC85" s="19"/>
      <c r="AND85" s="19"/>
      <c r="ANE85" s="19"/>
      <c r="ANF85" s="19"/>
      <c r="ANG85" s="19"/>
      <c r="ANH85" s="19"/>
      <c r="ANI85" s="19"/>
      <c r="ANJ85" s="19"/>
      <c r="ANK85" s="19"/>
      <c r="ANL85" s="19"/>
      <c r="ANM85" s="19"/>
      <c r="ANN85" s="19"/>
      <c r="ANO85" s="19"/>
      <c r="ANP85" s="19"/>
      <c r="ANQ85" s="19"/>
      <c r="ANR85" s="19"/>
      <c r="ANS85" s="19"/>
      <c r="ANT85" s="19"/>
      <c r="ANU85" s="19"/>
      <c r="ANV85" s="19"/>
      <c r="ANW85" s="19"/>
      <c r="ANX85" s="19"/>
      <c r="ANY85" s="19"/>
      <c r="ANZ85" s="19"/>
      <c r="AOA85" s="19"/>
      <c r="AOB85" s="19"/>
      <c r="AOC85" s="19"/>
      <c r="AOD85" s="19"/>
      <c r="AOE85" s="19"/>
      <c r="AOF85" s="19"/>
      <c r="AOG85" s="19"/>
      <c r="AOH85" s="19"/>
      <c r="AOI85" s="19"/>
      <c r="AOJ85" s="19"/>
      <c r="AOK85" s="19"/>
      <c r="AOL85" s="19"/>
      <c r="AOM85" s="19"/>
      <c r="AON85" s="19"/>
      <c r="AOO85" s="19"/>
      <c r="AOP85" s="19"/>
      <c r="AOQ85" s="19"/>
      <c r="AOR85" s="19"/>
      <c r="AOS85" s="19"/>
      <c r="AOT85" s="19"/>
      <c r="AOU85" s="19"/>
      <c r="AOV85" s="19"/>
      <c r="AOW85" s="19"/>
      <c r="AOX85" s="19"/>
      <c r="AOY85" s="19"/>
      <c r="AOZ85" s="19"/>
      <c r="APA85" s="19"/>
      <c r="APB85" s="19"/>
      <c r="APC85" s="19"/>
      <c r="APD85" s="19"/>
      <c r="APE85" s="19"/>
      <c r="APF85" s="19"/>
      <c r="APG85" s="19"/>
      <c r="APH85" s="19"/>
      <c r="API85" s="19"/>
      <c r="APJ85" s="19"/>
      <c r="APK85" s="19"/>
      <c r="APL85" s="19"/>
      <c r="APM85" s="19"/>
      <c r="APN85" s="19"/>
      <c r="APO85" s="19"/>
      <c r="APP85" s="19"/>
      <c r="APQ85" s="19"/>
      <c r="APR85" s="19"/>
      <c r="APS85" s="19"/>
      <c r="APT85" s="19"/>
      <c r="APU85" s="19"/>
      <c r="APV85" s="19"/>
      <c r="APW85" s="19"/>
      <c r="APX85" s="19"/>
      <c r="APY85" s="19"/>
      <c r="APZ85" s="19"/>
      <c r="AQA85" s="19"/>
      <c r="AQB85" s="19"/>
      <c r="AQC85" s="19"/>
      <c r="AQD85" s="19"/>
      <c r="AQE85" s="19"/>
      <c r="AQF85" s="19"/>
      <c r="AQG85" s="19"/>
      <c r="AQH85" s="19"/>
      <c r="AQI85" s="19"/>
      <c r="AQJ85" s="19"/>
      <c r="AQK85" s="19"/>
      <c r="AQL85" s="19"/>
      <c r="AQM85" s="19"/>
      <c r="AQN85" s="19"/>
      <c r="AQO85" s="19"/>
      <c r="AQP85" s="19"/>
      <c r="AQQ85" s="19"/>
      <c r="AQR85" s="19"/>
      <c r="AQS85" s="19"/>
      <c r="AQT85" s="19"/>
      <c r="AQU85" s="19"/>
      <c r="AQV85" s="19"/>
      <c r="AQW85" s="19"/>
      <c r="AQX85" s="19"/>
      <c r="AQY85" s="19"/>
      <c r="AQZ85" s="19"/>
      <c r="ARA85" s="19"/>
      <c r="ARB85" s="19"/>
      <c r="ARC85" s="19"/>
      <c r="ARD85" s="19"/>
      <c r="ARE85" s="19"/>
      <c r="ARF85" s="19"/>
      <c r="ARG85" s="19"/>
      <c r="ARH85" s="19"/>
      <c r="ARI85" s="19"/>
      <c r="ARJ85" s="19"/>
      <c r="ARK85" s="19"/>
      <c r="ARL85" s="19"/>
      <c r="ARM85" s="19"/>
      <c r="ARN85" s="19"/>
      <c r="ARO85" s="19"/>
      <c r="ARP85" s="19"/>
      <c r="ARQ85" s="19"/>
      <c r="ARR85" s="19"/>
      <c r="ARS85" s="19"/>
      <c r="ART85" s="19"/>
      <c r="ARU85" s="19"/>
      <c r="ARV85" s="19"/>
      <c r="ARW85" s="19"/>
      <c r="ARX85" s="19"/>
      <c r="ARY85" s="19"/>
      <c r="ARZ85" s="19"/>
      <c r="ASA85" s="19"/>
      <c r="ASB85" s="19"/>
      <c r="ASC85" s="19"/>
      <c r="ASD85" s="19"/>
      <c r="ASE85" s="19"/>
      <c r="ASF85" s="19"/>
      <c r="ASG85" s="19"/>
      <c r="ASH85" s="19"/>
      <c r="ASI85" s="19"/>
      <c r="ASJ85" s="19"/>
      <c r="ASK85" s="19"/>
      <c r="ASL85" s="19"/>
      <c r="ASM85" s="19"/>
      <c r="ASN85" s="19"/>
      <c r="ASO85" s="19"/>
      <c r="ASP85" s="19"/>
      <c r="ASQ85" s="19"/>
      <c r="ASR85" s="19"/>
      <c r="ASS85" s="19"/>
      <c r="AST85" s="19"/>
      <c r="ASU85" s="19"/>
      <c r="ASV85" s="19"/>
      <c r="ASW85" s="19"/>
      <c r="ASX85" s="19"/>
      <c r="ASY85" s="19"/>
      <c r="ASZ85" s="19"/>
      <c r="ATA85" s="19"/>
      <c r="ATB85" s="19"/>
      <c r="ATC85" s="19"/>
      <c r="ATD85" s="19"/>
      <c r="ATE85" s="19"/>
      <c r="ATF85" s="19"/>
      <c r="ATG85" s="19"/>
      <c r="ATH85" s="19"/>
      <c r="ATI85" s="19"/>
      <c r="ATJ85" s="19"/>
      <c r="ATK85" s="19"/>
      <c r="ATL85" s="19"/>
      <c r="ATM85" s="19"/>
      <c r="ATN85" s="19"/>
      <c r="ATO85" s="19"/>
      <c r="ATP85" s="19"/>
      <c r="ATQ85" s="19"/>
      <c r="ATR85" s="19"/>
      <c r="ATS85" s="19"/>
      <c r="ATT85" s="19"/>
      <c r="ATU85" s="19"/>
      <c r="ATV85" s="19"/>
      <c r="ATW85" s="19"/>
      <c r="ATX85" s="19"/>
      <c r="ATY85" s="19"/>
      <c r="ATZ85" s="19"/>
      <c r="AUA85" s="19"/>
      <c r="AUB85" s="19"/>
      <c r="AUC85" s="19"/>
      <c r="AUD85" s="19"/>
      <c r="AUE85" s="19"/>
      <c r="AUF85" s="19"/>
      <c r="AUG85" s="19"/>
      <c r="AUH85" s="19"/>
      <c r="AUI85" s="19"/>
      <c r="AUJ85" s="19"/>
      <c r="AUK85" s="19"/>
      <c r="AUL85" s="19"/>
      <c r="AUM85" s="19"/>
      <c r="AUN85" s="19"/>
      <c r="AUO85" s="19"/>
      <c r="AUP85" s="19"/>
      <c r="AUQ85" s="19"/>
      <c r="AUR85" s="19"/>
      <c r="AUS85" s="19"/>
      <c r="AUT85" s="19"/>
      <c r="AUU85" s="19"/>
      <c r="AUV85" s="19"/>
      <c r="AUW85" s="19"/>
      <c r="AUX85" s="19"/>
      <c r="AUY85" s="19"/>
      <c r="AUZ85" s="19"/>
      <c r="AVA85" s="19"/>
      <c r="AVB85" s="19"/>
      <c r="AVC85" s="19"/>
      <c r="AVD85" s="19"/>
      <c r="AVE85" s="19"/>
      <c r="AVF85" s="19"/>
      <c r="AVG85" s="19"/>
      <c r="AVH85" s="19"/>
      <c r="AVI85" s="19"/>
      <c r="AVJ85" s="19"/>
      <c r="AVK85" s="19"/>
      <c r="AVL85" s="19"/>
      <c r="AVM85" s="19"/>
      <c r="AVN85" s="19"/>
      <c r="AVO85" s="19"/>
      <c r="AVP85" s="19"/>
      <c r="AVQ85" s="19"/>
      <c r="AVR85" s="19"/>
      <c r="AVS85" s="19"/>
      <c r="AVT85" s="19"/>
      <c r="AVU85" s="19"/>
      <c r="AVV85" s="19"/>
      <c r="AVW85" s="19"/>
      <c r="AVX85" s="19"/>
      <c r="AVY85" s="19"/>
      <c r="AVZ85" s="19"/>
      <c r="AWA85" s="19"/>
      <c r="AWB85" s="19"/>
      <c r="AWC85" s="19"/>
      <c r="AWD85" s="19"/>
      <c r="AWE85" s="19"/>
      <c r="AWF85" s="19"/>
      <c r="AWG85" s="19"/>
      <c r="AWH85" s="19"/>
      <c r="AWI85" s="19"/>
      <c r="AWJ85" s="19"/>
      <c r="AWK85" s="19"/>
      <c r="AWL85" s="19"/>
      <c r="AWM85" s="19"/>
      <c r="AWN85" s="19"/>
      <c r="AWO85" s="19"/>
      <c r="AWP85" s="19"/>
      <c r="AWQ85" s="19"/>
      <c r="AWR85" s="19"/>
      <c r="AWS85" s="19"/>
      <c r="AWT85" s="19"/>
      <c r="AWU85" s="19"/>
      <c r="AWV85" s="19"/>
      <c r="AWW85" s="19"/>
      <c r="AWX85" s="19"/>
      <c r="AWY85" s="19"/>
      <c r="AWZ85" s="19"/>
      <c r="AXA85" s="19"/>
      <c r="AXB85" s="19"/>
      <c r="AXC85" s="19"/>
      <c r="AXD85" s="19"/>
      <c r="AXE85" s="19"/>
      <c r="AXF85" s="19"/>
      <c r="AXG85" s="19"/>
      <c r="AXH85" s="19"/>
      <c r="AXI85" s="19"/>
      <c r="AXJ85" s="19"/>
      <c r="AXK85" s="19"/>
      <c r="AXL85" s="19"/>
      <c r="AXM85" s="19"/>
      <c r="AXN85" s="19"/>
      <c r="AXO85" s="19"/>
      <c r="AXP85" s="19"/>
      <c r="AXQ85" s="19"/>
      <c r="AXR85" s="19"/>
      <c r="AXS85" s="19"/>
      <c r="AXT85" s="19"/>
      <c r="AXU85" s="19"/>
      <c r="AXV85" s="19"/>
      <c r="AXW85" s="19"/>
      <c r="AXX85" s="19"/>
      <c r="AXY85" s="19"/>
      <c r="AXZ85" s="19"/>
      <c r="AYA85" s="19"/>
      <c r="AYB85" s="19"/>
      <c r="AYC85" s="19"/>
      <c r="AYD85" s="19"/>
      <c r="AYE85" s="19"/>
      <c r="AYF85" s="19"/>
      <c r="AYG85" s="19"/>
      <c r="AYH85" s="19"/>
      <c r="AYI85" s="19"/>
      <c r="AYJ85" s="19"/>
      <c r="AYK85" s="19"/>
      <c r="AYL85" s="19"/>
      <c r="AYM85" s="19"/>
      <c r="AYN85" s="19"/>
      <c r="AYO85" s="19"/>
      <c r="AYP85" s="19"/>
      <c r="AYQ85" s="19"/>
      <c r="AYR85" s="19"/>
      <c r="AYS85" s="19"/>
      <c r="AYT85" s="19"/>
      <c r="AYU85" s="19"/>
      <c r="AYV85" s="19"/>
      <c r="AYW85" s="19"/>
      <c r="AYX85" s="19"/>
      <c r="AYY85" s="19"/>
      <c r="AYZ85" s="19"/>
      <c r="AZA85" s="19"/>
      <c r="AZB85" s="19"/>
      <c r="AZC85" s="19"/>
      <c r="AZD85" s="19"/>
      <c r="AZE85" s="19"/>
      <c r="AZF85" s="19"/>
      <c r="AZG85" s="19"/>
      <c r="AZH85" s="19"/>
      <c r="AZI85" s="19"/>
      <c r="AZJ85" s="19"/>
      <c r="AZK85" s="19"/>
      <c r="AZL85" s="19"/>
      <c r="AZM85" s="19"/>
      <c r="AZN85" s="19"/>
      <c r="AZO85" s="19"/>
      <c r="AZP85" s="19"/>
      <c r="AZQ85" s="19"/>
      <c r="AZR85" s="19"/>
      <c r="AZS85" s="19"/>
      <c r="AZT85" s="19"/>
      <c r="AZU85" s="19"/>
      <c r="AZV85" s="19"/>
      <c r="AZW85" s="19"/>
      <c r="AZX85" s="19"/>
      <c r="AZY85" s="19"/>
      <c r="AZZ85" s="19"/>
      <c r="BAA85" s="19"/>
      <c r="BAB85" s="19"/>
      <c r="BAC85" s="19"/>
      <c r="BAD85" s="19"/>
      <c r="BAE85" s="19"/>
      <c r="BAF85" s="19"/>
      <c r="BAG85" s="19"/>
      <c r="BAH85" s="19"/>
      <c r="BAI85" s="19"/>
      <c r="BAJ85" s="19"/>
      <c r="BAK85" s="19"/>
      <c r="BAL85" s="19"/>
      <c r="BAM85" s="19"/>
      <c r="BAN85" s="19"/>
      <c r="BAO85" s="19"/>
      <c r="BAP85" s="19"/>
      <c r="BAQ85" s="19"/>
      <c r="BAR85" s="19"/>
      <c r="BAS85" s="19"/>
      <c r="BAT85" s="19"/>
      <c r="BAU85" s="19"/>
      <c r="BAV85" s="19"/>
      <c r="BAW85" s="19"/>
      <c r="BAX85" s="19"/>
      <c r="BAY85" s="19"/>
      <c r="BAZ85" s="19"/>
      <c r="BBA85" s="19"/>
      <c r="BBB85" s="19"/>
      <c r="BBC85" s="19"/>
      <c r="BBD85" s="19"/>
      <c r="BBE85" s="19"/>
      <c r="BBF85" s="19"/>
      <c r="BBG85" s="19"/>
      <c r="BBH85" s="19"/>
      <c r="BBI85" s="19"/>
      <c r="BBJ85" s="19"/>
      <c r="BBK85" s="19"/>
      <c r="BBL85" s="19"/>
      <c r="BBM85" s="19"/>
      <c r="BBN85" s="19"/>
      <c r="BBO85" s="19"/>
      <c r="BBP85" s="19"/>
      <c r="BBQ85" s="19"/>
      <c r="BBR85" s="19"/>
      <c r="BBS85" s="19"/>
      <c r="BBT85" s="19"/>
      <c r="BBU85" s="19"/>
      <c r="BBV85" s="19"/>
      <c r="BBW85" s="19"/>
      <c r="BBX85" s="19"/>
      <c r="BBY85" s="19"/>
      <c r="BBZ85" s="19"/>
      <c r="BCA85" s="19"/>
      <c r="BCB85" s="19"/>
      <c r="BCC85" s="19"/>
      <c r="BCD85" s="19"/>
      <c r="BCE85" s="19"/>
      <c r="BCF85" s="19"/>
      <c r="BCG85" s="19"/>
      <c r="BCH85" s="19"/>
      <c r="BCI85" s="19"/>
      <c r="BCJ85" s="19"/>
      <c r="BCK85" s="19"/>
      <c r="BCL85" s="19"/>
      <c r="BCM85" s="19"/>
      <c r="BCN85" s="19"/>
      <c r="BCO85" s="19"/>
      <c r="BCP85" s="19"/>
      <c r="BCQ85" s="19"/>
      <c r="BCR85" s="19"/>
      <c r="BCS85" s="19"/>
      <c r="BCT85" s="19"/>
      <c r="BCU85" s="19"/>
      <c r="BCV85" s="19"/>
      <c r="BCW85" s="19"/>
      <c r="BCX85" s="19"/>
      <c r="BCY85" s="19"/>
      <c r="BCZ85" s="19"/>
      <c r="BDA85" s="19"/>
      <c r="BDB85" s="19"/>
      <c r="BDC85" s="19"/>
      <c r="BDD85" s="19"/>
      <c r="BDE85" s="19"/>
      <c r="BDF85" s="19"/>
      <c r="BDG85" s="19"/>
      <c r="BDH85" s="19"/>
      <c r="BDI85" s="19"/>
      <c r="BDJ85" s="19"/>
      <c r="BDK85" s="19"/>
      <c r="BDL85" s="19"/>
      <c r="BDM85" s="19"/>
      <c r="BDN85" s="19"/>
      <c r="BDO85" s="19"/>
      <c r="BDP85" s="19"/>
      <c r="BDQ85" s="19"/>
      <c r="BDR85" s="19"/>
      <c r="BDS85" s="19"/>
      <c r="BDT85" s="19"/>
      <c r="BDU85" s="19"/>
      <c r="BDV85" s="19"/>
      <c r="BDW85" s="19"/>
      <c r="BDX85" s="19"/>
      <c r="BDY85" s="19"/>
      <c r="BDZ85" s="19"/>
      <c r="BEA85" s="19"/>
      <c r="BEB85" s="19"/>
      <c r="BEC85" s="19"/>
      <c r="BED85" s="19"/>
      <c r="BEE85" s="19"/>
      <c r="BEF85" s="19"/>
      <c r="BEG85" s="19"/>
      <c r="BEH85" s="19"/>
      <c r="BEI85" s="19"/>
      <c r="BEJ85" s="19"/>
      <c r="BEK85" s="19"/>
      <c r="BEL85" s="19"/>
      <c r="BEM85" s="19"/>
      <c r="BEN85" s="19"/>
      <c r="BEO85" s="19"/>
      <c r="BEP85" s="19"/>
      <c r="BEQ85" s="19"/>
      <c r="BER85" s="19"/>
      <c r="BES85" s="19"/>
      <c r="BET85" s="19"/>
      <c r="BEU85" s="19"/>
      <c r="BEV85" s="19"/>
      <c r="BEW85" s="19"/>
      <c r="BEX85" s="19"/>
      <c r="BEY85" s="19"/>
      <c r="BEZ85" s="19"/>
      <c r="BFA85" s="19"/>
      <c r="BFB85" s="19"/>
      <c r="BFC85" s="19"/>
      <c r="BFD85" s="19"/>
      <c r="BFE85" s="19"/>
      <c r="BFF85" s="19"/>
      <c r="BFG85" s="19"/>
      <c r="BFH85" s="19"/>
      <c r="BFI85" s="19"/>
      <c r="BFJ85" s="19"/>
      <c r="BFK85" s="19"/>
      <c r="BFL85" s="19"/>
      <c r="BFM85" s="19"/>
      <c r="BFN85" s="19"/>
      <c r="BFO85" s="19"/>
      <c r="BFP85" s="19"/>
      <c r="BFQ85" s="19"/>
      <c r="BFR85" s="19"/>
      <c r="BFS85" s="19"/>
      <c r="BFT85" s="19"/>
      <c r="BFU85" s="19"/>
      <c r="BFV85" s="19"/>
      <c r="BFW85" s="19"/>
      <c r="BFX85" s="19"/>
      <c r="BFY85" s="19"/>
      <c r="BFZ85" s="19"/>
      <c r="BGA85" s="19"/>
      <c r="BGB85" s="19"/>
      <c r="BGC85" s="19"/>
      <c r="BGD85" s="19"/>
      <c r="BGE85" s="19"/>
      <c r="BGF85" s="19"/>
      <c r="BGG85" s="19"/>
      <c r="BGH85" s="19"/>
      <c r="BGI85" s="19"/>
      <c r="BGJ85" s="19"/>
      <c r="BGK85" s="19"/>
      <c r="BGL85" s="19"/>
      <c r="BGM85" s="19"/>
      <c r="BGN85" s="19"/>
      <c r="BGO85" s="19"/>
      <c r="BGP85" s="19"/>
      <c r="BGQ85" s="19"/>
      <c r="BGR85" s="19"/>
      <c r="BGS85" s="19"/>
      <c r="BGT85" s="19"/>
      <c r="BGU85" s="19"/>
      <c r="BGV85" s="19"/>
      <c r="BGW85" s="19"/>
      <c r="BGX85" s="19"/>
      <c r="BGY85" s="19"/>
      <c r="BGZ85" s="19"/>
      <c r="BHA85" s="19"/>
      <c r="BHB85" s="19"/>
      <c r="BHC85" s="19"/>
      <c r="BHD85" s="19"/>
      <c r="BHE85" s="19"/>
      <c r="BHF85" s="19"/>
      <c r="BHG85" s="19"/>
      <c r="BHH85" s="19"/>
      <c r="BHI85" s="19"/>
      <c r="BHJ85" s="19"/>
      <c r="BHK85" s="19"/>
      <c r="BHL85" s="19"/>
      <c r="BHM85" s="19"/>
      <c r="BHN85" s="19"/>
      <c r="BHO85" s="19"/>
      <c r="BHP85" s="19"/>
      <c r="BHQ85" s="19"/>
      <c r="BHR85" s="19"/>
      <c r="BHS85" s="19"/>
      <c r="BHT85" s="19"/>
      <c r="BHU85" s="19"/>
      <c r="BHV85" s="19"/>
      <c r="BHW85" s="19"/>
      <c r="BHX85" s="19"/>
      <c r="BHY85" s="19"/>
      <c r="BHZ85" s="19"/>
      <c r="BIA85" s="19"/>
      <c r="BIB85" s="19"/>
      <c r="BIC85" s="19"/>
      <c r="BID85" s="19"/>
      <c r="BIE85" s="19"/>
      <c r="BIF85" s="19"/>
      <c r="BIG85" s="19"/>
      <c r="BIH85" s="19"/>
      <c r="BII85" s="19"/>
      <c r="BIJ85" s="19"/>
      <c r="BIK85" s="19"/>
      <c r="BIL85" s="19"/>
      <c r="BIM85" s="19"/>
      <c r="BIN85" s="19"/>
      <c r="BIO85" s="19"/>
      <c r="BIP85" s="19"/>
      <c r="BIQ85" s="19"/>
      <c r="BIR85" s="19"/>
      <c r="BIS85" s="19"/>
      <c r="BIT85" s="19"/>
      <c r="BIU85" s="19"/>
      <c r="BIV85" s="19"/>
      <c r="BIW85" s="19"/>
      <c r="BIX85" s="19"/>
      <c r="BIY85" s="19"/>
      <c r="BIZ85" s="19"/>
      <c r="BJA85" s="19"/>
      <c r="BJB85" s="19"/>
      <c r="BJC85" s="19"/>
      <c r="BJD85" s="19"/>
      <c r="BJE85" s="19"/>
      <c r="BJF85" s="19"/>
      <c r="BJG85" s="19"/>
      <c r="BJH85" s="19"/>
      <c r="BJI85" s="19"/>
      <c r="BJJ85" s="19"/>
      <c r="BJK85" s="19"/>
      <c r="BJL85" s="19"/>
      <c r="BJM85" s="19"/>
      <c r="BJN85" s="19"/>
      <c r="BJO85" s="19"/>
      <c r="BJP85" s="19"/>
      <c r="BJQ85" s="19"/>
      <c r="BJR85" s="19"/>
      <c r="BJS85" s="19"/>
      <c r="BJT85" s="19"/>
      <c r="BJU85" s="19"/>
      <c r="BJV85" s="19"/>
      <c r="BJW85" s="19"/>
      <c r="BJX85" s="19"/>
      <c r="BJY85" s="19"/>
      <c r="BJZ85" s="19"/>
      <c r="BKA85" s="19"/>
      <c r="BKB85" s="19"/>
      <c r="BKC85" s="19"/>
      <c r="BKD85" s="19"/>
      <c r="BKE85" s="19"/>
      <c r="BKF85" s="19"/>
      <c r="BKG85" s="19"/>
      <c r="BKH85" s="19"/>
      <c r="BKI85" s="19"/>
      <c r="BKJ85" s="19"/>
      <c r="BKK85" s="19"/>
      <c r="BKL85" s="19"/>
      <c r="BKM85" s="19"/>
      <c r="BKN85" s="19"/>
      <c r="BKO85" s="19"/>
      <c r="BKP85" s="19"/>
      <c r="BKQ85" s="19"/>
      <c r="BKR85" s="19"/>
      <c r="BKS85" s="19"/>
      <c r="BKT85" s="19"/>
      <c r="BKU85" s="19"/>
      <c r="BKV85" s="19"/>
      <c r="BKW85" s="19"/>
      <c r="BKX85" s="19"/>
      <c r="BKY85" s="19"/>
      <c r="BKZ85" s="19"/>
      <c r="BLA85" s="19"/>
      <c r="BLB85" s="19"/>
      <c r="BLC85" s="19"/>
      <c r="BLD85" s="19"/>
      <c r="BLE85" s="19"/>
      <c r="BLF85" s="19"/>
      <c r="BLG85" s="19"/>
      <c r="BLH85" s="19"/>
      <c r="BLI85" s="19"/>
      <c r="BLJ85" s="19"/>
      <c r="BLK85" s="19"/>
      <c r="BLL85" s="19"/>
      <c r="BLM85" s="19"/>
      <c r="BLN85" s="19"/>
      <c r="BLO85" s="19"/>
      <c r="BLP85" s="19"/>
      <c r="BLQ85" s="19"/>
      <c r="BLR85" s="19"/>
      <c r="BLS85" s="19"/>
      <c r="BLT85" s="19"/>
      <c r="BLU85" s="19"/>
      <c r="BLV85" s="19"/>
      <c r="BLW85" s="19"/>
      <c r="BLX85" s="19"/>
      <c r="BLY85" s="19"/>
      <c r="BLZ85" s="19"/>
      <c r="BMA85" s="19"/>
      <c r="BMB85" s="19"/>
      <c r="BMC85" s="19"/>
      <c r="BMD85" s="19"/>
      <c r="BME85" s="19"/>
      <c r="BMF85" s="19"/>
      <c r="BMG85" s="19"/>
      <c r="BMH85" s="19"/>
      <c r="BMI85" s="19"/>
      <c r="BMJ85" s="19"/>
      <c r="BMK85" s="19"/>
      <c r="BML85" s="19"/>
      <c r="BMM85" s="19"/>
      <c r="BMN85" s="19"/>
      <c r="BMO85" s="19"/>
      <c r="BMP85" s="19"/>
      <c r="BMQ85" s="19"/>
      <c r="BMR85" s="19"/>
      <c r="BMS85" s="19"/>
      <c r="BMT85" s="19"/>
      <c r="BMU85" s="19"/>
      <c r="BMV85" s="19"/>
      <c r="BMW85" s="19"/>
      <c r="BMX85" s="19"/>
      <c r="BMY85" s="19"/>
      <c r="BMZ85" s="19"/>
      <c r="BNA85" s="19"/>
      <c r="BNB85" s="19"/>
      <c r="BNC85" s="19"/>
      <c r="BND85" s="19"/>
      <c r="BNE85" s="19"/>
      <c r="BNF85" s="19"/>
      <c r="BNG85" s="19"/>
      <c r="BNH85" s="19"/>
      <c r="BNI85" s="19"/>
      <c r="BNJ85" s="19"/>
      <c r="BNK85" s="19"/>
      <c r="BNL85" s="19"/>
      <c r="BNM85" s="19"/>
      <c r="BNN85" s="19"/>
      <c r="BNO85" s="19"/>
      <c r="BNP85" s="19"/>
      <c r="BNQ85" s="19"/>
      <c r="BNR85" s="19"/>
      <c r="BNS85" s="19"/>
      <c r="BNT85" s="19"/>
      <c r="BNU85" s="19"/>
      <c r="BNV85" s="19"/>
      <c r="BNW85" s="19"/>
      <c r="BNX85" s="19"/>
      <c r="BNY85" s="19"/>
      <c r="BNZ85" s="19"/>
      <c r="BOA85" s="19"/>
      <c r="BOB85" s="19"/>
      <c r="BOC85" s="19"/>
      <c r="BOD85" s="19"/>
      <c r="BOE85" s="19"/>
      <c r="BOF85" s="19"/>
      <c r="BOG85" s="19"/>
      <c r="BOH85" s="19"/>
      <c r="BOI85" s="19"/>
      <c r="BOJ85" s="19"/>
      <c r="BOK85" s="19"/>
      <c r="BOL85" s="19"/>
      <c r="BOM85" s="19"/>
      <c r="BON85" s="19"/>
      <c r="BOO85" s="19"/>
      <c r="BOP85" s="19"/>
      <c r="BOQ85" s="19"/>
      <c r="BOR85" s="19"/>
      <c r="BOS85" s="19"/>
      <c r="BOT85" s="19"/>
      <c r="BOU85" s="19"/>
      <c r="BOV85" s="19"/>
      <c r="BOW85" s="19"/>
      <c r="BOX85" s="19"/>
      <c r="BOY85" s="19"/>
      <c r="BOZ85" s="19"/>
      <c r="BPA85" s="19"/>
      <c r="BPB85" s="19"/>
      <c r="BPC85" s="19"/>
      <c r="BPD85" s="19"/>
      <c r="BPE85" s="19"/>
      <c r="BPF85" s="19"/>
      <c r="BPG85" s="19"/>
      <c r="BPH85" s="19"/>
      <c r="BPI85" s="19"/>
      <c r="BPJ85" s="19"/>
    </row>
    <row r="86" spans="1:1778" s="20" customFormat="1" ht="21" customHeight="1" x14ac:dyDescent="0.25">
      <c r="A86" s="173" t="s">
        <v>43</v>
      </c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5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19"/>
      <c r="GS86" s="19"/>
      <c r="GT86" s="19"/>
      <c r="GU86" s="19"/>
      <c r="GV86" s="19"/>
      <c r="GW86" s="19"/>
      <c r="GX86" s="19"/>
      <c r="GY86" s="19"/>
      <c r="GZ86" s="19"/>
      <c r="HA86" s="19"/>
      <c r="HB86" s="19"/>
      <c r="HC86" s="19"/>
      <c r="HD86" s="19"/>
      <c r="HE86" s="19"/>
      <c r="HF86" s="19"/>
      <c r="HG86" s="19"/>
      <c r="HH86" s="19"/>
      <c r="HI86" s="19"/>
      <c r="HJ86" s="19"/>
      <c r="HK86" s="19"/>
      <c r="HL86" s="19"/>
      <c r="HM86" s="19"/>
      <c r="HN86" s="19"/>
      <c r="HO86" s="19"/>
      <c r="HP86" s="19"/>
      <c r="HQ86" s="19"/>
      <c r="HR86" s="19"/>
      <c r="HS86" s="19"/>
      <c r="HT86" s="19"/>
      <c r="HU86" s="19"/>
      <c r="HV86" s="19"/>
      <c r="HW86" s="19"/>
      <c r="HX86" s="19"/>
      <c r="HY86" s="19"/>
      <c r="HZ86" s="19"/>
      <c r="IA86" s="19"/>
      <c r="IB86" s="19"/>
      <c r="IC86" s="19"/>
      <c r="ID86" s="19"/>
      <c r="IE86" s="19"/>
      <c r="IF86" s="19"/>
      <c r="IG86" s="19"/>
      <c r="IH86" s="19"/>
      <c r="II86" s="19"/>
      <c r="IJ86" s="19"/>
      <c r="IK86" s="19"/>
      <c r="IL86" s="19"/>
      <c r="IM86" s="19"/>
      <c r="IN86" s="19"/>
      <c r="IO86" s="19"/>
      <c r="IP86" s="19"/>
      <c r="IQ86" s="19"/>
      <c r="IR86" s="19"/>
      <c r="IS86" s="19"/>
      <c r="IT86" s="19"/>
      <c r="IU86" s="19"/>
      <c r="IV86" s="19"/>
      <c r="IW86" s="19"/>
      <c r="IX86" s="19"/>
      <c r="IY86" s="19"/>
      <c r="IZ86" s="19"/>
      <c r="JA86" s="19"/>
      <c r="JB86" s="19"/>
      <c r="JC86" s="19"/>
      <c r="JD86" s="19"/>
      <c r="JE86" s="19"/>
      <c r="JF86" s="19"/>
      <c r="JG86" s="19"/>
      <c r="JH86" s="19"/>
      <c r="JI86" s="19"/>
      <c r="JJ86" s="19"/>
      <c r="JK86" s="19"/>
      <c r="JL86" s="19"/>
      <c r="JM86" s="19"/>
      <c r="JN86" s="19"/>
      <c r="JO86" s="19"/>
      <c r="JP86" s="19"/>
      <c r="JQ86" s="19"/>
      <c r="JR86" s="19"/>
      <c r="JS86" s="19"/>
      <c r="JT86" s="19"/>
      <c r="JU86" s="19"/>
      <c r="JV86" s="19"/>
      <c r="JW86" s="19"/>
      <c r="JX86" s="19"/>
      <c r="JY86" s="19"/>
      <c r="JZ86" s="19"/>
      <c r="KA86" s="19"/>
      <c r="KB86" s="19"/>
      <c r="KC86" s="19"/>
      <c r="KD86" s="19"/>
      <c r="KE86" s="19"/>
      <c r="KF86" s="19"/>
      <c r="KG86" s="19"/>
      <c r="KH86" s="19"/>
      <c r="KI86" s="19"/>
      <c r="KJ86" s="19"/>
      <c r="KK86" s="19"/>
      <c r="KL86" s="19"/>
      <c r="KM86" s="19"/>
      <c r="KN86" s="19"/>
      <c r="KO86" s="19"/>
      <c r="KP86" s="19"/>
      <c r="KQ86" s="19"/>
      <c r="KR86" s="19"/>
      <c r="KS86" s="19"/>
      <c r="KT86" s="19"/>
      <c r="KU86" s="19"/>
      <c r="KV86" s="19"/>
      <c r="KW86" s="19"/>
      <c r="KX86" s="19"/>
      <c r="KY86" s="19"/>
      <c r="KZ86" s="19"/>
      <c r="LA86" s="19"/>
      <c r="LB86" s="19"/>
      <c r="LC86" s="19"/>
      <c r="LD86" s="19"/>
      <c r="LE86" s="19"/>
      <c r="LF86" s="19"/>
      <c r="LG86" s="19"/>
      <c r="LH86" s="19"/>
      <c r="LI86" s="19"/>
      <c r="LJ86" s="19"/>
      <c r="LK86" s="19"/>
      <c r="LL86" s="19"/>
      <c r="LM86" s="19"/>
      <c r="LN86" s="19"/>
      <c r="LO86" s="19"/>
      <c r="LP86" s="19"/>
      <c r="LQ86" s="19"/>
      <c r="LR86" s="19"/>
      <c r="LS86" s="19"/>
      <c r="LT86" s="19"/>
      <c r="LU86" s="19"/>
      <c r="LV86" s="19"/>
      <c r="LW86" s="19"/>
      <c r="LX86" s="19"/>
      <c r="LY86" s="19"/>
      <c r="LZ86" s="19"/>
      <c r="MA86" s="19"/>
      <c r="MB86" s="19"/>
      <c r="MC86" s="19"/>
      <c r="MD86" s="19"/>
      <c r="ME86" s="19"/>
      <c r="MF86" s="19"/>
      <c r="MG86" s="19"/>
      <c r="MH86" s="19"/>
      <c r="MI86" s="19"/>
      <c r="MJ86" s="19"/>
      <c r="MK86" s="19"/>
      <c r="ML86" s="19"/>
      <c r="MM86" s="19"/>
      <c r="MN86" s="19"/>
      <c r="MO86" s="19"/>
      <c r="MP86" s="19"/>
      <c r="MQ86" s="19"/>
      <c r="MR86" s="19"/>
      <c r="MS86" s="19"/>
      <c r="MT86" s="19"/>
      <c r="MU86" s="19"/>
      <c r="MV86" s="19"/>
      <c r="MW86" s="19"/>
      <c r="MX86" s="19"/>
      <c r="MY86" s="19"/>
      <c r="MZ86" s="19"/>
      <c r="NA86" s="19"/>
      <c r="NB86" s="19"/>
      <c r="NC86" s="19"/>
      <c r="ND86" s="19"/>
      <c r="NE86" s="19"/>
      <c r="NF86" s="19"/>
      <c r="NG86" s="19"/>
      <c r="NH86" s="19"/>
      <c r="NI86" s="19"/>
      <c r="NJ86" s="19"/>
      <c r="NK86" s="19"/>
      <c r="NL86" s="19"/>
      <c r="NM86" s="19"/>
      <c r="NN86" s="19"/>
      <c r="NO86" s="19"/>
      <c r="NP86" s="19"/>
      <c r="NQ86" s="19"/>
      <c r="NR86" s="19"/>
      <c r="NS86" s="19"/>
      <c r="NT86" s="19"/>
      <c r="NU86" s="19"/>
      <c r="NV86" s="19"/>
      <c r="NW86" s="19"/>
      <c r="NX86" s="19"/>
      <c r="NY86" s="19"/>
      <c r="NZ86" s="19"/>
      <c r="OA86" s="19"/>
      <c r="OB86" s="19"/>
      <c r="OC86" s="19"/>
      <c r="OD86" s="19"/>
      <c r="OE86" s="19"/>
      <c r="OF86" s="19"/>
      <c r="OG86" s="19"/>
      <c r="OH86" s="19"/>
      <c r="OI86" s="19"/>
      <c r="OJ86" s="19"/>
      <c r="OK86" s="19"/>
      <c r="OL86" s="19"/>
      <c r="OM86" s="19"/>
      <c r="ON86" s="19"/>
      <c r="OO86" s="19"/>
      <c r="OP86" s="19"/>
      <c r="OQ86" s="19"/>
      <c r="OR86" s="19"/>
      <c r="OS86" s="19"/>
      <c r="OT86" s="19"/>
      <c r="OU86" s="19"/>
      <c r="OV86" s="19"/>
      <c r="OW86" s="19"/>
      <c r="OX86" s="19"/>
      <c r="OY86" s="19"/>
      <c r="OZ86" s="19"/>
      <c r="PA86" s="19"/>
      <c r="PB86" s="19"/>
      <c r="PC86" s="19"/>
      <c r="PD86" s="19"/>
      <c r="PE86" s="19"/>
      <c r="PF86" s="19"/>
      <c r="PG86" s="19"/>
      <c r="PH86" s="19"/>
      <c r="PI86" s="19"/>
      <c r="PJ86" s="19"/>
      <c r="PK86" s="19"/>
      <c r="PL86" s="19"/>
      <c r="PM86" s="19"/>
      <c r="PN86" s="19"/>
      <c r="PO86" s="19"/>
      <c r="PP86" s="19"/>
      <c r="PQ86" s="19"/>
      <c r="PR86" s="19"/>
      <c r="PS86" s="19"/>
      <c r="PT86" s="19"/>
      <c r="PU86" s="19"/>
      <c r="PV86" s="19"/>
      <c r="PW86" s="19"/>
      <c r="PX86" s="19"/>
      <c r="PY86" s="19"/>
      <c r="PZ86" s="19"/>
      <c r="QA86" s="19"/>
      <c r="QB86" s="19"/>
      <c r="QC86" s="19"/>
      <c r="QD86" s="19"/>
      <c r="QE86" s="19"/>
      <c r="QF86" s="19"/>
      <c r="QG86" s="19"/>
      <c r="QH86" s="19"/>
      <c r="QI86" s="19"/>
      <c r="QJ86" s="19"/>
      <c r="QK86" s="19"/>
      <c r="QL86" s="19"/>
      <c r="QM86" s="19"/>
      <c r="QN86" s="19"/>
      <c r="QO86" s="19"/>
      <c r="QP86" s="19"/>
      <c r="QQ86" s="19"/>
      <c r="QR86" s="19"/>
      <c r="QS86" s="19"/>
      <c r="QT86" s="19"/>
      <c r="QU86" s="19"/>
      <c r="QV86" s="19"/>
      <c r="QW86" s="19"/>
      <c r="QX86" s="19"/>
      <c r="QY86" s="19"/>
      <c r="QZ86" s="19"/>
      <c r="RA86" s="19"/>
      <c r="RB86" s="19"/>
      <c r="RC86" s="19"/>
      <c r="RD86" s="19"/>
      <c r="RE86" s="19"/>
      <c r="RF86" s="19"/>
      <c r="RG86" s="19"/>
      <c r="RH86" s="19"/>
      <c r="RI86" s="19"/>
      <c r="RJ86" s="19"/>
      <c r="RK86" s="19"/>
      <c r="RL86" s="19"/>
      <c r="RM86" s="19"/>
      <c r="RN86" s="19"/>
      <c r="RO86" s="19"/>
      <c r="RP86" s="19"/>
      <c r="RQ86" s="19"/>
      <c r="RR86" s="19"/>
      <c r="RS86" s="19"/>
      <c r="RT86" s="19"/>
      <c r="RU86" s="19"/>
      <c r="RV86" s="19"/>
      <c r="RW86" s="19"/>
      <c r="RX86" s="19"/>
      <c r="RY86" s="19"/>
      <c r="RZ86" s="19"/>
      <c r="SA86" s="19"/>
      <c r="SB86" s="19"/>
      <c r="SC86" s="19"/>
      <c r="SD86" s="19"/>
      <c r="SE86" s="19"/>
      <c r="SF86" s="19"/>
      <c r="SG86" s="19"/>
      <c r="SH86" s="19"/>
      <c r="SI86" s="19"/>
      <c r="SJ86" s="19"/>
      <c r="SK86" s="19"/>
      <c r="SL86" s="19"/>
      <c r="SM86" s="19"/>
      <c r="SN86" s="19"/>
      <c r="SO86" s="19"/>
      <c r="SP86" s="19"/>
      <c r="SQ86" s="19"/>
      <c r="SR86" s="19"/>
      <c r="SS86" s="19"/>
      <c r="ST86" s="19"/>
      <c r="SU86" s="19"/>
      <c r="SV86" s="19"/>
      <c r="SW86" s="19"/>
      <c r="SX86" s="19"/>
      <c r="SY86" s="19"/>
      <c r="SZ86" s="19"/>
      <c r="TA86" s="19"/>
      <c r="TB86" s="19"/>
      <c r="TC86" s="19"/>
      <c r="TD86" s="19"/>
      <c r="TE86" s="19"/>
      <c r="TF86" s="19"/>
      <c r="TG86" s="19"/>
      <c r="TH86" s="19"/>
      <c r="TI86" s="19"/>
      <c r="TJ86" s="19"/>
      <c r="TK86" s="19"/>
      <c r="TL86" s="19"/>
      <c r="TM86" s="19"/>
      <c r="TN86" s="19"/>
      <c r="TO86" s="19"/>
      <c r="TP86" s="19"/>
      <c r="TQ86" s="19"/>
      <c r="TR86" s="19"/>
      <c r="TS86" s="19"/>
      <c r="TT86" s="19"/>
      <c r="TU86" s="19"/>
      <c r="TV86" s="19"/>
      <c r="TW86" s="19"/>
      <c r="TX86" s="19"/>
      <c r="TY86" s="19"/>
      <c r="TZ86" s="19"/>
      <c r="UA86" s="19"/>
      <c r="UB86" s="19"/>
      <c r="UC86" s="19"/>
      <c r="UD86" s="19"/>
      <c r="UE86" s="19"/>
      <c r="UF86" s="19"/>
      <c r="UG86" s="19"/>
      <c r="UH86" s="19"/>
      <c r="UI86" s="19"/>
      <c r="UJ86" s="19"/>
      <c r="UK86" s="19"/>
      <c r="UL86" s="19"/>
      <c r="UM86" s="19"/>
      <c r="UN86" s="19"/>
      <c r="UO86" s="19"/>
      <c r="UP86" s="19"/>
      <c r="UQ86" s="19"/>
      <c r="UR86" s="19"/>
      <c r="US86" s="19"/>
      <c r="UT86" s="19"/>
      <c r="UU86" s="19"/>
      <c r="UV86" s="19"/>
      <c r="UW86" s="19"/>
      <c r="UX86" s="19"/>
      <c r="UY86" s="19"/>
      <c r="UZ86" s="19"/>
      <c r="VA86" s="19"/>
      <c r="VB86" s="19"/>
      <c r="VC86" s="19"/>
      <c r="VD86" s="19"/>
      <c r="VE86" s="19"/>
      <c r="VF86" s="19"/>
      <c r="VG86" s="19"/>
      <c r="VH86" s="19"/>
      <c r="VI86" s="19"/>
      <c r="VJ86" s="19"/>
      <c r="VK86" s="19"/>
      <c r="VL86" s="19"/>
      <c r="VM86" s="19"/>
      <c r="VN86" s="19"/>
      <c r="VO86" s="19"/>
      <c r="VP86" s="19"/>
      <c r="VQ86" s="19"/>
      <c r="VR86" s="19"/>
      <c r="VS86" s="19"/>
      <c r="VT86" s="19"/>
      <c r="VU86" s="19"/>
      <c r="VV86" s="19"/>
      <c r="VW86" s="19"/>
      <c r="VX86" s="19"/>
      <c r="VY86" s="19"/>
      <c r="VZ86" s="19"/>
      <c r="WA86" s="19"/>
      <c r="WB86" s="19"/>
      <c r="WC86" s="19"/>
      <c r="WD86" s="19"/>
      <c r="WE86" s="19"/>
      <c r="WF86" s="19"/>
      <c r="WG86" s="19"/>
      <c r="WH86" s="19"/>
      <c r="WI86" s="19"/>
      <c r="WJ86" s="19"/>
      <c r="WK86" s="19"/>
      <c r="WL86" s="19"/>
      <c r="WM86" s="19"/>
      <c r="WN86" s="19"/>
      <c r="WO86" s="19"/>
      <c r="WP86" s="19"/>
      <c r="WQ86" s="19"/>
      <c r="WR86" s="19"/>
      <c r="WS86" s="19"/>
      <c r="WT86" s="19"/>
      <c r="WU86" s="19"/>
      <c r="WV86" s="19"/>
      <c r="WW86" s="19"/>
      <c r="WX86" s="19"/>
      <c r="WY86" s="19"/>
      <c r="WZ86" s="19"/>
      <c r="XA86" s="19"/>
      <c r="XB86" s="19"/>
      <c r="XC86" s="19"/>
      <c r="XD86" s="19"/>
      <c r="XE86" s="19"/>
      <c r="XF86" s="19"/>
      <c r="XG86" s="19"/>
      <c r="XH86" s="19"/>
      <c r="XI86" s="19"/>
      <c r="XJ86" s="19"/>
      <c r="XK86" s="19"/>
      <c r="XL86" s="19"/>
      <c r="XM86" s="19"/>
      <c r="XN86" s="19"/>
      <c r="XO86" s="19"/>
      <c r="XP86" s="19"/>
      <c r="XQ86" s="19"/>
      <c r="XR86" s="19"/>
      <c r="XS86" s="19"/>
      <c r="XT86" s="19"/>
      <c r="XU86" s="19"/>
      <c r="XV86" s="19"/>
      <c r="XW86" s="19"/>
      <c r="XX86" s="19"/>
      <c r="XY86" s="19"/>
      <c r="XZ86" s="19"/>
      <c r="YA86" s="19"/>
      <c r="YB86" s="19"/>
      <c r="YC86" s="19"/>
      <c r="YD86" s="19"/>
      <c r="YE86" s="19"/>
      <c r="YF86" s="19"/>
      <c r="YG86" s="19"/>
      <c r="YH86" s="19"/>
      <c r="YI86" s="19"/>
      <c r="YJ86" s="19"/>
      <c r="YK86" s="19"/>
      <c r="YL86" s="19"/>
      <c r="YM86" s="19"/>
      <c r="YN86" s="19"/>
      <c r="YO86" s="19"/>
      <c r="YP86" s="19"/>
      <c r="YQ86" s="19"/>
      <c r="YR86" s="19"/>
      <c r="YS86" s="19"/>
      <c r="YT86" s="19"/>
      <c r="YU86" s="19"/>
      <c r="YV86" s="19"/>
      <c r="YW86" s="19"/>
      <c r="YX86" s="19"/>
      <c r="YY86" s="19"/>
      <c r="YZ86" s="19"/>
      <c r="ZA86" s="19"/>
      <c r="ZB86" s="19"/>
      <c r="ZC86" s="19"/>
      <c r="ZD86" s="19"/>
      <c r="ZE86" s="19"/>
      <c r="ZF86" s="19"/>
      <c r="ZG86" s="19"/>
      <c r="ZH86" s="19"/>
      <c r="ZI86" s="19"/>
      <c r="ZJ86" s="19"/>
      <c r="ZK86" s="19"/>
      <c r="ZL86" s="19"/>
      <c r="ZM86" s="19"/>
      <c r="ZN86" s="19"/>
      <c r="ZO86" s="19"/>
      <c r="ZP86" s="19"/>
      <c r="ZQ86" s="19"/>
      <c r="ZR86" s="19"/>
      <c r="ZS86" s="19"/>
      <c r="ZT86" s="19"/>
      <c r="ZU86" s="19"/>
      <c r="ZV86" s="19"/>
      <c r="ZW86" s="19"/>
      <c r="ZX86" s="19"/>
      <c r="ZY86" s="19"/>
      <c r="ZZ86" s="19"/>
      <c r="AAA86" s="19"/>
      <c r="AAB86" s="19"/>
      <c r="AAC86" s="19"/>
      <c r="AAD86" s="19"/>
      <c r="AAE86" s="19"/>
      <c r="AAF86" s="19"/>
      <c r="AAG86" s="19"/>
      <c r="AAH86" s="19"/>
      <c r="AAI86" s="19"/>
      <c r="AAJ86" s="19"/>
      <c r="AAK86" s="19"/>
      <c r="AAL86" s="19"/>
      <c r="AAM86" s="19"/>
      <c r="AAN86" s="19"/>
      <c r="AAO86" s="19"/>
      <c r="AAP86" s="19"/>
      <c r="AAQ86" s="19"/>
      <c r="AAR86" s="19"/>
      <c r="AAS86" s="19"/>
      <c r="AAT86" s="19"/>
      <c r="AAU86" s="19"/>
      <c r="AAV86" s="19"/>
      <c r="AAW86" s="19"/>
      <c r="AAX86" s="19"/>
      <c r="AAY86" s="19"/>
      <c r="AAZ86" s="19"/>
      <c r="ABA86" s="19"/>
      <c r="ABB86" s="19"/>
      <c r="ABC86" s="19"/>
      <c r="ABD86" s="19"/>
      <c r="ABE86" s="19"/>
      <c r="ABF86" s="19"/>
      <c r="ABG86" s="19"/>
      <c r="ABH86" s="19"/>
      <c r="ABI86" s="19"/>
      <c r="ABJ86" s="19"/>
      <c r="ABK86" s="19"/>
      <c r="ABL86" s="19"/>
      <c r="ABM86" s="19"/>
      <c r="ABN86" s="19"/>
      <c r="ABO86" s="19"/>
      <c r="ABP86" s="19"/>
      <c r="ABQ86" s="19"/>
      <c r="ABR86" s="19"/>
      <c r="ABS86" s="19"/>
      <c r="ABT86" s="19"/>
      <c r="ABU86" s="19"/>
      <c r="ABV86" s="19"/>
      <c r="ABW86" s="19"/>
      <c r="ABX86" s="19"/>
      <c r="ABY86" s="19"/>
      <c r="ABZ86" s="19"/>
      <c r="ACA86" s="19"/>
      <c r="ACB86" s="19"/>
      <c r="ACC86" s="19"/>
      <c r="ACD86" s="19"/>
      <c r="ACE86" s="19"/>
      <c r="ACF86" s="19"/>
      <c r="ACG86" s="19"/>
      <c r="ACH86" s="19"/>
      <c r="ACI86" s="19"/>
      <c r="ACJ86" s="19"/>
      <c r="ACK86" s="19"/>
      <c r="ACL86" s="19"/>
      <c r="ACM86" s="19"/>
      <c r="ACN86" s="19"/>
      <c r="ACO86" s="19"/>
      <c r="ACP86" s="19"/>
      <c r="ACQ86" s="19"/>
      <c r="ACR86" s="19"/>
      <c r="ACS86" s="19"/>
      <c r="ACT86" s="19"/>
      <c r="ACU86" s="19"/>
      <c r="ACV86" s="19"/>
      <c r="ACW86" s="19"/>
      <c r="ACX86" s="19"/>
      <c r="ACY86" s="19"/>
      <c r="ACZ86" s="19"/>
      <c r="ADA86" s="19"/>
      <c r="ADB86" s="19"/>
      <c r="ADC86" s="19"/>
      <c r="ADD86" s="19"/>
      <c r="ADE86" s="19"/>
      <c r="ADF86" s="19"/>
      <c r="ADG86" s="19"/>
      <c r="ADH86" s="19"/>
      <c r="ADI86" s="19"/>
      <c r="ADJ86" s="19"/>
      <c r="ADK86" s="19"/>
      <c r="ADL86" s="19"/>
      <c r="ADM86" s="19"/>
      <c r="ADN86" s="19"/>
      <c r="ADO86" s="19"/>
      <c r="ADP86" s="19"/>
      <c r="ADQ86" s="19"/>
      <c r="ADR86" s="19"/>
      <c r="ADS86" s="19"/>
      <c r="ADT86" s="19"/>
      <c r="ADU86" s="19"/>
      <c r="ADV86" s="19"/>
      <c r="ADW86" s="19"/>
      <c r="ADX86" s="19"/>
      <c r="ADY86" s="19"/>
      <c r="ADZ86" s="19"/>
      <c r="AEA86" s="19"/>
      <c r="AEB86" s="19"/>
      <c r="AEC86" s="19"/>
      <c r="AED86" s="19"/>
      <c r="AEE86" s="19"/>
      <c r="AEF86" s="19"/>
      <c r="AEG86" s="19"/>
      <c r="AEH86" s="19"/>
      <c r="AEI86" s="19"/>
      <c r="AEJ86" s="19"/>
      <c r="AEK86" s="19"/>
      <c r="AEL86" s="19"/>
      <c r="AEM86" s="19"/>
      <c r="AEN86" s="19"/>
      <c r="AEO86" s="19"/>
      <c r="AEP86" s="19"/>
      <c r="AEQ86" s="19"/>
      <c r="AER86" s="19"/>
      <c r="AES86" s="19"/>
      <c r="AET86" s="19"/>
      <c r="AEU86" s="19"/>
      <c r="AEV86" s="19"/>
      <c r="AEW86" s="19"/>
      <c r="AEX86" s="19"/>
      <c r="AEY86" s="19"/>
      <c r="AEZ86" s="19"/>
      <c r="AFA86" s="19"/>
      <c r="AFB86" s="19"/>
      <c r="AFC86" s="19"/>
      <c r="AFD86" s="19"/>
      <c r="AFE86" s="19"/>
      <c r="AFF86" s="19"/>
      <c r="AFG86" s="19"/>
      <c r="AFH86" s="19"/>
      <c r="AFI86" s="19"/>
      <c r="AFJ86" s="19"/>
      <c r="AFK86" s="19"/>
      <c r="AFL86" s="19"/>
      <c r="AFM86" s="19"/>
      <c r="AFN86" s="19"/>
      <c r="AFO86" s="19"/>
      <c r="AFP86" s="19"/>
      <c r="AFQ86" s="19"/>
      <c r="AFR86" s="19"/>
      <c r="AFS86" s="19"/>
      <c r="AFT86" s="19"/>
      <c r="AFU86" s="19"/>
      <c r="AFV86" s="19"/>
      <c r="AFW86" s="19"/>
      <c r="AFX86" s="19"/>
      <c r="AFY86" s="19"/>
      <c r="AFZ86" s="19"/>
      <c r="AGA86" s="19"/>
      <c r="AGB86" s="19"/>
      <c r="AGC86" s="19"/>
      <c r="AGD86" s="19"/>
      <c r="AGE86" s="19"/>
      <c r="AGF86" s="19"/>
      <c r="AGG86" s="19"/>
      <c r="AGH86" s="19"/>
      <c r="AGI86" s="19"/>
      <c r="AGJ86" s="19"/>
      <c r="AGK86" s="19"/>
      <c r="AGL86" s="19"/>
      <c r="AGM86" s="19"/>
      <c r="AGN86" s="19"/>
      <c r="AGO86" s="19"/>
      <c r="AGP86" s="19"/>
      <c r="AGQ86" s="19"/>
      <c r="AGR86" s="19"/>
      <c r="AGS86" s="19"/>
      <c r="AGT86" s="19"/>
      <c r="AGU86" s="19"/>
      <c r="AGV86" s="19"/>
      <c r="AGW86" s="19"/>
      <c r="AGX86" s="19"/>
      <c r="AGY86" s="19"/>
      <c r="AGZ86" s="19"/>
      <c r="AHA86" s="19"/>
      <c r="AHB86" s="19"/>
      <c r="AHC86" s="19"/>
      <c r="AHD86" s="19"/>
      <c r="AHE86" s="19"/>
      <c r="AHF86" s="19"/>
      <c r="AHG86" s="19"/>
      <c r="AHH86" s="19"/>
      <c r="AHI86" s="19"/>
      <c r="AHJ86" s="19"/>
      <c r="AHK86" s="19"/>
      <c r="AHL86" s="19"/>
      <c r="AHM86" s="19"/>
      <c r="AHN86" s="19"/>
      <c r="AHO86" s="19"/>
      <c r="AHP86" s="19"/>
      <c r="AHQ86" s="19"/>
      <c r="AHR86" s="19"/>
      <c r="AHS86" s="19"/>
      <c r="AHT86" s="19"/>
      <c r="AHU86" s="19"/>
      <c r="AHV86" s="19"/>
      <c r="AHW86" s="19"/>
      <c r="AHX86" s="19"/>
      <c r="AHY86" s="19"/>
      <c r="AHZ86" s="19"/>
      <c r="AIA86" s="19"/>
      <c r="AIB86" s="19"/>
      <c r="AIC86" s="19"/>
      <c r="AID86" s="19"/>
      <c r="AIE86" s="19"/>
      <c r="AIF86" s="19"/>
      <c r="AIG86" s="19"/>
      <c r="AIH86" s="19"/>
      <c r="AII86" s="19"/>
      <c r="AIJ86" s="19"/>
      <c r="AIK86" s="19"/>
      <c r="AIL86" s="19"/>
      <c r="AIM86" s="19"/>
      <c r="AIN86" s="19"/>
      <c r="AIO86" s="19"/>
      <c r="AIP86" s="19"/>
      <c r="AIQ86" s="19"/>
      <c r="AIR86" s="19"/>
      <c r="AIS86" s="19"/>
      <c r="AIT86" s="19"/>
      <c r="AIU86" s="19"/>
      <c r="AIV86" s="19"/>
      <c r="AIW86" s="19"/>
      <c r="AIX86" s="19"/>
      <c r="AIY86" s="19"/>
      <c r="AIZ86" s="19"/>
      <c r="AJA86" s="19"/>
      <c r="AJB86" s="19"/>
      <c r="AJC86" s="19"/>
      <c r="AJD86" s="19"/>
      <c r="AJE86" s="19"/>
      <c r="AJF86" s="19"/>
      <c r="AJG86" s="19"/>
      <c r="AJH86" s="19"/>
      <c r="AJI86" s="19"/>
      <c r="AJJ86" s="19"/>
      <c r="AJK86" s="19"/>
      <c r="AJL86" s="19"/>
      <c r="AJM86" s="19"/>
      <c r="AJN86" s="19"/>
      <c r="AJO86" s="19"/>
      <c r="AJP86" s="19"/>
      <c r="AJQ86" s="19"/>
      <c r="AJR86" s="19"/>
      <c r="AJS86" s="19"/>
      <c r="AJT86" s="19"/>
      <c r="AJU86" s="19"/>
      <c r="AJV86" s="19"/>
      <c r="AJW86" s="19"/>
      <c r="AJX86" s="19"/>
      <c r="AJY86" s="19"/>
      <c r="AJZ86" s="19"/>
      <c r="AKA86" s="19"/>
      <c r="AKB86" s="19"/>
      <c r="AKC86" s="19"/>
      <c r="AKD86" s="19"/>
      <c r="AKE86" s="19"/>
      <c r="AKF86" s="19"/>
      <c r="AKG86" s="19"/>
      <c r="AKH86" s="19"/>
      <c r="AKI86" s="19"/>
      <c r="AKJ86" s="19"/>
      <c r="AKK86" s="19"/>
      <c r="AKL86" s="19"/>
      <c r="AKM86" s="19"/>
      <c r="AKN86" s="19"/>
      <c r="AKO86" s="19"/>
      <c r="AKP86" s="19"/>
      <c r="AKQ86" s="19"/>
      <c r="AKR86" s="19"/>
      <c r="AKS86" s="19"/>
      <c r="AKT86" s="19"/>
      <c r="AKU86" s="19"/>
      <c r="AKV86" s="19"/>
      <c r="AKW86" s="19"/>
      <c r="AKX86" s="19"/>
      <c r="AKY86" s="19"/>
      <c r="AKZ86" s="19"/>
      <c r="ALA86" s="19"/>
      <c r="ALB86" s="19"/>
      <c r="ALC86" s="19"/>
      <c r="ALD86" s="19"/>
      <c r="ALE86" s="19"/>
      <c r="ALF86" s="19"/>
      <c r="ALG86" s="19"/>
      <c r="ALH86" s="19"/>
      <c r="ALI86" s="19"/>
      <c r="ALJ86" s="19"/>
      <c r="ALK86" s="19"/>
      <c r="ALL86" s="19"/>
      <c r="ALM86" s="19"/>
      <c r="ALN86" s="19"/>
      <c r="ALO86" s="19"/>
      <c r="ALP86" s="19"/>
      <c r="ALQ86" s="19"/>
      <c r="ALR86" s="19"/>
      <c r="ALS86" s="19"/>
      <c r="ALT86" s="19"/>
      <c r="ALU86" s="19"/>
      <c r="ALV86" s="19"/>
      <c r="ALW86" s="19"/>
      <c r="ALX86" s="19"/>
      <c r="ALY86" s="19"/>
      <c r="ALZ86" s="19"/>
      <c r="AMA86" s="19"/>
      <c r="AMB86" s="19"/>
      <c r="AMC86" s="19"/>
      <c r="AMD86" s="19"/>
      <c r="AME86" s="19"/>
      <c r="AMF86" s="19"/>
      <c r="AMG86" s="19"/>
      <c r="AMH86" s="19"/>
      <c r="AMI86" s="19"/>
      <c r="AMJ86" s="19"/>
      <c r="AMK86" s="19"/>
      <c r="AML86" s="19"/>
      <c r="AMM86" s="19"/>
      <c r="AMN86" s="19"/>
      <c r="AMO86" s="19"/>
      <c r="AMP86" s="19"/>
      <c r="AMQ86" s="19"/>
      <c r="AMR86" s="19"/>
      <c r="AMS86" s="19"/>
      <c r="AMT86" s="19"/>
      <c r="AMU86" s="19"/>
      <c r="AMV86" s="19"/>
      <c r="AMW86" s="19"/>
      <c r="AMX86" s="19"/>
      <c r="AMY86" s="19"/>
      <c r="AMZ86" s="19"/>
      <c r="ANA86" s="19"/>
      <c r="ANB86" s="19"/>
      <c r="ANC86" s="19"/>
      <c r="AND86" s="19"/>
      <c r="ANE86" s="19"/>
      <c r="ANF86" s="19"/>
      <c r="ANG86" s="19"/>
      <c r="ANH86" s="19"/>
      <c r="ANI86" s="19"/>
      <c r="ANJ86" s="19"/>
      <c r="ANK86" s="19"/>
      <c r="ANL86" s="19"/>
      <c r="ANM86" s="19"/>
      <c r="ANN86" s="19"/>
      <c r="ANO86" s="19"/>
      <c r="ANP86" s="19"/>
      <c r="ANQ86" s="19"/>
      <c r="ANR86" s="19"/>
      <c r="ANS86" s="19"/>
      <c r="ANT86" s="19"/>
      <c r="ANU86" s="19"/>
      <c r="ANV86" s="19"/>
      <c r="ANW86" s="19"/>
      <c r="ANX86" s="19"/>
      <c r="ANY86" s="19"/>
      <c r="ANZ86" s="19"/>
      <c r="AOA86" s="19"/>
      <c r="AOB86" s="19"/>
      <c r="AOC86" s="19"/>
      <c r="AOD86" s="19"/>
      <c r="AOE86" s="19"/>
      <c r="AOF86" s="19"/>
      <c r="AOG86" s="19"/>
      <c r="AOH86" s="19"/>
      <c r="AOI86" s="19"/>
      <c r="AOJ86" s="19"/>
      <c r="AOK86" s="19"/>
      <c r="AOL86" s="19"/>
      <c r="AOM86" s="19"/>
      <c r="AON86" s="19"/>
      <c r="AOO86" s="19"/>
      <c r="AOP86" s="19"/>
      <c r="AOQ86" s="19"/>
      <c r="AOR86" s="19"/>
      <c r="AOS86" s="19"/>
      <c r="AOT86" s="19"/>
      <c r="AOU86" s="19"/>
      <c r="AOV86" s="19"/>
      <c r="AOW86" s="19"/>
      <c r="AOX86" s="19"/>
      <c r="AOY86" s="19"/>
      <c r="AOZ86" s="19"/>
      <c r="APA86" s="19"/>
      <c r="APB86" s="19"/>
      <c r="APC86" s="19"/>
      <c r="APD86" s="19"/>
      <c r="APE86" s="19"/>
      <c r="APF86" s="19"/>
      <c r="APG86" s="19"/>
      <c r="APH86" s="19"/>
      <c r="API86" s="19"/>
      <c r="APJ86" s="19"/>
      <c r="APK86" s="19"/>
      <c r="APL86" s="19"/>
      <c r="APM86" s="19"/>
      <c r="APN86" s="19"/>
      <c r="APO86" s="19"/>
      <c r="APP86" s="19"/>
      <c r="APQ86" s="19"/>
      <c r="APR86" s="19"/>
      <c r="APS86" s="19"/>
      <c r="APT86" s="19"/>
      <c r="APU86" s="19"/>
      <c r="APV86" s="19"/>
      <c r="APW86" s="19"/>
      <c r="APX86" s="19"/>
      <c r="APY86" s="19"/>
      <c r="APZ86" s="19"/>
      <c r="AQA86" s="19"/>
      <c r="AQB86" s="19"/>
      <c r="AQC86" s="19"/>
      <c r="AQD86" s="19"/>
      <c r="AQE86" s="19"/>
      <c r="AQF86" s="19"/>
      <c r="AQG86" s="19"/>
      <c r="AQH86" s="19"/>
      <c r="AQI86" s="19"/>
      <c r="AQJ86" s="19"/>
      <c r="AQK86" s="19"/>
      <c r="AQL86" s="19"/>
      <c r="AQM86" s="19"/>
      <c r="AQN86" s="19"/>
      <c r="AQO86" s="19"/>
      <c r="AQP86" s="19"/>
      <c r="AQQ86" s="19"/>
      <c r="AQR86" s="19"/>
      <c r="AQS86" s="19"/>
      <c r="AQT86" s="19"/>
      <c r="AQU86" s="19"/>
      <c r="AQV86" s="19"/>
      <c r="AQW86" s="19"/>
      <c r="AQX86" s="19"/>
      <c r="AQY86" s="19"/>
      <c r="AQZ86" s="19"/>
      <c r="ARA86" s="19"/>
      <c r="ARB86" s="19"/>
      <c r="ARC86" s="19"/>
      <c r="ARD86" s="19"/>
      <c r="ARE86" s="19"/>
      <c r="ARF86" s="19"/>
      <c r="ARG86" s="19"/>
      <c r="ARH86" s="19"/>
      <c r="ARI86" s="19"/>
      <c r="ARJ86" s="19"/>
      <c r="ARK86" s="19"/>
      <c r="ARL86" s="19"/>
      <c r="ARM86" s="19"/>
      <c r="ARN86" s="19"/>
      <c r="ARO86" s="19"/>
      <c r="ARP86" s="19"/>
      <c r="ARQ86" s="19"/>
      <c r="ARR86" s="19"/>
      <c r="ARS86" s="19"/>
      <c r="ART86" s="19"/>
      <c r="ARU86" s="19"/>
      <c r="ARV86" s="19"/>
      <c r="ARW86" s="19"/>
      <c r="ARX86" s="19"/>
      <c r="ARY86" s="19"/>
      <c r="ARZ86" s="19"/>
      <c r="ASA86" s="19"/>
      <c r="ASB86" s="19"/>
      <c r="ASC86" s="19"/>
      <c r="ASD86" s="19"/>
      <c r="ASE86" s="19"/>
      <c r="ASF86" s="19"/>
      <c r="ASG86" s="19"/>
      <c r="ASH86" s="19"/>
      <c r="ASI86" s="19"/>
      <c r="ASJ86" s="19"/>
      <c r="ASK86" s="19"/>
      <c r="ASL86" s="19"/>
      <c r="ASM86" s="19"/>
      <c r="ASN86" s="19"/>
      <c r="ASO86" s="19"/>
      <c r="ASP86" s="19"/>
      <c r="ASQ86" s="19"/>
      <c r="ASR86" s="19"/>
      <c r="ASS86" s="19"/>
      <c r="AST86" s="19"/>
      <c r="ASU86" s="19"/>
      <c r="ASV86" s="19"/>
      <c r="ASW86" s="19"/>
      <c r="ASX86" s="19"/>
      <c r="ASY86" s="19"/>
      <c r="ASZ86" s="19"/>
      <c r="ATA86" s="19"/>
      <c r="ATB86" s="19"/>
      <c r="ATC86" s="19"/>
      <c r="ATD86" s="19"/>
      <c r="ATE86" s="19"/>
      <c r="ATF86" s="19"/>
      <c r="ATG86" s="19"/>
      <c r="ATH86" s="19"/>
      <c r="ATI86" s="19"/>
      <c r="ATJ86" s="19"/>
      <c r="ATK86" s="19"/>
      <c r="ATL86" s="19"/>
      <c r="ATM86" s="19"/>
      <c r="ATN86" s="19"/>
      <c r="ATO86" s="19"/>
      <c r="ATP86" s="19"/>
      <c r="ATQ86" s="19"/>
      <c r="ATR86" s="19"/>
      <c r="ATS86" s="19"/>
      <c r="ATT86" s="19"/>
      <c r="ATU86" s="19"/>
      <c r="ATV86" s="19"/>
      <c r="ATW86" s="19"/>
      <c r="ATX86" s="19"/>
      <c r="ATY86" s="19"/>
      <c r="ATZ86" s="19"/>
      <c r="AUA86" s="19"/>
      <c r="AUB86" s="19"/>
      <c r="AUC86" s="19"/>
      <c r="AUD86" s="19"/>
      <c r="AUE86" s="19"/>
      <c r="AUF86" s="19"/>
      <c r="AUG86" s="19"/>
      <c r="AUH86" s="19"/>
      <c r="AUI86" s="19"/>
      <c r="AUJ86" s="19"/>
      <c r="AUK86" s="19"/>
      <c r="AUL86" s="19"/>
      <c r="AUM86" s="19"/>
      <c r="AUN86" s="19"/>
      <c r="AUO86" s="19"/>
      <c r="AUP86" s="19"/>
      <c r="AUQ86" s="19"/>
      <c r="AUR86" s="19"/>
      <c r="AUS86" s="19"/>
      <c r="AUT86" s="19"/>
      <c r="AUU86" s="19"/>
      <c r="AUV86" s="19"/>
      <c r="AUW86" s="19"/>
      <c r="AUX86" s="19"/>
      <c r="AUY86" s="19"/>
      <c r="AUZ86" s="19"/>
      <c r="AVA86" s="19"/>
      <c r="AVB86" s="19"/>
      <c r="AVC86" s="19"/>
      <c r="AVD86" s="19"/>
      <c r="AVE86" s="19"/>
      <c r="AVF86" s="19"/>
      <c r="AVG86" s="19"/>
      <c r="AVH86" s="19"/>
      <c r="AVI86" s="19"/>
      <c r="AVJ86" s="19"/>
      <c r="AVK86" s="19"/>
      <c r="AVL86" s="19"/>
      <c r="AVM86" s="19"/>
      <c r="AVN86" s="19"/>
      <c r="AVO86" s="19"/>
      <c r="AVP86" s="19"/>
      <c r="AVQ86" s="19"/>
      <c r="AVR86" s="19"/>
      <c r="AVS86" s="19"/>
      <c r="AVT86" s="19"/>
      <c r="AVU86" s="19"/>
      <c r="AVV86" s="19"/>
      <c r="AVW86" s="19"/>
      <c r="AVX86" s="19"/>
      <c r="AVY86" s="19"/>
      <c r="AVZ86" s="19"/>
      <c r="AWA86" s="19"/>
      <c r="AWB86" s="19"/>
      <c r="AWC86" s="19"/>
      <c r="AWD86" s="19"/>
      <c r="AWE86" s="19"/>
      <c r="AWF86" s="19"/>
      <c r="AWG86" s="19"/>
      <c r="AWH86" s="19"/>
      <c r="AWI86" s="19"/>
      <c r="AWJ86" s="19"/>
      <c r="AWK86" s="19"/>
      <c r="AWL86" s="19"/>
      <c r="AWM86" s="19"/>
      <c r="AWN86" s="19"/>
      <c r="AWO86" s="19"/>
      <c r="AWP86" s="19"/>
      <c r="AWQ86" s="19"/>
      <c r="AWR86" s="19"/>
      <c r="AWS86" s="19"/>
      <c r="AWT86" s="19"/>
      <c r="AWU86" s="19"/>
      <c r="AWV86" s="19"/>
      <c r="AWW86" s="19"/>
      <c r="AWX86" s="19"/>
      <c r="AWY86" s="19"/>
      <c r="AWZ86" s="19"/>
      <c r="AXA86" s="19"/>
      <c r="AXB86" s="19"/>
      <c r="AXC86" s="19"/>
      <c r="AXD86" s="19"/>
      <c r="AXE86" s="19"/>
      <c r="AXF86" s="19"/>
      <c r="AXG86" s="19"/>
      <c r="AXH86" s="19"/>
      <c r="AXI86" s="19"/>
      <c r="AXJ86" s="19"/>
      <c r="AXK86" s="19"/>
      <c r="AXL86" s="19"/>
      <c r="AXM86" s="19"/>
      <c r="AXN86" s="19"/>
      <c r="AXO86" s="19"/>
      <c r="AXP86" s="19"/>
      <c r="AXQ86" s="19"/>
      <c r="AXR86" s="19"/>
      <c r="AXS86" s="19"/>
      <c r="AXT86" s="19"/>
      <c r="AXU86" s="19"/>
      <c r="AXV86" s="19"/>
      <c r="AXW86" s="19"/>
      <c r="AXX86" s="19"/>
      <c r="AXY86" s="19"/>
      <c r="AXZ86" s="19"/>
      <c r="AYA86" s="19"/>
      <c r="AYB86" s="19"/>
      <c r="AYC86" s="19"/>
      <c r="AYD86" s="19"/>
      <c r="AYE86" s="19"/>
      <c r="AYF86" s="19"/>
      <c r="AYG86" s="19"/>
      <c r="AYH86" s="19"/>
      <c r="AYI86" s="19"/>
      <c r="AYJ86" s="19"/>
      <c r="AYK86" s="19"/>
      <c r="AYL86" s="19"/>
      <c r="AYM86" s="19"/>
      <c r="AYN86" s="19"/>
      <c r="AYO86" s="19"/>
      <c r="AYP86" s="19"/>
      <c r="AYQ86" s="19"/>
      <c r="AYR86" s="19"/>
      <c r="AYS86" s="19"/>
      <c r="AYT86" s="19"/>
      <c r="AYU86" s="19"/>
      <c r="AYV86" s="19"/>
      <c r="AYW86" s="19"/>
      <c r="AYX86" s="19"/>
      <c r="AYY86" s="19"/>
      <c r="AYZ86" s="19"/>
      <c r="AZA86" s="19"/>
      <c r="AZB86" s="19"/>
      <c r="AZC86" s="19"/>
      <c r="AZD86" s="19"/>
      <c r="AZE86" s="19"/>
      <c r="AZF86" s="19"/>
      <c r="AZG86" s="19"/>
      <c r="AZH86" s="19"/>
      <c r="AZI86" s="19"/>
      <c r="AZJ86" s="19"/>
      <c r="AZK86" s="19"/>
      <c r="AZL86" s="19"/>
      <c r="AZM86" s="19"/>
      <c r="AZN86" s="19"/>
      <c r="AZO86" s="19"/>
      <c r="AZP86" s="19"/>
      <c r="AZQ86" s="19"/>
      <c r="AZR86" s="19"/>
      <c r="AZS86" s="19"/>
      <c r="AZT86" s="19"/>
      <c r="AZU86" s="19"/>
      <c r="AZV86" s="19"/>
      <c r="AZW86" s="19"/>
      <c r="AZX86" s="19"/>
      <c r="AZY86" s="19"/>
      <c r="AZZ86" s="19"/>
      <c r="BAA86" s="19"/>
      <c r="BAB86" s="19"/>
      <c r="BAC86" s="19"/>
      <c r="BAD86" s="19"/>
      <c r="BAE86" s="19"/>
      <c r="BAF86" s="19"/>
      <c r="BAG86" s="19"/>
      <c r="BAH86" s="19"/>
      <c r="BAI86" s="19"/>
      <c r="BAJ86" s="19"/>
      <c r="BAK86" s="19"/>
      <c r="BAL86" s="19"/>
      <c r="BAM86" s="19"/>
      <c r="BAN86" s="19"/>
      <c r="BAO86" s="19"/>
      <c r="BAP86" s="19"/>
      <c r="BAQ86" s="19"/>
      <c r="BAR86" s="19"/>
      <c r="BAS86" s="19"/>
      <c r="BAT86" s="19"/>
      <c r="BAU86" s="19"/>
      <c r="BAV86" s="19"/>
      <c r="BAW86" s="19"/>
      <c r="BAX86" s="19"/>
      <c r="BAY86" s="19"/>
      <c r="BAZ86" s="19"/>
      <c r="BBA86" s="19"/>
      <c r="BBB86" s="19"/>
      <c r="BBC86" s="19"/>
      <c r="BBD86" s="19"/>
      <c r="BBE86" s="19"/>
      <c r="BBF86" s="19"/>
      <c r="BBG86" s="19"/>
      <c r="BBH86" s="19"/>
      <c r="BBI86" s="19"/>
      <c r="BBJ86" s="19"/>
      <c r="BBK86" s="19"/>
      <c r="BBL86" s="19"/>
      <c r="BBM86" s="19"/>
      <c r="BBN86" s="19"/>
      <c r="BBO86" s="19"/>
      <c r="BBP86" s="19"/>
      <c r="BBQ86" s="19"/>
      <c r="BBR86" s="19"/>
      <c r="BBS86" s="19"/>
      <c r="BBT86" s="19"/>
      <c r="BBU86" s="19"/>
      <c r="BBV86" s="19"/>
      <c r="BBW86" s="19"/>
      <c r="BBX86" s="19"/>
      <c r="BBY86" s="19"/>
      <c r="BBZ86" s="19"/>
      <c r="BCA86" s="19"/>
      <c r="BCB86" s="19"/>
      <c r="BCC86" s="19"/>
      <c r="BCD86" s="19"/>
      <c r="BCE86" s="19"/>
      <c r="BCF86" s="19"/>
      <c r="BCG86" s="19"/>
      <c r="BCH86" s="19"/>
      <c r="BCI86" s="19"/>
      <c r="BCJ86" s="19"/>
      <c r="BCK86" s="19"/>
      <c r="BCL86" s="19"/>
      <c r="BCM86" s="19"/>
      <c r="BCN86" s="19"/>
      <c r="BCO86" s="19"/>
      <c r="BCP86" s="19"/>
      <c r="BCQ86" s="19"/>
      <c r="BCR86" s="19"/>
      <c r="BCS86" s="19"/>
      <c r="BCT86" s="19"/>
      <c r="BCU86" s="19"/>
      <c r="BCV86" s="19"/>
      <c r="BCW86" s="19"/>
      <c r="BCX86" s="19"/>
      <c r="BCY86" s="19"/>
      <c r="BCZ86" s="19"/>
      <c r="BDA86" s="19"/>
      <c r="BDB86" s="19"/>
      <c r="BDC86" s="19"/>
      <c r="BDD86" s="19"/>
      <c r="BDE86" s="19"/>
      <c r="BDF86" s="19"/>
      <c r="BDG86" s="19"/>
      <c r="BDH86" s="19"/>
      <c r="BDI86" s="19"/>
      <c r="BDJ86" s="19"/>
      <c r="BDK86" s="19"/>
      <c r="BDL86" s="19"/>
      <c r="BDM86" s="19"/>
      <c r="BDN86" s="19"/>
      <c r="BDO86" s="19"/>
      <c r="BDP86" s="19"/>
      <c r="BDQ86" s="19"/>
      <c r="BDR86" s="19"/>
      <c r="BDS86" s="19"/>
      <c r="BDT86" s="19"/>
      <c r="BDU86" s="19"/>
      <c r="BDV86" s="19"/>
      <c r="BDW86" s="19"/>
      <c r="BDX86" s="19"/>
      <c r="BDY86" s="19"/>
      <c r="BDZ86" s="19"/>
      <c r="BEA86" s="19"/>
      <c r="BEB86" s="19"/>
      <c r="BEC86" s="19"/>
      <c r="BED86" s="19"/>
      <c r="BEE86" s="19"/>
      <c r="BEF86" s="19"/>
      <c r="BEG86" s="19"/>
      <c r="BEH86" s="19"/>
      <c r="BEI86" s="19"/>
      <c r="BEJ86" s="19"/>
      <c r="BEK86" s="19"/>
      <c r="BEL86" s="19"/>
      <c r="BEM86" s="19"/>
      <c r="BEN86" s="19"/>
      <c r="BEO86" s="19"/>
      <c r="BEP86" s="19"/>
      <c r="BEQ86" s="19"/>
      <c r="BER86" s="19"/>
      <c r="BES86" s="19"/>
      <c r="BET86" s="19"/>
      <c r="BEU86" s="19"/>
      <c r="BEV86" s="19"/>
      <c r="BEW86" s="19"/>
      <c r="BEX86" s="19"/>
      <c r="BEY86" s="19"/>
      <c r="BEZ86" s="19"/>
      <c r="BFA86" s="19"/>
      <c r="BFB86" s="19"/>
      <c r="BFC86" s="19"/>
      <c r="BFD86" s="19"/>
      <c r="BFE86" s="19"/>
      <c r="BFF86" s="19"/>
      <c r="BFG86" s="19"/>
      <c r="BFH86" s="19"/>
      <c r="BFI86" s="19"/>
      <c r="BFJ86" s="19"/>
      <c r="BFK86" s="19"/>
      <c r="BFL86" s="19"/>
      <c r="BFM86" s="19"/>
      <c r="BFN86" s="19"/>
      <c r="BFO86" s="19"/>
      <c r="BFP86" s="19"/>
      <c r="BFQ86" s="19"/>
      <c r="BFR86" s="19"/>
      <c r="BFS86" s="19"/>
      <c r="BFT86" s="19"/>
      <c r="BFU86" s="19"/>
      <c r="BFV86" s="19"/>
      <c r="BFW86" s="19"/>
      <c r="BFX86" s="19"/>
      <c r="BFY86" s="19"/>
      <c r="BFZ86" s="19"/>
      <c r="BGA86" s="19"/>
      <c r="BGB86" s="19"/>
      <c r="BGC86" s="19"/>
      <c r="BGD86" s="19"/>
      <c r="BGE86" s="19"/>
      <c r="BGF86" s="19"/>
      <c r="BGG86" s="19"/>
      <c r="BGH86" s="19"/>
      <c r="BGI86" s="19"/>
      <c r="BGJ86" s="19"/>
      <c r="BGK86" s="19"/>
      <c r="BGL86" s="19"/>
      <c r="BGM86" s="19"/>
      <c r="BGN86" s="19"/>
      <c r="BGO86" s="19"/>
      <c r="BGP86" s="19"/>
      <c r="BGQ86" s="19"/>
      <c r="BGR86" s="19"/>
      <c r="BGS86" s="19"/>
      <c r="BGT86" s="19"/>
      <c r="BGU86" s="19"/>
      <c r="BGV86" s="19"/>
      <c r="BGW86" s="19"/>
      <c r="BGX86" s="19"/>
      <c r="BGY86" s="19"/>
      <c r="BGZ86" s="19"/>
      <c r="BHA86" s="19"/>
      <c r="BHB86" s="19"/>
      <c r="BHC86" s="19"/>
      <c r="BHD86" s="19"/>
      <c r="BHE86" s="19"/>
      <c r="BHF86" s="19"/>
      <c r="BHG86" s="19"/>
      <c r="BHH86" s="19"/>
      <c r="BHI86" s="19"/>
      <c r="BHJ86" s="19"/>
      <c r="BHK86" s="19"/>
      <c r="BHL86" s="19"/>
      <c r="BHM86" s="19"/>
      <c r="BHN86" s="19"/>
      <c r="BHO86" s="19"/>
      <c r="BHP86" s="19"/>
      <c r="BHQ86" s="19"/>
      <c r="BHR86" s="19"/>
      <c r="BHS86" s="19"/>
      <c r="BHT86" s="19"/>
      <c r="BHU86" s="19"/>
      <c r="BHV86" s="19"/>
      <c r="BHW86" s="19"/>
      <c r="BHX86" s="19"/>
      <c r="BHY86" s="19"/>
      <c r="BHZ86" s="19"/>
      <c r="BIA86" s="19"/>
      <c r="BIB86" s="19"/>
      <c r="BIC86" s="19"/>
      <c r="BID86" s="19"/>
      <c r="BIE86" s="19"/>
      <c r="BIF86" s="19"/>
      <c r="BIG86" s="19"/>
      <c r="BIH86" s="19"/>
      <c r="BII86" s="19"/>
      <c r="BIJ86" s="19"/>
      <c r="BIK86" s="19"/>
      <c r="BIL86" s="19"/>
      <c r="BIM86" s="19"/>
      <c r="BIN86" s="19"/>
      <c r="BIO86" s="19"/>
      <c r="BIP86" s="19"/>
      <c r="BIQ86" s="19"/>
      <c r="BIR86" s="19"/>
      <c r="BIS86" s="19"/>
      <c r="BIT86" s="19"/>
      <c r="BIU86" s="19"/>
      <c r="BIV86" s="19"/>
      <c r="BIW86" s="19"/>
      <c r="BIX86" s="19"/>
      <c r="BIY86" s="19"/>
      <c r="BIZ86" s="19"/>
      <c r="BJA86" s="19"/>
      <c r="BJB86" s="19"/>
      <c r="BJC86" s="19"/>
      <c r="BJD86" s="19"/>
      <c r="BJE86" s="19"/>
      <c r="BJF86" s="19"/>
      <c r="BJG86" s="19"/>
      <c r="BJH86" s="19"/>
      <c r="BJI86" s="19"/>
      <c r="BJJ86" s="19"/>
      <c r="BJK86" s="19"/>
      <c r="BJL86" s="19"/>
      <c r="BJM86" s="19"/>
      <c r="BJN86" s="19"/>
      <c r="BJO86" s="19"/>
      <c r="BJP86" s="19"/>
      <c r="BJQ86" s="19"/>
      <c r="BJR86" s="19"/>
      <c r="BJS86" s="19"/>
      <c r="BJT86" s="19"/>
      <c r="BJU86" s="19"/>
      <c r="BJV86" s="19"/>
      <c r="BJW86" s="19"/>
      <c r="BJX86" s="19"/>
      <c r="BJY86" s="19"/>
      <c r="BJZ86" s="19"/>
      <c r="BKA86" s="19"/>
      <c r="BKB86" s="19"/>
      <c r="BKC86" s="19"/>
      <c r="BKD86" s="19"/>
      <c r="BKE86" s="19"/>
      <c r="BKF86" s="19"/>
      <c r="BKG86" s="19"/>
      <c r="BKH86" s="19"/>
      <c r="BKI86" s="19"/>
      <c r="BKJ86" s="19"/>
      <c r="BKK86" s="19"/>
      <c r="BKL86" s="19"/>
      <c r="BKM86" s="19"/>
      <c r="BKN86" s="19"/>
      <c r="BKO86" s="19"/>
      <c r="BKP86" s="19"/>
      <c r="BKQ86" s="19"/>
      <c r="BKR86" s="19"/>
      <c r="BKS86" s="19"/>
      <c r="BKT86" s="19"/>
      <c r="BKU86" s="19"/>
      <c r="BKV86" s="19"/>
      <c r="BKW86" s="19"/>
      <c r="BKX86" s="19"/>
      <c r="BKY86" s="19"/>
      <c r="BKZ86" s="19"/>
      <c r="BLA86" s="19"/>
      <c r="BLB86" s="19"/>
      <c r="BLC86" s="19"/>
      <c r="BLD86" s="19"/>
      <c r="BLE86" s="19"/>
      <c r="BLF86" s="19"/>
      <c r="BLG86" s="19"/>
      <c r="BLH86" s="19"/>
      <c r="BLI86" s="19"/>
      <c r="BLJ86" s="19"/>
      <c r="BLK86" s="19"/>
      <c r="BLL86" s="19"/>
      <c r="BLM86" s="19"/>
      <c r="BLN86" s="19"/>
      <c r="BLO86" s="19"/>
      <c r="BLP86" s="19"/>
      <c r="BLQ86" s="19"/>
      <c r="BLR86" s="19"/>
      <c r="BLS86" s="19"/>
      <c r="BLT86" s="19"/>
      <c r="BLU86" s="19"/>
      <c r="BLV86" s="19"/>
      <c r="BLW86" s="19"/>
      <c r="BLX86" s="19"/>
      <c r="BLY86" s="19"/>
      <c r="BLZ86" s="19"/>
      <c r="BMA86" s="19"/>
      <c r="BMB86" s="19"/>
      <c r="BMC86" s="19"/>
      <c r="BMD86" s="19"/>
      <c r="BME86" s="19"/>
      <c r="BMF86" s="19"/>
      <c r="BMG86" s="19"/>
      <c r="BMH86" s="19"/>
      <c r="BMI86" s="19"/>
      <c r="BMJ86" s="19"/>
      <c r="BMK86" s="19"/>
      <c r="BML86" s="19"/>
      <c r="BMM86" s="19"/>
      <c r="BMN86" s="19"/>
      <c r="BMO86" s="19"/>
      <c r="BMP86" s="19"/>
      <c r="BMQ86" s="19"/>
      <c r="BMR86" s="19"/>
      <c r="BMS86" s="19"/>
      <c r="BMT86" s="19"/>
      <c r="BMU86" s="19"/>
      <c r="BMV86" s="19"/>
      <c r="BMW86" s="19"/>
      <c r="BMX86" s="19"/>
      <c r="BMY86" s="19"/>
      <c r="BMZ86" s="19"/>
      <c r="BNA86" s="19"/>
      <c r="BNB86" s="19"/>
      <c r="BNC86" s="19"/>
      <c r="BND86" s="19"/>
      <c r="BNE86" s="19"/>
      <c r="BNF86" s="19"/>
      <c r="BNG86" s="19"/>
      <c r="BNH86" s="19"/>
      <c r="BNI86" s="19"/>
      <c r="BNJ86" s="19"/>
      <c r="BNK86" s="19"/>
      <c r="BNL86" s="19"/>
      <c r="BNM86" s="19"/>
      <c r="BNN86" s="19"/>
      <c r="BNO86" s="19"/>
      <c r="BNP86" s="19"/>
      <c r="BNQ86" s="19"/>
      <c r="BNR86" s="19"/>
      <c r="BNS86" s="19"/>
      <c r="BNT86" s="19"/>
      <c r="BNU86" s="19"/>
      <c r="BNV86" s="19"/>
      <c r="BNW86" s="19"/>
      <c r="BNX86" s="19"/>
      <c r="BNY86" s="19"/>
      <c r="BNZ86" s="19"/>
      <c r="BOA86" s="19"/>
      <c r="BOB86" s="19"/>
      <c r="BOC86" s="19"/>
      <c r="BOD86" s="19"/>
      <c r="BOE86" s="19"/>
      <c r="BOF86" s="19"/>
      <c r="BOG86" s="19"/>
      <c r="BOH86" s="19"/>
      <c r="BOI86" s="19"/>
      <c r="BOJ86" s="19"/>
      <c r="BOK86" s="19"/>
      <c r="BOL86" s="19"/>
      <c r="BOM86" s="19"/>
      <c r="BON86" s="19"/>
      <c r="BOO86" s="19"/>
      <c r="BOP86" s="19"/>
      <c r="BOQ86" s="19"/>
      <c r="BOR86" s="19"/>
      <c r="BOS86" s="19"/>
      <c r="BOT86" s="19"/>
      <c r="BOU86" s="19"/>
      <c r="BOV86" s="19"/>
      <c r="BOW86" s="19"/>
      <c r="BOX86" s="19"/>
      <c r="BOY86" s="19"/>
      <c r="BOZ86" s="19"/>
      <c r="BPA86" s="19"/>
      <c r="BPB86" s="19"/>
      <c r="BPC86" s="19"/>
      <c r="BPD86" s="19"/>
      <c r="BPE86" s="19"/>
      <c r="BPF86" s="19"/>
      <c r="BPG86" s="19"/>
      <c r="BPH86" s="19"/>
      <c r="BPI86" s="19"/>
      <c r="BPJ86" s="19"/>
    </row>
    <row r="87" spans="1:1778" s="8" customFormat="1" ht="68.25" customHeight="1" x14ac:dyDescent="0.25">
      <c r="A87" s="55" t="s">
        <v>1</v>
      </c>
      <c r="B87" s="59" t="s">
        <v>95</v>
      </c>
      <c r="C87" s="60" t="s">
        <v>21</v>
      </c>
      <c r="D87" s="61" t="s">
        <v>11</v>
      </c>
      <c r="E87" s="86">
        <f>E88</f>
        <v>450</v>
      </c>
      <c r="F87" s="86">
        <f>F88</f>
        <v>450</v>
      </c>
      <c r="G87" s="86">
        <v>0</v>
      </c>
      <c r="H87" s="121">
        <v>0</v>
      </c>
      <c r="I87" s="122"/>
      <c r="J87" s="122"/>
      <c r="K87" s="122"/>
      <c r="L87" s="123"/>
      <c r="M87" s="86">
        <v>0</v>
      </c>
      <c r="N87" s="86">
        <v>0</v>
      </c>
      <c r="O87" s="59" t="s">
        <v>116</v>
      </c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  <c r="EM87" s="29"/>
      <c r="EN87" s="29"/>
      <c r="EO87" s="29"/>
      <c r="EP87" s="29"/>
      <c r="EQ87" s="29"/>
      <c r="ER87" s="29"/>
      <c r="ES87" s="29"/>
      <c r="ET87" s="29"/>
      <c r="EU87" s="29"/>
      <c r="EV87" s="29"/>
      <c r="EW87" s="29"/>
      <c r="EX87" s="29"/>
      <c r="EY87" s="29"/>
      <c r="EZ87" s="29"/>
      <c r="FA87" s="29"/>
      <c r="FB87" s="29"/>
      <c r="FC87" s="29"/>
      <c r="FD87" s="29"/>
      <c r="FE87" s="29"/>
      <c r="FF87" s="29"/>
      <c r="FG87" s="29"/>
      <c r="FH87" s="29"/>
      <c r="FI87" s="29"/>
      <c r="FJ87" s="29"/>
      <c r="FK87" s="29"/>
      <c r="FL87" s="29"/>
      <c r="FM87" s="29"/>
      <c r="FN87" s="29"/>
      <c r="FO87" s="29"/>
      <c r="FP87" s="29"/>
      <c r="FQ87" s="29"/>
      <c r="FR87" s="29"/>
      <c r="FS87" s="29"/>
      <c r="FT87" s="29"/>
      <c r="FU87" s="29"/>
      <c r="FV87" s="29"/>
      <c r="FW87" s="29"/>
      <c r="FX87" s="29"/>
      <c r="FY87" s="29"/>
      <c r="FZ87" s="29"/>
      <c r="GA87" s="29"/>
      <c r="GB87" s="29"/>
      <c r="GC87" s="29"/>
      <c r="GD87" s="29"/>
      <c r="GE87" s="29"/>
      <c r="GF87" s="29"/>
      <c r="GG87" s="29"/>
      <c r="GH87" s="29"/>
      <c r="GI87" s="29"/>
      <c r="GJ87" s="29"/>
      <c r="GK87" s="29"/>
      <c r="GL87" s="29"/>
      <c r="GM87" s="29"/>
      <c r="GN87" s="29"/>
      <c r="GO87" s="29"/>
      <c r="GP87" s="29"/>
      <c r="GQ87" s="29"/>
      <c r="GR87" s="29"/>
      <c r="GS87" s="29"/>
      <c r="GT87" s="29"/>
      <c r="GU87" s="29"/>
      <c r="GV87" s="29"/>
      <c r="GW87" s="29"/>
      <c r="GX87" s="29"/>
      <c r="GY87" s="29"/>
      <c r="GZ87" s="29"/>
      <c r="HA87" s="29"/>
      <c r="HB87" s="29"/>
      <c r="HC87" s="29"/>
      <c r="HD87" s="29"/>
      <c r="HE87" s="29"/>
      <c r="HF87" s="29"/>
      <c r="HG87" s="29"/>
      <c r="HH87" s="29"/>
      <c r="HI87" s="29"/>
      <c r="HJ87" s="29"/>
      <c r="HK87" s="29"/>
      <c r="HL87" s="29"/>
      <c r="HM87" s="29"/>
      <c r="HN87" s="29"/>
      <c r="HO87" s="29"/>
      <c r="HP87" s="29"/>
      <c r="HQ87" s="29"/>
      <c r="HR87" s="29"/>
      <c r="HS87" s="29"/>
      <c r="HT87" s="29"/>
      <c r="HU87" s="29"/>
      <c r="HV87" s="29"/>
      <c r="HW87" s="29"/>
      <c r="HX87" s="29"/>
      <c r="HY87" s="29"/>
      <c r="HZ87" s="29"/>
      <c r="IA87" s="29"/>
      <c r="IB87" s="29"/>
      <c r="IC87" s="29"/>
      <c r="ID87" s="29"/>
      <c r="IE87" s="29"/>
      <c r="IF87" s="29"/>
      <c r="IG87" s="29"/>
      <c r="IH87" s="29"/>
      <c r="II87" s="29"/>
      <c r="IJ87" s="29"/>
      <c r="IK87" s="29"/>
      <c r="IL87" s="29"/>
      <c r="IM87" s="29"/>
      <c r="IN87" s="29"/>
      <c r="IO87" s="29"/>
      <c r="IP87" s="29"/>
      <c r="IQ87" s="29"/>
      <c r="IR87" s="29"/>
      <c r="IS87" s="29"/>
      <c r="IT87" s="29"/>
      <c r="IU87" s="29"/>
      <c r="IV87" s="29"/>
      <c r="IW87" s="29"/>
      <c r="IX87" s="29"/>
      <c r="IY87" s="29"/>
      <c r="IZ87" s="29"/>
      <c r="JA87" s="29"/>
      <c r="JB87" s="29"/>
      <c r="JC87" s="29"/>
      <c r="JD87" s="29"/>
      <c r="JE87" s="29"/>
      <c r="JF87" s="29"/>
      <c r="JG87" s="29"/>
      <c r="JH87" s="29"/>
      <c r="JI87" s="29"/>
      <c r="JJ87" s="29"/>
      <c r="JK87" s="29"/>
      <c r="JL87" s="29"/>
      <c r="JM87" s="29"/>
      <c r="JN87" s="29"/>
      <c r="JO87" s="29"/>
      <c r="JP87" s="29"/>
      <c r="JQ87" s="29"/>
      <c r="JR87" s="29"/>
      <c r="JS87" s="29"/>
      <c r="JT87" s="29"/>
      <c r="JU87" s="29"/>
      <c r="JV87" s="29"/>
      <c r="JW87" s="29"/>
      <c r="JX87" s="29"/>
      <c r="JY87" s="29"/>
      <c r="JZ87" s="29"/>
      <c r="KA87" s="29"/>
      <c r="KB87" s="29"/>
      <c r="KC87" s="29"/>
      <c r="KD87" s="29"/>
      <c r="KE87" s="29"/>
      <c r="KF87" s="29"/>
      <c r="KG87" s="29"/>
      <c r="KH87" s="29"/>
      <c r="KI87" s="29"/>
      <c r="KJ87" s="29"/>
      <c r="KK87" s="29"/>
      <c r="KL87" s="29"/>
      <c r="KM87" s="29"/>
      <c r="KN87" s="29"/>
      <c r="KO87" s="29"/>
      <c r="KP87" s="29"/>
      <c r="KQ87" s="29"/>
      <c r="KR87" s="29"/>
      <c r="KS87" s="29"/>
      <c r="KT87" s="29"/>
      <c r="KU87" s="29"/>
      <c r="KV87" s="29"/>
      <c r="KW87" s="29"/>
      <c r="KX87" s="29"/>
      <c r="KY87" s="29"/>
      <c r="KZ87" s="29"/>
      <c r="LA87" s="29"/>
      <c r="LB87" s="29"/>
      <c r="LC87" s="29"/>
      <c r="LD87" s="29"/>
      <c r="LE87" s="29"/>
      <c r="LF87" s="29"/>
      <c r="LG87" s="29"/>
      <c r="LH87" s="29"/>
      <c r="LI87" s="29"/>
      <c r="LJ87" s="29"/>
      <c r="LK87" s="29"/>
      <c r="LL87" s="29"/>
      <c r="LM87" s="29"/>
      <c r="LN87" s="29"/>
      <c r="LO87" s="29"/>
      <c r="LP87" s="29"/>
      <c r="LQ87" s="29"/>
      <c r="LR87" s="29"/>
      <c r="LS87" s="29"/>
      <c r="LT87" s="29"/>
      <c r="LU87" s="29"/>
      <c r="LV87" s="29"/>
      <c r="LW87" s="29"/>
      <c r="LX87" s="29"/>
      <c r="LY87" s="29"/>
      <c r="LZ87" s="29"/>
      <c r="MA87" s="29"/>
      <c r="MB87" s="29"/>
      <c r="MC87" s="29"/>
      <c r="MD87" s="29"/>
      <c r="ME87" s="29"/>
      <c r="MF87" s="29"/>
      <c r="MG87" s="29"/>
      <c r="MH87" s="29"/>
      <c r="MI87" s="29"/>
      <c r="MJ87" s="29"/>
      <c r="MK87" s="29"/>
      <c r="ML87" s="29"/>
      <c r="MM87" s="29"/>
      <c r="MN87" s="29"/>
      <c r="MO87" s="29"/>
      <c r="MP87" s="29"/>
      <c r="MQ87" s="29"/>
      <c r="MR87" s="29"/>
      <c r="MS87" s="29"/>
      <c r="MT87" s="29"/>
      <c r="MU87" s="29"/>
      <c r="MV87" s="29"/>
      <c r="MW87" s="29"/>
      <c r="MX87" s="29"/>
      <c r="MY87" s="29"/>
      <c r="MZ87" s="29"/>
      <c r="NA87" s="29"/>
      <c r="NB87" s="29"/>
      <c r="NC87" s="29"/>
      <c r="ND87" s="29"/>
      <c r="NE87" s="29"/>
      <c r="NF87" s="29"/>
      <c r="NG87" s="29"/>
      <c r="NH87" s="29"/>
      <c r="NI87" s="29"/>
      <c r="NJ87" s="29"/>
      <c r="NK87" s="29"/>
      <c r="NL87" s="29"/>
      <c r="NM87" s="29"/>
      <c r="NN87" s="29"/>
      <c r="NO87" s="29"/>
      <c r="NP87" s="29"/>
      <c r="NQ87" s="29"/>
      <c r="NR87" s="29"/>
      <c r="NS87" s="29"/>
      <c r="NT87" s="29"/>
      <c r="NU87" s="29"/>
      <c r="NV87" s="29"/>
      <c r="NW87" s="29"/>
      <c r="NX87" s="29"/>
      <c r="NY87" s="29"/>
      <c r="NZ87" s="29"/>
      <c r="OA87" s="29"/>
      <c r="OB87" s="29"/>
      <c r="OC87" s="29"/>
      <c r="OD87" s="29"/>
      <c r="OE87" s="29"/>
      <c r="OF87" s="29"/>
      <c r="OG87" s="29"/>
      <c r="OH87" s="29"/>
      <c r="OI87" s="29"/>
      <c r="OJ87" s="29"/>
      <c r="OK87" s="29"/>
      <c r="OL87" s="29"/>
      <c r="OM87" s="29"/>
      <c r="ON87" s="29"/>
      <c r="OO87" s="29"/>
      <c r="OP87" s="29"/>
      <c r="OQ87" s="29"/>
      <c r="OR87" s="29"/>
      <c r="OS87" s="29"/>
      <c r="OT87" s="29"/>
      <c r="OU87" s="29"/>
      <c r="OV87" s="29"/>
      <c r="OW87" s="29"/>
      <c r="OX87" s="29"/>
      <c r="OY87" s="29"/>
      <c r="OZ87" s="29"/>
      <c r="PA87" s="29"/>
      <c r="PB87" s="29"/>
      <c r="PC87" s="29"/>
      <c r="PD87" s="29"/>
      <c r="PE87" s="29"/>
      <c r="PF87" s="29"/>
      <c r="PG87" s="29"/>
      <c r="PH87" s="29"/>
      <c r="PI87" s="29"/>
      <c r="PJ87" s="29"/>
      <c r="PK87" s="29"/>
      <c r="PL87" s="29"/>
      <c r="PM87" s="29"/>
      <c r="PN87" s="29"/>
      <c r="PO87" s="29"/>
      <c r="PP87" s="29"/>
      <c r="PQ87" s="29"/>
      <c r="PR87" s="29"/>
      <c r="PS87" s="29"/>
      <c r="PT87" s="29"/>
      <c r="PU87" s="29"/>
      <c r="PV87" s="29"/>
      <c r="PW87" s="29"/>
      <c r="PX87" s="29"/>
      <c r="PY87" s="29"/>
      <c r="PZ87" s="29"/>
      <c r="QA87" s="29"/>
      <c r="QB87" s="29"/>
      <c r="QC87" s="29"/>
      <c r="QD87" s="29"/>
      <c r="QE87" s="29"/>
      <c r="QF87" s="29"/>
      <c r="QG87" s="29"/>
      <c r="QH87" s="29"/>
      <c r="QI87" s="29"/>
      <c r="QJ87" s="29"/>
      <c r="QK87" s="29"/>
      <c r="QL87" s="29"/>
      <c r="QM87" s="29"/>
      <c r="QN87" s="29"/>
      <c r="QO87" s="29"/>
      <c r="QP87" s="29"/>
      <c r="QQ87" s="29"/>
      <c r="QR87" s="29"/>
      <c r="QS87" s="29"/>
      <c r="QT87" s="29"/>
      <c r="QU87" s="29"/>
      <c r="QV87" s="29"/>
      <c r="QW87" s="29"/>
      <c r="QX87" s="29"/>
      <c r="QY87" s="29"/>
      <c r="QZ87" s="29"/>
      <c r="RA87" s="29"/>
      <c r="RB87" s="29"/>
      <c r="RC87" s="29"/>
      <c r="RD87" s="29"/>
      <c r="RE87" s="29"/>
      <c r="RF87" s="29"/>
      <c r="RG87" s="29"/>
      <c r="RH87" s="29"/>
      <c r="RI87" s="29"/>
      <c r="RJ87" s="29"/>
      <c r="RK87" s="29"/>
      <c r="RL87" s="29"/>
      <c r="RM87" s="29"/>
      <c r="RN87" s="29"/>
      <c r="RO87" s="29"/>
      <c r="RP87" s="29"/>
      <c r="RQ87" s="29"/>
      <c r="RR87" s="29"/>
      <c r="RS87" s="29"/>
      <c r="RT87" s="29"/>
      <c r="RU87" s="29"/>
      <c r="RV87" s="29"/>
      <c r="RW87" s="29"/>
      <c r="RX87" s="29"/>
      <c r="RY87" s="29"/>
      <c r="RZ87" s="29"/>
      <c r="SA87" s="29"/>
      <c r="SB87" s="29"/>
      <c r="SC87" s="29"/>
      <c r="SD87" s="29"/>
      <c r="SE87" s="29"/>
      <c r="SF87" s="29"/>
      <c r="SG87" s="29"/>
      <c r="SH87" s="29"/>
      <c r="SI87" s="29"/>
      <c r="SJ87" s="29"/>
      <c r="SK87" s="29"/>
      <c r="SL87" s="29"/>
      <c r="SM87" s="29"/>
      <c r="SN87" s="29"/>
      <c r="SO87" s="29"/>
      <c r="SP87" s="29"/>
      <c r="SQ87" s="29"/>
      <c r="SR87" s="29"/>
      <c r="SS87" s="29"/>
      <c r="ST87" s="29"/>
      <c r="SU87" s="29"/>
      <c r="SV87" s="29"/>
      <c r="SW87" s="29"/>
      <c r="SX87" s="29"/>
      <c r="SY87" s="29"/>
      <c r="SZ87" s="29"/>
      <c r="TA87" s="29"/>
      <c r="TB87" s="29"/>
      <c r="TC87" s="29"/>
      <c r="TD87" s="29"/>
      <c r="TE87" s="29"/>
      <c r="TF87" s="29"/>
      <c r="TG87" s="29"/>
      <c r="TH87" s="29"/>
      <c r="TI87" s="29"/>
      <c r="TJ87" s="29"/>
      <c r="TK87" s="29"/>
      <c r="TL87" s="29"/>
      <c r="TM87" s="29"/>
      <c r="TN87" s="29"/>
      <c r="TO87" s="29"/>
      <c r="TP87" s="29"/>
      <c r="TQ87" s="29"/>
      <c r="TR87" s="29"/>
      <c r="TS87" s="29"/>
      <c r="TT87" s="29"/>
      <c r="TU87" s="29"/>
      <c r="TV87" s="29"/>
      <c r="TW87" s="29"/>
      <c r="TX87" s="29"/>
      <c r="TY87" s="29"/>
      <c r="TZ87" s="29"/>
      <c r="UA87" s="29"/>
      <c r="UB87" s="29"/>
      <c r="UC87" s="29"/>
      <c r="UD87" s="29"/>
      <c r="UE87" s="29"/>
      <c r="UF87" s="29"/>
      <c r="UG87" s="29"/>
      <c r="UH87" s="29"/>
      <c r="UI87" s="29"/>
      <c r="UJ87" s="29"/>
      <c r="UK87" s="29"/>
      <c r="UL87" s="29"/>
      <c r="UM87" s="29"/>
      <c r="UN87" s="29"/>
      <c r="UO87" s="29"/>
      <c r="UP87" s="29"/>
      <c r="UQ87" s="29"/>
      <c r="UR87" s="29"/>
      <c r="US87" s="29"/>
      <c r="UT87" s="29"/>
      <c r="UU87" s="29"/>
      <c r="UV87" s="29"/>
      <c r="UW87" s="29"/>
      <c r="UX87" s="29"/>
      <c r="UY87" s="29"/>
      <c r="UZ87" s="29"/>
      <c r="VA87" s="29"/>
      <c r="VB87" s="29"/>
      <c r="VC87" s="29"/>
      <c r="VD87" s="29"/>
      <c r="VE87" s="29"/>
      <c r="VF87" s="29"/>
      <c r="VG87" s="29"/>
      <c r="VH87" s="29"/>
      <c r="VI87" s="29"/>
      <c r="VJ87" s="29"/>
      <c r="VK87" s="29"/>
      <c r="VL87" s="29"/>
      <c r="VM87" s="29"/>
      <c r="VN87" s="29"/>
      <c r="VO87" s="29"/>
      <c r="VP87" s="29"/>
      <c r="VQ87" s="29"/>
      <c r="VR87" s="29"/>
      <c r="VS87" s="29"/>
      <c r="VT87" s="29"/>
      <c r="VU87" s="29"/>
      <c r="VV87" s="29"/>
      <c r="VW87" s="29"/>
      <c r="VX87" s="29"/>
      <c r="VY87" s="29"/>
      <c r="VZ87" s="29"/>
      <c r="WA87" s="29"/>
      <c r="WB87" s="29"/>
      <c r="WC87" s="29"/>
      <c r="WD87" s="29"/>
      <c r="WE87" s="29"/>
      <c r="WF87" s="29"/>
      <c r="WG87" s="29"/>
      <c r="WH87" s="29"/>
      <c r="WI87" s="29"/>
      <c r="WJ87" s="29"/>
      <c r="WK87" s="29"/>
      <c r="WL87" s="29"/>
      <c r="WM87" s="29"/>
      <c r="WN87" s="29"/>
      <c r="WO87" s="29"/>
      <c r="WP87" s="29"/>
      <c r="WQ87" s="29"/>
      <c r="WR87" s="29"/>
      <c r="WS87" s="29"/>
      <c r="WT87" s="29"/>
      <c r="WU87" s="29"/>
      <c r="WV87" s="29"/>
      <c r="WW87" s="29"/>
      <c r="WX87" s="29"/>
      <c r="WY87" s="29"/>
      <c r="WZ87" s="29"/>
      <c r="XA87" s="29"/>
      <c r="XB87" s="29"/>
      <c r="XC87" s="29"/>
      <c r="XD87" s="29"/>
      <c r="XE87" s="29"/>
      <c r="XF87" s="29"/>
      <c r="XG87" s="29"/>
      <c r="XH87" s="29"/>
      <c r="XI87" s="29"/>
      <c r="XJ87" s="29"/>
      <c r="XK87" s="29"/>
      <c r="XL87" s="29"/>
      <c r="XM87" s="29"/>
      <c r="XN87" s="29"/>
      <c r="XO87" s="29"/>
      <c r="XP87" s="29"/>
      <c r="XQ87" s="29"/>
      <c r="XR87" s="29"/>
      <c r="XS87" s="29"/>
      <c r="XT87" s="29"/>
      <c r="XU87" s="29"/>
      <c r="XV87" s="29"/>
      <c r="XW87" s="29"/>
      <c r="XX87" s="29"/>
      <c r="XY87" s="29"/>
      <c r="XZ87" s="29"/>
      <c r="YA87" s="29"/>
      <c r="YB87" s="29"/>
      <c r="YC87" s="29"/>
      <c r="YD87" s="29"/>
      <c r="YE87" s="29"/>
      <c r="YF87" s="29"/>
      <c r="YG87" s="29"/>
      <c r="YH87" s="29"/>
      <c r="YI87" s="29"/>
      <c r="YJ87" s="29"/>
      <c r="YK87" s="29"/>
      <c r="YL87" s="29"/>
      <c r="YM87" s="29"/>
      <c r="YN87" s="29"/>
      <c r="YO87" s="29"/>
      <c r="YP87" s="29"/>
      <c r="YQ87" s="29"/>
      <c r="YR87" s="29"/>
      <c r="YS87" s="29"/>
      <c r="YT87" s="29"/>
      <c r="YU87" s="29"/>
      <c r="YV87" s="29"/>
      <c r="YW87" s="29"/>
      <c r="YX87" s="29"/>
      <c r="YY87" s="29"/>
      <c r="YZ87" s="29"/>
      <c r="ZA87" s="29"/>
      <c r="ZB87" s="29"/>
      <c r="ZC87" s="29"/>
      <c r="ZD87" s="29"/>
      <c r="ZE87" s="29"/>
      <c r="ZF87" s="29"/>
      <c r="ZG87" s="29"/>
      <c r="ZH87" s="29"/>
      <c r="ZI87" s="29"/>
      <c r="ZJ87" s="29"/>
      <c r="ZK87" s="29"/>
      <c r="ZL87" s="29"/>
      <c r="ZM87" s="29"/>
      <c r="ZN87" s="29"/>
      <c r="ZO87" s="29"/>
      <c r="ZP87" s="29"/>
      <c r="ZQ87" s="29"/>
      <c r="ZR87" s="29"/>
      <c r="ZS87" s="29"/>
      <c r="ZT87" s="29"/>
      <c r="ZU87" s="29"/>
      <c r="ZV87" s="29"/>
      <c r="ZW87" s="29"/>
      <c r="ZX87" s="29"/>
      <c r="ZY87" s="29"/>
      <c r="ZZ87" s="29"/>
      <c r="AAA87" s="29"/>
      <c r="AAB87" s="29"/>
      <c r="AAC87" s="29"/>
      <c r="AAD87" s="29"/>
      <c r="AAE87" s="29"/>
      <c r="AAF87" s="29"/>
      <c r="AAG87" s="29"/>
      <c r="AAH87" s="29"/>
      <c r="AAI87" s="29"/>
      <c r="AAJ87" s="29"/>
      <c r="AAK87" s="29"/>
      <c r="AAL87" s="29"/>
      <c r="AAM87" s="29"/>
      <c r="AAN87" s="29"/>
      <c r="AAO87" s="29"/>
      <c r="AAP87" s="29"/>
      <c r="AAQ87" s="29"/>
      <c r="AAR87" s="29"/>
      <c r="AAS87" s="29"/>
      <c r="AAT87" s="29"/>
      <c r="AAU87" s="29"/>
      <c r="AAV87" s="29"/>
      <c r="AAW87" s="29"/>
      <c r="AAX87" s="29"/>
      <c r="AAY87" s="29"/>
      <c r="AAZ87" s="29"/>
      <c r="ABA87" s="29"/>
      <c r="ABB87" s="29"/>
      <c r="ABC87" s="29"/>
      <c r="ABD87" s="29"/>
      <c r="ABE87" s="29"/>
      <c r="ABF87" s="29"/>
      <c r="ABG87" s="29"/>
      <c r="ABH87" s="29"/>
      <c r="ABI87" s="29"/>
      <c r="ABJ87" s="29"/>
      <c r="ABK87" s="29"/>
      <c r="ABL87" s="29"/>
      <c r="ABM87" s="29"/>
      <c r="ABN87" s="29"/>
      <c r="ABO87" s="29"/>
      <c r="ABP87" s="29"/>
      <c r="ABQ87" s="29"/>
      <c r="ABR87" s="29"/>
      <c r="ABS87" s="29"/>
      <c r="ABT87" s="29"/>
      <c r="ABU87" s="29"/>
      <c r="ABV87" s="29"/>
      <c r="ABW87" s="29"/>
      <c r="ABX87" s="29"/>
      <c r="ABY87" s="29"/>
      <c r="ABZ87" s="29"/>
      <c r="ACA87" s="29"/>
      <c r="ACB87" s="29"/>
      <c r="ACC87" s="29"/>
      <c r="ACD87" s="29"/>
      <c r="ACE87" s="29"/>
      <c r="ACF87" s="29"/>
      <c r="ACG87" s="29"/>
      <c r="ACH87" s="29"/>
      <c r="ACI87" s="29"/>
      <c r="ACJ87" s="29"/>
      <c r="ACK87" s="29"/>
      <c r="ACL87" s="29"/>
      <c r="ACM87" s="29"/>
      <c r="ACN87" s="29"/>
      <c r="ACO87" s="29"/>
      <c r="ACP87" s="29"/>
      <c r="ACQ87" s="29"/>
      <c r="ACR87" s="29"/>
      <c r="ACS87" s="29"/>
      <c r="ACT87" s="29"/>
      <c r="ACU87" s="29"/>
      <c r="ACV87" s="29"/>
      <c r="ACW87" s="29"/>
      <c r="ACX87" s="29"/>
      <c r="ACY87" s="29"/>
      <c r="ACZ87" s="29"/>
      <c r="ADA87" s="29"/>
      <c r="ADB87" s="29"/>
      <c r="ADC87" s="29"/>
      <c r="ADD87" s="29"/>
      <c r="ADE87" s="29"/>
      <c r="ADF87" s="29"/>
      <c r="ADG87" s="29"/>
      <c r="ADH87" s="29"/>
      <c r="ADI87" s="29"/>
      <c r="ADJ87" s="29"/>
      <c r="ADK87" s="29"/>
      <c r="ADL87" s="29"/>
      <c r="ADM87" s="29"/>
      <c r="ADN87" s="29"/>
      <c r="ADO87" s="29"/>
      <c r="ADP87" s="29"/>
      <c r="ADQ87" s="29"/>
      <c r="ADR87" s="29"/>
      <c r="ADS87" s="29"/>
      <c r="ADT87" s="29"/>
      <c r="ADU87" s="29"/>
      <c r="ADV87" s="29"/>
      <c r="ADW87" s="29"/>
      <c r="ADX87" s="29"/>
      <c r="ADY87" s="29"/>
      <c r="ADZ87" s="29"/>
      <c r="AEA87" s="29"/>
      <c r="AEB87" s="29"/>
      <c r="AEC87" s="29"/>
      <c r="AED87" s="29"/>
      <c r="AEE87" s="29"/>
      <c r="AEF87" s="29"/>
      <c r="AEG87" s="29"/>
      <c r="AEH87" s="29"/>
      <c r="AEI87" s="29"/>
      <c r="AEJ87" s="29"/>
      <c r="AEK87" s="29"/>
      <c r="AEL87" s="29"/>
      <c r="AEM87" s="29"/>
      <c r="AEN87" s="29"/>
      <c r="AEO87" s="29"/>
      <c r="AEP87" s="29"/>
      <c r="AEQ87" s="29"/>
      <c r="AER87" s="29"/>
      <c r="AES87" s="29"/>
      <c r="AET87" s="29"/>
      <c r="AEU87" s="29"/>
      <c r="AEV87" s="29"/>
      <c r="AEW87" s="29"/>
      <c r="AEX87" s="29"/>
      <c r="AEY87" s="29"/>
      <c r="AEZ87" s="29"/>
      <c r="AFA87" s="29"/>
      <c r="AFB87" s="29"/>
      <c r="AFC87" s="29"/>
      <c r="AFD87" s="29"/>
      <c r="AFE87" s="29"/>
      <c r="AFF87" s="29"/>
      <c r="AFG87" s="29"/>
      <c r="AFH87" s="29"/>
      <c r="AFI87" s="29"/>
      <c r="AFJ87" s="29"/>
      <c r="AFK87" s="29"/>
      <c r="AFL87" s="29"/>
      <c r="AFM87" s="29"/>
      <c r="AFN87" s="29"/>
      <c r="AFO87" s="29"/>
      <c r="AFP87" s="29"/>
      <c r="AFQ87" s="29"/>
      <c r="AFR87" s="29"/>
      <c r="AFS87" s="29"/>
      <c r="AFT87" s="29"/>
      <c r="AFU87" s="29"/>
      <c r="AFV87" s="29"/>
      <c r="AFW87" s="29"/>
      <c r="AFX87" s="29"/>
      <c r="AFY87" s="29"/>
      <c r="AFZ87" s="29"/>
      <c r="AGA87" s="29"/>
      <c r="AGB87" s="29"/>
      <c r="AGC87" s="29"/>
      <c r="AGD87" s="29"/>
      <c r="AGE87" s="29"/>
      <c r="AGF87" s="29"/>
      <c r="AGG87" s="29"/>
      <c r="AGH87" s="29"/>
      <c r="AGI87" s="29"/>
      <c r="AGJ87" s="29"/>
      <c r="AGK87" s="29"/>
      <c r="AGL87" s="29"/>
      <c r="AGM87" s="29"/>
      <c r="AGN87" s="29"/>
      <c r="AGO87" s="29"/>
      <c r="AGP87" s="29"/>
      <c r="AGQ87" s="29"/>
      <c r="AGR87" s="29"/>
      <c r="AGS87" s="29"/>
      <c r="AGT87" s="29"/>
      <c r="AGU87" s="29"/>
      <c r="AGV87" s="29"/>
      <c r="AGW87" s="29"/>
      <c r="AGX87" s="29"/>
      <c r="AGY87" s="29"/>
      <c r="AGZ87" s="29"/>
      <c r="AHA87" s="29"/>
      <c r="AHB87" s="29"/>
      <c r="AHC87" s="29"/>
      <c r="AHD87" s="29"/>
      <c r="AHE87" s="29"/>
      <c r="AHF87" s="29"/>
      <c r="AHG87" s="29"/>
      <c r="AHH87" s="29"/>
      <c r="AHI87" s="29"/>
      <c r="AHJ87" s="29"/>
      <c r="AHK87" s="29"/>
      <c r="AHL87" s="29"/>
      <c r="AHM87" s="29"/>
      <c r="AHN87" s="29"/>
      <c r="AHO87" s="29"/>
      <c r="AHP87" s="29"/>
      <c r="AHQ87" s="29"/>
      <c r="AHR87" s="29"/>
      <c r="AHS87" s="29"/>
      <c r="AHT87" s="29"/>
      <c r="AHU87" s="29"/>
      <c r="AHV87" s="29"/>
      <c r="AHW87" s="29"/>
      <c r="AHX87" s="29"/>
      <c r="AHY87" s="29"/>
      <c r="AHZ87" s="29"/>
      <c r="AIA87" s="29"/>
      <c r="AIB87" s="29"/>
      <c r="AIC87" s="29"/>
      <c r="AID87" s="29"/>
      <c r="AIE87" s="29"/>
      <c r="AIF87" s="29"/>
      <c r="AIG87" s="29"/>
      <c r="AIH87" s="29"/>
      <c r="AII87" s="29"/>
      <c r="AIJ87" s="29"/>
      <c r="AIK87" s="29"/>
      <c r="AIL87" s="29"/>
      <c r="AIM87" s="29"/>
      <c r="AIN87" s="29"/>
      <c r="AIO87" s="29"/>
      <c r="AIP87" s="29"/>
      <c r="AIQ87" s="29"/>
      <c r="AIR87" s="29"/>
      <c r="AIS87" s="29"/>
      <c r="AIT87" s="29"/>
      <c r="AIU87" s="29"/>
      <c r="AIV87" s="29"/>
      <c r="AIW87" s="29"/>
      <c r="AIX87" s="29"/>
      <c r="AIY87" s="29"/>
      <c r="AIZ87" s="29"/>
      <c r="AJA87" s="29"/>
      <c r="AJB87" s="29"/>
      <c r="AJC87" s="29"/>
      <c r="AJD87" s="29"/>
      <c r="AJE87" s="29"/>
      <c r="AJF87" s="29"/>
      <c r="AJG87" s="29"/>
      <c r="AJH87" s="29"/>
      <c r="AJI87" s="29"/>
      <c r="AJJ87" s="29"/>
      <c r="AJK87" s="29"/>
      <c r="AJL87" s="29"/>
      <c r="AJM87" s="29"/>
      <c r="AJN87" s="29"/>
      <c r="AJO87" s="29"/>
      <c r="AJP87" s="29"/>
      <c r="AJQ87" s="29"/>
      <c r="AJR87" s="29"/>
      <c r="AJS87" s="29"/>
      <c r="AJT87" s="29"/>
      <c r="AJU87" s="29"/>
      <c r="AJV87" s="29"/>
      <c r="AJW87" s="29"/>
      <c r="AJX87" s="29"/>
      <c r="AJY87" s="29"/>
      <c r="AJZ87" s="29"/>
      <c r="AKA87" s="29"/>
      <c r="AKB87" s="29"/>
      <c r="AKC87" s="29"/>
      <c r="AKD87" s="29"/>
      <c r="AKE87" s="29"/>
      <c r="AKF87" s="29"/>
      <c r="AKG87" s="29"/>
      <c r="AKH87" s="29"/>
      <c r="AKI87" s="29"/>
      <c r="AKJ87" s="29"/>
      <c r="AKK87" s="29"/>
      <c r="AKL87" s="29"/>
      <c r="AKM87" s="29"/>
      <c r="AKN87" s="29"/>
      <c r="AKO87" s="29"/>
      <c r="AKP87" s="29"/>
      <c r="AKQ87" s="29"/>
      <c r="AKR87" s="29"/>
      <c r="AKS87" s="29"/>
      <c r="AKT87" s="29"/>
      <c r="AKU87" s="29"/>
      <c r="AKV87" s="29"/>
      <c r="AKW87" s="29"/>
      <c r="AKX87" s="29"/>
      <c r="AKY87" s="29"/>
      <c r="AKZ87" s="29"/>
      <c r="ALA87" s="29"/>
      <c r="ALB87" s="29"/>
      <c r="ALC87" s="29"/>
      <c r="ALD87" s="29"/>
      <c r="ALE87" s="29"/>
      <c r="ALF87" s="29"/>
      <c r="ALG87" s="29"/>
      <c r="ALH87" s="29"/>
      <c r="ALI87" s="29"/>
      <c r="ALJ87" s="29"/>
      <c r="ALK87" s="29"/>
      <c r="ALL87" s="29"/>
      <c r="ALM87" s="29"/>
      <c r="ALN87" s="29"/>
      <c r="ALO87" s="29"/>
      <c r="ALP87" s="29"/>
      <c r="ALQ87" s="29"/>
      <c r="ALR87" s="29"/>
      <c r="ALS87" s="29"/>
      <c r="ALT87" s="29"/>
      <c r="ALU87" s="29"/>
      <c r="ALV87" s="29"/>
      <c r="ALW87" s="29"/>
      <c r="ALX87" s="29"/>
      <c r="ALY87" s="29"/>
      <c r="ALZ87" s="29"/>
      <c r="AMA87" s="29"/>
      <c r="AMB87" s="29"/>
      <c r="AMC87" s="29"/>
      <c r="AMD87" s="29"/>
      <c r="AME87" s="29"/>
      <c r="AMF87" s="29"/>
      <c r="AMG87" s="29"/>
      <c r="AMH87" s="29"/>
      <c r="AMI87" s="29"/>
      <c r="AMJ87" s="29"/>
      <c r="AMK87" s="29"/>
      <c r="AML87" s="29"/>
      <c r="AMM87" s="29"/>
      <c r="AMN87" s="29"/>
      <c r="AMO87" s="29"/>
      <c r="AMP87" s="29"/>
      <c r="AMQ87" s="29"/>
      <c r="AMR87" s="29"/>
      <c r="AMS87" s="29"/>
      <c r="AMT87" s="29"/>
      <c r="AMU87" s="29"/>
      <c r="AMV87" s="29"/>
      <c r="AMW87" s="29"/>
      <c r="AMX87" s="29"/>
      <c r="AMY87" s="29"/>
      <c r="AMZ87" s="29"/>
      <c r="ANA87" s="29"/>
      <c r="ANB87" s="29"/>
      <c r="ANC87" s="29"/>
      <c r="AND87" s="29"/>
      <c r="ANE87" s="29"/>
      <c r="ANF87" s="29"/>
      <c r="ANG87" s="29"/>
      <c r="ANH87" s="29"/>
      <c r="ANI87" s="29"/>
      <c r="ANJ87" s="29"/>
      <c r="ANK87" s="29"/>
      <c r="ANL87" s="29"/>
      <c r="ANM87" s="29"/>
      <c r="ANN87" s="29"/>
      <c r="ANO87" s="29"/>
      <c r="ANP87" s="29"/>
      <c r="ANQ87" s="29"/>
      <c r="ANR87" s="29"/>
      <c r="ANS87" s="29"/>
      <c r="ANT87" s="29"/>
      <c r="ANU87" s="29"/>
      <c r="ANV87" s="29"/>
      <c r="ANW87" s="29"/>
      <c r="ANX87" s="29"/>
      <c r="ANY87" s="29"/>
      <c r="ANZ87" s="29"/>
      <c r="AOA87" s="29"/>
      <c r="AOB87" s="29"/>
      <c r="AOC87" s="29"/>
      <c r="AOD87" s="29"/>
      <c r="AOE87" s="29"/>
      <c r="AOF87" s="29"/>
      <c r="AOG87" s="29"/>
      <c r="AOH87" s="29"/>
      <c r="AOI87" s="29"/>
      <c r="AOJ87" s="29"/>
      <c r="AOK87" s="29"/>
      <c r="AOL87" s="29"/>
      <c r="AOM87" s="29"/>
      <c r="AON87" s="29"/>
      <c r="AOO87" s="29"/>
      <c r="AOP87" s="29"/>
      <c r="AOQ87" s="29"/>
      <c r="AOR87" s="29"/>
      <c r="AOS87" s="29"/>
      <c r="AOT87" s="29"/>
      <c r="AOU87" s="29"/>
      <c r="AOV87" s="29"/>
      <c r="AOW87" s="29"/>
      <c r="AOX87" s="29"/>
      <c r="AOY87" s="29"/>
      <c r="AOZ87" s="29"/>
      <c r="APA87" s="29"/>
      <c r="APB87" s="29"/>
      <c r="APC87" s="29"/>
      <c r="APD87" s="29"/>
      <c r="APE87" s="29"/>
      <c r="APF87" s="29"/>
      <c r="APG87" s="29"/>
      <c r="APH87" s="29"/>
      <c r="API87" s="29"/>
      <c r="APJ87" s="29"/>
      <c r="APK87" s="29"/>
      <c r="APL87" s="29"/>
      <c r="APM87" s="29"/>
      <c r="APN87" s="29"/>
      <c r="APO87" s="29"/>
      <c r="APP87" s="29"/>
      <c r="APQ87" s="29"/>
      <c r="APR87" s="29"/>
      <c r="APS87" s="29"/>
      <c r="APT87" s="29"/>
      <c r="APU87" s="29"/>
      <c r="APV87" s="29"/>
      <c r="APW87" s="29"/>
      <c r="APX87" s="29"/>
      <c r="APY87" s="29"/>
      <c r="APZ87" s="29"/>
      <c r="AQA87" s="29"/>
      <c r="AQB87" s="29"/>
      <c r="AQC87" s="29"/>
      <c r="AQD87" s="29"/>
      <c r="AQE87" s="29"/>
      <c r="AQF87" s="29"/>
      <c r="AQG87" s="29"/>
      <c r="AQH87" s="29"/>
      <c r="AQI87" s="29"/>
      <c r="AQJ87" s="29"/>
      <c r="AQK87" s="29"/>
      <c r="AQL87" s="29"/>
      <c r="AQM87" s="29"/>
      <c r="AQN87" s="29"/>
      <c r="AQO87" s="29"/>
      <c r="AQP87" s="29"/>
      <c r="AQQ87" s="29"/>
      <c r="AQR87" s="29"/>
      <c r="AQS87" s="29"/>
      <c r="AQT87" s="29"/>
      <c r="AQU87" s="29"/>
      <c r="AQV87" s="29"/>
      <c r="AQW87" s="29"/>
      <c r="AQX87" s="29"/>
      <c r="AQY87" s="29"/>
      <c r="AQZ87" s="29"/>
      <c r="ARA87" s="29"/>
      <c r="ARB87" s="29"/>
      <c r="ARC87" s="29"/>
      <c r="ARD87" s="29"/>
      <c r="ARE87" s="29"/>
      <c r="ARF87" s="29"/>
      <c r="ARG87" s="29"/>
      <c r="ARH87" s="29"/>
      <c r="ARI87" s="29"/>
      <c r="ARJ87" s="29"/>
      <c r="ARK87" s="29"/>
      <c r="ARL87" s="29"/>
      <c r="ARM87" s="29"/>
      <c r="ARN87" s="29"/>
      <c r="ARO87" s="29"/>
      <c r="ARP87" s="29"/>
      <c r="ARQ87" s="29"/>
      <c r="ARR87" s="29"/>
      <c r="ARS87" s="29"/>
      <c r="ART87" s="29"/>
      <c r="ARU87" s="29"/>
      <c r="ARV87" s="29"/>
      <c r="ARW87" s="29"/>
      <c r="ARX87" s="29"/>
      <c r="ARY87" s="29"/>
      <c r="ARZ87" s="29"/>
      <c r="ASA87" s="29"/>
      <c r="ASB87" s="29"/>
      <c r="ASC87" s="29"/>
      <c r="ASD87" s="29"/>
      <c r="ASE87" s="29"/>
      <c r="ASF87" s="29"/>
      <c r="ASG87" s="29"/>
      <c r="ASH87" s="29"/>
      <c r="ASI87" s="29"/>
      <c r="ASJ87" s="29"/>
      <c r="ASK87" s="29"/>
      <c r="ASL87" s="29"/>
      <c r="ASM87" s="29"/>
      <c r="ASN87" s="29"/>
      <c r="ASO87" s="29"/>
      <c r="ASP87" s="29"/>
      <c r="ASQ87" s="29"/>
      <c r="ASR87" s="29"/>
      <c r="ASS87" s="29"/>
      <c r="AST87" s="29"/>
      <c r="ASU87" s="29"/>
      <c r="ASV87" s="29"/>
      <c r="ASW87" s="29"/>
      <c r="ASX87" s="29"/>
      <c r="ASY87" s="29"/>
      <c r="ASZ87" s="29"/>
      <c r="ATA87" s="29"/>
      <c r="ATB87" s="29"/>
      <c r="ATC87" s="29"/>
      <c r="ATD87" s="29"/>
      <c r="ATE87" s="29"/>
      <c r="ATF87" s="29"/>
      <c r="ATG87" s="29"/>
      <c r="ATH87" s="29"/>
      <c r="ATI87" s="29"/>
      <c r="ATJ87" s="29"/>
      <c r="ATK87" s="29"/>
      <c r="ATL87" s="29"/>
      <c r="ATM87" s="29"/>
      <c r="ATN87" s="29"/>
      <c r="ATO87" s="29"/>
      <c r="ATP87" s="29"/>
      <c r="ATQ87" s="29"/>
      <c r="ATR87" s="29"/>
      <c r="ATS87" s="29"/>
      <c r="ATT87" s="29"/>
      <c r="ATU87" s="29"/>
      <c r="ATV87" s="29"/>
      <c r="ATW87" s="29"/>
      <c r="ATX87" s="29"/>
      <c r="ATY87" s="29"/>
      <c r="ATZ87" s="29"/>
      <c r="AUA87" s="29"/>
      <c r="AUB87" s="29"/>
      <c r="AUC87" s="29"/>
      <c r="AUD87" s="29"/>
      <c r="AUE87" s="29"/>
      <c r="AUF87" s="29"/>
      <c r="AUG87" s="29"/>
      <c r="AUH87" s="29"/>
      <c r="AUI87" s="29"/>
      <c r="AUJ87" s="29"/>
      <c r="AUK87" s="29"/>
      <c r="AUL87" s="29"/>
      <c r="AUM87" s="29"/>
      <c r="AUN87" s="29"/>
      <c r="AUO87" s="29"/>
      <c r="AUP87" s="29"/>
      <c r="AUQ87" s="29"/>
      <c r="AUR87" s="29"/>
      <c r="AUS87" s="29"/>
      <c r="AUT87" s="29"/>
      <c r="AUU87" s="29"/>
      <c r="AUV87" s="29"/>
      <c r="AUW87" s="29"/>
      <c r="AUX87" s="29"/>
      <c r="AUY87" s="29"/>
      <c r="AUZ87" s="29"/>
      <c r="AVA87" s="29"/>
      <c r="AVB87" s="29"/>
      <c r="AVC87" s="29"/>
      <c r="AVD87" s="29"/>
      <c r="AVE87" s="29"/>
      <c r="AVF87" s="29"/>
      <c r="AVG87" s="29"/>
      <c r="AVH87" s="29"/>
      <c r="AVI87" s="29"/>
      <c r="AVJ87" s="29"/>
      <c r="AVK87" s="29"/>
      <c r="AVL87" s="29"/>
      <c r="AVM87" s="29"/>
      <c r="AVN87" s="29"/>
      <c r="AVO87" s="29"/>
      <c r="AVP87" s="29"/>
      <c r="AVQ87" s="29"/>
      <c r="AVR87" s="29"/>
      <c r="AVS87" s="29"/>
      <c r="AVT87" s="29"/>
      <c r="AVU87" s="29"/>
      <c r="AVV87" s="29"/>
      <c r="AVW87" s="29"/>
      <c r="AVX87" s="29"/>
      <c r="AVY87" s="29"/>
      <c r="AVZ87" s="29"/>
      <c r="AWA87" s="29"/>
      <c r="AWB87" s="29"/>
      <c r="AWC87" s="29"/>
      <c r="AWD87" s="29"/>
      <c r="AWE87" s="29"/>
      <c r="AWF87" s="29"/>
      <c r="AWG87" s="29"/>
      <c r="AWH87" s="29"/>
      <c r="AWI87" s="29"/>
      <c r="AWJ87" s="29"/>
      <c r="AWK87" s="29"/>
      <c r="AWL87" s="29"/>
      <c r="AWM87" s="29"/>
      <c r="AWN87" s="29"/>
      <c r="AWO87" s="29"/>
      <c r="AWP87" s="29"/>
      <c r="AWQ87" s="29"/>
      <c r="AWR87" s="29"/>
      <c r="AWS87" s="29"/>
      <c r="AWT87" s="29"/>
      <c r="AWU87" s="29"/>
      <c r="AWV87" s="29"/>
      <c r="AWW87" s="29"/>
      <c r="AWX87" s="29"/>
      <c r="AWY87" s="29"/>
      <c r="AWZ87" s="29"/>
      <c r="AXA87" s="29"/>
      <c r="AXB87" s="29"/>
      <c r="AXC87" s="29"/>
      <c r="AXD87" s="29"/>
      <c r="AXE87" s="29"/>
      <c r="AXF87" s="29"/>
      <c r="AXG87" s="29"/>
      <c r="AXH87" s="29"/>
      <c r="AXI87" s="29"/>
      <c r="AXJ87" s="29"/>
      <c r="AXK87" s="29"/>
      <c r="AXL87" s="29"/>
      <c r="AXM87" s="29"/>
      <c r="AXN87" s="29"/>
      <c r="AXO87" s="29"/>
      <c r="AXP87" s="29"/>
      <c r="AXQ87" s="29"/>
      <c r="AXR87" s="29"/>
      <c r="AXS87" s="29"/>
      <c r="AXT87" s="29"/>
      <c r="AXU87" s="29"/>
      <c r="AXV87" s="29"/>
      <c r="AXW87" s="29"/>
      <c r="AXX87" s="29"/>
      <c r="AXY87" s="29"/>
      <c r="AXZ87" s="29"/>
      <c r="AYA87" s="29"/>
      <c r="AYB87" s="29"/>
      <c r="AYC87" s="29"/>
      <c r="AYD87" s="29"/>
      <c r="AYE87" s="29"/>
      <c r="AYF87" s="29"/>
      <c r="AYG87" s="29"/>
      <c r="AYH87" s="29"/>
      <c r="AYI87" s="29"/>
      <c r="AYJ87" s="29"/>
      <c r="AYK87" s="29"/>
      <c r="AYL87" s="29"/>
      <c r="AYM87" s="29"/>
      <c r="AYN87" s="29"/>
      <c r="AYO87" s="29"/>
      <c r="AYP87" s="29"/>
      <c r="AYQ87" s="29"/>
      <c r="AYR87" s="29"/>
      <c r="AYS87" s="29"/>
      <c r="AYT87" s="29"/>
      <c r="AYU87" s="29"/>
      <c r="AYV87" s="29"/>
      <c r="AYW87" s="29"/>
      <c r="AYX87" s="29"/>
      <c r="AYY87" s="29"/>
      <c r="AYZ87" s="29"/>
      <c r="AZA87" s="29"/>
      <c r="AZB87" s="29"/>
      <c r="AZC87" s="29"/>
      <c r="AZD87" s="29"/>
      <c r="AZE87" s="29"/>
      <c r="AZF87" s="29"/>
      <c r="AZG87" s="29"/>
      <c r="AZH87" s="29"/>
      <c r="AZI87" s="29"/>
      <c r="AZJ87" s="29"/>
      <c r="AZK87" s="29"/>
      <c r="AZL87" s="29"/>
      <c r="AZM87" s="29"/>
      <c r="AZN87" s="29"/>
      <c r="AZO87" s="29"/>
      <c r="AZP87" s="29"/>
      <c r="AZQ87" s="29"/>
      <c r="AZR87" s="29"/>
      <c r="AZS87" s="29"/>
      <c r="AZT87" s="29"/>
      <c r="AZU87" s="29"/>
      <c r="AZV87" s="29"/>
      <c r="AZW87" s="29"/>
      <c r="AZX87" s="29"/>
      <c r="AZY87" s="29"/>
      <c r="AZZ87" s="29"/>
      <c r="BAA87" s="29"/>
      <c r="BAB87" s="29"/>
      <c r="BAC87" s="29"/>
      <c r="BAD87" s="29"/>
      <c r="BAE87" s="29"/>
      <c r="BAF87" s="29"/>
      <c r="BAG87" s="29"/>
      <c r="BAH87" s="29"/>
      <c r="BAI87" s="29"/>
      <c r="BAJ87" s="29"/>
      <c r="BAK87" s="29"/>
      <c r="BAL87" s="29"/>
      <c r="BAM87" s="29"/>
      <c r="BAN87" s="29"/>
      <c r="BAO87" s="29"/>
      <c r="BAP87" s="29"/>
      <c r="BAQ87" s="29"/>
      <c r="BAR87" s="29"/>
      <c r="BAS87" s="29"/>
      <c r="BAT87" s="29"/>
      <c r="BAU87" s="29"/>
      <c r="BAV87" s="29"/>
      <c r="BAW87" s="29"/>
      <c r="BAX87" s="29"/>
      <c r="BAY87" s="29"/>
      <c r="BAZ87" s="29"/>
      <c r="BBA87" s="29"/>
      <c r="BBB87" s="29"/>
      <c r="BBC87" s="29"/>
      <c r="BBD87" s="29"/>
      <c r="BBE87" s="29"/>
      <c r="BBF87" s="29"/>
      <c r="BBG87" s="29"/>
      <c r="BBH87" s="29"/>
      <c r="BBI87" s="29"/>
      <c r="BBJ87" s="29"/>
      <c r="BBK87" s="29"/>
      <c r="BBL87" s="29"/>
      <c r="BBM87" s="29"/>
      <c r="BBN87" s="29"/>
      <c r="BBO87" s="29"/>
      <c r="BBP87" s="29"/>
      <c r="BBQ87" s="29"/>
      <c r="BBR87" s="29"/>
      <c r="BBS87" s="29"/>
      <c r="BBT87" s="29"/>
      <c r="BBU87" s="29"/>
      <c r="BBV87" s="29"/>
      <c r="BBW87" s="29"/>
      <c r="BBX87" s="29"/>
      <c r="BBY87" s="29"/>
      <c r="BBZ87" s="29"/>
      <c r="BCA87" s="29"/>
      <c r="BCB87" s="29"/>
      <c r="BCC87" s="29"/>
      <c r="BCD87" s="29"/>
      <c r="BCE87" s="29"/>
      <c r="BCF87" s="29"/>
      <c r="BCG87" s="29"/>
      <c r="BCH87" s="29"/>
      <c r="BCI87" s="29"/>
      <c r="BCJ87" s="29"/>
      <c r="BCK87" s="29"/>
      <c r="BCL87" s="29"/>
      <c r="BCM87" s="29"/>
      <c r="BCN87" s="29"/>
      <c r="BCO87" s="29"/>
      <c r="BCP87" s="29"/>
      <c r="BCQ87" s="29"/>
      <c r="BCR87" s="29"/>
      <c r="BCS87" s="29"/>
      <c r="BCT87" s="29"/>
      <c r="BCU87" s="29"/>
      <c r="BCV87" s="29"/>
      <c r="BCW87" s="29"/>
      <c r="BCX87" s="29"/>
      <c r="BCY87" s="29"/>
      <c r="BCZ87" s="29"/>
      <c r="BDA87" s="29"/>
      <c r="BDB87" s="29"/>
      <c r="BDC87" s="29"/>
      <c r="BDD87" s="29"/>
      <c r="BDE87" s="29"/>
      <c r="BDF87" s="29"/>
      <c r="BDG87" s="29"/>
      <c r="BDH87" s="29"/>
      <c r="BDI87" s="29"/>
      <c r="BDJ87" s="29"/>
      <c r="BDK87" s="29"/>
      <c r="BDL87" s="29"/>
      <c r="BDM87" s="29"/>
      <c r="BDN87" s="29"/>
      <c r="BDO87" s="29"/>
      <c r="BDP87" s="29"/>
      <c r="BDQ87" s="29"/>
      <c r="BDR87" s="29"/>
      <c r="BDS87" s="29"/>
      <c r="BDT87" s="29"/>
      <c r="BDU87" s="29"/>
      <c r="BDV87" s="29"/>
      <c r="BDW87" s="29"/>
      <c r="BDX87" s="29"/>
      <c r="BDY87" s="29"/>
      <c r="BDZ87" s="29"/>
      <c r="BEA87" s="29"/>
      <c r="BEB87" s="29"/>
      <c r="BEC87" s="29"/>
      <c r="BED87" s="29"/>
      <c r="BEE87" s="29"/>
      <c r="BEF87" s="29"/>
      <c r="BEG87" s="29"/>
      <c r="BEH87" s="29"/>
      <c r="BEI87" s="29"/>
      <c r="BEJ87" s="29"/>
      <c r="BEK87" s="29"/>
      <c r="BEL87" s="29"/>
      <c r="BEM87" s="29"/>
      <c r="BEN87" s="29"/>
      <c r="BEO87" s="29"/>
      <c r="BEP87" s="29"/>
      <c r="BEQ87" s="29"/>
      <c r="BER87" s="29"/>
      <c r="BES87" s="29"/>
      <c r="BET87" s="29"/>
      <c r="BEU87" s="29"/>
      <c r="BEV87" s="29"/>
      <c r="BEW87" s="29"/>
      <c r="BEX87" s="29"/>
      <c r="BEY87" s="29"/>
      <c r="BEZ87" s="29"/>
      <c r="BFA87" s="29"/>
      <c r="BFB87" s="29"/>
      <c r="BFC87" s="29"/>
      <c r="BFD87" s="29"/>
      <c r="BFE87" s="29"/>
      <c r="BFF87" s="29"/>
      <c r="BFG87" s="29"/>
      <c r="BFH87" s="29"/>
      <c r="BFI87" s="29"/>
      <c r="BFJ87" s="29"/>
      <c r="BFK87" s="29"/>
      <c r="BFL87" s="29"/>
      <c r="BFM87" s="29"/>
      <c r="BFN87" s="29"/>
      <c r="BFO87" s="29"/>
      <c r="BFP87" s="29"/>
      <c r="BFQ87" s="29"/>
      <c r="BFR87" s="29"/>
      <c r="BFS87" s="29"/>
      <c r="BFT87" s="29"/>
      <c r="BFU87" s="29"/>
      <c r="BFV87" s="29"/>
      <c r="BFW87" s="29"/>
      <c r="BFX87" s="29"/>
      <c r="BFY87" s="29"/>
      <c r="BFZ87" s="29"/>
      <c r="BGA87" s="29"/>
      <c r="BGB87" s="29"/>
      <c r="BGC87" s="29"/>
      <c r="BGD87" s="29"/>
      <c r="BGE87" s="29"/>
      <c r="BGF87" s="29"/>
      <c r="BGG87" s="29"/>
      <c r="BGH87" s="29"/>
      <c r="BGI87" s="29"/>
      <c r="BGJ87" s="29"/>
      <c r="BGK87" s="29"/>
      <c r="BGL87" s="29"/>
      <c r="BGM87" s="29"/>
      <c r="BGN87" s="29"/>
      <c r="BGO87" s="29"/>
      <c r="BGP87" s="29"/>
      <c r="BGQ87" s="29"/>
      <c r="BGR87" s="29"/>
      <c r="BGS87" s="29"/>
      <c r="BGT87" s="29"/>
      <c r="BGU87" s="29"/>
      <c r="BGV87" s="29"/>
      <c r="BGW87" s="29"/>
      <c r="BGX87" s="29"/>
      <c r="BGY87" s="29"/>
      <c r="BGZ87" s="29"/>
      <c r="BHA87" s="29"/>
      <c r="BHB87" s="29"/>
      <c r="BHC87" s="29"/>
      <c r="BHD87" s="29"/>
      <c r="BHE87" s="29"/>
      <c r="BHF87" s="29"/>
      <c r="BHG87" s="29"/>
      <c r="BHH87" s="29"/>
      <c r="BHI87" s="29"/>
      <c r="BHJ87" s="29"/>
      <c r="BHK87" s="29"/>
      <c r="BHL87" s="29"/>
      <c r="BHM87" s="29"/>
      <c r="BHN87" s="29"/>
      <c r="BHO87" s="29"/>
      <c r="BHP87" s="29"/>
      <c r="BHQ87" s="29"/>
      <c r="BHR87" s="29"/>
      <c r="BHS87" s="29"/>
      <c r="BHT87" s="29"/>
      <c r="BHU87" s="29"/>
      <c r="BHV87" s="29"/>
      <c r="BHW87" s="29"/>
      <c r="BHX87" s="29"/>
      <c r="BHY87" s="29"/>
      <c r="BHZ87" s="29"/>
      <c r="BIA87" s="29"/>
      <c r="BIB87" s="29"/>
      <c r="BIC87" s="29"/>
      <c r="BID87" s="29"/>
      <c r="BIE87" s="29"/>
      <c r="BIF87" s="29"/>
      <c r="BIG87" s="29"/>
      <c r="BIH87" s="29"/>
      <c r="BII87" s="29"/>
      <c r="BIJ87" s="29"/>
      <c r="BIK87" s="29"/>
      <c r="BIL87" s="29"/>
      <c r="BIM87" s="29"/>
      <c r="BIN87" s="29"/>
      <c r="BIO87" s="29"/>
      <c r="BIP87" s="29"/>
      <c r="BIQ87" s="29"/>
      <c r="BIR87" s="29"/>
      <c r="BIS87" s="29"/>
      <c r="BIT87" s="29"/>
      <c r="BIU87" s="29"/>
      <c r="BIV87" s="29"/>
      <c r="BIW87" s="29"/>
      <c r="BIX87" s="29"/>
      <c r="BIY87" s="29"/>
      <c r="BIZ87" s="29"/>
      <c r="BJA87" s="29"/>
      <c r="BJB87" s="29"/>
      <c r="BJC87" s="29"/>
      <c r="BJD87" s="29"/>
      <c r="BJE87" s="29"/>
      <c r="BJF87" s="29"/>
      <c r="BJG87" s="29"/>
      <c r="BJH87" s="29"/>
      <c r="BJI87" s="29"/>
      <c r="BJJ87" s="29"/>
      <c r="BJK87" s="29"/>
      <c r="BJL87" s="29"/>
      <c r="BJM87" s="29"/>
      <c r="BJN87" s="29"/>
      <c r="BJO87" s="29"/>
      <c r="BJP87" s="29"/>
      <c r="BJQ87" s="29"/>
      <c r="BJR87" s="29"/>
      <c r="BJS87" s="29"/>
      <c r="BJT87" s="29"/>
      <c r="BJU87" s="29"/>
      <c r="BJV87" s="29"/>
      <c r="BJW87" s="29"/>
      <c r="BJX87" s="29"/>
      <c r="BJY87" s="29"/>
      <c r="BJZ87" s="29"/>
      <c r="BKA87" s="29"/>
      <c r="BKB87" s="29"/>
      <c r="BKC87" s="29"/>
      <c r="BKD87" s="29"/>
      <c r="BKE87" s="29"/>
      <c r="BKF87" s="29"/>
      <c r="BKG87" s="29"/>
      <c r="BKH87" s="29"/>
      <c r="BKI87" s="29"/>
      <c r="BKJ87" s="29"/>
      <c r="BKK87" s="29"/>
      <c r="BKL87" s="29"/>
      <c r="BKM87" s="29"/>
      <c r="BKN87" s="29"/>
      <c r="BKO87" s="29"/>
      <c r="BKP87" s="29"/>
      <c r="BKQ87" s="29"/>
      <c r="BKR87" s="29"/>
      <c r="BKS87" s="29"/>
      <c r="BKT87" s="29"/>
      <c r="BKU87" s="29"/>
      <c r="BKV87" s="29"/>
      <c r="BKW87" s="29"/>
      <c r="BKX87" s="29"/>
      <c r="BKY87" s="29"/>
      <c r="BKZ87" s="29"/>
      <c r="BLA87" s="29"/>
      <c r="BLB87" s="29"/>
      <c r="BLC87" s="29"/>
      <c r="BLD87" s="29"/>
      <c r="BLE87" s="29"/>
      <c r="BLF87" s="29"/>
      <c r="BLG87" s="29"/>
      <c r="BLH87" s="29"/>
      <c r="BLI87" s="29"/>
      <c r="BLJ87" s="29"/>
      <c r="BLK87" s="29"/>
      <c r="BLL87" s="29"/>
      <c r="BLM87" s="29"/>
      <c r="BLN87" s="29"/>
      <c r="BLO87" s="29"/>
      <c r="BLP87" s="29"/>
      <c r="BLQ87" s="29"/>
      <c r="BLR87" s="29"/>
      <c r="BLS87" s="29"/>
      <c r="BLT87" s="29"/>
      <c r="BLU87" s="29"/>
      <c r="BLV87" s="29"/>
      <c r="BLW87" s="29"/>
      <c r="BLX87" s="29"/>
      <c r="BLY87" s="29"/>
      <c r="BLZ87" s="29"/>
      <c r="BMA87" s="29"/>
      <c r="BMB87" s="29"/>
      <c r="BMC87" s="29"/>
      <c r="BMD87" s="29"/>
      <c r="BME87" s="29"/>
      <c r="BMF87" s="29"/>
      <c r="BMG87" s="29"/>
      <c r="BMH87" s="29"/>
      <c r="BMI87" s="29"/>
      <c r="BMJ87" s="29"/>
      <c r="BMK87" s="29"/>
      <c r="BML87" s="29"/>
      <c r="BMM87" s="29"/>
      <c r="BMN87" s="29"/>
      <c r="BMO87" s="29"/>
      <c r="BMP87" s="29"/>
      <c r="BMQ87" s="29"/>
      <c r="BMR87" s="29"/>
      <c r="BMS87" s="29"/>
      <c r="BMT87" s="29"/>
      <c r="BMU87" s="29"/>
      <c r="BMV87" s="29"/>
      <c r="BMW87" s="29"/>
      <c r="BMX87" s="29"/>
      <c r="BMY87" s="29"/>
      <c r="BMZ87" s="29"/>
      <c r="BNA87" s="29"/>
      <c r="BNB87" s="29"/>
      <c r="BNC87" s="29"/>
      <c r="BND87" s="29"/>
      <c r="BNE87" s="29"/>
      <c r="BNF87" s="29"/>
      <c r="BNG87" s="29"/>
      <c r="BNH87" s="29"/>
      <c r="BNI87" s="29"/>
      <c r="BNJ87" s="29"/>
      <c r="BNK87" s="29"/>
      <c r="BNL87" s="29"/>
      <c r="BNM87" s="29"/>
      <c r="BNN87" s="29"/>
      <c r="BNO87" s="29"/>
      <c r="BNP87" s="29"/>
      <c r="BNQ87" s="29"/>
      <c r="BNR87" s="29"/>
      <c r="BNS87" s="29"/>
      <c r="BNT87" s="29"/>
      <c r="BNU87" s="29"/>
      <c r="BNV87" s="29"/>
      <c r="BNW87" s="29"/>
      <c r="BNX87" s="29"/>
      <c r="BNY87" s="29"/>
      <c r="BNZ87" s="29"/>
      <c r="BOA87" s="29"/>
      <c r="BOB87" s="29"/>
      <c r="BOC87" s="29"/>
      <c r="BOD87" s="29"/>
      <c r="BOE87" s="29"/>
      <c r="BOF87" s="29"/>
      <c r="BOG87" s="29"/>
      <c r="BOH87" s="29"/>
      <c r="BOI87" s="29"/>
      <c r="BOJ87" s="29"/>
      <c r="BOK87" s="29"/>
      <c r="BOL87" s="29"/>
      <c r="BOM87" s="29"/>
      <c r="BON87" s="29"/>
      <c r="BOO87" s="29"/>
      <c r="BOP87" s="29"/>
      <c r="BOQ87" s="29"/>
      <c r="BOR87" s="29"/>
      <c r="BOS87" s="29"/>
      <c r="BOT87" s="29"/>
      <c r="BOU87" s="29"/>
      <c r="BOV87" s="29"/>
      <c r="BOW87" s="29"/>
      <c r="BOX87" s="29"/>
      <c r="BOY87" s="29"/>
      <c r="BOZ87" s="29"/>
      <c r="BPA87" s="29"/>
      <c r="BPB87" s="29"/>
      <c r="BPC87" s="29"/>
      <c r="BPD87" s="29"/>
      <c r="BPE87" s="29"/>
      <c r="BPF87" s="29"/>
      <c r="BPG87" s="29"/>
      <c r="BPH87" s="29"/>
      <c r="BPI87" s="29"/>
      <c r="BPJ87" s="29"/>
    </row>
    <row r="88" spans="1:1778" s="8" customFormat="1" ht="66" customHeight="1" x14ac:dyDescent="0.25">
      <c r="A88" s="55" t="s">
        <v>81</v>
      </c>
      <c r="B88" s="32" t="s">
        <v>102</v>
      </c>
      <c r="C88" s="58" t="s">
        <v>21</v>
      </c>
      <c r="D88" s="27" t="s">
        <v>11</v>
      </c>
      <c r="E88" s="85">
        <f>F88</f>
        <v>450</v>
      </c>
      <c r="F88" s="85">
        <v>450</v>
      </c>
      <c r="G88" s="85">
        <v>0</v>
      </c>
      <c r="H88" s="112">
        <v>0</v>
      </c>
      <c r="I88" s="113"/>
      <c r="J88" s="113"/>
      <c r="K88" s="113"/>
      <c r="L88" s="114"/>
      <c r="M88" s="85">
        <v>0</v>
      </c>
      <c r="N88" s="85">
        <v>0</v>
      </c>
      <c r="O88" s="32" t="s">
        <v>116</v>
      </c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9"/>
      <c r="DR88" s="29"/>
      <c r="DS88" s="29"/>
      <c r="DT88" s="29"/>
      <c r="DU88" s="29"/>
      <c r="DV88" s="29"/>
      <c r="DW88" s="29"/>
      <c r="DX88" s="29"/>
      <c r="DY88" s="29"/>
      <c r="DZ88" s="29"/>
      <c r="EA88" s="29"/>
      <c r="EB88" s="29"/>
      <c r="EC88" s="29"/>
      <c r="ED88" s="29"/>
      <c r="EE88" s="29"/>
      <c r="EF88" s="29"/>
      <c r="EG88" s="29"/>
      <c r="EH88" s="29"/>
      <c r="EI88" s="29"/>
      <c r="EJ88" s="29"/>
      <c r="EK88" s="29"/>
      <c r="EL88" s="29"/>
      <c r="EM88" s="29"/>
      <c r="EN88" s="29"/>
      <c r="EO88" s="29"/>
      <c r="EP88" s="29"/>
      <c r="EQ88" s="29"/>
      <c r="ER88" s="29"/>
      <c r="ES88" s="29"/>
      <c r="ET88" s="29"/>
      <c r="EU88" s="29"/>
      <c r="EV88" s="29"/>
      <c r="EW88" s="29"/>
      <c r="EX88" s="29"/>
      <c r="EY88" s="29"/>
      <c r="EZ88" s="29"/>
      <c r="FA88" s="29"/>
      <c r="FB88" s="29"/>
      <c r="FC88" s="29"/>
      <c r="FD88" s="29"/>
      <c r="FE88" s="29"/>
      <c r="FF88" s="29"/>
      <c r="FG88" s="29"/>
      <c r="FH88" s="29"/>
      <c r="FI88" s="29"/>
      <c r="FJ88" s="29"/>
      <c r="FK88" s="29"/>
      <c r="FL88" s="29"/>
      <c r="FM88" s="29"/>
      <c r="FN88" s="29"/>
      <c r="FO88" s="29"/>
      <c r="FP88" s="29"/>
      <c r="FQ88" s="29"/>
      <c r="FR88" s="29"/>
      <c r="FS88" s="29"/>
      <c r="FT88" s="29"/>
      <c r="FU88" s="29"/>
      <c r="FV88" s="29"/>
      <c r="FW88" s="29"/>
      <c r="FX88" s="29"/>
      <c r="FY88" s="29"/>
      <c r="FZ88" s="29"/>
      <c r="GA88" s="29"/>
      <c r="GB88" s="29"/>
      <c r="GC88" s="29"/>
      <c r="GD88" s="29"/>
      <c r="GE88" s="29"/>
      <c r="GF88" s="29"/>
      <c r="GG88" s="29"/>
      <c r="GH88" s="29"/>
      <c r="GI88" s="29"/>
      <c r="GJ88" s="29"/>
      <c r="GK88" s="29"/>
      <c r="GL88" s="29"/>
      <c r="GM88" s="29"/>
      <c r="GN88" s="29"/>
      <c r="GO88" s="29"/>
      <c r="GP88" s="29"/>
      <c r="GQ88" s="29"/>
      <c r="GR88" s="29"/>
      <c r="GS88" s="29"/>
      <c r="GT88" s="29"/>
      <c r="GU88" s="29"/>
      <c r="GV88" s="29"/>
      <c r="GW88" s="29"/>
      <c r="GX88" s="29"/>
      <c r="GY88" s="29"/>
      <c r="GZ88" s="29"/>
      <c r="HA88" s="29"/>
      <c r="HB88" s="29"/>
      <c r="HC88" s="29"/>
      <c r="HD88" s="29"/>
      <c r="HE88" s="29"/>
      <c r="HF88" s="29"/>
      <c r="HG88" s="29"/>
      <c r="HH88" s="29"/>
      <c r="HI88" s="29"/>
      <c r="HJ88" s="29"/>
      <c r="HK88" s="29"/>
      <c r="HL88" s="29"/>
      <c r="HM88" s="29"/>
      <c r="HN88" s="29"/>
      <c r="HO88" s="29"/>
      <c r="HP88" s="29"/>
      <c r="HQ88" s="29"/>
      <c r="HR88" s="29"/>
      <c r="HS88" s="29"/>
      <c r="HT88" s="29"/>
      <c r="HU88" s="29"/>
      <c r="HV88" s="29"/>
      <c r="HW88" s="29"/>
      <c r="HX88" s="29"/>
      <c r="HY88" s="29"/>
      <c r="HZ88" s="29"/>
      <c r="IA88" s="29"/>
      <c r="IB88" s="29"/>
      <c r="IC88" s="29"/>
      <c r="ID88" s="29"/>
      <c r="IE88" s="29"/>
      <c r="IF88" s="29"/>
      <c r="IG88" s="29"/>
      <c r="IH88" s="29"/>
      <c r="II88" s="29"/>
      <c r="IJ88" s="29"/>
      <c r="IK88" s="29"/>
      <c r="IL88" s="29"/>
      <c r="IM88" s="29"/>
      <c r="IN88" s="29"/>
      <c r="IO88" s="29"/>
      <c r="IP88" s="29"/>
      <c r="IQ88" s="29"/>
      <c r="IR88" s="29"/>
      <c r="IS88" s="29"/>
      <c r="IT88" s="29"/>
      <c r="IU88" s="29"/>
      <c r="IV88" s="29"/>
      <c r="IW88" s="29"/>
      <c r="IX88" s="29"/>
      <c r="IY88" s="29"/>
      <c r="IZ88" s="29"/>
      <c r="JA88" s="29"/>
      <c r="JB88" s="29"/>
      <c r="JC88" s="29"/>
      <c r="JD88" s="29"/>
      <c r="JE88" s="29"/>
      <c r="JF88" s="29"/>
      <c r="JG88" s="29"/>
      <c r="JH88" s="29"/>
      <c r="JI88" s="29"/>
      <c r="JJ88" s="29"/>
      <c r="JK88" s="29"/>
      <c r="JL88" s="29"/>
      <c r="JM88" s="29"/>
      <c r="JN88" s="29"/>
      <c r="JO88" s="29"/>
      <c r="JP88" s="29"/>
      <c r="JQ88" s="29"/>
      <c r="JR88" s="29"/>
      <c r="JS88" s="29"/>
      <c r="JT88" s="29"/>
      <c r="JU88" s="29"/>
      <c r="JV88" s="29"/>
      <c r="JW88" s="29"/>
      <c r="JX88" s="29"/>
      <c r="JY88" s="29"/>
      <c r="JZ88" s="29"/>
      <c r="KA88" s="29"/>
      <c r="KB88" s="29"/>
      <c r="KC88" s="29"/>
      <c r="KD88" s="29"/>
      <c r="KE88" s="29"/>
      <c r="KF88" s="29"/>
      <c r="KG88" s="29"/>
      <c r="KH88" s="29"/>
      <c r="KI88" s="29"/>
      <c r="KJ88" s="29"/>
      <c r="KK88" s="29"/>
      <c r="KL88" s="29"/>
      <c r="KM88" s="29"/>
      <c r="KN88" s="29"/>
      <c r="KO88" s="29"/>
      <c r="KP88" s="29"/>
      <c r="KQ88" s="29"/>
      <c r="KR88" s="29"/>
      <c r="KS88" s="29"/>
      <c r="KT88" s="29"/>
      <c r="KU88" s="29"/>
      <c r="KV88" s="29"/>
      <c r="KW88" s="29"/>
      <c r="KX88" s="29"/>
      <c r="KY88" s="29"/>
      <c r="KZ88" s="29"/>
      <c r="LA88" s="29"/>
      <c r="LB88" s="29"/>
      <c r="LC88" s="29"/>
      <c r="LD88" s="29"/>
      <c r="LE88" s="29"/>
      <c r="LF88" s="29"/>
      <c r="LG88" s="29"/>
      <c r="LH88" s="29"/>
      <c r="LI88" s="29"/>
      <c r="LJ88" s="29"/>
      <c r="LK88" s="29"/>
      <c r="LL88" s="29"/>
      <c r="LM88" s="29"/>
      <c r="LN88" s="29"/>
      <c r="LO88" s="29"/>
      <c r="LP88" s="29"/>
      <c r="LQ88" s="29"/>
      <c r="LR88" s="29"/>
      <c r="LS88" s="29"/>
      <c r="LT88" s="29"/>
      <c r="LU88" s="29"/>
      <c r="LV88" s="29"/>
      <c r="LW88" s="29"/>
      <c r="LX88" s="29"/>
      <c r="LY88" s="29"/>
      <c r="LZ88" s="29"/>
      <c r="MA88" s="29"/>
      <c r="MB88" s="29"/>
      <c r="MC88" s="29"/>
      <c r="MD88" s="29"/>
      <c r="ME88" s="29"/>
      <c r="MF88" s="29"/>
      <c r="MG88" s="29"/>
      <c r="MH88" s="29"/>
      <c r="MI88" s="29"/>
      <c r="MJ88" s="29"/>
      <c r="MK88" s="29"/>
      <c r="ML88" s="29"/>
      <c r="MM88" s="29"/>
      <c r="MN88" s="29"/>
      <c r="MO88" s="29"/>
      <c r="MP88" s="29"/>
      <c r="MQ88" s="29"/>
      <c r="MR88" s="29"/>
      <c r="MS88" s="29"/>
      <c r="MT88" s="29"/>
      <c r="MU88" s="29"/>
      <c r="MV88" s="29"/>
      <c r="MW88" s="29"/>
      <c r="MX88" s="29"/>
      <c r="MY88" s="29"/>
      <c r="MZ88" s="29"/>
      <c r="NA88" s="29"/>
      <c r="NB88" s="29"/>
      <c r="NC88" s="29"/>
      <c r="ND88" s="29"/>
      <c r="NE88" s="29"/>
      <c r="NF88" s="29"/>
      <c r="NG88" s="29"/>
      <c r="NH88" s="29"/>
      <c r="NI88" s="29"/>
      <c r="NJ88" s="29"/>
      <c r="NK88" s="29"/>
      <c r="NL88" s="29"/>
      <c r="NM88" s="29"/>
      <c r="NN88" s="29"/>
      <c r="NO88" s="29"/>
      <c r="NP88" s="29"/>
      <c r="NQ88" s="29"/>
      <c r="NR88" s="29"/>
      <c r="NS88" s="29"/>
      <c r="NT88" s="29"/>
      <c r="NU88" s="29"/>
      <c r="NV88" s="29"/>
      <c r="NW88" s="29"/>
      <c r="NX88" s="29"/>
      <c r="NY88" s="29"/>
      <c r="NZ88" s="29"/>
      <c r="OA88" s="29"/>
      <c r="OB88" s="29"/>
      <c r="OC88" s="29"/>
      <c r="OD88" s="29"/>
      <c r="OE88" s="29"/>
      <c r="OF88" s="29"/>
      <c r="OG88" s="29"/>
      <c r="OH88" s="29"/>
      <c r="OI88" s="29"/>
      <c r="OJ88" s="29"/>
      <c r="OK88" s="29"/>
      <c r="OL88" s="29"/>
      <c r="OM88" s="29"/>
      <c r="ON88" s="29"/>
      <c r="OO88" s="29"/>
      <c r="OP88" s="29"/>
      <c r="OQ88" s="29"/>
      <c r="OR88" s="29"/>
      <c r="OS88" s="29"/>
      <c r="OT88" s="29"/>
      <c r="OU88" s="29"/>
      <c r="OV88" s="29"/>
      <c r="OW88" s="29"/>
      <c r="OX88" s="29"/>
      <c r="OY88" s="29"/>
      <c r="OZ88" s="29"/>
      <c r="PA88" s="29"/>
      <c r="PB88" s="29"/>
      <c r="PC88" s="29"/>
      <c r="PD88" s="29"/>
      <c r="PE88" s="29"/>
      <c r="PF88" s="29"/>
      <c r="PG88" s="29"/>
      <c r="PH88" s="29"/>
      <c r="PI88" s="29"/>
      <c r="PJ88" s="29"/>
      <c r="PK88" s="29"/>
      <c r="PL88" s="29"/>
      <c r="PM88" s="29"/>
      <c r="PN88" s="29"/>
      <c r="PO88" s="29"/>
      <c r="PP88" s="29"/>
      <c r="PQ88" s="29"/>
      <c r="PR88" s="29"/>
      <c r="PS88" s="29"/>
      <c r="PT88" s="29"/>
      <c r="PU88" s="29"/>
      <c r="PV88" s="29"/>
      <c r="PW88" s="29"/>
      <c r="PX88" s="29"/>
      <c r="PY88" s="29"/>
      <c r="PZ88" s="29"/>
      <c r="QA88" s="29"/>
      <c r="QB88" s="29"/>
      <c r="QC88" s="29"/>
      <c r="QD88" s="29"/>
      <c r="QE88" s="29"/>
      <c r="QF88" s="29"/>
      <c r="QG88" s="29"/>
      <c r="QH88" s="29"/>
      <c r="QI88" s="29"/>
      <c r="QJ88" s="29"/>
      <c r="QK88" s="29"/>
      <c r="QL88" s="29"/>
      <c r="QM88" s="29"/>
      <c r="QN88" s="29"/>
      <c r="QO88" s="29"/>
      <c r="QP88" s="29"/>
      <c r="QQ88" s="29"/>
      <c r="QR88" s="29"/>
      <c r="QS88" s="29"/>
      <c r="QT88" s="29"/>
      <c r="QU88" s="29"/>
      <c r="QV88" s="29"/>
      <c r="QW88" s="29"/>
      <c r="QX88" s="29"/>
      <c r="QY88" s="29"/>
      <c r="QZ88" s="29"/>
      <c r="RA88" s="29"/>
      <c r="RB88" s="29"/>
      <c r="RC88" s="29"/>
      <c r="RD88" s="29"/>
      <c r="RE88" s="29"/>
      <c r="RF88" s="29"/>
      <c r="RG88" s="29"/>
      <c r="RH88" s="29"/>
      <c r="RI88" s="29"/>
      <c r="RJ88" s="29"/>
      <c r="RK88" s="29"/>
      <c r="RL88" s="29"/>
      <c r="RM88" s="29"/>
      <c r="RN88" s="29"/>
      <c r="RO88" s="29"/>
      <c r="RP88" s="29"/>
      <c r="RQ88" s="29"/>
      <c r="RR88" s="29"/>
      <c r="RS88" s="29"/>
      <c r="RT88" s="29"/>
      <c r="RU88" s="29"/>
      <c r="RV88" s="29"/>
      <c r="RW88" s="29"/>
      <c r="RX88" s="29"/>
      <c r="RY88" s="29"/>
      <c r="RZ88" s="29"/>
      <c r="SA88" s="29"/>
      <c r="SB88" s="29"/>
      <c r="SC88" s="29"/>
      <c r="SD88" s="29"/>
      <c r="SE88" s="29"/>
      <c r="SF88" s="29"/>
      <c r="SG88" s="29"/>
      <c r="SH88" s="29"/>
      <c r="SI88" s="29"/>
      <c r="SJ88" s="29"/>
      <c r="SK88" s="29"/>
      <c r="SL88" s="29"/>
      <c r="SM88" s="29"/>
      <c r="SN88" s="29"/>
      <c r="SO88" s="29"/>
      <c r="SP88" s="29"/>
      <c r="SQ88" s="29"/>
      <c r="SR88" s="29"/>
      <c r="SS88" s="29"/>
      <c r="ST88" s="29"/>
      <c r="SU88" s="29"/>
      <c r="SV88" s="29"/>
      <c r="SW88" s="29"/>
      <c r="SX88" s="29"/>
      <c r="SY88" s="29"/>
      <c r="SZ88" s="29"/>
      <c r="TA88" s="29"/>
      <c r="TB88" s="29"/>
      <c r="TC88" s="29"/>
      <c r="TD88" s="29"/>
      <c r="TE88" s="29"/>
      <c r="TF88" s="29"/>
      <c r="TG88" s="29"/>
      <c r="TH88" s="29"/>
      <c r="TI88" s="29"/>
      <c r="TJ88" s="29"/>
      <c r="TK88" s="29"/>
      <c r="TL88" s="29"/>
      <c r="TM88" s="29"/>
      <c r="TN88" s="29"/>
      <c r="TO88" s="29"/>
      <c r="TP88" s="29"/>
      <c r="TQ88" s="29"/>
      <c r="TR88" s="29"/>
      <c r="TS88" s="29"/>
      <c r="TT88" s="29"/>
      <c r="TU88" s="29"/>
      <c r="TV88" s="29"/>
      <c r="TW88" s="29"/>
      <c r="TX88" s="29"/>
      <c r="TY88" s="29"/>
      <c r="TZ88" s="29"/>
      <c r="UA88" s="29"/>
      <c r="UB88" s="29"/>
      <c r="UC88" s="29"/>
      <c r="UD88" s="29"/>
      <c r="UE88" s="29"/>
      <c r="UF88" s="29"/>
      <c r="UG88" s="29"/>
      <c r="UH88" s="29"/>
      <c r="UI88" s="29"/>
      <c r="UJ88" s="29"/>
      <c r="UK88" s="29"/>
      <c r="UL88" s="29"/>
      <c r="UM88" s="29"/>
      <c r="UN88" s="29"/>
      <c r="UO88" s="29"/>
      <c r="UP88" s="29"/>
      <c r="UQ88" s="29"/>
      <c r="UR88" s="29"/>
      <c r="US88" s="29"/>
      <c r="UT88" s="29"/>
      <c r="UU88" s="29"/>
      <c r="UV88" s="29"/>
      <c r="UW88" s="29"/>
      <c r="UX88" s="29"/>
      <c r="UY88" s="29"/>
      <c r="UZ88" s="29"/>
      <c r="VA88" s="29"/>
      <c r="VB88" s="29"/>
      <c r="VC88" s="29"/>
      <c r="VD88" s="29"/>
      <c r="VE88" s="29"/>
      <c r="VF88" s="29"/>
      <c r="VG88" s="29"/>
      <c r="VH88" s="29"/>
      <c r="VI88" s="29"/>
      <c r="VJ88" s="29"/>
      <c r="VK88" s="29"/>
      <c r="VL88" s="29"/>
      <c r="VM88" s="29"/>
      <c r="VN88" s="29"/>
      <c r="VO88" s="29"/>
      <c r="VP88" s="29"/>
      <c r="VQ88" s="29"/>
      <c r="VR88" s="29"/>
      <c r="VS88" s="29"/>
      <c r="VT88" s="29"/>
      <c r="VU88" s="29"/>
      <c r="VV88" s="29"/>
      <c r="VW88" s="29"/>
      <c r="VX88" s="29"/>
      <c r="VY88" s="29"/>
      <c r="VZ88" s="29"/>
      <c r="WA88" s="29"/>
      <c r="WB88" s="29"/>
      <c r="WC88" s="29"/>
      <c r="WD88" s="29"/>
      <c r="WE88" s="29"/>
      <c r="WF88" s="29"/>
      <c r="WG88" s="29"/>
      <c r="WH88" s="29"/>
      <c r="WI88" s="29"/>
      <c r="WJ88" s="29"/>
      <c r="WK88" s="29"/>
      <c r="WL88" s="29"/>
      <c r="WM88" s="29"/>
      <c r="WN88" s="29"/>
      <c r="WO88" s="29"/>
      <c r="WP88" s="29"/>
      <c r="WQ88" s="29"/>
      <c r="WR88" s="29"/>
      <c r="WS88" s="29"/>
      <c r="WT88" s="29"/>
      <c r="WU88" s="29"/>
      <c r="WV88" s="29"/>
      <c r="WW88" s="29"/>
      <c r="WX88" s="29"/>
      <c r="WY88" s="29"/>
      <c r="WZ88" s="29"/>
      <c r="XA88" s="29"/>
      <c r="XB88" s="29"/>
      <c r="XC88" s="29"/>
      <c r="XD88" s="29"/>
      <c r="XE88" s="29"/>
      <c r="XF88" s="29"/>
      <c r="XG88" s="29"/>
      <c r="XH88" s="29"/>
      <c r="XI88" s="29"/>
      <c r="XJ88" s="29"/>
      <c r="XK88" s="29"/>
      <c r="XL88" s="29"/>
      <c r="XM88" s="29"/>
      <c r="XN88" s="29"/>
      <c r="XO88" s="29"/>
      <c r="XP88" s="29"/>
      <c r="XQ88" s="29"/>
      <c r="XR88" s="29"/>
      <c r="XS88" s="29"/>
      <c r="XT88" s="29"/>
      <c r="XU88" s="29"/>
      <c r="XV88" s="29"/>
      <c r="XW88" s="29"/>
      <c r="XX88" s="29"/>
      <c r="XY88" s="29"/>
      <c r="XZ88" s="29"/>
      <c r="YA88" s="29"/>
      <c r="YB88" s="29"/>
      <c r="YC88" s="29"/>
      <c r="YD88" s="29"/>
      <c r="YE88" s="29"/>
      <c r="YF88" s="29"/>
      <c r="YG88" s="29"/>
      <c r="YH88" s="29"/>
      <c r="YI88" s="29"/>
      <c r="YJ88" s="29"/>
      <c r="YK88" s="29"/>
      <c r="YL88" s="29"/>
      <c r="YM88" s="29"/>
      <c r="YN88" s="29"/>
      <c r="YO88" s="29"/>
      <c r="YP88" s="29"/>
      <c r="YQ88" s="29"/>
      <c r="YR88" s="29"/>
      <c r="YS88" s="29"/>
      <c r="YT88" s="29"/>
      <c r="YU88" s="29"/>
      <c r="YV88" s="29"/>
      <c r="YW88" s="29"/>
      <c r="YX88" s="29"/>
      <c r="YY88" s="29"/>
      <c r="YZ88" s="29"/>
      <c r="ZA88" s="29"/>
      <c r="ZB88" s="29"/>
      <c r="ZC88" s="29"/>
      <c r="ZD88" s="29"/>
      <c r="ZE88" s="29"/>
      <c r="ZF88" s="29"/>
      <c r="ZG88" s="29"/>
      <c r="ZH88" s="29"/>
      <c r="ZI88" s="29"/>
      <c r="ZJ88" s="29"/>
      <c r="ZK88" s="29"/>
      <c r="ZL88" s="29"/>
      <c r="ZM88" s="29"/>
      <c r="ZN88" s="29"/>
      <c r="ZO88" s="29"/>
      <c r="ZP88" s="29"/>
      <c r="ZQ88" s="29"/>
      <c r="ZR88" s="29"/>
      <c r="ZS88" s="29"/>
      <c r="ZT88" s="29"/>
      <c r="ZU88" s="29"/>
      <c r="ZV88" s="29"/>
      <c r="ZW88" s="29"/>
      <c r="ZX88" s="29"/>
      <c r="ZY88" s="29"/>
      <c r="ZZ88" s="29"/>
      <c r="AAA88" s="29"/>
      <c r="AAB88" s="29"/>
      <c r="AAC88" s="29"/>
      <c r="AAD88" s="29"/>
      <c r="AAE88" s="29"/>
      <c r="AAF88" s="29"/>
      <c r="AAG88" s="29"/>
      <c r="AAH88" s="29"/>
      <c r="AAI88" s="29"/>
      <c r="AAJ88" s="29"/>
      <c r="AAK88" s="29"/>
      <c r="AAL88" s="29"/>
      <c r="AAM88" s="29"/>
      <c r="AAN88" s="29"/>
      <c r="AAO88" s="29"/>
      <c r="AAP88" s="29"/>
      <c r="AAQ88" s="29"/>
      <c r="AAR88" s="29"/>
      <c r="AAS88" s="29"/>
      <c r="AAT88" s="29"/>
      <c r="AAU88" s="29"/>
      <c r="AAV88" s="29"/>
      <c r="AAW88" s="29"/>
      <c r="AAX88" s="29"/>
      <c r="AAY88" s="29"/>
      <c r="AAZ88" s="29"/>
      <c r="ABA88" s="29"/>
      <c r="ABB88" s="29"/>
      <c r="ABC88" s="29"/>
      <c r="ABD88" s="29"/>
      <c r="ABE88" s="29"/>
      <c r="ABF88" s="29"/>
      <c r="ABG88" s="29"/>
      <c r="ABH88" s="29"/>
      <c r="ABI88" s="29"/>
      <c r="ABJ88" s="29"/>
      <c r="ABK88" s="29"/>
      <c r="ABL88" s="29"/>
      <c r="ABM88" s="29"/>
      <c r="ABN88" s="29"/>
      <c r="ABO88" s="29"/>
      <c r="ABP88" s="29"/>
      <c r="ABQ88" s="29"/>
      <c r="ABR88" s="29"/>
      <c r="ABS88" s="29"/>
      <c r="ABT88" s="29"/>
      <c r="ABU88" s="29"/>
      <c r="ABV88" s="29"/>
      <c r="ABW88" s="29"/>
      <c r="ABX88" s="29"/>
      <c r="ABY88" s="29"/>
      <c r="ABZ88" s="29"/>
      <c r="ACA88" s="29"/>
      <c r="ACB88" s="29"/>
      <c r="ACC88" s="29"/>
      <c r="ACD88" s="29"/>
      <c r="ACE88" s="29"/>
      <c r="ACF88" s="29"/>
      <c r="ACG88" s="29"/>
      <c r="ACH88" s="29"/>
      <c r="ACI88" s="29"/>
      <c r="ACJ88" s="29"/>
      <c r="ACK88" s="29"/>
      <c r="ACL88" s="29"/>
      <c r="ACM88" s="29"/>
      <c r="ACN88" s="29"/>
      <c r="ACO88" s="29"/>
      <c r="ACP88" s="29"/>
      <c r="ACQ88" s="29"/>
      <c r="ACR88" s="29"/>
      <c r="ACS88" s="29"/>
      <c r="ACT88" s="29"/>
      <c r="ACU88" s="29"/>
      <c r="ACV88" s="29"/>
      <c r="ACW88" s="29"/>
      <c r="ACX88" s="29"/>
      <c r="ACY88" s="29"/>
      <c r="ACZ88" s="29"/>
      <c r="ADA88" s="29"/>
      <c r="ADB88" s="29"/>
      <c r="ADC88" s="29"/>
      <c r="ADD88" s="29"/>
      <c r="ADE88" s="29"/>
      <c r="ADF88" s="29"/>
      <c r="ADG88" s="29"/>
      <c r="ADH88" s="29"/>
      <c r="ADI88" s="29"/>
      <c r="ADJ88" s="29"/>
      <c r="ADK88" s="29"/>
      <c r="ADL88" s="29"/>
      <c r="ADM88" s="29"/>
      <c r="ADN88" s="29"/>
      <c r="ADO88" s="29"/>
      <c r="ADP88" s="29"/>
      <c r="ADQ88" s="29"/>
      <c r="ADR88" s="29"/>
      <c r="ADS88" s="29"/>
      <c r="ADT88" s="29"/>
      <c r="ADU88" s="29"/>
      <c r="ADV88" s="29"/>
      <c r="ADW88" s="29"/>
      <c r="ADX88" s="29"/>
      <c r="ADY88" s="29"/>
      <c r="ADZ88" s="29"/>
      <c r="AEA88" s="29"/>
      <c r="AEB88" s="29"/>
      <c r="AEC88" s="29"/>
      <c r="AED88" s="29"/>
      <c r="AEE88" s="29"/>
      <c r="AEF88" s="29"/>
      <c r="AEG88" s="29"/>
      <c r="AEH88" s="29"/>
      <c r="AEI88" s="29"/>
      <c r="AEJ88" s="29"/>
      <c r="AEK88" s="29"/>
      <c r="AEL88" s="29"/>
      <c r="AEM88" s="29"/>
      <c r="AEN88" s="29"/>
      <c r="AEO88" s="29"/>
      <c r="AEP88" s="29"/>
      <c r="AEQ88" s="29"/>
      <c r="AER88" s="29"/>
      <c r="AES88" s="29"/>
      <c r="AET88" s="29"/>
      <c r="AEU88" s="29"/>
      <c r="AEV88" s="29"/>
      <c r="AEW88" s="29"/>
      <c r="AEX88" s="29"/>
      <c r="AEY88" s="29"/>
      <c r="AEZ88" s="29"/>
      <c r="AFA88" s="29"/>
      <c r="AFB88" s="29"/>
      <c r="AFC88" s="29"/>
      <c r="AFD88" s="29"/>
      <c r="AFE88" s="29"/>
      <c r="AFF88" s="29"/>
      <c r="AFG88" s="29"/>
      <c r="AFH88" s="29"/>
      <c r="AFI88" s="29"/>
      <c r="AFJ88" s="29"/>
      <c r="AFK88" s="29"/>
      <c r="AFL88" s="29"/>
      <c r="AFM88" s="29"/>
      <c r="AFN88" s="29"/>
      <c r="AFO88" s="29"/>
      <c r="AFP88" s="29"/>
      <c r="AFQ88" s="29"/>
      <c r="AFR88" s="29"/>
      <c r="AFS88" s="29"/>
      <c r="AFT88" s="29"/>
      <c r="AFU88" s="29"/>
      <c r="AFV88" s="29"/>
      <c r="AFW88" s="29"/>
      <c r="AFX88" s="29"/>
      <c r="AFY88" s="29"/>
      <c r="AFZ88" s="29"/>
      <c r="AGA88" s="29"/>
      <c r="AGB88" s="29"/>
      <c r="AGC88" s="29"/>
      <c r="AGD88" s="29"/>
      <c r="AGE88" s="29"/>
      <c r="AGF88" s="29"/>
      <c r="AGG88" s="29"/>
      <c r="AGH88" s="29"/>
      <c r="AGI88" s="29"/>
      <c r="AGJ88" s="29"/>
      <c r="AGK88" s="29"/>
      <c r="AGL88" s="29"/>
      <c r="AGM88" s="29"/>
      <c r="AGN88" s="29"/>
      <c r="AGO88" s="29"/>
      <c r="AGP88" s="29"/>
      <c r="AGQ88" s="29"/>
      <c r="AGR88" s="29"/>
      <c r="AGS88" s="29"/>
      <c r="AGT88" s="29"/>
      <c r="AGU88" s="29"/>
      <c r="AGV88" s="29"/>
      <c r="AGW88" s="29"/>
      <c r="AGX88" s="29"/>
      <c r="AGY88" s="29"/>
      <c r="AGZ88" s="29"/>
      <c r="AHA88" s="29"/>
      <c r="AHB88" s="29"/>
      <c r="AHC88" s="29"/>
      <c r="AHD88" s="29"/>
      <c r="AHE88" s="29"/>
      <c r="AHF88" s="29"/>
      <c r="AHG88" s="29"/>
      <c r="AHH88" s="29"/>
      <c r="AHI88" s="29"/>
      <c r="AHJ88" s="29"/>
      <c r="AHK88" s="29"/>
      <c r="AHL88" s="29"/>
      <c r="AHM88" s="29"/>
      <c r="AHN88" s="29"/>
      <c r="AHO88" s="29"/>
      <c r="AHP88" s="29"/>
      <c r="AHQ88" s="29"/>
      <c r="AHR88" s="29"/>
      <c r="AHS88" s="29"/>
      <c r="AHT88" s="29"/>
      <c r="AHU88" s="29"/>
      <c r="AHV88" s="29"/>
      <c r="AHW88" s="29"/>
      <c r="AHX88" s="29"/>
      <c r="AHY88" s="29"/>
      <c r="AHZ88" s="29"/>
      <c r="AIA88" s="29"/>
      <c r="AIB88" s="29"/>
      <c r="AIC88" s="29"/>
      <c r="AID88" s="29"/>
      <c r="AIE88" s="29"/>
      <c r="AIF88" s="29"/>
      <c r="AIG88" s="29"/>
      <c r="AIH88" s="29"/>
      <c r="AII88" s="29"/>
      <c r="AIJ88" s="29"/>
      <c r="AIK88" s="29"/>
      <c r="AIL88" s="29"/>
      <c r="AIM88" s="29"/>
      <c r="AIN88" s="29"/>
      <c r="AIO88" s="29"/>
      <c r="AIP88" s="29"/>
      <c r="AIQ88" s="29"/>
      <c r="AIR88" s="29"/>
      <c r="AIS88" s="29"/>
      <c r="AIT88" s="29"/>
      <c r="AIU88" s="29"/>
      <c r="AIV88" s="29"/>
      <c r="AIW88" s="29"/>
      <c r="AIX88" s="29"/>
      <c r="AIY88" s="29"/>
      <c r="AIZ88" s="29"/>
      <c r="AJA88" s="29"/>
      <c r="AJB88" s="29"/>
      <c r="AJC88" s="29"/>
      <c r="AJD88" s="29"/>
      <c r="AJE88" s="29"/>
      <c r="AJF88" s="29"/>
      <c r="AJG88" s="29"/>
      <c r="AJH88" s="29"/>
      <c r="AJI88" s="29"/>
      <c r="AJJ88" s="29"/>
      <c r="AJK88" s="29"/>
      <c r="AJL88" s="29"/>
      <c r="AJM88" s="29"/>
      <c r="AJN88" s="29"/>
      <c r="AJO88" s="29"/>
      <c r="AJP88" s="29"/>
      <c r="AJQ88" s="29"/>
      <c r="AJR88" s="29"/>
      <c r="AJS88" s="29"/>
      <c r="AJT88" s="29"/>
      <c r="AJU88" s="29"/>
      <c r="AJV88" s="29"/>
      <c r="AJW88" s="29"/>
      <c r="AJX88" s="29"/>
      <c r="AJY88" s="29"/>
      <c r="AJZ88" s="29"/>
      <c r="AKA88" s="29"/>
      <c r="AKB88" s="29"/>
      <c r="AKC88" s="29"/>
      <c r="AKD88" s="29"/>
      <c r="AKE88" s="29"/>
      <c r="AKF88" s="29"/>
      <c r="AKG88" s="29"/>
      <c r="AKH88" s="29"/>
      <c r="AKI88" s="29"/>
      <c r="AKJ88" s="29"/>
      <c r="AKK88" s="29"/>
      <c r="AKL88" s="29"/>
      <c r="AKM88" s="29"/>
      <c r="AKN88" s="29"/>
      <c r="AKO88" s="29"/>
      <c r="AKP88" s="29"/>
      <c r="AKQ88" s="29"/>
      <c r="AKR88" s="29"/>
      <c r="AKS88" s="29"/>
      <c r="AKT88" s="29"/>
      <c r="AKU88" s="29"/>
      <c r="AKV88" s="29"/>
      <c r="AKW88" s="29"/>
      <c r="AKX88" s="29"/>
      <c r="AKY88" s="29"/>
      <c r="AKZ88" s="29"/>
      <c r="ALA88" s="29"/>
      <c r="ALB88" s="29"/>
      <c r="ALC88" s="29"/>
      <c r="ALD88" s="29"/>
      <c r="ALE88" s="29"/>
      <c r="ALF88" s="29"/>
      <c r="ALG88" s="29"/>
      <c r="ALH88" s="29"/>
      <c r="ALI88" s="29"/>
      <c r="ALJ88" s="29"/>
      <c r="ALK88" s="29"/>
      <c r="ALL88" s="29"/>
      <c r="ALM88" s="29"/>
      <c r="ALN88" s="29"/>
      <c r="ALO88" s="29"/>
      <c r="ALP88" s="29"/>
      <c r="ALQ88" s="29"/>
      <c r="ALR88" s="29"/>
      <c r="ALS88" s="29"/>
      <c r="ALT88" s="29"/>
      <c r="ALU88" s="29"/>
      <c r="ALV88" s="29"/>
      <c r="ALW88" s="29"/>
      <c r="ALX88" s="29"/>
      <c r="ALY88" s="29"/>
      <c r="ALZ88" s="29"/>
      <c r="AMA88" s="29"/>
      <c r="AMB88" s="29"/>
      <c r="AMC88" s="29"/>
      <c r="AMD88" s="29"/>
      <c r="AME88" s="29"/>
      <c r="AMF88" s="29"/>
      <c r="AMG88" s="29"/>
      <c r="AMH88" s="29"/>
      <c r="AMI88" s="29"/>
      <c r="AMJ88" s="29"/>
      <c r="AMK88" s="29"/>
      <c r="AML88" s="29"/>
      <c r="AMM88" s="29"/>
      <c r="AMN88" s="29"/>
      <c r="AMO88" s="29"/>
      <c r="AMP88" s="29"/>
      <c r="AMQ88" s="29"/>
      <c r="AMR88" s="29"/>
      <c r="AMS88" s="29"/>
      <c r="AMT88" s="29"/>
      <c r="AMU88" s="29"/>
      <c r="AMV88" s="29"/>
      <c r="AMW88" s="29"/>
      <c r="AMX88" s="29"/>
      <c r="AMY88" s="29"/>
      <c r="AMZ88" s="29"/>
      <c r="ANA88" s="29"/>
      <c r="ANB88" s="29"/>
      <c r="ANC88" s="29"/>
      <c r="AND88" s="29"/>
      <c r="ANE88" s="29"/>
      <c r="ANF88" s="29"/>
      <c r="ANG88" s="29"/>
      <c r="ANH88" s="29"/>
      <c r="ANI88" s="29"/>
      <c r="ANJ88" s="29"/>
      <c r="ANK88" s="29"/>
      <c r="ANL88" s="29"/>
      <c r="ANM88" s="29"/>
      <c r="ANN88" s="29"/>
      <c r="ANO88" s="29"/>
      <c r="ANP88" s="29"/>
      <c r="ANQ88" s="29"/>
      <c r="ANR88" s="29"/>
      <c r="ANS88" s="29"/>
      <c r="ANT88" s="29"/>
      <c r="ANU88" s="29"/>
      <c r="ANV88" s="29"/>
      <c r="ANW88" s="29"/>
      <c r="ANX88" s="29"/>
      <c r="ANY88" s="29"/>
      <c r="ANZ88" s="29"/>
      <c r="AOA88" s="29"/>
      <c r="AOB88" s="29"/>
      <c r="AOC88" s="29"/>
      <c r="AOD88" s="29"/>
      <c r="AOE88" s="29"/>
      <c r="AOF88" s="29"/>
      <c r="AOG88" s="29"/>
      <c r="AOH88" s="29"/>
      <c r="AOI88" s="29"/>
      <c r="AOJ88" s="29"/>
      <c r="AOK88" s="29"/>
      <c r="AOL88" s="29"/>
      <c r="AOM88" s="29"/>
      <c r="AON88" s="29"/>
      <c r="AOO88" s="29"/>
      <c r="AOP88" s="29"/>
      <c r="AOQ88" s="29"/>
      <c r="AOR88" s="29"/>
      <c r="AOS88" s="29"/>
      <c r="AOT88" s="29"/>
      <c r="AOU88" s="29"/>
      <c r="AOV88" s="29"/>
      <c r="AOW88" s="29"/>
      <c r="AOX88" s="29"/>
      <c r="AOY88" s="29"/>
      <c r="AOZ88" s="29"/>
      <c r="APA88" s="29"/>
      <c r="APB88" s="29"/>
      <c r="APC88" s="29"/>
      <c r="APD88" s="29"/>
      <c r="APE88" s="29"/>
      <c r="APF88" s="29"/>
      <c r="APG88" s="29"/>
      <c r="APH88" s="29"/>
      <c r="API88" s="29"/>
      <c r="APJ88" s="29"/>
      <c r="APK88" s="29"/>
      <c r="APL88" s="29"/>
      <c r="APM88" s="29"/>
      <c r="APN88" s="29"/>
      <c r="APO88" s="29"/>
      <c r="APP88" s="29"/>
      <c r="APQ88" s="29"/>
      <c r="APR88" s="29"/>
      <c r="APS88" s="29"/>
      <c r="APT88" s="29"/>
      <c r="APU88" s="29"/>
      <c r="APV88" s="29"/>
      <c r="APW88" s="29"/>
      <c r="APX88" s="29"/>
      <c r="APY88" s="29"/>
      <c r="APZ88" s="29"/>
      <c r="AQA88" s="29"/>
      <c r="AQB88" s="29"/>
      <c r="AQC88" s="29"/>
      <c r="AQD88" s="29"/>
      <c r="AQE88" s="29"/>
      <c r="AQF88" s="29"/>
      <c r="AQG88" s="29"/>
      <c r="AQH88" s="29"/>
      <c r="AQI88" s="29"/>
      <c r="AQJ88" s="29"/>
      <c r="AQK88" s="29"/>
      <c r="AQL88" s="29"/>
      <c r="AQM88" s="29"/>
      <c r="AQN88" s="29"/>
      <c r="AQO88" s="29"/>
      <c r="AQP88" s="29"/>
      <c r="AQQ88" s="29"/>
      <c r="AQR88" s="29"/>
      <c r="AQS88" s="29"/>
      <c r="AQT88" s="29"/>
      <c r="AQU88" s="29"/>
      <c r="AQV88" s="29"/>
      <c r="AQW88" s="29"/>
      <c r="AQX88" s="29"/>
      <c r="AQY88" s="29"/>
      <c r="AQZ88" s="29"/>
      <c r="ARA88" s="29"/>
      <c r="ARB88" s="29"/>
      <c r="ARC88" s="29"/>
      <c r="ARD88" s="29"/>
      <c r="ARE88" s="29"/>
      <c r="ARF88" s="29"/>
      <c r="ARG88" s="29"/>
      <c r="ARH88" s="29"/>
      <c r="ARI88" s="29"/>
      <c r="ARJ88" s="29"/>
      <c r="ARK88" s="29"/>
      <c r="ARL88" s="29"/>
      <c r="ARM88" s="29"/>
      <c r="ARN88" s="29"/>
      <c r="ARO88" s="29"/>
      <c r="ARP88" s="29"/>
      <c r="ARQ88" s="29"/>
      <c r="ARR88" s="29"/>
      <c r="ARS88" s="29"/>
      <c r="ART88" s="29"/>
      <c r="ARU88" s="29"/>
      <c r="ARV88" s="29"/>
      <c r="ARW88" s="29"/>
      <c r="ARX88" s="29"/>
      <c r="ARY88" s="29"/>
      <c r="ARZ88" s="29"/>
      <c r="ASA88" s="29"/>
      <c r="ASB88" s="29"/>
      <c r="ASC88" s="29"/>
      <c r="ASD88" s="29"/>
      <c r="ASE88" s="29"/>
      <c r="ASF88" s="29"/>
      <c r="ASG88" s="29"/>
      <c r="ASH88" s="29"/>
      <c r="ASI88" s="29"/>
      <c r="ASJ88" s="29"/>
      <c r="ASK88" s="29"/>
      <c r="ASL88" s="29"/>
      <c r="ASM88" s="29"/>
      <c r="ASN88" s="29"/>
      <c r="ASO88" s="29"/>
      <c r="ASP88" s="29"/>
      <c r="ASQ88" s="29"/>
      <c r="ASR88" s="29"/>
      <c r="ASS88" s="29"/>
      <c r="AST88" s="29"/>
      <c r="ASU88" s="29"/>
      <c r="ASV88" s="29"/>
      <c r="ASW88" s="29"/>
      <c r="ASX88" s="29"/>
      <c r="ASY88" s="29"/>
      <c r="ASZ88" s="29"/>
      <c r="ATA88" s="29"/>
      <c r="ATB88" s="29"/>
      <c r="ATC88" s="29"/>
      <c r="ATD88" s="29"/>
      <c r="ATE88" s="29"/>
      <c r="ATF88" s="29"/>
      <c r="ATG88" s="29"/>
      <c r="ATH88" s="29"/>
      <c r="ATI88" s="29"/>
      <c r="ATJ88" s="29"/>
      <c r="ATK88" s="29"/>
      <c r="ATL88" s="29"/>
      <c r="ATM88" s="29"/>
      <c r="ATN88" s="29"/>
      <c r="ATO88" s="29"/>
      <c r="ATP88" s="29"/>
      <c r="ATQ88" s="29"/>
      <c r="ATR88" s="29"/>
      <c r="ATS88" s="29"/>
      <c r="ATT88" s="29"/>
      <c r="ATU88" s="29"/>
      <c r="ATV88" s="29"/>
      <c r="ATW88" s="29"/>
      <c r="ATX88" s="29"/>
      <c r="ATY88" s="29"/>
      <c r="ATZ88" s="29"/>
      <c r="AUA88" s="29"/>
      <c r="AUB88" s="29"/>
      <c r="AUC88" s="29"/>
      <c r="AUD88" s="29"/>
      <c r="AUE88" s="29"/>
      <c r="AUF88" s="29"/>
      <c r="AUG88" s="29"/>
      <c r="AUH88" s="29"/>
      <c r="AUI88" s="29"/>
      <c r="AUJ88" s="29"/>
      <c r="AUK88" s="29"/>
      <c r="AUL88" s="29"/>
      <c r="AUM88" s="29"/>
      <c r="AUN88" s="29"/>
      <c r="AUO88" s="29"/>
      <c r="AUP88" s="29"/>
      <c r="AUQ88" s="29"/>
      <c r="AUR88" s="29"/>
      <c r="AUS88" s="29"/>
      <c r="AUT88" s="29"/>
      <c r="AUU88" s="29"/>
      <c r="AUV88" s="29"/>
      <c r="AUW88" s="29"/>
      <c r="AUX88" s="29"/>
      <c r="AUY88" s="29"/>
      <c r="AUZ88" s="29"/>
      <c r="AVA88" s="29"/>
      <c r="AVB88" s="29"/>
      <c r="AVC88" s="29"/>
      <c r="AVD88" s="29"/>
      <c r="AVE88" s="29"/>
      <c r="AVF88" s="29"/>
      <c r="AVG88" s="29"/>
      <c r="AVH88" s="29"/>
      <c r="AVI88" s="29"/>
      <c r="AVJ88" s="29"/>
      <c r="AVK88" s="29"/>
      <c r="AVL88" s="29"/>
      <c r="AVM88" s="29"/>
      <c r="AVN88" s="29"/>
      <c r="AVO88" s="29"/>
      <c r="AVP88" s="29"/>
      <c r="AVQ88" s="29"/>
      <c r="AVR88" s="29"/>
      <c r="AVS88" s="29"/>
      <c r="AVT88" s="29"/>
      <c r="AVU88" s="29"/>
      <c r="AVV88" s="29"/>
      <c r="AVW88" s="29"/>
      <c r="AVX88" s="29"/>
      <c r="AVY88" s="29"/>
      <c r="AVZ88" s="29"/>
      <c r="AWA88" s="29"/>
      <c r="AWB88" s="29"/>
      <c r="AWC88" s="29"/>
      <c r="AWD88" s="29"/>
      <c r="AWE88" s="29"/>
      <c r="AWF88" s="29"/>
      <c r="AWG88" s="29"/>
      <c r="AWH88" s="29"/>
      <c r="AWI88" s="29"/>
      <c r="AWJ88" s="29"/>
      <c r="AWK88" s="29"/>
      <c r="AWL88" s="29"/>
      <c r="AWM88" s="29"/>
      <c r="AWN88" s="29"/>
      <c r="AWO88" s="29"/>
      <c r="AWP88" s="29"/>
      <c r="AWQ88" s="29"/>
      <c r="AWR88" s="29"/>
      <c r="AWS88" s="29"/>
      <c r="AWT88" s="29"/>
      <c r="AWU88" s="29"/>
      <c r="AWV88" s="29"/>
      <c r="AWW88" s="29"/>
      <c r="AWX88" s="29"/>
      <c r="AWY88" s="29"/>
      <c r="AWZ88" s="29"/>
      <c r="AXA88" s="29"/>
      <c r="AXB88" s="29"/>
      <c r="AXC88" s="29"/>
      <c r="AXD88" s="29"/>
      <c r="AXE88" s="29"/>
      <c r="AXF88" s="29"/>
      <c r="AXG88" s="29"/>
      <c r="AXH88" s="29"/>
      <c r="AXI88" s="29"/>
      <c r="AXJ88" s="29"/>
      <c r="AXK88" s="29"/>
      <c r="AXL88" s="29"/>
      <c r="AXM88" s="29"/>
      <c r="AXN88" s="29"/>
      <c r="AXO88" s="29"/>
      <c r="AXP88" s="29"/>
      <c r="AXQ88" s="29"/>
      <c r="AXR88" s="29"/>
      <c r="AXS88" s="29"/>
      <c r="AXT88" s="29"/>
      <c r="AXU88" s="29"/>
      <c r="AXV88" s="29"/>
      <c r="AXW88" s="29"/>
      <c r="AXX88" s="29"/>
      <c r="AXY88" s="29"/>
      <c r="AXZ88" s="29"/>
      <c r="AYA88" s="29"/>
      <c r="AYB88" s="29"/>
      <c r="AYC88" s="29"/>
      <c r="AYD88" s="29"/>
      <c r="AYE88" s="29"/>
      <c r="AYF88" s="29"/>
      <c r="AYG88" s="29"/>
      <c r="AYH88" s="29"/>
      <c r="AYI88" s="29"/>
      <c r="AYJ88" s="29"/>
      <c r="AYK88" s="29"/>
      <c r="AYL88" s="29"/>
      <c r="AYM88" s="29"/>
      <c r="AYN88" s="29"/>
      <c r="AYO88" s="29"/>
      <c r="AYP88" s="29"/>
      <c r="AYQ88" s="29"/>
      <c r="AYR88" s="29"/>
      <c r="AYS88" s="29"/>
      <c r="AYT88" s="29"/>
      <c r="AYU88" s="29"/>
      <c r="AYV88" s="29"/>
      <c r="AYW88" s="29"/>
      <c r="AYX88" s="29"/>
      <c r="AYY88" s="29"/>
      <c r="AYZ88" s="29"/>
      <c r="AZA88" s="29"/>
      <c r="AZB88" s="29"/>
      <c r="AZC88" s="29"/>
      <c r="AZD88" s="29"/>
      <c r="AZE88" s="29"/>
      <c r="AZF88" s="29"/>
      <c r="AZG88" s="29"/>
      <c r="AZH88" s="29"/>
      <c r="AZI88" s="29"/>
      <c r="AZJ88" s="29"/>
      <c r="AZK88" s="29"/>
      <c r="AZL88" s="29"/>
      <c r="AZM88" s="29"/>
      <c r="AZN88" s="29"/>
      <c r="AZO88" s="29"/>
      <c r="AZP88" s="29"/>
      <c r="AZQ88" s="29"/>
      <c r="AZR88" s="29"/>
      <c r="AZS88" s="29"/>
      <c r="AZT88" s="29"/>
      <c r="AZU88" s="29"/>
      <c r="AZV88" s="29"/>
      <c r="AZW88" s="29"/>
      <c r="AZX88" s="29"/>
      <c r="AZY88" s="29"/>
      <c r="AZZ88" s="29"/>
      <c r="BAA88" s="29"/>
      <c r="BAB88" s="29"/>
      <c r="BAC88" s="29"/>
      <c r="BAD88" s="29"/>
      <c r="BAE88" s="29"/>
      <c r="BAF88" s="29"/>
      <c r="BAG88" s="29"/>
      <c r="BAH88" s="29"/>
      <c r="BAI88" s="29"/>
      <c r="BAJ88" s="29"/>
      <c r="BAK88" s="29"/>
      <c r="BAL88" s="29"/>
      <c r="BAM88" s="29"/>
      <c r="BAN88" s="29"/>
      <c r="BAO88" s="29"/>
      <c r="BAP88" s="29"/>
      <c r="BAQ88" s="29"/>
      <c r="BAR88" s="29"/>
      <c r="BAS88" s="29"/>
      <c r="BAT88" s="29"/>
      <c r="BAU88" s="29"/>
      <c r="BAV88" s="29"/>
      <c r="BAW88" s="29"/>
      <c r="BAX88" s="29"/>
      <c r="BAY88" s="29"/>
      <c r="BAZ88" s="29"/>
      <c r="BBA88" s="29"/>
      <c r="BBB88" s="29"/>
      <c r="BBC88" s="29"/>
      <c r="BBD88" s="29"/>
      <c r="BBE88" s="29"/>
      <c r="BBF88" s="29"/>
      <c r="BBG88" s="29"/>
      <c r="BBH88" s="29"/>
      <c r="BBI88" s="29"/>
      <c r="BBJ88" s="29"/>
      <c r="BBK88" s="29"/>
      <c r="BBL88" s="29"/>
      <c r="BBM88" s="29"/>
      <c r="BBN88" s="29"/>
      <c r="BBO88" s="29"/>
      <c r="BBP88" s="29"/>
      <c r="BBQ88" s="29"/>
      <c r="BBR88" s="29"/>
      <c r="BBS88" s="29"/>
      <c r="BBT88" s="29"/>
      <c r="BBU88" s="29"/>
      <c r="BBV88" s="29"/>
      <c r="BBW88" s="29"/>
      <c r="BBX88" s="29"/>
      <c r="BBY88" s="29"/>
      <c r="BBZ88" s="29"/>
      <c r="BCA88" s="29"/>
      <c r="BCB88" s="29"/>
      <c r="BCC88" s="29"/>
      <c r="BCD88" s="29"/>
      <c r="BCE88" s="29"/>
      <c r="BCF88" s="29"/>
      <c r="BCG88" s="29"/>
      <c r="BCH88" s="29"/>
      <c r="BCI88" s="29"/>
      <c r="BCJ88" s="29"/>
      <c r="BCK88" s="29"/>
      <c r="BCL88" s="29"/>
      <c r="BCM88" s="29"/>
      <c r="BCN88" s="29"/>
      <c r="BCO88" s="29"/>
      <c r="BCP88" s="29"/>
      <c r="BCQ88" s="29"/>
      <c r="BCR88" s="29"/>
      <c r="BCS88" s="29"/>
      <c r="BCT88" s="29"/>
      <c r="BCU88" s="29"/>
      <c r="BCV88" s="29"/>
      <c r="BCW88" s="29"/>
      <c r="BCX88" s="29"/>
      <c r="BCY88" s="29"/>
      <c r="BCZ88" s="29"/>
      <c r="BDA88" s="29"/>
      <c r="BDB88" s="29"/>
      <c r="BDC88" s="29"/>
      <c r="BDD88" s="29"/>
      <c r="BDE88" s="29"/>
      <c r="BDF88" s="29"/>
      <c r="BDG88" s="29"/>
      <c r="BDH88" s="29"/>
      <c r="BDI88" s="29"/>
      <c r="BDJ88" s="29"/>
      <c r="BDK88" s="29"/>
      <c r="BDL88" s="29"/>
      <c r="BDM88" s="29"/>
      <c r="BDN88" s="29"/>
      <c r="BDO88" s="29"/>
      <c r="BDP88" s="29"/>
      <c r="BDQ88" s="29"/>
      <c r="BDR88" s="29"/>
      <c r="BDS88" s="29"/>
      <c r="BDT88" s="29"/>
      <c r="BDU88" s="29"/>
      <c r="BDV88" s="29"/>
      <c r="BDW88" s="29"/>
      <c r="BDX88" s="29"/>
      <c r="BDY88" s="29"/>
      <c r="BDZ88" s="29"/>
      <c r="BEA88" s="29"/>
      <c r="BEB88" s="29"/>
      <c r="BEC88" s="29"/>
      <c r="BED88" s="29"/>
      <c r="BEE88" s="29"/>
      <c r="BEF88" s="29"/>
      <c r="BEG88" s="29"/>
      <c r="BEH88" s="29"/>
      <c r="BEI88" s="29"/>
      <c r="BEJ88" s="29"/>
      <c r="BEK88" s="29"/>
      <c r="BEL88" s="29"/>
      <c r="BEM88" s="29"/>
      <c r="BEN88" s="29"/>
      <c r="BEO88" s="29"/>
      <c r="BEP88" s="29"/>
      <c r="BEQ88" s="29"/>
      <c r="BER88" s="29"/>
      <c r="BES88" s="29"/>
      <c r="BET88" s="29"/>
      <c r="BEU88" s="29"/>
      <c r="BEV88" s="29"/>
      <c r="BEW88" s="29"/>
      <c r="BEX88" s="29"/>
      <c r="BEY88" s="29"/>
      <c r="BEZ88" s="29"/>
      <c r="BFA88" s="29"/>
      <c r="BFB88" s="29"/>
      <c r="BFC88" s="29"/>
      <c r="BFD88" s="29"/>
      <c r="BFE88" s="29"/>
      <c r="BFF88" s="29"/>
      <c r="BFG88" s="29"/>
      <c r="BFH88" s="29"/>
      <c r="BFI88" s="29"/>
      <c r="BFJ88" s="29"/>
      <c r="BFK88" s="29"/>
      <c r="BFL88" s="29"/>
      <c r="BFM88" s="29"/>
      <c r="BFN88" s="29"/>
      <c r="BFO88" s="29"/>
      <c r="BFP88" s="29"/>
      <c r="BFQ88" s="29"/>
      <c r="BFR88" s="29"/>
      <c r="BFS88" s="29"/>
      <c r="BFT88" s="29"/>
      <c r="BFU88" s="29"/>
      <c r="BFV88" s="29"/>
      <c r="BFW88" s="29"/>
      <c r="BFX88" s="29"/>
      <c r="BFY88" s="29"/>
      <c r="BFZ88" s="29"/>
      <c r="BGA88" s="29"/>
      <c r="BGB88" s="29"/>
      <c r="BGC88" s="29"/>
      <c r="BGD88" s="29"/>
      <c r="BGE88" s="29"/>
      <c r="BGF88" s="29"/>
      <c r="BGG88" s="29"/>
      <c r="BGH88" s="29"/>
      <c r="BGI88" s="29"/>
      <c r="BGJ88" s="29"/>
      <c r="BGK88" s="29"/>
      <c r="BGL88" s="29"/>
      <c r="BGM88" s="29"/>
      <c r="BGN88" s="29"/>
      <c r="BGO88" s="29"/>
      <c r="BGP88" s="29"/>
      <c r="BGQ88" s="29"/>
      <c r="BGR88" s="29"/>
      <c r="BGS88" s="29"/>
      <c r="BGT88" s="29"/>
      <c r="BGU88" s="29"/>
      <c r="BGV88" s="29"/>
      <c r="BGW88" s="29"/>
      <c r="BGX88" s="29"/>
      <c r="BGY88" s="29"/>
      <c r="BGZ88" s="29"/>
      <c r="BHA88" s="29"/>
      <c r="BHB88" s="29"/>
      <c r="BHC88" s="29"/>
      <c r="BHD88" s="29"/>
      <c r="BHE88" s="29"/>
      <c r="BHF88" s="29"/>
      <c r="BHG88" s="29"/>
      <c r="BHH88" s="29"/>
      <c r="BHI88" s="29"/>
      <c r="BHJ88" s="29"/>
      <c r="BHK88" s="29"/>
      <c r="BHL88" s="29"/>
      <c r="BHM88" s="29"/>
      <c r="BHN88" s="29"/>
      <c r="BHO88" s="29"/>
      <c r="BHP88" s="29"/>
      <c r="BHQ88" s="29"/>
      <c r="BHR88" s="29"/>
      <c r="BHS88" s="29"/>
      <c r="BHT88" s="29"/>
      <c r="BHU88" s="29"/>
      <c r="BHV88" s="29"/>
      <c r="BHW88" s="29"/>
      <c r="BHX88" s="29"/>
      <c r="BHY88" s="29"/>
      <c r="BHZ88" s="29"/>
      <c r="BIA88" s="29"/>
      <c r="BIB88" s="29"/>
      <c r="BIC88" s="29"/>
      <c r="BID88" s="29"/>
      <c r="BIE88" s="29"/>
      <c r="BIF88" s="29"/>
      <c r="BIG88" s="29"/>
      <c r="BIH88" s="29"/>
      <c r="BII88" s="29"/>
      <c r="BIJ88" s="29"/>
      <c r="BIK88" s="29"/>
      <c r="BIL88" s="29"/>
      <c r="BIM88" s="29"/>
      <c r="BIN88" s="29"/>
      <c r="BIO88" s="29"/>
      <c r="BIP88" s="29"/>
      <c r="BIQ88" s="29"/>
      <c r="BIR88" s="29"/>
      <c r="BIS88" s="29"/>
      <c r="BIT88" s="29"/>
      <c r="BIU88" s="29"/>
      <c r="BIV88" s="29"/>
      <c r="BIW88" s="29"/>
      <c r="BIX88" s="29"/>
      <c r="BIY88" s="29"/>
      <c r="BIZ88" s="29"/>
      <c r="BJA88" s="29"/>
      <c r="BJB88" s="29"/>
      <c r="BJC88" s="29"/>
      <c r="BJD88" s="29"/>
      <c r="BJE88" s="29"/>
      <c r="BJF88" s="29"/>
      <c r="BJG88" s="29"/>
      <c r="BJH88" s="29"/>
      <c r="BJI88" s="29"/>
      <c r="BJJ88" s="29"/>
      <c r="BJK88" s="29"/>
      <c r="BJL88" s="29"/>
      <c r="BJM88" s="29"/>
      <c r="BJN88" s="29"/>
      <c r="BJO88" s="29"/>
      <c r="BJP88" s="29"/>
      <c r="BJQ88" s="29"/>
      <c r="BJR88" s="29"/>
      <c r="BJS88" s="29"/>
      <c r="BJT88" s="29"/>
      <c r="BJU88" s="29"/>
      <c r="BJV88" s="29"/>
      <c r="BJW88" s="29"/>
      <c r="BJX88" s="29"/>
      <c r="BJY88" s="29"/>
      <c r="BJZ88" s="29"/>
      <c r="BKA88" s="29"/>
      <c r="BKB88" s="29"/>
      <c r="BKC88" s="29"/>
      <c r="BKD88" s="29"/>
      <c r="BKE88" s="29"/>
      <c r="BKF88" s="29"/>
      <c r="BKG88" s="29"/>
      <c r="BKH88" s="29"/>
      <c r="BKI88" s="29"/>
      <c r="BKJ88" s="29"/>
      <c r="BKK88" s="29"/>
      <c r="BKL88" s="29"/>
      <c r="BKM88" s="29"/>
      <c r="BKN88" s="29"/>
      <c r="BKO88" s="29"/>
      <c r="BKP88" s="29"/>
      <c r="BKQ88" s="29"/>
      <c r="BKR88" s="29"/>
      <c r="BKS88" s="29"/>
      <c r="BKT88" s="29"/>
      <c r="BKU88" s="29"/>
      <c r="BKV88" s="29"/>
      <c r="BKW88" s="29"/>
      <c r="BKX88" s="29"/>
      <c r="BKY88" s="29"/>
      <c r="BKZ88" s="29"/>
      <c r="BLA88" s="29"/>
      <c r="BLB88" s="29"/>
      <c r="BLC88" s="29"/>
      <c r="BLD88" s="29"/>
      <c r="BLE88" s="29"/>
      <c r="BLF88" s="29"/>
      <c r="BLG88" s="29"/>
      <c r="BLH88" s="29"/>
      <c r="BLI88" s="29"/>
      <c r="BLJ88" s="29"/>
      <c r="BLK88" s="29"/>
      <c r="BLL88" s="29"/>
      <c r="BLM88" s="29"/>
      <c r="BLN88" s="29"/>
      <c r="BLO88" s="29"/>
      <c r="BLP88" s="29"/>
      <c r="BLQ88" s="29"/>
      <c r="BLR88" s="29"/>
      <c r="BLS88" s="29"/>
      <c r="BLT88" s="29"/>
      <c r="BLU88" s="29"/>
      <c r="BLV88" s="29"/>
      <c r="BLW88" s="29"/>
      <c r="BLX88" s="29"/>
      <c r="BLY88" s="29"/>
      <c r="BLZ88" s="29"/>
      <c r="BMA88" s="29"/>
      <c r="BMB88" s="29"/>
      <c r="BMC88" s="29"/>
      <c r="BMD88" s="29"/>
      <c r="BME88" s="29"/>
      <c r="BMF88" s="29"/>
      <c r="BMG88" s="29"/>
      <c r="BMH88" s="29"/>
      <c r="BMI88" s="29"/>
      <c r="BMJ88" s="29"/>
      <c r="BMK88" s="29"/>
      <c r="BML88" s="29"/>
      <c r="BMM88" s="29"/>
      <c r="BMN88" s="29"/>
      <c r="BMO88" s="29"/>
      <c r="BMP88" s="29"/>
      <c r="BMQ88" s="29"/>
      <c r="BMR88" s="29"/>
      <c r="BMS88" s="29"/>
      <c r="BMT88" s="29"/>
      <c r="BMU88" s="29"/>
      <c r="BMV88" s="29"/>
      <c r="BMW88" s="29"/>
      <c r="BMX88" s="29"/>
      <c r="BMY88" s="29"/>
      <c r="BMZ88" s="29"/>
      <c r="BNA88" s="29"/>
      <c r="BNB88" s="29"/>
      <c r="BNC88" s="29"/>
      <c r="BND88" s="29"/>
      <c r="BNE88" s="29"/>
      <c r="BNF88" s="29"/>
      <c r="BNG88" s="29"/>
      <c r="BNH88" s="29"/>
      <c r="BNI88" s="29"/>
      <c r="BNJ88" s="29"/>
      <c r="BNK88" s="29"/>
      <c r="BNL88" s="29"/>
      <c r="BNM88" s="29"/>
      <c r="BNN88" s="29"/>
      <c r="BNO88" s="29"/>
      <c r="BNP88" s="29"/>
      <c r="BNQ88" s="29"/>
      <c r="BNR88" s="29"/>
      <c r="BNS88" s="29"/>
      <c r="BNT88" s="29"/>
      <c r="BNU88" s="29"/>
      <c r="BNV88" s="29"/>
      <c r="BNW88" s="29"/>
      <c r="BNX88" s="29"/>
      <c r="BNY88" s="29"/>
      <c r="BNZ88" s="29"/>
      <c r="BOA88" s="29"/>
      <c r="BOB88" s="29"/>
      <c r="BOC88" s="29"/>
      <c r="BOD88" s="29"/>
      <c r="BOE88" s="29"/>
      <c r="BOF88" s="29"/>
      <c r="BOG88" s="29"/>
      <c r="BOH88" s="29"/>
      <c r="BOI88" s="29"/>
      <c r="BOJ88" s="29"/>
      <c r="BOK88" s="29"/>
      <c r="BOL88" s="29"/>
      <c r="BOM88" s="29"/>
      <c r="BON88" s="29"/>
      <c r="BOO88" s="29"/>
      <c r="BOP88" s="29"/>
      <c r="BOQ88" s="29"/>
      <c r="BOR88" s="29"/>
      <c r="BOS88" s="29"/>
      <c r="BOT88" s="29"/>
      <c r="BOU88" s="29"/>
      <c r="BOV88" s="29"/>
      <c r="BOW88" s="29"/>
      <c r="BOX88" s="29"/>
      <c r="BOY88" s="29"/>
      <c r="BOZ88" s="29"/>
      <c r="BPA88" s="29"/>
      <c r="BPB88" s="29"/>
      <c r="BPC88" s="29"/>
      <c r="BPD88" s="29"/>
      <c r="BPE88" s="29"/>
      <c r="BPF88" s="29"/>
      <c r="BPG88" s="29"/>
      <c r="BPH88" s="29"/>
      <c r="BPI88" s="29"/>
      <c r="BPJ88" s="29"/>
    </row>
    <row r="89" spans="1:1778" s="24" customFormat="1" x14ac:dyDescent="0.25">
      <c r="A89" s="143" t="s">
        <v>96</v>
      </c>
      <c r="B89" s="151" t="s">
        <v>101</v>
      </c>
      <c r="C89" s="153" t="s">
        <v>21</v>
      </c>
      <c r="D89" s="154" t="s">
        <v>10</v>
      </c>
      <c r="E89" s="135">
        <f>SUM(F89:N89)</f>
        <v>393331.08875999996</v>
      </c>
      <c r="F89" s="135">
        <v>72092.155660000004</v>
      </c>
      <c r="G89" s="135">
        <f>G91+G97+G101+G105+G109+G113+G117+G121</f>
        <v>81684.633470000001</v>
      </c>
      <c r="H89" s="124">
        <f>SUM(H91+H97+H101+H105+H109+H113+H117+H121)</f>
        <v>69636.299629999994</v>
      </c>
      <c r="I89" s="125"/>
      <c r="J89" s="125"/>
      <c r="K89" s="125"/>
      <c r="L89" s="126"/>
      <c r="M89" s="135">
        <f>M91+M97+M101+M105+M109+M113+M117+M121</f>
        <v>84959</v>
      </c>
      <c r="N89" s="135">
        <f>N91+N97+N101+N105+N109+N113+N117+N121</f>
        <v>84959</v>
      </c>
      <c r="O89" s="151" t="s">
        <v>116</v>
      </c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  <c r="HO89" s="23"/>
      <c r="HP89" s="23"/>
      <c r="HQ89" s="23"/>
      <c r="HR89" s="23"/>
      <c r="HS89" s="23"/>
      <c r="HT89" s="23"/>
      <c r="HU89" s="23"/>
      <c r="HV89" s="23"/>
      <c r="HW89" s="23"/>
      <c r="HX89" s="23"/>
      <c r="HY89" s="23"/>
      <c r="HZ89" s="23"/>
      <c r="IA89" s="23"/>
      <c r="IB89" s="23"/>
      <c r="IC89" s="23"/>
      <c r="ID89" s="23"/>
      <c r="IE89" s="23"/>
      <c r="IF89" s="23"/>
      <c r="IG89" s="23"/>
      <c r="IH89" s="23"/>
      <c r="II89" s="23"/>
      <c r="IJ89" s="23"/>
      <c r="IK89" s="23"/>
      <c r="IL89" s="23"/>
      <c r="IM89" s="23"/>
      <c r="IN89" s="23"/>
      <c r="IO89" s="23"/>
      <c r="IP89" s="23"/>
      <c r="IQ89" s="23"/>
      <c r="IR89" s="23"/>
      <c r="IS89" s="23"/>
      <c r="IT89" s="23"/>
      <c r="IU89" s="23"/>
      <c r="IV89" s="23"/>
      <c r="IW89" s="23"/>
      <c r="IX89" s="23"/>
      <c r="IY89" s="23"/>
      <c r="IZ89" s="23"/>
      <c r="JA89" s="23"/>
      <c r="JB89" s="23"/>
      <c r="JC89" s="23"/>
      <c r="JD89" s="23"/>
      <c r="JE89" s="23"/>
      <c r="JF89" s="23"/>
      <c r="JG89" s="23"/>
      <c r="JH89" s="23"/>
      <c r="JI89" s="23"/>
      <c r="JJ89" s="23"/>
      <c r="JK89" s="23"/>
      <c r="JL89" s="23"/>
      <c r="JM89" s="23"/>
      <c r="JN89" s="23"/>
      <c r="JO89" s="23"/>
      <c r="JP89" s="23"/>
      <c r="JQ89" s="23"/>
      <c r="JR89" s="23"/>
      <c r="JS89" s="23"/>
      <c r="JT89" s="23"/>
      <c r="JU89" s="23"/>
      <c r="JV89" s="23"/>
      <c r="JW89" s="23"/>
      <c r="JX89" s="23"/>
      <c r="JY89" s="23"/>
      <c r="JZ89" s="23"/>
      <c r="KA89" s="23"/>
      <c r="KB89" s="23"/>
      <c r="KC89" s="23"/>
      <c r="KD89" s="23"/>
      <c r="KE89" s="23"/>
      <c r="KF89" s="23"/>
      <c r="KG89" s="23"/>
      <c r="KH89" s="23"/>
      <c r="KI89" s="23"/>
      <c r="KJ89" s="23"/>
      <c r="KK89" s="23"/>
      <c r="KL89" s="23"/>
      <c r="KM89" s="23"/>
      <c r="KN89" s="23"/>
      <c r="KO89" s="23"/>
      <c r="KP89" s="23"/>
      <c r="KQ89" s="23"/>
      <c r="KR89" s="23"/>
      <c r="KS89" s="23"/>
      <c r="KT89" s="23"/>
      <c r="KU89" s="23"/>
      <c r="KV89" s="23"/>
      <c r="KW89" s="23"/>
      <c r="KX89" s="23"/>
      <c r="KY89" s="23"/>
      <c r="KZ89" s="23"/>
      <c r="LA89" s="23"/>
      <c r="LB89" s="23"/>
      <c r="LC89" s="23"/>
      <c r="LD89" s="23"/>
      <c r="LE89" s="23"/>
      <c r="LF89" s="23"/>
      <c r="LG89" s="23"/>
      <c r="LH89" s="23"/>
      <c r="LI89" s="23"/>
      <c r="LJ89" s="23"/>
      <c r="LK89" s="23"/>
      <c r="LL89" s="23"/>
      <c r="LM89" s="23"/>
      <c r="LN89" s="23"/>
      <c r="LO89" s="23"/>
      <c r="LP89" s="23"/>
      <c r="LQ89" s="23"/>
      <c r="LR89" s="23"/>
      <c r="LS89" s="23"/>
      <c r="LT89" s="23"/>
      <c r="LU89" s="23"/>
      <c r="LV89" s="23"/>
      <c r="LW89" s="23"/>
      <c r="LX89" s="23"/>
      <c r="LY89" s="23"/>
      <c r="LZ89" s="23"/>
      <c r="MA89" s="23"/>
      <c r="MB89" s="23"/>
      <c r="MC89" s="23"/>
      <c r="MD89" s="23"/>
      <c r="ME89" s="23"/>
      <c r="MF89" s="23"/>
      <c r="MG89" s="23"/>
      <c r="MH89" s="23"/>
      <c r="MI89" s="23"/>
      <c r="MJ89" s="23"/>
      <c r="MK89" s="23"/>
      <c r="ML89" s="23"/>
      <c r="MM89" s="23"/>
      <c r="MN89" s="23"/>
      <c r="MO89" s="23"/>
      <c r="MP89" s="23"/>
      <c r="MQ89" s="23"/>
      <c r="MR89" s="23"/>
      <c r="MS89" s="23"/>
      <c r="MT89" s="23"/>
      <c r="MU89" s="23"/>
      <c r="MV89" s="23"/>
      <c r="MW89" s="23"/>
      <c r="MX89" s="23"/>
      <c r="MY89" s="23"/>
      <c r="MZ89" s="23"/>
      <c r="NA89" s="23"/>
      <c r="NB89" s="23"/>
      <c r="NC89" s="23"/>
      <c r="ND89" s="23"/>
      <c r="NE89" s="23"/>
      <c r="NF89" s="23"/>
      <c r="NG89" s="23"/>
      <c r="NH89" s="23"/>
      <c r="NI89" s="23"/>
      <c r="NJ89" s="23"/>
      <c r="NK89" s="23"/>
      <c r="NL89" s="23"/>
      <c r="NM89" s="23"/>
      <c r="NN89" s="23"/>
      <c r="NO89" s="23"/>
      <c r="NP89" s="23"/>
      <c r="NQ89" s="23"/>
      <c r="NR89" s="23"/>
      <c r="NS89" s="23"/>
      <c r="NT89" s="23"/>
      <c r="NU89" s="23"/>
      <c r="NV89" s="23"/>
      <c r="NW89" s="23"/>
      <c r="NX89" s="23"/>
      <c r="NY89" s="23"/>
      <c r="NZ89" s="23"/>
      <c r="OA89" s="23"/>
      <c r="OB89" s="23"/>
      <c r="OC89" s="23"/>
      <c r="OD89" s="23"/>
      <c r="OE89" s="23"/>
      <c r="OF89" s="23"/>
      <c r="OG89" s="23"/>
      <c r="OH89" s="23"/>
      <c r="OI89" s="23"/>
      <c r="OJ89" s="23"/>
      <c r="OK89" s="23"/>
      <c r="OL89" s="23"/>
      <c r="OM89" s="23"/>
      <c r="ON89" s="23"/>
      <c r="OO89" s="23"/>
      <c r="OP89" s="23"/>
      <c r="OQ89" s="23"/>
      <c r="OR89" s="23"/>
      <c r="OS89" s="23"/>
      <c r="OT89" s="23"/>
      <c r="OU89" s="23"/>
      <c r="OV89" s="23"/>
      <c r="OW89" s="23"/>
      <c r="OX89" s="23"/>
      <c r="OY89" s="23"/>
      <c r="OZ89" s="23"/>
      <c r="PA89" s="23"/>
      <c r="PB89" s="23"/>
      <c r="PC89" s="23"/>
      <c r="PD89" s="23"/>
      <c r="PE89" s="23"/>
      <c r="PF89" s="23"/>
      <c r="PG89" s="23"/>
      <c r="PH89" s="23"/>
      <c r="PI89" s="23"/>
      <c r="PJ89" s="23"/>
      <c r="PK89" s="23"/>
      <c r="PL89" s="23"/>
      <c r="PM89" s="23"/>
      <c r="PN89" s="23"/>
      <c r="PO89" s="23"/>
      <c r="PP89" s="23"/>
      <c r="PQ89" s="23"/>
      <c r="PR89" s="23"/>
      <c r="PS89" s="23"/>
      <c r="PT89" s="23"/>
      <c r="PU89" s="23"/>
      <c r="PV89" s="23"/>
      <c r="PW89" s="23"/>
      <c r="PX89" s="23"/>
      <c r="PY89" s="23"/>
      <c r="PZ89" s="23"/>
      <c r="QA89" s="23"/>
      <c r="QB89" s="23"/>
      <c r="QC89" s="23"/>
      <c r="QD89" s="23"/>
      <c r="QE89" s="23"/>
      <c r="QF89" s="23"/>
      <c r="QG89" s="23"/>
      <c r="QH89" s="23"/>
      <c r="QI89" s="23"/>
      <c r="QJ89" s="23"/>
      <c r="QK89" s="23"/>
      <c r="QL89" s="23"/>
      <c r="QM89" s="23"/>
      <c r="QN89" s="23"/>
      <c r="QO89" s="23"/>
      <c r="QP89" s="23"/>
      <c r="QQ89" s="23"/>
      <c r="QR89" s="23"/>
      <c r="QS89" s="23"/>
      <c r="QT89" s="23"/>
      <c r="QU89" s="23"/>
      <c r="QV89" s="23"/>
      <c r="QW89" s="23"/>
      <c r="QX89" s="23"/>
      <c r="QY89" s="23"/>
      <c r="QZ89" s="23"/>
      <c r="RA89" s="23"/>
      <c r="RB89" s="23"/>
      <c r="RC89" s="23"/>
      <c r="RD89" s="23"/>
      <c r="RE89" s="23"/>
      <c r="RF89" s="23"/>
      <c r="RG89" s="23"/>
      <c r="RH89" s="23"/>
      <c r="RI89" s="23"/>
      <c r="RJ89" s="23"/>
      <c r="RK89" s="23"/>
      <c r="RL89" s="23"/>
      <c r="RM89" s="23"/>
      <c r="RN89" s="23"/>
      <c r="RO89" s="23"/>
      <c r="RP89" s="23"/>
      <c r="RQ89" s="23"/>
      <c r="RR89" s="23"/>
      <c r="RS89" s="23"/>
      <c r="RT89" s="23"/>
      <c r="RU89" s="23"/>
      <c r="RV89" s="23"/>
      <c r="RW89" s="23"/>
      <c r="RX89" s="23"/>
      <c r="RY89" s="23"/>
      <c r="RZ89" s="23"/>
      <c r="SA89" s="23"/>
      <c r="SB89" s="23"/>
      <c r="SC89" s="23"/>
      <c r="SD89" s="23"/>
      <c r="SE89" s="23"/>
      <c r="SF89" s="23"/>
      <c r="SG89" s="23"/>
      <c r="SH89" s="23"/>
      <c r="SI89" s="23"/>
      <c r="SJ89" s="23"/>
      <c r="SK89" s="23"/>
      <c r="SL89" s="23"/>
      <c r="SM89" s="23"/>
      <c r="SN89" s="23"/>
      <c r="SO89" s="23"/>
      <c r="SP89" s="23"/>
      <c r="SQ89" s="23"/>
      <c r="SR89" s="23"/>
      <c r="SS89" s="23"/>
      <c r="ST89" s="23"/>
      <c r="SU89" s="23"/>
      <c r="SV89" s="23"/>
      <c r="SW89" s="23"/>
      <c r="SX89" s="23"/>
      <c r="SY89" s="23"/>
      <c r="SZ89" s="23"/>
      <c r="TA89" s="23"/>
      <c r="TB89" s="23"/>
      <c r="TC89" s="23"/>
      <c r="TD89" s="23"/>
      <c r="TE89" s="23"/>
      <c r="TF89" s="23"/>
      <c r="TG89" s="23"/>
      <c r="TH89" s="23"/>
      <c r="TI89" s="23"/>
      <c r="TJ89" s="23"/>
      <c r="TK89" s="23"/>
      <c r="TL89" s="23"/>
      <c r="TM89" s="23"/>
      <c r="TN89" s="23"/>
      <c r="TO89" s="23"/>
      <c r="TP89" s="23"/>
      <c r="TQ89" s="23"/>
      <c r="TR89" s="23"/>
      <c r="TS89" s="23"/>
      <c r="TT89" s="23"/>
      <c r="TU89" s="23"/>
      <c r="TV89" s="23"/>
      <c r="TW89" s="23"/>
      <c r="TX89" s="23"/>
      <c r="TY89" s="23"/>
      <c r="TZ89" s="23"/>
      <c r="UA89" s="23"/>
      <c r="UB89" s="23"/>
      <c r="UC89" s="23"/>
      <c r="UD89" s="23"/>
      <c r="UE89" s="23"/>
      <c r="UF89" s="23"/>
      <c r="UG89" s="23"/>
      <c r="UH89" s="23"/>
      <c r="UI89" s="23"/>
      <c r="UJ89" s="23"/>
      <c r="UK89" s="23"/>
      <c r="UL89" s="23"/>
      <c r="UM89" s="23"/>
      <c r="UN89" s="23"/>
      <c r="UO89" s="23"/>
      <c r="UP89" s="23"/>
      <c r="UQ89" s="23"/>
      <c r="UR89" s="23"/>
      <c r="US89" s="23"/>
      <c r="UT89" s="23"/>
      <c r="UU89" s="23"/>
      <c r="UV89" s="23"/>
      <c r="UW89" s="23"/>
      <c r="UX89" s="23"/>
      <c r="UY89" s="23"/>
      <c r="UZ89" s="23"/>
      <c r="VA89" s="23"/>
      <c r="VB89" s="23"/>
      <c r="VC89" s="23"/>
      <c r="VD89" s="23"/>
      <c r="VE89" s="23"/>
      <c r="VF89" s="23"/>
      <c r="VG89" s="23"/>
      <c r="VH89" s="23"/>
      <c r="VI89" s="23"/>
      <c r="VJ89" s="23"/>
      <c r="VK89" s="23"/>
      <c r="VL89" s="23"/>
      <c r="VM89" s="23"/>
      <c r="VN89" s="23"/>
      <c r="VO89" s="23"/>
      <c r="VP89" s="23"/>
      <c r="VQ89" s="23"/>
      <c r="VR89" s="23"/>
      <c r="VS89" s="23"/>
      <c r="VT89" s="23"/>
      <c r="VU89" s="23"/>
      <c r="VV89" s="23"/>
      <c r="VW89" s="23"/>
      <c r="VX89" s="23"/>
      <c r="VY89" s="23"/>
      <c r="VZ89" s="23"/>
      <c r="WA89" s="23"/>
      <c r="WB89" s="23"/>
      <c r="WC89" s="23"/>
      <c r="WD89" s="23"/>
      <c r="WE89" s="23"/>
      <c r="WF89" s="23"/>
      <c r="WG89" s="23"/>
      <c r="WH89" s="23"/>
      <c r="WI89" s="23"/>
      <c r="WJ89" s="23"/>
      <c r="WK89" s="23"/>
      <c r="WL89" s="23"/>
      <c r="WM89" s="23"/>
      <c r="WN89" s="23"/>
      <c r="WO89" s="23"/>
      <c r="WP89" s="23"/>
      <c r="WQ89" s="23"/>
      <c r="WR89" s="23"/>
      <c r="WS89" s="23"/>
      <c r="WT89" s="23"/>
      <c r="WU89" s="23"/>
      <c r="WV89" s="23"/>
      <c r="WW89" s="23"/>
      <c r="WX89" s="23"/>
      <c r="WY89" s="23"/>
      <c r="WZ89" s="23"/>
      <c r="XA89" s="23"/>
      <c r="XB89" s="23"/>
      <c r="XC89" s="23"/>
      <c r="XD89" s="23"/>
      <c r="XE89" s="23"/>
      <c r="XF89" s="23"/>
      <c r="XG89" s="23"/>
      <c r="XH89" s="23"/>
      <c r="XI89" s="23"/>
      <c r="XJ89" s="23"/>
      <c r="XK89" s="23"/>
      <c r="XL89" s="23"/>
      <c r="XM89" s="23"/>
      <c r="XN89" s="23"/>
      <c r="XO89" s="23"/>
      <c r="XP89" s="23"/>
      <c r="XQ89" s="23"/>
      <c r="XR89" s="23"/>
      <c r="XS89" s="23"/>
      <c r="XT89" s="23"/>
      <c r="XU89" s="23"/>
      <c r="XV89" s="23"/>
      <c r="XW89" s="23"/>
      <c r="XX89" s="23"/>
      <c r="XY89" s="23"/>
      <c r="XZ89" s="23"/>
      <c r="YA89" s="23"/>
      <c r="YB89" s="23"/>
      <c r="YC89" s="23"/>
      <c r="YD89" s="23"/>
      <c r="YE89" s="23"/>
      <c r="YF89" s="23"/>
      <c r="YG89" s="23"/>
      <c r="YH89" s="23"/>
      <c r="YI89" s="23"/>
      <c r="YJ89" s="23"/>
      <c r="YK89" s="23"/>
      <c r="YL89" s="23"/>
      <c r="YM89" s="23"/>
      <c r="YN89" s="23"/>
      <c r="YO89" s="23"/>
      <c r="YP89" s="23"/>
      <c r="YQ89" s="23"/>
      <c r="YR89" s="23"/>
      <c r="YS89" s="23"/>
      <c r="YT89" s="23"/>
      <c r="YU89" s="23"/>
      <c r="YV89" s="23"/>
      <c r="YW89" s="23"/>
      <c r="YX89" s="23"/>
      <c r="YY89" s="23"/>
      <c r="YZ89" s="23"/>
      <c r="ZA89" s="23"/>
      <c r="ZB89" s="23"/>
      <c r="ZC89" s="23"/>
      <c r="ZD89" s="23"/>
      <c r="ZE89" s="23"/>
      <c r="ZF89" s="23"/>
      <c r="ZG89" s="23"/>
      <c r="ZH89" s="23"/>
      <c r="ZI89" s="23"/>
      <c r="ZJ89" s="23"/>
      <c r="ZK89" s="23"/>
      <c r="ZL89" s="23"/>
      <c r="ZM89" s="23"/>
      <c r="ZN89" s="23"/>
      <c r="ZO89" s="23"/>
      <c r="ZP89" s="23"/>
      <c r="ZQ89" s="23"/>
      <c r="ZR89" s="23"/>
      <c r="ZS89" s="23"/>
      <c r="ZT89" s="23"/>
      <c r="ZU89" s="23"/>
      <c r="ZV89" s="23"/>
      <c r="ZW89" s="23"/>
      <c r="ZX89" s="23"/>
      <c r="ZY89" s="23"/>
      <c r="ZZ89" s="23"/>
      <c r="AAA89" s="23"/>
      <c r="AAB89" s="23"/>
      <c r="AAC89" s="23"/>
      <c r="AAD89" s="23"/>
      <c r="AAE89" s="23"/>
      <c r="AAF89" s="23"/>
      <c r="AAG89" s="23"/>
      <c r="AAH89" s="23"/>
      <c r="AAI89" s="23"/>
      <c r="AAJ89" s="23"/>
      <c r="AAK89" s="23"/>
      <c r="AAL89" s="23"/>
      <c r="AAM89" s="23"/>
      <c r="AAN89" s="23"/>
      <c r="AAO89" s="23"/>
      <c r="AAP89" s="23"/>
      <c r="AAQ89" s="23"/>
      <c r="AAR89" s="23"/>
      <c r="AAS89" s="23"/>
      <c r="AAT89" s="23"/>
      <c r="AAU89" s="23"/>
      <c r="AAV89" s="23"/>
      <c r="AAW89" s="23"/>
      <c r="AAX89" s="23"/>
      <c r="AAY89" s="23"/>
      <c r="AAZ89" s="23"/>
      <c r="ABA89" s="23"/>
      <c r="ABB89" s="23"/>
      <c r="ABC89" s="23"/>
      <c r="ABD89" s="23"/>
      <c r="ABE89" s="23"/>
      <c r="ABF89" s="23"/>
      <c r="ABG89" s="23"/>
      <c r="ABH89" s="23"/>
      <c r="ABI89" s="23"/>
      <c r="ABJ89" s="23"/>
      <c r="ABK89" s="23"/>
      <c r="ABL89" s="23"/>
      <c r="ABM89" s="23"/>
      <c r="ABN89" s="23"/>
      <c r="ABO89" s="23"/>
      <c r="ABP89" s="23"/>
      <c r="ABQ89" s="23"/>
      <c r="ABR89" s="23"/>
      <c r="ABS89" s="23"/>
      <c r="ABT89" s="23"/>
      <c r="ABU89" s="23"/>
      <c r="ABV89" s="23"/>
      <c r="ABW89" s="23"/>
      <c r="ABX89" s="23"/>
      <c r="ABY89" s="23"/>
      <c r="ABZ89" s="23"/>
      <c r="ACA89" s="23"/>
      <c r="ACB89" s="23"/>
      <c r="ACC89" s="23"/>
      <c r="ACD89" s="23"/>
      <c r="ACE89" s="23"/>
      <c r="ACF89" s="23"/>
      <c r="ACG89" s="23"/>
      <c r="ACH89" s="23"/>
      <c r="ACI89" s="23"/>
      <c r="ACJ89" s="23"/>
      <c r="ACK89" s="23"/>
      <c r="ACL89" s="23"/>
      <c r="ACM89" s="23"/>
      <c r="ACN89" s="23"/>
      <c r="ACO89" s="23"/>
      <c r="ACP89" s="23"/>
      <c r="ACQ89" s="23"/>
      <c r="ACR89" s="23"/>
      <c r="ACS89" s="23"/>
      <c r="ACT89" s="23"/>
      <c r="ACU89" s="23"/>
      <c r="ACV89" s="23"/>
      <c r="ACW89" s="23"/>
      <c r="ACX89" s="23"/>
      <c r="ACY89" s="23"/>
      <c r="ACZ89" s="23"/>
      <c r="ADA89" s="23"/>
      <c r="ADB89" s="23"/>
      <c r="ADC89" s="23"/>
      <c r="ADD89" s="23"/>
      <c r="ADE89" s="23"/>
      <c r="ADF89" s="23"/>
      <c r="ADG89" s="23"/>
      <c r="ADH89" s="23"/>
      <c r="ADI89" s="23"/>
      <c r="ADJ89" s="23"/>
      <c r="ADK89" s="23"/>
      <c r="ADL89" s="23"/>
      <c r="ADM89" s="23"/>
      <c r="ADN89" s="23"/>
      <c r="ADO89" s="23"/>
      <c r="ADP89" s="23"/>
      <c r="ADQ89" s="23"/>
      <c r="ADR89" s="23"/>
      <c r="ADS89" s="23"/>
      <c r="ADT89" s="23"/>
      <c r="ADU89" s="23"/>
      <c r="ADV89" s="23"/>
      <c r="ADW89" s="23"/>
      <c r="ADX89" s="23"/>
      <c r="ADY89" s="23"/>
      <c r="ADZ89" s="23"/>
      <c r="AEA89" s="23"/>
      <c r="AEB89" s="23"/>
      <c r="AEC89" s="23"/>
      <c r="AED89" s="23"/>
      <c r="AEE89" s="23"/>
      <c r="AEF89" s="23"/>
      <c r="AEG89" s="23"/>
      <c r="AEH89" s="23"/>
      <c r="AEI89" s="23"/>
      <c r="AEJ89" s="23"/>
      <c r="AEK89" s="23"/>
      <c r="AEL89" s="23"/>
      <c r="AEM89" s="23"/>
      <c r="AEN89" s="23"/>
      <c r="AEO89" s="23"/>
      <c r="AEP89" s="23"/>
      <c r="AEQ89" s="23"/>
      <c r="AER89" s="23"/>
      <c r="AES89" s="23"/>
      <c r="AET89" s="23"/>
      <c r="AEU89" s="23"/>
      <c r="AEV89" s="23"/>
      <c r="AEW89" s="23"/>
      <c r="AEX89" s="23"/>
      <c r="AEY89" s="23"/>
      <c r="AEZ89" s="23"/>
      <c r="AFA89" s="23"/>
      <c r="AFB89" s="23"/>
      <c r="AFC89" s="23"/>
      <c r="AFD89" s="23"/>
      <c r="AFE89" s="23"/>
      <c r="AFF89" s="23"/>
      <c r="AFG89" s="23"/>
      <c r="AFH89" s="23"/>
      <c r="AFI89" s="23"/>
      <c r="AFJ89" s="23"/>
      <c r="AFK89" s="23"/>
      <c r="AFL89" s="23"/>
      <c r="AFM89" s="23"/>
      <c r="AFN89" s="23"/>
      <c r="AFO89" s="23"/>
      <c r="AFP89" s="23"/>
      <c r="AFQ89" s="23"/>
      <c r="AFR89" s="23"/>
      <c r="AFS89" s="23"/>
      <c r="AFT89" s="23"/>
      <c r="AFU89" s="23"/>
      <c r="AFV89" s="23"/>
      <c r="AFW89" s="23"/>
      <c r="AFX89" s="23"/>
      <c r="AFY89" s="23"/>
      <c r="AFZ89" s="23"/>
      <c r="AGA89" s="23"/>
      <c r="AGB89" s="23"/>
      <c r="AGC89" s="23"/>
      <c r="AGD89" s="23"/>
      <c r="AGE89" s="23"/>
      <c r="AGF89" s="23"/>
      <c r="AGG89" s="23"/>
      <c r="AGH89" s="23"/>
      <c r="AGI89" s="23"/>
      <c r="AGJ89" s="23"/>
      <c r="AGK89" s="23"/>
      <c r="AGL89" s="23"/>
      <c r="AGM89" s="23"/>
      <c r="AGN89" s="23"/>
      <c r="AGO89" s="23"/>
      <c r="AGP89" s="23"/>
      <c r="AGQ89" s="23"/>
      <c r="AGR89" s="23"/>
      <c r="AGS89" s="23"/>
      <c r="AGT89" s="23"/>
      <c r="AGU89" s="23"/>
      <c r="AGV89" s="23"/>
      <c r="AGW89" s="23"/>
      <c r="AGX89" s="23"/>
      <c r="AGY89" s="23"/>
      <c r="AGZ89" s="23"/>
      <c r="AHA89" s="23"/>
      <c r="AHB89" s="23"/>
      <c r="AHC89" s="23"/>
      <c r="AHD89" s="23"/>
      <c r="AHE89" s="23"/>
      <c r="AHF89" s="23"/>
      <c r="AHG89" s="23"/>
      <c r="AHH89" s="23"/>
      <c r="AHI89" s="23"/>
      <c r="AHJ89" s="23"/>
      <c r="AHK89" s="23"/>
      <c r="AHL89" s="23"/>
      <c r="AHM89" s="23"/>
      <c r="AHN89" s="23"/>
      <c r="AHO89" s="23"/>
      <c r="AHP89" s="23"/>
      <c r="AHQ89" s="23"/>
      <c r="AHR89" s="23"/>
      <c r="AHS89" s="23"/>
      <c r="AHT89" s="23"/>
      <c r="AHU89" s="23"/>
      <c r="AHV89" s="23"/>
      <c r="AHW89" s="23"/>
      <c r="AHX89" s="23"/>
      <c r="AHY89" s="23"/>
      <c r="AHZ89" s="23"/>
      <c r="AIA89" s="23"/>
      <c r="AIB89" s="23"/>
      <c r="AIC89" s="23"/>
      <c r="AID89" s="23"/>
      <c r="AIE89" s="23"/>
      <c r="AIF89" s="23"/>
      <c r="AIG89" s="23"/>
      <c r="AIH89" s="23"/>
      <c r="AII89" s="23"/>
      <c r="AIJ89" s="23"/>
      <c r="AIK89" s="23"/>
      <c r="AIL89" s="23"/>
      <c r="AIM89" s="23"/>
      <c r="AIN89" s="23"/>
      <c r="AIO89" s="23"/>
      <c r="AIP89" s="23"/>
      <c r="AIQ89" s="23"/>
      <c r="AIR89" s="23"/>
      <c r="AIS89" s="23"/>
      <c r="AIT89" s="23"/>
      <c r="AIU89" s="23"/>
      <c r="AIV89" s="23"/>
      <c r="AIW89" s="23"/>
      <c r="AIX89" s="23"/>
      <c r="AIY89" s="23"/>
      <c r="AIZ89" s="23"/>
      <c r="AJA89" s="23"/>
      <c r="AJB89" s="23"/>
      <c r="AJC89" s="23"/>
      <c r="AJD89" s="23"/>
      <c r="AJE89" s="23"/>
      <c r="AJF89" s="23"/>
      <c r="AJG89" s="23"/>
      <c r="AJH89" s="23"/>
      <c r="AJI89" s="23"/>
      <c r="AJJ89" s="23"/>
      <c r="AJK89" s="23"/>
      <c r="AJL89" s="23"/>
      <c r="AJM89" s="23"/>
      <c r="AJN89" s="23"/>
      <c r="AJO89" s="23"/>
      <c r="AJP89" s="23"/>
      <c r="AJQ89" s="23"/>
      <c r="AJR89" s="23"/>
      <c r="AJS89" s="23"/>
      <c r="AJT89" s="23"/>
      <c r="AJU89" s="23"/>
      <c r="AJV89" s="23"/>
      <c r="AJW89" s="23"/>
      <c r="AJX89" s="23"/>
      <c r="AJY89" s="23"/>
      <c r="AJZ89" s="23"/>
      <c r="AKA89" s="23"/>
      <c r="AKB89" s="23"/>
      <c r="AKC89" s="23"/>
      <c r="AKD89" s="23"/>
      <c r="AKE89" s="23"/>
      <c r="AKF89" s="23"/>
      <c r="AKG89" s="23"/>
      <c r="AKH89" s="23"/>
      <c r="AKI89" s="23"/>
      <c r="AKJ89" s="23"/>
      <c r="AKK89" s="23"/>
      <c r="AKL89" s="23"/>
      <c r="AKM89" s="23"/>
      <c r="AKN89" s="23"/>
      <c r="AKO89" s="23"/>
      <c r="AKP89" s="23"/>
      <c r="AKQ89" s="23"/>
      <c r="AKR89" s="23"/>
      <c r="AKS89" s="23"/>
      <c r="AKT89" s="23"/>
      <c r="AKU89" s="23"/>
      <c r="AKV89" s="23"/>
      <c r="AKW89" s="23"/>
      <c r="AKX89" s="23"/>
      <c r="AKY89" s="23"/>
      <c r="AKZ89" s="23"/>
      <c r="ALA89" s="23"/>
      <c r="ALB89" s="23"/>
      <c r="ALC89" s="23"/>
      <c r="ALD89" s="23"/>
      <c r="ALE89" s="23"/>
      <c r="ALF89" s="23"/>
      <c r="ALG89" s="23"/>
      <c r="ALH89" s="23"/>
      <c r="ALI89" s="23"/>
      <c r="ALJ89" s="23"/>
      <c r="ALK89" s="23"/>
      <c r="ALL89" s="23"/>
      <c r="ALM89" s="23"/>
      <c r="ALN89" s="23"/>
      <c r="ALO89" s="23"/>
      <c r="ALP89" s="23"/>
      <c r="ALQ89" s="23"/>
      <c r="ALR89" s="23"/>
      <c r="ALS89" s="23"/>
      <c r="ALT89" s="23"/>
      <c r="ALU89" s="23"/>
      <c r="ALV89" s="23"/>
      <c r="ALW89" s="23"/>
      <c r="ALX89" s="23"/>
      <c r="ALY89" s="23"/>
      <c r="ALZ89" s="23"/>
      <c r="AMA89" s="23"/>
      <c r="AMB89" s="23"/>
      <c r="AMC89" s="23"/>
      <c r="AMD89" s="23"/>
      <c r="AME89" s="23"/>
      <c r="AMF89" s="23"/>
      <c r="AMG89" s="23"/>
      <c r="AMH89" s="23"/>
      <c r="AMI89" s="23"/>
      <c r="AMJ89" s="23"/>
      <c r="AMK89" s="23"/>
      <c r="AML89" s="23"/>
      <c r="AMM89" s="23"/>
      <c r="AMN89" s="23"/>
      <c r="AMO89" s="23"/>
      <c r="AMP89" s="23"/>
      <c r="AMQ89" s="23"/>
      <c r="AMR89" s="23"/>
      <c r="AMS89" s="23"/>
      <c r="AMT89" s="23"/>
      <c r="AMU89" s="23"/>
      <c r="AMV89" s="23"/>
      <c r="AMW89" s="23"/>
      <c r="AMX89" s="23"/>
      <c r="AMY89" s="23"/>
      <c r="AMZ89" s="23"/>
      <c r="ANA89" s="23"/>
      <c r="ANB89" s="23"/>
      <c r="ANC89" s="23"/>
      <c r="AND89" s="23"/>
      <c r="ANE89" s="23"/>
      <c r="ANF89" s="23"/>
      <c r="ANG89" s="23"/>
      <c r="ANH89" s="23"/>
      <c r="ANI89" s="23"/>
      <c r="ANJ89" s="23"/>
      <c r="ANK89" s="23"/>
      <c r="ANL89" s="23"/>
      <c r="ANM89" s="23"/>
      <c r="ANN89" s="23"/>
      <c r="ANO89" s="23"/>
      <c r="ANP89" s="23"/>
      <c r="ANQ89" s="23"/>
      <c r="ANR89" s="23"/>
      <c r="ANS89" s="23"/>
      <c r="ANT89" s="23"/>
      <c r="ANU89" s="23"/>
      <c r="ANV89" s="23"/>
      <c r="ANW89" s="23"/>
      <c r="ANX89" s="23"/>
      <c r="ANY89" s="23"/>
      <c r="ANZ89" s="23"/>
      <c r="AOA89" s="23"/>
      <c r="AOB89" s="23"/>
      <c r="AOC89" s="23"/>
      <c r="AOD89" s="23"/>
      <c r="AOE89" s="23"/>
      <c r="AOF89" s="23"/>
      <c r="AOG89" s="23"/>
      <c r="AOH89" s="23"/>
      <c r="AOI89" s="23"/>
      <c r="AOJ89" s="23"/>
      <c r="AOK89" s="23"/>
      <c r="AOL89" s="23"/>
      <c r="AOM89" s="23"/>
      <c r="AON89" s="23"/>
      <c r="AOO89" s="23"/>
      <c r="AOP89" s="23"/>
      <c r="AOQ89" s="23"/>
      <c r="AOR89" s="23"/>
      <c r="AOS89" s="23"/>
      <c r="AOT89" s="23"/>
      <c r="AOU89" s="23"/>
      <c r="AOV89" s="23"/>
      <c r="AOW89" s="23"/>
      <c r="AOX89" s="23"/>
      <c r="AOY89" s="23"/>
      <c r="AOZ89" s="23"/>
      <c r="APA89" s="23"/>
      <c r="APB89" s="23"/>
      <c r="APC89" s="23"/>
      <c r="APD89" s="23"/>
      <c r="APE89" s="23"/>
      <c r="APF89" s="23"/>
      <c r="APG89" s="23"/>
      <c r="APH89" s="23"/>
      <c r="API89" s="23"/>
      <c r="APJ89" s="23"/>
      <c r="APK89" s="23"/>
      <c r="APL89" s="23"/>
      <c r="APM89" s="23"/>
      <c r="APN89" s="23"/>
      <c r="APO89" s="23"/>
      <c r="APP89" s="23"/>
      <c r="APQ89" s="23"/>
      <c r="APR89" s="23"/>
      <c r="APS89" s="23"/>
      <c r="APT89" s="23"/>
      <c r="APU89" s="23"/>
      <c r="APV89" s="23"/>
      <c r="APW89" s="23"/>
      <c r="APX89" s="23"/>
      <c r="APY89" s="23"/>
      <c r="APZ89" s="23"/>
      <c r="AQA89" s="23"/>
      <c r="AQB89" s="23"/>
      <c r="AQC89" s="23"/>
      <c r="AQD89" s="23"/>
      <c r="AQE89" s="23"/>
      <c r="AQF89" s="23"/>
      <c r="AQG89" s="23"/>
      <c r="AQH89" s="23"/>
      <c r="AQI89" s="23"/>
      <c r="AQJ89" s="23"/>
      <c r="AQK89" s="23"/>
      <c r="AQL89" s="23"/>
      <c r="AQM89" s="23"/>
      <c r="AQN89" s="23"/>
      <c r="AQO89" s="23"/>
      <c r="AQP89" s="23"/>
      <c r="AQQ89" s="23"/>
      <c r="AQR89" s="23"/>
      <c r="AQS89" s="23"/>
      <c r="AQT89" s="23"/>
      <c r="AQU89" s="23"/>
      <c r="AQV89" s="23"/>
      <c r="AQW89" s="23"/>
      <c r="AQX89" s="23"/>
      <c r="AQY89" s="23"/>
      <c r="AQZ89" s="23"/>
      <c r="ARA89" s="23"/>
      <c r="ARB89" s="23"/>
      <c r="ARC89" s="23"/>
      <c r="ARD89" s="23"/>
      <c r="ARE89" s="23"/>
      <c r="ARF89" s="23"/>
      <c r="ARG89" s="23"/>
      <c r="ARH89" s="23"/>
      <c r="ARI89" s="23"/>
      <c r="ARJ89" s="23"/>
      <c r="ARK89" s="23"/>
      <c r="ARL89" s="23"/>
      <c r="ARM89" s="23"/>
      <c r="ARN89" s="23"/>
      <c r="ARO89" s="23"/>
      <c r="ARP89" s="23"/>
      <c r="ARQ89" s="23"/>
      <c r="ARR89" s="23"/>
      <c r="ARS89" s="23"/>
      <c r="ART89" s="23"/>
      <c r="ARU89" s="23"/>
      <c r="ARV89" s="23"/>
      <c r="ARW89" s="23"/>
      <c r="ARX89" s="23"/>
      <c r="ARY89" s="23"/>
      <c r="ARZ89" s="23"/>
      <c r="ASA89" s="23"/>
      <c r="ASB89" s="23"/>
      <c r="ASC89" s="23"/>
      <c r="ASD89" s="23"/>
      <c r="ASE89" s="23"/>
      <c r="ASF89" s="23"/>
      <c r="ASG89" s="23"/>
      <c r="ASH89" s="23"/>
      <c r="ASI89" s="23"/>
      <c r="ASJ89" s="23"/>
      <c r="ASK89" s="23"/>
      <c r="ASL89" s="23"/>
      <c r="ASM89" s="23"/>
      <c r="ASN89" s="23"/>
      <c r="ASO89" s="23"/>
      <c r="ASP89" s="23"/>
      <c r="ASQ89" s="23"/>
      <c r="ASR89" s="23"/>
      <c r="ASS89" s="23"/>
      <c r="AST89" s="23"/>
      <c r="ASU89" s="23"/>
      <c r="ASV89" s="23"/>
      <c r="ASW89" s="23"/>
      <c r="ASX89" s="23"/>
      <c r="ASY89" s="23"/>
      <c r="ASZ89" s="23"/>
      <c r="ATA89" s="23"/>
      <c r="ATB89" s="23"/>
      <c r="ATC89" s="23"/>
      <c r="ATD89" s="23"/>
      <c r="ATE89" s="23"/>
      <c r="ATF89" s="23"/>
      <c r="ATG89" s="23"/>
      <c r="ATH89" s="23"/>
      <c r="ATI89" s="23"/>
      <c r="ATJ89" s="23"/>
      <c r="ATK89" s="23"/>
      <c r="ATL89" s="23"/>
      <c r="ATM89" s="23"/>
      <c r="ATN89" s="23"/>
      <c r="ATO89" s="23"/>
      <c r="ATP89" s="23"/>
      <c r="ATQ89" s="23"/>
      <c r="ATR89" s="23"/>
      <c r="ATS89" s="23"/>
      <c r="ATT89" s="23"/>
      <c r="ATU89" s="23"/>
      <c r="ATV89" s="23"/>
      <c r="ATW89" s="23"/>
      <c r="ATX89" s="23"/>
      <c r="ATY89" s="23"/>
      <c r="ATZ89" s="23"/>
      <c r="AUA89" s="23"/>
      <c r="AUB89" s="23"/>
      <c r="AUC89" s="23"/>
      <c r="AUD89" s="23"/>
      <c r="AUE89" s="23"/>
      <c r="AUF89" s="23"/>
      <c r="AUG89" s="23"/>
      <c r="AUH89" s="23"/>
      <c r="AUI89" s="23"/>
      <c r="AUJ89" s="23"/>
      <c r="AUK89" s="23"/>
      <c r="AUL89" s="23"/>
      <c r="AUM89" s="23"/>
      <c r="AUN89" s="23"/>
      <c r="AUO89" s="23"/>
      <c r="AUP89" s="23"/>
      <c r="AUQ89" s="23"/>
      <c r="AUR89" s="23"/>
      <c r="AUS89" s="23"/>
      <c r="AUT89" s="23"/>
      <c r="AUU89" s="23"/>
      <c r="AUV89" s="23"/>
      <c r="AUW89" s="23"/>
      <c r="AUX89" s="23"/>
      <c r="AUY89" s="23"/>
      <c r="AUZ89" s="23"/>
      <c r="AVA89" s="23"/>
      <c r="AVB89" s="23"/>
      <c r="AVC89" s="23"/>
      <c r="AVD89" s="23"/>
      <c r="AVE89" s="23"/>
      <c r="AVF89" s="23"/>
      <c r="AVG89" s="23"/>
      <c r="AVH89" s="23"/>
      <c r="AVI89" s="23"/>
      <c r="AVJ89" s="23"/>
      <c r="AVK89" s="23"/>
      <c r="AVL89" s="23"/>
      <c r="AVM89" s="23"/>
      <c r="AVN89" s="23"/>
      <c r="AVO89" s="23"/>
      <c r="AVP89" s="23"/>
      <c r="AVQ89" s="23"/>
      <c r="AVR89" s="23"/>
      <c r="AVS89" s="23"/>
      <c r="AVT89" s="23"/>
      <c r="AVU89" s="23"/>
      <c r="AVV89" s="23"/>
      <c r="AVW89" s="23"/>
      <c r="AVX89" s="23"/>
      <c r="AVY89" s="23"/>
      <c r="AVZ89" s="23"/>
      <c r="AWA89" s="23"/>
      <c r="AWB89" s="23"/>
      <c r="AWC89" s="23"/>
      <c r="AWD89" s="23"/>
      <c r="AWE89" s="23"/>
      <c r="AWF89" s="23"/>
      <c r="AWG89" s="23"/>
      <c r="AWH89" s="23"/>
      <c r="AWI89" s="23"/>
      <c r="AWJ89" s="23"/>
      <c r="AWK89" s="23"/>
      <c r="AWL89" s="23"/>
      <c r="AWM89" s="23"/>
      <c r="AWN89" s="23"/>
      <c r="AWO89" s="23"/>
      <c r="AWP89" s="23"/>
      <c r="AWQ89" s="23"/>
      <c r="AWR89" s="23"/>
      <c r="AWS89" s="23"/>
      <c r="AWT89" s="23"/>
      <c r="AWU89" s="23"/>
      <c r="AWV89" s="23"/>
      <c r="AWW89" s="23"/>
      <c r="AWX89" s="23"/>
      <c r="AWY89" s="23"/>
      <c r="AWZ89" s="23"/>
      <c r="AXA89" s="23"/>
      <c r="AXB89" s="23"/>
      <c r="AXC89" s="23"/>
      <c r="AXD89" s="23"/>
      <c r="AXE89" s="23"/>
      <c r="AXF89" s="23"/>
      <c r="AXG89" s="23"/>
      <c r="AXH89" s="23"/>
      <c r="AXI89" s="23"/>
      <c r="AXJ89" s="23"/>
      <c r="AXK89" s="23"/>
      <c r="AXL89" s="23"/>
      <c r="AXM89" s="23"/>
      <c r="AXN89" s="23"/>
      <c r="AXO89" s="23"/>
      <c r="AXP89" s="23"/>
      <c r="AXQ89" s="23"/>
      <c r="AXR89" s="23"/>
      <c r="AXS89" s="23"/>
      <c r="AXT89" s="23"/>
      <c r="AXU89" s="23"/>
      <c r="AXV89" s="23"/>
      <c r="AXW89" s="23"/>
      <c r="AXX89" s="23"/>
      <c r="AXY89" s="23"/>
      <c r="AXZ89" s="23"/>
      <c r="AYA89" s="23"/>
      <c r="AYB89" s="23"/>
      <c r="AYC89" s="23"/>
      <c r="AYD89" s="23"/>
      <c r="AYE89" s="23"/>
      <c r="AYF89" s="23"/>
      <c r="AYG89" s="23"/>
      <c r="AYH89" s="23"/>
      <c r="AYI89" s="23"/>
      <c r="AYJ89" s="23"/>
      <c r="AYK89" s="23"/>
      <c r="AYL89" s="23"/>
      <c r="AYM89" s="23"/>
      <c r="AYN89" s="23"/>
      <c r="AYO89" s="23"/>
      <c r="AYP89" s="23"/>
      <c r="AYQ89" s="23"/>
      <c r="AYR89" s="23"/>
      <c r="AYS89" s="23"/>
      <c r="AYT89" s="23"/>
      <c r="AYU89" s="23"/>
      <c r="AYV89" s="23"/>
      <c r="AYW89" s="23"/>
      <c r="AYX89" s="23"/>
      <c r="AYY89" s="23"/>
      <c r="AYZ89" s="23"/>
      <c r="AZA89" s="23"/>
      <c r="AZB89" s="23"/>
      <c r="AZC89" s="23"/>
      <c r="AZD89" s="23"/>
      <c r="AZE89" s="23"/>
      <c r="AZF89" s="23"/>
      <c r="AZG89" s="23"/>
      <c r="AZH89" s="23"/>
      <c r="AZI89" s="23"/>
      <c r="AZJ89" s="23"/>
      <c r="AZK89" s="23"/>
      <c r="AZL89" s="23"/>
      <c r="AZM89" s="23"/>
      <c r="AZN89" s="23"/>
      <c r="AZO89" s="23"/>
      <c r="AZP89" s="23"/>
      <c r="AZQ89" s="23"/>
      <c r="AZR89" s="23"/>
      <c r="AZS89" s="23"/>
      <c r="AZT89" s="23"/>
      <c r="AZU89" s="23"/>
      <c r="AZV89" s="23"/>
      <c r="AZW89" s="23"/>
      <c r="AZX89" s="23"/>
      <c r="AZY89" s="23"/>
      <c r="AZZ89" s="23"/>
      <c r="BAA89" s="23"/>
      <c r="BAB89" s="23"/>
      <c r="BAC89" s="23"/>
      <c r="BAD89" s="23"/>
      <c r="BAE89" s="23"/>
      <c r="BAF89" s="23"/>
      <c r="BAG89" s="23"/>
      <c r="BAH89" s="23"/>
      <c r="BAI89" s="23"/>
      <c r="BAJ89" s="23"/>
      <c r="BAK89" s="23"/>
      <c r="BAL89" s="23"/>
      <c r="BAM89" s="23"/>
      <c r="BAN89" s="23"/>
      <c r="BAO89" s="23"/>
      <c r="BAP89" s="23"/>
      <c r="BAQ89" s="23"/>
      <c r="BAR89" s="23"/>
      <c r="BAS89" s="23"/>
      <c r="BAT89" s="23"/>
      <c r="BAU89" s="23"/>
      <c r="BAV89" s="23"/>
      <c r="BAW89" s="23"/>
      <c r="BAX89" s="23"/>
      <c r="BAY89" s="23"/>
      <c r="BAZ89" s="23"/>
      <c r="BBA89" s="23"/>
      <c r="BBB89" s="23"/>
      <c r="BBC89" s="23"/>
      <c r="BBD89" s="23"/>
      <c r="BBE89" s="23"/>
      <c r="BBF89" s="23"/>
      <c r="BBG89" s="23"/>
      <c r="BBH89" s="23"/>
      <c r="BBI89" s="23"/>
      <c r="BBJ89" s="23"/>
      <c r="BBK89" s="23"/>
      <c r="BBL89" s="23"/>
      <c r="BBM89" s="23"/>
      <c r="BBN89" s="23"/>
      <c r="BBO89" s="23"/>
      <c r="BBP89" s="23"/>
      <c r="BBQ89" s="23"/>
      <c r="BBR89" s="23"/>
      <c r="BBS89" s="23"/>
      <c r="BBT89" s="23"/>
      <c r="BBU89" s="23"/>
      <c r="BBV89" s="23"/>
      <c r="BBW89" s="23"/>
      <c r="BBX89" s="23"/>
      <c r="BBY89" s="23"/>
      <c r="BBZ89" s="23"/>
      <c r="BCA89" s="23"/>
      <c r="BCB89" s="23"/>
      <c r="BCC89" s="23"/>
      <c r="BCD89" s="23"/>
      <c r="BCE89" s="23"/>
      <c r="BCF89" s="23"/>
      <c r="BCG89" s="23"/>
      <c r="BCH89" s="23"/>
      <c r="BCI89" s="23"/>
      <c r="BCJ89" s="23"/>
      <c r="BCK89" s="23"/>
      <c r="BCL89" s="23"/>
      <c r="BCM89" s="23"/>
      <c r="BCN89" s="23"/>
      <c r="BCO89" s="23"/>
      <c r="BCP89" s="23"/>
      <c r="BCQ89" s="23"/>
      <c r="BCR89" s="23"/>
      <c r="BCS89" s="23"/>
      <c r="BCT89" s="23"/>
      <c r="BCU89" s="23"/>
      <c r="BCV89" s="23"/>
      <c r="BCW89" s="23"/>
      <c r="BCX89" s="23"/>
      <c r="BCY89" s="23"/>
      <c r="BCZ89" s="23"/>
      <c r="BDA89" s="23"/>
      <c r="BDB89" s="23"/>
      <c r="BDC89" s="23"/>
      <c r="BDD89" s="23"/>
      <c r="BDE89" s="23"/>
      <c r="BDF89" s="23"/>
      <c r="BDG89" s="23"/>
      <c r="BDH89" s="23"/>
      <c r="BDI89" s="23"/>
      <c r="BDJ89" s="23"/>
      <c r="BDK89" s="23"/>
      <c r="BDL89" s="23"/>
      <c r="BDM89" s="23"/>
      <c r="BDN89" s="23"/>
      <c r="BDO89" s="23"/>
      <c r="BDP89" s="23"/>
      <c r="BDQ89" s="23"/>
      <c r="BDR89" s="23"/>
      <c r="BDS89" s="23"/>
      <c r="BDT89" s="23"/>
      <c r="BDU89" s="23"/>
      <c r="BDV89" s="23"/>
      <c r="BDW89" s="23"/>
      <c r="BDX89" s="23"/>
      <c r="BDY89" s="23"/>
      <c r="BDZ89" s="23"/>
      <c r="BEA89" s="23"/>
      <c r="BEB89" s="23"/>
      <c r="BEC89" s="23"/>
      <c r="BED89" s="23"/>
      <c r="BEE89" s="23"/>
      <c r="BEF89" s="23"/>
      <c r="BEG89" s="23"/>
      <c r="BEH89" s="23"/>
      <c r="BEI89" s="23"/>
      <c r="BEJ89" s="23"/>
      <c r="BEK89" s="23"/>
      <c r="BEL89" s="23"/>
      <c r="BEM89" s="23"/>
      <c r="BEN89" s="23"/>
      <c r="BEO89" s="23"/>
      <c r="BEP89" s="23"/>
      <c r="BEQ89" s="23"/>
      <c r="BER89" s="23"/>
      <c r="BES89" s="23"/>
      <c r="BET89" s="23"/>
      <c r="BEU89" s="23"/>
      <c r="BEV89" s="23"/>
      <c r="BEW89" s="23"/>
      <c r="BEX89" s="23"/>
      <c r="BEY89" s="23"/>
      <c r="BEZ89" s="23"/>
      <c r="BFA89" s="23"/>
      <c r="BFB89" s="23"/>
      <c r="BFC89" s="23"/>
      <c r="BFD89" s="23"/>
      <c r="BFE89" s="23"/>
      <c r="BFF89" s="23"/>
      <c r="BFG89" s="23"/>
      <c r="BFH89" s="23"/>
      <c r="BFI89" s="23"/>
      <c r="BFJ89" s="23"/>
      <c r="BFK89" s="23"/>
      <c r="BFL89" s="23"/>
      <c r="BFM89" s="23"/>
      <c r="BFN89" s="23"/>
      <c r="BFO89" s="23"/>
      <c r="BFP89" s="23"/>
      <c r="BFQ89" s="23"/>
      <c r="BFR89" s="23"/>
      <c r="BFS89" s="23"/>
      <c r="BFT89" s="23"/>
      <c r="BFU89" s="23"/>
      <c r="BFV89" s="23"/>
      <c r="BFW89" s="23"/>
      <c r="BFX89" s="23"/>
      <c r="BFY89" s="23"/>
      <c r="BFZ89" s="23"/>
      <c r="BGA89" s="23"/>
      <c r="BGB89" s="23"/>
      <c r="BGC89" s="23"/>
      <c r="BGD89" s="23"/>
      <c r="BGE89" s="23"/>
      <c r="BGF89" s="23"/>
      <c r="BGG89" s="23"/>
      <c r="BGH89" s="23"/>
      <c r="BGI89" s="23"/>
      <c r="BGJ89" s="23"/>
      <c r="BGK89" s="23"/>
      <c r="BGL89" s="23"/>
      <c r="BGM89" s="23"/>
      <c r="BGN89" s="23"/>
      <c r="BGO89" s="23"/>
      <c r="BGP89" s="23"/>
      <c r="BGQ89" s="23"/>
      <c r="BGR89" s="23"/>
      <c r="BGS89" s="23"/>
      <c r="BGT89" s="23"/>
      <c r="BGU89" s="23"/>
      <c r="BGV89" s="23"/>
      <c r="BGW89" s="23"/>
      <c r="BGX89" s="23"/>
      <c r="BGY89" s="23"/>
      <c r="BGZ89" s="23"/>
      <c r="BHA89" s="23"/>
      <c r="BHB89" s="23"/>
      <c r="BHC89" s="23"/>
      <c r="BHD89" s="23"/>
      <c r="BHE89" s="23"/>
      <c r="BHF89" s="23"/>
      <c r="BHG89" s="23"/>
      <c r="BHH89" s="23"/>
      <c r="BHI89" s="23"/>
      <c r="BHJ89" s="23"/>
      <c r="BHK89" s="23"/>
      <c r="BHL89" s="23"/>
      <c r="BHM89" s="23"/>
      <c r="BHN89" s="23"/>
      <c r="BHO89" s="23"/>
      <c r="BHP89" s="23"/>
      <c r="BHQ89" s="23"/>
      <c r="BHR89" s="23"/>
      <c r="BHS89" s="23"/>
      <c r="BHT89" s="23"/>
      <c r="BHU89" s="23"/>
      <c r="BHV89" s="23"/>
      <c r="BHW89" s="23"/>
      <c r="BHX89" s="23"/>
      <c r="BHY89" s="23"/>
      <c r="BHZ89" s="23"/>
      <c r="BIA89" s="23"/>
      <c r="BIB89" s="23"/>
      <c r="BIC89" s="23"/>
      <c r="BID89" s="23"/>
      <c r="BIE89" s="23"/>
      <c r="BIF89" s="23"/>
      <c r="BIG89" s="23"/>
      <c r="BIH89" s="23"/>
      <c r="BII89" s="23"/>
      <c r="BIJ89" s="23"/>
      <c r="BIK89" s="23"/>
      <c r="BIL89" s="23"/>
      <c r="BIM89" s="23"/>
      <c r="BIN89" s="23"/>
      <c r="BIO89" s="23"/>
      <c r="BIP89" s="23"/>
      <c r="BIQ89" s="23"/>
      <c r="BIR89" s="23"/>
      <c r="BIS89" s="23"/>
      <c r="BIT89" s="23"/>
      <c r="BIU89" s="23"/>
      <c r="BIV89" s="23"/>
      <c r="BIW89" s="23"/>
      <c r="BIX89" s="23"/>
      <c r="BIY89" s="23"/>
      <c r="BIZ89" s="23"/>
      <c r="BJA89" s="23"/>
      <c r="BJB89" s="23"/>
      <c r="BJC89" s="23"/>
      <c r="BJD89" s="23"/>
      <c r="BJE89" s="23"/>
      <c r="BJF89" s="23"/>
      <c r="BJG89" s="23"/>
      <c r="BJH89" s="23"/>
      <c r="BJI89" s="23"/>
      <c r="BJJ89" s="23"/>
      <c r="BJK89" s="23"/>
      <c r="BJL89" s="23"/>
      <c r="BJM89" s="23"/>
      <c r="BJN89" s="23"/>
      <c r="BJO89" s="23"/>
      <c r="BJP89" s="23"/>
      <c r="BJQ89" s="23"/>
      <c r="BJR89" s="23"/>
      <c r="BJS89" s="23"/>
      <c r="BJT89" s="23"/>
      <c r="BJU89" s="23"/>
      <c r="BJV89" s="23"/>
      <c r="BJW89" s="23"/>
      <c r="BJX89" s="23"/>
      <c r="BJY89" s="23"/>
      <c r="BJZ89" s="23"/>
      <c r="BKA89" s="23"/>
      <c r="BKB89" s="23"/>
      <c r="BKC89" s="23"/>
      <c r="BKD89" s="23"/>
      <c r="BKE89" s="23"/>
      <c r="BKF89" s="23"/>
      <c r="BKG89" s="23"/>
      <c r="BKH89" s="23"/>
      <c r="BKI89" s="23"/>
      <c r="BKJ89" s="23"/>
      <c r="BKK89" s="23"/>
      <c r="BKL89" s="23"/>
      <c r="BKM89" s="23"/>
      <c r="BKN89" s="23"/>
      <c r="BKO89" s="23"/>
      <c r="BKP89" s="23"/>
      <c r="BKQ89" s="23"/>
      <c r="BKR89" s="23"/>
      <c r="BKS89" s="23"/>
      <c r="BKT89" s="23"/>
      <c r="BKU89" s="23"/>
      <c r="BKV89" s="23"/>
      <c r="BKW89" s="23"/>
      <c r="BKX89" s="23"/>
      <c r="BKY89" s="23"/>
      <c r="BKZ89" s="23"/>
      <c r="BLA89" s="23"/>
      <c r="BLB89" s="23"/>
      <c r="BLC89" s="23"/>
      <c r="BLD89" s="23"/>
      <c r="BLE89" s="23"/>
      <c r="BLF89" s="23"/>
      <c r="BLG89" s="23"/>
      <c r="BLH89" s="23"/>
      <c r="BLI89" s="23"/>
      <c r="BLJ89" s="23"/>
      <c r="BLK89" s="23"/>
      <c r="BLL89" s="23"/>
      <c r="BLM89" s="23"/>
      <c r="BLN89" s="23"/>
      <c r="BLO89" s="23"/>
      <c r="BLP89" s="23"/>
      <c r="BLQ89" s="23"/>
      <c r="BLR89" s="23"/>
      <c r="BLS89" s="23"/>
      <c r="BLT89" s="23"/>
      <c r="BLU89" s="23"/>
      <c r="BLV89" s="23"/>
      <c r="BLW89" s="23"/>
      <c r="BLX89" s="23"/>
      <c r="BLY89" s="23"/>
      <c r="BLZ89" s="23"/>
      <c r="BMA89" s="23"/>
      <c r="BMB89" s="23"/>
      <c r="BMC89" s="23"/>
      <c r="BMD89" s="23"/>
      <c r="BME89" s="23"/>
      <c r="BMF89" s="23"/>
      <c r="BMG89" s="23"/>
      <c r="BMH89" s="23"/>
      <c r="BMI89" s="23"/>
      <c r="BMJ89" s="23"/>
      <c r="BMK89" s="23"/>
      <c r="BML89" s="23"/>
      <c r="BMM89" s="23"/>
      <c r="BMN89" s="23"/>
      <c r="BMO89" s="23"/>
      <c r="BMP89" s="23"/>
      <c r="BMQ89" s="23"/>
      <c r="BMR89" s="23"/>
      <c r="BMS89" s="23"/>
      <c r="BMT89" s="23"/>
      <c r="BMU89" s="23"/>
      <c r="BMV89" s="23"/>
      <c r="BMW89" s="23"/>
      <c r="BMX89" s="23"/>
      <c r="BMY89" s="23"/>
      <c r="BMZ89" s="23"/>
      <c r="BNA89" s="23"/>
      <c r="BNB89" s="23"/>
      <c r="BNC89" s="23"/>
      <c r="BND89" s="23"/>
      <c r="BNE89" s="23"/>
      <c r="BNF89" s="23"/>
      <c r="BNG89" s="23"/>
      <c r="BNH89" s="23"/>
      <c r="BNI89" s="23"/>
      <c r="BNJ89" s="23"/>
      <c r="BNK89" s="23"/>
      <c r="BNL89" s="23"/>
      <c r="BNM89" s="23"/>
      <c r="BNN89" s="23"/>
      <c r="BNO89" s="23"/>
      <c r="BNP89" s="23"/>
      <c r="BNQ89" s="23"/>
      <c r="BNR89" s="23"/>
      <c r="BNS89" s="23"/>
      <c r="BNT89" s="23"/>
      <c r="BNU89" s="23"/>
      <c r="BNV89" s="23"/>
      <c r="BNW89" s="23"/>
      <c r="BNX89" s="23"/>
      <c r="BNY89" s="23"/>
      <c r="BNZ89" s="23"/>
      <c r="BOA89" s="23"/>
      <c r="BOB89" s="23"/>
      <c r="BOC89" s="23"/>
      <c r="BOD89" s="23"/>
      <c r="BOE89" s="23"/>
      <c r="BOF89" s="23"/>
      <c r="BOG89" s="23"/>
      <c r="BOH89" s="23"/>
      <c r="BOI89" s="23"/>
      <c r="BOJ89" s="23"/>
      <c r="BOK89" s="23"/>
      <c r="BOL89" s="23"/>
      <c r="BOM89" s="23"/>
      <c r="BON89" s="23"/>
      <c r="BOO89" s="23"/>
      <c r="BOP89" s="23"/>
      <c r="BOQ89" s="23"/>
      <c r="BOR89" s="23"/>
      <c r="BOS89" s="23"/>
      <c r="BOT89" s="23"/>
      <c r="BOU89" s="23"/>
      <c r="BOV89" s="23"/>
      <c r="BOW89" s="23"/>
      <c r="BOX89" s="23"/>
      <c r="BOY89" s="23"/>
      <c r="BOZ89" s="23"/>
      <c r="BPA89" s="23"/>
      <c r="BPB89" s="23"/>
      <c r="BPC89" s="23"/>
      <c r="BPD89" s="23"/>
      <c r="BPE89" s="23"/>
      <c r="BPF89" s="23"/>
      <c r="BPG89" s="23"/>
      <c r="BPH89" s="23"/>
      <c r="BPI89" s="23"/>
      <c r="BPJ89" s="23"/>
    </row>
    <row r="90" spans="1:1778" s="8" customFormat="1" ht="63.75" customHeight="1" x14ac:dyDescent="0.25">
      <c r="A90" s="145"/>
      <c r="B90" s="152"/>
      <c r="C90" s="145"/>
      <c r="D90" s="155"/>
      <c r="E90" s="156"/>
      <c r="F90" s="136"/>
      <c r="G90" s="136"/>
      <c r="H90" s="127"/>
      <c r="I90" s="128"/>
      <c r="J90" s="128"/>
      <c r="K90" s="128"/>
      <c r="L90" s="129"/>
      <c r="M90" s="136"/>
      <c r="N90" s="136"/>
      <c r="O90" s="171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  <c r="DP90" s="29"/>
      <c r="DQ90" s="29"/>
      <c r="DR90" s="29"/>
      <c r="DS90" s="29"/>
      <c r="DT90" s="29"/>
      <c r="DU90" s="29"/>
      <c r="DV90" s="29"/>
      <c r="DW90" s="29"/>
      <c r="DX90" s="29"/>
      <c r="DY90" s="29"/>
      <c r="DZ90" s="29"/>
      <c r="EA90" s="29"/>
      <c r="EB90" s="29"/>
      <c r="EC90" s="29"/>
      <c r="ED90" s="29"/>
      <c r="EE90" s="29"/>
      <c r="EF90" s="29"/>
      <c r="EG90" s="29"/>
      <c r="EH90" s="29"/>
      <c r="EI90" s="29"/>
      <c r="EJ90" s="29"/>
      <c r="EK90" s="29"/>
      <c r="EL90" s="29"/>
      <c r="EM90" s="29"/>
      <c r="EN90" s="29"/>
      <c r="EO90" s="29"/>
      <c r="EP90" s="29"/>
      <c r="EQ90" s="29"/>
      <c r="ER90" s="29"/>
      <c r="ES90" s="29"/>
      <c r="ET90" s="29"/>
      <c r="EU90" s="29"/>
      <c r="EV90" s="29"/>
      <c r="EW90" s="29"/>
      <c r="EX90" s="29"/>
      <c r="EY90" s="29"/>
      <c r="EZ90" s="29"/>
      <c r="FA90" s="29"/>
      <c r="FB90" s="29"/>
      <c r="FC90" s="29"/>
      <c r="FD90" s="29"/>
      <c r="FE90" s="29"/>
      <c r="FF90" s="29"/>
      <c r="FG90" s="29"/>
      <c r="FH90" s="29"/>
      <c r="FI90" s="29"/>
      <c r="FJ90" s="29"/>
      <c r="FK90" s="29"/>
      <c r="FL90" s="29"/>
      <c r="FM90" s="29"/>
      <c r="FN90" s="29"/>
      <c r="FO90" s="29"/>
      <c r="FP90" s="29"/>
      <c r="FQ90" s="29"/>
      <c r="FR90" s="29"/>
      <c r="FS90" s="29"/>
      <c r="FT90" s="29"/>
      <c r="FU90" s="29"/>
      <c r="FV90" s="29"/>
      <c r="FW90" s="29"/>
      <c r="FX90" s="29"/>
      <c r="FY90" s="29"/>
      <c r="FZ90" s="29"/>
      <c r="GA90" s="29"/>
      <c r="GB90" s="29"/>
      <c r="GC90" s="29"/>
      <c r="GD90" s="29"/>
      <c r="GE90" s="29"/>
      <c r="GF90" s="29"/>
      <c r="GG90" s="29"/>
      <c r="GH90" s="29"/>
      <c r="GI90" s="29"/>
      <c r="GJ90" s="29"/>
      <c r="GK90" s="29"/>
      <c r="GL90" s="29"/>
      <c r="GM90" s="29"/>
      <c r="GN90" s="29"/>
      <c r="GO90" s="29"/>
      <c r="GP90" s="29"/>
      <c r="GQ90" s="29"/>
      <c r="GR90" s="29"/>
      <c r="GS90" s="29"/>
      <c r="GT90" s="29"/>
      <c r="GU90" s="29"/>
      <c r="GV90" s="29"/>
      <c r="GW90" s="29"/>
      <c r="GX90" s="29"/>
      <c r="GY90" s="29"/>
      <c r="GZ90" s="29"/>
      <c r="HA90" s="29"/>
      <c r="HB90" s="29"/>
      <c r="HC90" s="29"/>
      <c r="HD90" s="29"/>
      <c r="HE90" s="29"/>
      <c r="HF90" s="29"/>
      <c r="HG90" s="29"/>
      <c r="HH90" s="29"/>
      <c r="HI90" s="29"/>
      <c r="HJ90" s="29"/>
      <c r="HK90" s="29"/>
      <c r="HL90" s="29"/>
      <c r="HM90" s="29"/>
      <c r="HN90" s="29"/>
      <c r="HO90" s="29"/>
      <c r="HP90" s="29"/>
      <c r="HQ90" s="29"/>
      <c r="HR90" s="29"/>
      <c r="HS90" s="29"/>
      <c r="HT90" s="29"/>
      <c r="HU90" s="29"/>
      <c r="HV90" s="29"/>
      <c r="HW90" s="29"/>
      <c r="HX90" s="29"/>
      <c r="HY90" s="29"/>
      <c r="HZ90" s="29"/>
      <c r="IA90" s="29"/>
      <c r="IB90" s="29"/>
      <c r="IC90" s="29"/>
      <c r="ID90" s="29"/>
      <c r="IE90" s="29"/>
      <c r="IF90" s="29"/>
      <c r="IG90" s="29"/>
      <c r="IH90" s="29"/>
      <c r="II90" s="29"/>
      <c r="IJ90" s="29"/>
      <c r="IK90" s="29"/>
      <c r="IL90" s="29"/>
      <c r="IM90" s="29"/>
      <c r="IN90" s="29"/>
      <c r="IO90" s="29"/>
      <c r="IP90" s="29"/>
      <c r="IQ90" s="29"/>
      <c r="IR90" s="29"/>
      <c r="IS90" s="29"/>
      <c r="IT90" s="29"/>
      <c r="IU90" s="29"/>
      <c r="IV90" s="29"/>
      <c r="IW90" s="29"/>
      <c r="IX90" s="29"/>
      <c r="IY90" s="29"/>
      <c r="IZ90" s="29"/>
      <c r="JA90" s="29"/>
      <c r="JB90" s="29"/>
      <c r="JC90" s="29"/>
      <c r="JD90" s="29"/>
      <c r="JE90" s="29"/>
      <c r="JF90" s="29"/>
      <c r="JG90" s="29"/>
      <c r="JH90" s="29"/>
      <c r="JI90" s="29"/>
      <c r="JJ90" s="29"/>
      <c r="JK90" s="29"/>
      <c r="JL90" s="29"/>
      <c r="JM90" s="29"/>
      <c r="JN90" s="29"/>
      <c r="JO90" s="29"/>
      <c r="JP90" s="29"/>
      <c r="JQ90" s="29"/>
      <c r="JR90" s="29"/>
      <c r="JS90" s="29"/>
      <c r="JT90" s="29"/>
      <c r="JU90" s="29"/>
      <c r="JV90" s="29"/>
      <c r="JW90" s="29"/>
      <c r="JX90" s="29"/>
      <c r="JY90" s="29"/>
      <c r="JZ90" s="29"/>
      <c r="KA90" s="29"/>
      <c r="KB90" s="29"/>
      <c r="KC90" s="29"/>
      <c r="KD90" s="29"/>
      <c r="KE90" s="29"/>
      <c r="KF90" s="29"/>
      <c r="KG90" s="29"/>
      <c r="KH90" s="29"/>
      <c r="KI90" s="29"/>
      <c r="KJ90" s="29"/>
      <c r="KK90" s="29"/>
      <c r="KL90" s="29"/>
      <c r="KM90" s="29"/>
      <c r="KN90" s="29"/>
      <c r="KO90" s="29"/>
      <c r="KP90" s="29"/>
      <c r="KQ90" s="29"/>
      <c r="KR90" s="29"/>
      <c r="KS90" s="29"/>
      <c r="KT90" s="29"/>
      <c r="KU90" s="29"/>
      <c r="KV90" s="29"/>
      <c r="KW90" s="29"/>
      <c r="KX90" s="29"/>
      <c r="KY90" s="29"/>
      <c r="KZ90" s="29"/>
      <c r="LA90" s="29"/>
      <c r="LB90" s="29"/>
      <c r="LC90" s="29"/>
      <c r="LD90" s="29"/>
      <c r="LE90" s="29"/>
      <c r="LF90" s="29"/>
      <c r="LG90" s="29"/>
      <c r="LH90" s="29"/>
      <c r="LI90" s="29"/>
      <c r="LJ90" s="29"/>
      <c r="LK90" s="29"/>
      <c r="LL90" s="29"/>
      <c r="LM90" s="29"/>
      <c r="LN90" s="29"/>
      <c r="LO90" s="29"/>
      <c r="LP90" s="29"/>
      <c r="LQ90" s="29"/>
      <c r="LR90" s="29"/>
      <c r="LS90" s="29"/>
      <c r="LT90" s="29"/>
      <c r="LU90" s="29"/>
      <c r="LV90" s="29"/>
      <c r="LW90" s="29"/>
      <c r="LX90" s="29"/>
      <c r="LY90" s="29"/>
      <c r="LZ90" s="29"/>
      <c r="MA90" s="29"/>
      <c r="MB90" s="29"/>
      <c r="MC90" s="29"/>
      <c r="MD90" s="29"/>
      <c r="ME90" s="29"/>
      <c r="MF90" s="29"/>
      <c r="MG90" s="29"/>
      <c r="MH90" s="29"/>
      <c r="MI90" s="29"/>
      <c r="MJ90" s="29"/>
      <c r="MK90" s="29"/>
      <c r="ML90" s="29"/>
      <c r="MM90" s="29"/>
      <c r="MN90" s="29"/>
      <c r="MO90" s="29"/>
      <c r="MP90" s="29"/>
      <c r="MQ90" s="29"/>
      <c r="MR90" s="29"/>
      <c r="MS90" s="29"/>
      <c r="MT90" s="29"/>
      <c r="MU90" s="29"/>
      <c r="MV90" s="29"/>
      <c r="MW90" s="29"/>
      <c r="MX90" s="29"/>
      <c r="MY90" s="29"/>
      <c r="MZ90" s="29"/>
      <c r="NA90" s="29"/>
      <c r="NB90" s="29"/>
      <c r="NC90" s="29"/>
      <c r="ND90" s="29"/>
      <c r="NE90" s="29"/>
      <c r="NF90" s="29"/>
      <c r="NG90" s="29"/>
      <c r="NH90" s="29"/>
      <c r="NI90" s="29"/>
      <c r="NJ90" s="29"/>
      <c r="NK90" s="29"/>
      <c r="NL90" s="29"/>
      <c r="NM90" s="29"/>
      <c r="NN90" s="29"/>
      <c r="NO90" s="29"/>
      <c r="NP90" s="29"/>
      <c r="NQ90" s="29"/>
      <c r="NR90" s="29"/>
      <c r="NS90" s="29"/>
      <c r="NT90" s="29"/>
      <c r="NU90" s="29"/>
      <c r="NV90" s="29"/>
      <c r="NW90" s="29"/>
      <c r="NX90" s="29"/>
      <c r="NY90" s="29"/>
      <c r="NZ90" s="29"/>
      <c r="OA90" s="29"/>
      <c r="OB90" s="29"/>
      <c r="OC90" s="29"/>
      <c r="OD90" s="29"/>
      <c r="OE90" s="29"/>
      <c r="OF90" s="29"/>
      <c r="OG90" s="29"/>
      <c r="OH90" s="29"/>
      <c r="OI90" s="29"/>
      <c r="OJ90" s="29"/>
      <c r="OK90" s="29"/>
      <c r="OL90" s="29"/>
      <c r="OM90" s="29"/>
      <c r="ON90" s="29"/>
      <c r="OO90" s="29"/>
      <c r="OP90" s="29"/>
      <c r="OQ90" s="29"/>
      <c r="OR90" s="29"/>
      <c r="OS90" s="29"/>
      <c r="OT90" s="29"/>
      <c r="OU90" s="29"/>
      <c r="OV90" s="29"/>
      <c r="OW90" s="29"/>
      <c r="OX90" s="29"/>
      <c r="OY90" s="29"/>
      <c r="OZ90" s="29"/>
      <c r="PA90" s="29"/>
      <c r="PB90" s="29"/>
      <c r="PC90" s="29"/>
      <c r="PD90" s="29"/>
      <c r="PE90" s="29"/>
      <c r="PF90" s="29"/>
      <c r="PG90" s="29"/>
      <c r="PH90" s="29"/>
      <c r="PI90" s="29"/>
      <c r="PJ90" s="29"/>
      <c r="PK90" s="29"/>
      <c r="PL90" s="29"/>
      <c r="PM90" s="29"/>
      <c r="PN90" s="29"/>
      <c r="PO90" s="29"/>
      <c r="PP90" s="29"/>
      <c r="PQ90" s="29"/>
      <c r="PR90" s="29"/>
      <c r="PS90" s="29"/>
      <c r="PT90" s="29"/>
      <c r="PU90" s="29"/>
      <c r="PV90" s="29"/>
      <c r="PW90" s="29"/>
      <c r="PX90" s="29"/>
      <c r="PY90" s="29"/>
      <c r="PZ90" s="29"/>
      <c r="QA90" s="29"/>
      <c r="QB90" s="29"/>
      <c r="QC90" s="29"/>
      <c r="QD90" s="29"/>
      <c r="QE90" s="29"/>
      <c r="QF90" s="29"/>
      <c r="QG90" s="29"/>
      <c r="QH90" s="29"/>
      <c r="QI90" s="29"/>
      <c r="QJ90" s="29"/>
      <c r="QK90" s="29"/>
      <c r="QL90" s="29"/>
      <c r="QM90" s="29"/>
      <c r="QN90" s="29"/>
      <c r="QO90" s="29"/>
      <c r="QP90" s="29"/>
      <c r="QQ90" s="29"/>
      <c r="QR90" s="29"/>
      <c r="QS90" s="29"/>
      <c r="QT90" s="29"/>
      <c r="QU90" s="29"/>
      <c r="QV90" s="29"/>
      <c r="QW90" s="29"/>
      <c r="QX90" s="29"/>
      <c r="QY90" s="29"/>
      <c r="QZ90" s="29"/>
      <c r="RA90" s="29"/>
      <c r="RB90" s="29"/>
      <c r="RC90" s="29"/>
      <c r="RD90" s="29"/>
      <c r="RE90" s="29"/>
      <c r="RF90" s="29"/>
      <c r="RG90" s="29"/>
      <c r="RH90" s="29"/>
      <c r="RI90" s="29"/>
      <c r="RJ90" s="29"/>
      <c r="RK90" s="29"/>
      <c r="RL90" s="29"/>
      <c r="RM90" s="29"/>
      <c r="RN90" s="29"/>
      <c r="RO90" s="29"/>
      <c r="RP90" s="29"/>
      <c r="RQ90" s="29"/>
      <c r="RR90" s="29"/>
      <c r="RS90" s="29"/>
      <c r="RT90" s="29"/>
      <c r="RU90" s="29"/>
      <c r="RV90" s="29"/>
      <c r="RW90" s="29"/>
      <c r="RX90" s="29"/>
      <c r="RY90" s="29"/>
      <c r="RZ90" s="29"/>
      <c r="SA90" s="29"/>
      <c r="SB90" s="29"/>
      <c r="SC90" s="29"/>
      <c r="SD90" s="29"/>
      <c r="SE90" s="29"/>
      <c r="SF90" s="29"/>
      <c r="SG90" s="29"/>
      <c r="SH90" s="29"/>
      <c r="SI90" s="29"/>
      <c r="SJ90" s="29"/>
      <c r="SK90" s="29"/>
      <c r="SL90" s="29"/>
      <c r="SM90" s="29"/>
      <c r="SN90" s="29"/>
      <c r="SO90" s="29"/>
      <c r="SP90" s="29"/>
      <c r="SQ90" s="29"/>
      <c r="SR90" s="29"/>
      <c r="SS90" s="29"/>
      <c r="ST90" s="29"/>
      <c r="SU90" s="29"/>
      <c r="SV90" s="29"/>
      <c r="SW90" s="29"/>
      <c r="SX90" s="29"/>
      <c r="SY90" s="29"/>
      <c r="SZ90" s="29"/>
      <c r="TA90" s="29"/>
      <c r="TB90" s="29"/>
      <c r="TC90" s="29"/>
      <c r="TD90" s="29"/>
      <c r="TE90" s="29"/>
      <c r="TF90" s="29"/>
      <c r="TG90" s="29"/>
      <c r="TH90" s="29"/>
      <c r="TI90" s="29"/>
      <c r="TJ90" s="29"/>
      <c r="TK90" s="29"/>
      <c r="TL90" s="29"/>
      <c r="TM90" s="29"/>
      <c r="TN90" s="29"/>
      <c r="TO90" s="29"/>
      <c r="TP90" s="29"/>
      <c r="TQ90" s="29"/>
      <c r="TR90" s="29"/>
      <c r="TS90" s="29"/>
      <c r="TT90" s="29"/>
      <c r="TU90" s="29"/>
      <c r="TV90" s="29"/>
      <c r="TW90" s="29"/>
      <c r="TX90" s="29"/>
      <c r="TY90" s="29"/>
      <c r="TZ90" s="29"/>
      <c r="UA90" s="29"/>
      <c r="UB90" s="29"/>
      <c r="UC90" s="29"/>
      <c r="UD90" s="29"/>
      <c r="UE90" s="29"/>
      <c r="UF90" s="29"/>
      <c r="UG90" s="29"/>
      <c r="UH90" s="29"/>
      <c r="UI90" s="29"/>
      <c r="UJ90" s="29"/>
      <c r="UK90" s="29"/>
      <c r="UL90" s="29"/>
      <c r="UM90" s="29"/>
      <c r="UN90" s="29"/>
      <c r="UO90" s="29"/>
      <c r="UP90" s="29"/>
      <c r="UQ90" s="29"/>
      <c r="UR90" s="29"/>
      <c r="US90" s="29"/>
      <c r="UT90" s="29"/>
      <c r="UU90" s="29"/>
      <c r="UV90" s="29"/>
      <c r="UW90" s="29"/>
      <c r="UX90" s="29"/>
      <c r="UY90" s="29"/>
      <c r="UZ90" s="29"/>
      <c r="VA90" s="29"/>
      <c r="VB90" s="29"/>
      <c r="VC90" s="29"/>
      <c r="VD90" s="29"/>
      <c r="VE90" s="29"/>
      <c r="VF90" s="29"/>
      <c r="VG90" s="29"/>
      <c r="VH90" s="29"/>
      <c r="VI90" s="29"/>
      <c r="VJ90" s="29"/>
      <c r="VK90" s="29"/>
      <c r="VL90" s="29"/>
      <c r="VM90" s="29"/>
      <c r="VN90" s="29"/>
      <c r="VO90" s="29"/>
      <c r="VP90" s="29"/>
      <c r="VQ90" s="29"/>
      <c r="VR90" s="29"/>
      <c r="VS90" s="29"/>
      <c r="VT90" s="29"/>
      <c r="VU90" s="29"/>
      <c r="VV90" s="29"/>
      <c r="VW90" s="29"/>
      <c r="VX90" s="29"/>
      <c r="VY90" s="29"/>
      <c r="VZ90" s="29"/>
      <c r="WA90" s="29"/>
      <c r="WB90" s="29"/>
      <c r="WC90" s="29"/>
      <c r="WD90" s="29"/>
      <c r="WE90" s="29"/>
      <c r="WF90" s="29"/>
      <c r="WG90" s="29"/>
      <c r="WH90" s="29"/>
      <c r="WI90" s="29"/>
      <c r="WJ90" s="29"/>
      <c r="WK90" s="29"/>
      <c r="WL90" s="29"/>
      <c r="WM90" s="29"/>
      <c r="WN90" s="29"/>
      <c r="WO90" s="29"/>
      <c r="WP90" s="29"/>
      <c r="WQ90" s="29"/>
      <c r="WR90" s="29"/>
      <c r="WS90" s="29"/>
      <c r="WT90" s="29"/>
      <c r="WU90" s="29"/>
      <c r="WV90" s="29"/>
      <c r="WW90" s="29"/>
      <c r="WX90" s="29"/>
      <c r="WY90" s="29"/>
      <c r="WZ90" s="29"/>
      <c r="XA90" s="29"/>
      <c r="XB90" s="29"/>
      <c r="XC90" s="29"/>
      <c r="XD90" s="29"/>
      <c r="XE90" s="29"/>
      <c r="XF90" s="29"/>
      <c r="XG90" s="29"/>
      <c r="XH90" s="29"/>
      <c r="XI90" s="29"/>
      <c r="XJ90" s="29"/>
      <c r="XK90" s="29"/>
      <c r="XL90" s="29"/>
      <c r="XM90" s="29"/>
      <c r="XN90" s="29"/>
      <c r="XO90" s="29"/>
      <c r="XP90" s="29"/>
      <c r="XQ90" s="29"/>
      <c r="XR90" s="29"/>
      <c r="XS90" s="29"/>
      <c r="XT90" s="29"/>
      <c r="XU90" s="29"/>
      <c r="XV90" s="29"/>
      <c r="XW90" s="29"/>
      <c r="XX90" s="29"/>
      <c r="XY90" s="29"/>
      <c r="XZ90" s="29"/>
      <c r="YA90" s="29"/>
      <c r="YB90" s="29"/>
      <c r="YC90" s="29"/>
      <c r="YD90" s="29"/>
      <c r="YE90" s="29"/>
      <c r="YF90" s="29"/>
      <c r="YG90" s="29"/>
      <c r="YH90" s="29"/>
      <c r="YI90" s="29"/>
      <c r="YJ90" s="29"/>
      <c r="YK90" s="29"/>
      <c r="YL90" s="29"/>
      <c r="YM90" s="29"/>
      <c r="YN90" s="29"/>
      <c r="YO90" s="29"/>
      <c r="YP90" s="29"/>
      <c r="YQ90" s="29"/>
      <c r="YR90" s="29"/>
      <c r="YS90" s="29"/>
      <c r="YT90" s="29"/>
      <c r="YU90" s="29"/>
      <c r="YV90" s="29"/>
      <c r="YW90" s="29"/>
      <c r="YX90" s="29"/>
      <c r="YY90" s="29"/>
      <c r="YZ90" s="29"/>
      <c r="ZA90" s="29"/>
      <c r="ZB90" s="29"/>
      <c r="ZC90" s="29"/>
      <c r="ZD90" s="29"/>
      <c r="ZE90" s="29"/>
      <c r="ZF90" s="29"/>
      <c r="ZG90" s="29"/>
      <c r="ZH90" s="29"/>
      <c r="ZI90" s="29"/>
      <c r="ZJ90" s="29"/>
      <c r="ZK90" s="29"/>
      <c r="ZL90" s="29"/>
      <c r="ZM90" s="29"/>
      <c r="ZN90" s="29"/>
      <c r="ZO90" s="29"/>
      <c r="ZP90" s="29"/>
      <c r="ZQ90" s="29"/>
      <c r="ZR90" s="29"/>
      <c r="ZS90" s="29"/>
      <c r="ZT90" s="29"/>
      <c r="ZU90" s="29"/>
      <c r="ZV90" s="29"/>
      <c r="ZW90" s="29"/>
      <c r="ZX90" s="29"/>
      <c r="ZY90" s="29"/>
      <c r="ZZ90" s="29"/>
      <c r="AAA90" s="29"/>
      <c r="AAB90" s="29"/>
      <c r="AAC90" s="29"/>
      <c r="AAD90" s="29"/>
      <c r="AAE90" s="29"/>
      <c r="AAF90" s="29"/>
      <c r="AAG90" s="29"/>
      <c r="AAH90" s="29"/>
      <c r="AAI90" s="29"/>
      <c r="AAJ90" s="29"/>
      <c r="AAK90" s="29"/>
      <c r="AAL90" s="29"/>
      <c r="AAM90" s="29"/>
      <c r="AAN90" s="29"/>
      <c r="AAO90" s="29"/>
      <c r="AAP90" s="29"/>
      <c r="AAQ90" s="29"/>
      <c r="AAR90" s="29"/>
      <c r="AAS90" s="29"/>
      <c r="AAT90" s="29"/>
      <c r="AAU90" s="29"/>
      <c r="AAV90" s="29"/>
      <c r="AAW90" s="29"/>
      <c r="AAX90" s="29"/>
      <c r="AAY90" s="29"/>
      <c r="AAZ90" s="29"/>
      <c r="ABA90" s="29"/>
      <c r="ABB90" s="29"/>
      <c r="ABC90" s="29"/>
      <c r="ABD90" s="29"/>
      <c r="ABE90" s="29"/>
      <c r="ABF90" s="29"/>
      <c r="ABG90" s="29"/>
      <c r="ABH90" s="29"/>
      <c r="ABI90" s="29"/>
      <c r="ABJ90" s="29"/>
      <c r="ABK90" s="29"/>
      <c r="ABL90" s="29"/>
      <c r="ABM90" s="29"/>
      <c r="ABN90" s="29"/>
      <c r="ABO90" s="29"/>
      <c r="ABP90" s="29"/>
      <c r="ABQ90" s="29"/>
      <c r="ABR90" s="29"/>
      <c r="ABS90" s="29"/>
      <c r="ABT90" s="29"/>
      <c r="ABU90" s="29"/>
      <c r="ABV90" s="29"/>
      <c r="ABW90" s="29"/>
      <c r="ABX90" s="29"/>
      <c r="ABY90" s="29"/>
      <c r="ABZ90" s="29"/>
      <c r="ACA90" s="29"/>
      <c r="ACB90" s="29"/>
      <c r="ACC90" s="29"/>
      <c r="ACD90" s="29"/>
      <c r="ACE90" s="29"/>
      <c r="ACF90" s="29"/>
      <c r="ACG90" s="29"/>
      <c r="ACH90" s="29"/>
      <c r="ACI90" s="29"/>
      <c r="ACJ90" s="29"/>
      <c r="ACK90" s="29"/>
      <c r="ACL90" s="29"/>
      <c r="ACM90" s="29"/>
      <c r="ACN90" s="29"/>
      <c r="ACO90" s="29"/>
      <c r="ACP90" s="29"/>
      <c r="ACQ90" s="29"/>
      <c r="ACR90" s="29"/>
      <c r="ACS90" s="29"/>
      <c r="ACT90" s="29"/>
      <c r="ACU90" s="29"/>
      <c r="ACV90" s="29"/>
      <c r="ACW90" s="29"/>
      <c r="ACX90" s="29"/>
      <c r="ACY90" s="29"/>
      <c r="ACZ90" s="29"/>
      <c r="ADA90" s="29"/>
      <c r="ADB90" s="29"/>
      <c r="ADC90" s="29"/>
      <c r="ADD90" s="29"/>
      <c r="ADE90" s="29"/>
      <c r="ADF90" s="29"/>
      <c r="ADG90" s="29"/>
      <c r="ADH90" s="29"/>
      <c r="ADI90" s="29"/>
      <c r="ADJ90" s="29"/>
      <c r="ADK90" s="29"/>
      <c r="ADL90" s="29"/>
      <c r="ADM90" s="29"/>
      <c r="ADN90" s="29"/>
      <c r="ADO90" s="29"/>
      <c r="ADP90" s="29"/>
      <c r="ADQ90" s="29"/>
      <c r="ADR90" s="29"/>
      <c r="ADS90" s="29"/>
      <c r="ADT90" s="29"/>
      <c r="ADU90" s="29"/>
      <c r="ADV90" s="29"/>
      <c r="ADW90" s="29"/>
      <c r="ADX90" s="29"/>
      <c r="ADY90" s="29"/>
      <c r="ADZ90" s="29"/>
      <c r="AEA90" s="29"/>
      <c r="AEB90" s="29"/>
      <c r="AEC90" s="29"/>
      <c r="AED90" s="29"/>
      <c r="AEE90" s="29"/>
      <c r="AEF90" s="29"/>
      <c r="AEG90" s="29"/>
      <c r="AEH90" s="29"/>
      <c r="AEI90" s="29"/>
      <c r="AEJ90" s="29"/>
      <c r="AEK90" s="29"/>
      <c r="AEL90" s="29"/>
      <c r="AEM90" s="29"/>
      <c r="AEN90" s="29"/>
      <c r="AEO90" s="29"/>
      <c r="AEP90" s="29"/>
      <c r="AEQ90" s="29"/>
      <c r="AER90" s="29"/>
      <c r="AES90" s="29"/>
      <c r="AET90" s="29"/>
      <c r="AEU90" s="29"/>
      <c r="AEV90" s="29"/>
      <c r="AEW90" s="29"/>
      <c r="AEX90" s="29"/>
      <c r="AEY90" s="29"/>
      <c r="AEZ90" s="29"/>
      <c r="AFA90" s="29"/>
      <c r="AFB90" s="29"/>
      <c r="AFC90" s="29"/>
      <c r="AFD90" s="29"/>
      <c r="AFE90" s="29"/>
      <c r="AFF90" s="29"/>
      <c r="AFG90" s="29"/>
      <c r="AFH90" s="29"/>
      <c r="AFI90" s="29"/>
      <c r="AFJ90" s="29"/>
      <c r="AFK90" s="29"/>
      <c r="AFL90" s="29"/>
      <c r="AFM90" s="29"/>
      <c r="AFN90" s="29"/>
      <c r="AFO90" s="29"/>
      <c r="AFP90" s="29"/>
      <c r="AFQ90" s="29"/>
      <c r="AFR90" s="29"/>
      <c r="AFS90" s="29"/>
      <c r="AFT90" s="29"/>
      <c r="AFU90" s="29"/>
      <c r="AFV90" s="29"/>
      <c r="AFW90" s="29"/>
      <c r="AFX90" s="29"/>
      <c r="AFY90" s="29"/>
      <c r="AFZ90" s="29"/>
      <c r="AGA90" s="29"/>
      <c r="AGB90" s="29"/>
      <c r="AGC90" s="29"/>
      <c r="AGD90" s="29"/>
      <c r="AGE90" s="29"/>
      <c r="AGF90" s="29"/>
      <c r="AGG90" s="29"/>
      <c r="AGH90" s="29"/>
      <c r="AGI90" s="29"/>
      <c r="AGJ90" s="29"/>
      <c r="AGK90" s="29"/>
      <c r="AGL90" s="29"/>
      <c r="AGM90" s="29"/>
      <c r="AGN90" s="29"/>
      <c r="AGO90" s="29"/>
      <c r="AGP90" s="29"/>
      <c r="AGQ90" s="29"/>
      <c r="AGR90" s="29"/>
      <c r="AGS90" s="29"/>
      <c r="AGT90" s="29"/>
      <c r="AGU90" s="29"/>
      <c r="AGV90" s="29"/>
      <c r="AGW90" s="29"/>
      <c r="AGX90" s="29"/>
      <c r="AGY90" s="29"/>
      <c r="AGZ90" s="29"/>
      <c r="AHA90" s="29"/>
      <c r="AHB90" s="29"/>
      <c r="AHC90" s="29"/>
      <c r="AHD90" s="29"/>
      <c r="AHE90" s="29"/>
      <c r="AHF90" s="29"/>
      <c r="AHG90" s="29"/>
      <c r="AHH90" s="29"/>
      <c r="AHI90" s="29"/>
      <c r="AHJ90" s="29"/>
      <c r="AHK90" s="29"/>
      <c r="AHL90" s="29"/>
      <c r="AHM90" s="29"/>
      <c r="AHN90" s="29"/>
      <c r="AHO90" s="29"/>
      <c r="AHP90" s="29"/>
      <c r="AHQ90" s="29"/>
      <c r="AHR90" s="29"/>
      <c r="AHS90" s="29"/>
      <c r="AHT90" s="29"/>
      <c r="AHU90" s="29"/>
      <c r="AHV90" s="29"/>
      <c r="AHW90" s="29"/>
      <c r="AHX90" s="29"/>
      <c r="AHY90" s="29"/>
      <c r="AHZ90" s="29"/>
      <c r="AIA90" s="29"/>
      <c r="AIB90" s="29"/>
      <c r="AIC90" s="29"/>
      <c r="AID90" s="29"/>
      <c r="AIE90" s="29"/>
      <c r="AIF90" s="29"/>
      <c r="AIG90" s="29"/>
      <c r="AIH90" s="29"/>
      <c r="AII90" s="29"/>
      <c r="AIJ90" s="29"/>
      <c r="AIK90" s="29"/>
      <c r="AIL90" s="29"/>
      <c r="AIM90" s="29"/>
      <c r="AIN90" s="29"/>
      <c r="AIO90" s="29"/>
      <c r="AIP90" s="29"/>
      <c r="AIQ90" s="29"/>
      <c r="AIR90" s="29"/>
      <c r="AIS90" s="29"/>
      <c r="AIT90" s="29"/>
      <c r="AIU90" s="29"/>
      <c r="AIV90" s="29"/>
      <c r="AIW90" s="29"/>
      <c r="AIX90" s="29"/>
      <c r="AIY90" s="29"/>
      <c r="AIZ90" s="29"/>
      <c r="AJA90" s="29"/>
      <c r="AJB90" s="29"/>
      <c r="AJC90" s="29"/>
      <c r="AJD90" s="29"/>
      <c r="AJE90" s="29"/>
      <c r="AJF90" s="29"/>
      <c r="AJG90" s="29"/>
      <c r="AJH90" s="29"/>
      <c r="AJI90" s="29"/>
      <c r="AJJ90" s="29"/>
      <c r="AJK90" s="29"/>
      <c r="AJL90" s="29"/>
      <c r="AJM90" s="29"/>
      <c r="AJN90" s="29"/>
      <c r="AJO90" s="29"/>
      <c r="AJP90" s="29"/>
      <c r="AJQ90" s="29"/>
      <c r="AJR90" s="29"/>
      <c r="AJS90" s="29"/>
      <c r="AJT90" s="29"/>
      <c r="AJU90" s="29"/>
      <c r="AJV90" s="29"/>
      <c r="AJW90" s="29"/>
      <c r="AJX90" s="29"/>
      <c r="AJY90" s="29"/>
      <c r="AJZ90" s="29"/>
      <c r="AKA90" s="29"/>
      <c r="AKB90" s="29"/>
      <c r="AKC90" s="29"/>
      <c r="AKD90" s="29"/>
      <c r="AKE90" s="29"/>
      <c r="AKF90" s="29"/>
      <c r="AKG90" s="29"/>
      <c r="AKH90" s="29"/>
      <c r="AKI90" s="29"/>
      <c r="AKJ90" s="29"/>
      <c r="AKK90" s="29"/>
      <c r="AKL90" s="29"/>
      <c r="AKM90" s="29"/>
      <c r="AKN90" s="29"/>
      <c r="AKO90" s="29"/>
      <c r="AKP90" s="29"/>
      <c r="AKQ90" s="29"/>
      <c r="AKR90" s="29"/>
      <c r="AKS90" s="29"/>
      <c r="AKT90" s="29"/>
      <c r="AKU90" s="29"/>
      <c r="AKV90" s="29"/>
      <c r="AKW90" s="29"/>
      <c r="AKX90" s="29"/>
      <c r="AKY90" s="29"/>
      <c r="AKZ90" s="29"/>
      <c r="ALA90" s="29"/>
      <c r="ALB90" s="29"/>
      <c r="ALC90" s="29"/>
      <c r="ALD90" s="29"/>
      <c r="ALE90" s="29"/>
      <c r="ALF90" s="29"/>
      <c r="ALG90" s="29"/>
      <c r="ALH90" s="29"/>
      <c r="ALI90" s="29"/>
      <c r="ALJ90" s="29"/>
      <c r="ALK90" s="29"/>
      <c r="ALL90" s="29"/>
      <c r="ALM90" s="29"/>
      <c r="ALN90" s="29"/>
      <c r="ALO90" s="29"/>
      <c r="ALP90" s="29"/>
      <c r="ALQ90" s="29"/>
      <c r="ALR90" s="29"/>
      <c r="ALS90" s="29"/>
      <c r="ALT90" s="29"/>
      <c r="ALU90" s="29"/>
      <c r="ALV90" s="29"/>
      <c r="ALW90" s="29"/>
      <c r="ALX90" s="29"/>
      <c r="ALY90" s="29"/>
      <c r="ALZ90" s="29"/>
      <c r="AMA90" s="29"/>
      <c r="AMB90" s="29"/>
      <c r="AMC90" s="29"/>
      <c r="AMD90" s="29"/>
      <c r="AME90" s="29"/>
      <c r="AMF90" s="29"/>
      <c r="AMG90" s="29"/>
      <c r="AMH90" s="29"/>
      <c r="AMI90" s="29"/>
      <c r="AMJ90" s="29"/>
      <c r="AMK90" s="29"/>
      <c r="AML90" s="29"/>
      <c r="AMM90" s="29"/>
      <c r="AMN90" s="29"/>
      <c r="AMO90" s="29"/>
      <c r="AMP90" s="29"/>
      <c r="AMQ90" s="29"/>
      <c r="AMR90" s="29"/>
      <c r="AMS90" s="29"/>
      <c r="AMT90" s="29"/>
      <c r="AMU90" s="29"/>
      <c r="AMV90" s="29"/>
      <c r="AMW90" s="29"/>
      <c r="AMX90" s="29"/>
      <c r="AMY90" s="29"/>
      <c r="AMZ90" s="29"/>
      <c r="ANA90" s="29"/>
      <c r="ANB90" s="29"/>
      <c r="ANC90" s="29"/>
      <c r="AND90" s="29"/>
      <c r="ANE90" s="29"/>
      <c r="ANF90" s="29"/>
      <c r="ANG90" s="29"/>
      <c r="ANH90" s="29"/>
      <c r="ANI90" s="29"/>
      <c r="ANJ90" s="29"/>
      <c r="ANK90" s="29"/>
      <c r="ANL90" s="29"/>
      <c r="ANM90" s="29"/>
      <c r="ANN90" s="29"/>
      <c r="ANO90" s="29"/>
      <c r="ANP90" s="29"/>
      <c r="ANQ90" s="29"/>
      <c r="ANR90" s="29"/>
      <c r="ANS90" s="29"/>
      <c r="ANT90" s="29"/>
      <c r="ANU90" s="29"/>
      <c r="ANV90" s="29"/>
      <c r="ANW90" s="29"/>
      <c r="ANX90" s="29"/>
      <c r="ANY90" s="29"/>
      <c r="ANZ90" s="29"/>
      <c r="AOA90" s="29"/>
      <c r="AOB90" s="29"/>
      <c r="AOC90" s="29"/>
      <c r="AOD90" s="29"/>
      <c r="AOE90" s="29"/>
      <c r="AOF90" s="29"/>
      <c r="AOG90" s="29"/>
      <c r="AOH90" s="29"/>
      <c r="AOI90" s="29"/>
      <c r="AOJ90" s="29"/>
      <c r="AOK90" s="29"/>
      <c r="AOL90" s="29"/>
      <c r="AOM90" s="29"/>
      <c r="AON90" s="29"/>
      <c r="AOO90" s="29"/>
      <c r="AOP90" s="29"/>
      <c r="AOQ90" s="29"/>
      <c r="AOR90" s="29"/>
      <c r="AOS90" s="29"/>
      <c r="AOT90" s="29"/>
      <c r="AOU90" s="29"/>
      <c r="AOV90" s="29"/>
      <c r="AOW90" s="29"/>
      <c r="AOX90" s="29"/>
      <c r="AOY90" s="29"/>
      <c r="AOZ90" s="29"/>
      <c r="APA90" s="29"/>
      <c r="APB90" s="29"/>
      <c r="APC90" s="29"/>
      <c r="APD90" s="29"/>
      <c r="APE90" s="29"/>
      <c r="APF90" s="29"/>
      <c r="APG90" s="29"/>
      <c r="APH90" s="29"/>
      <c r="API90" s="29"/>
      <c r="APJ90" s="29"/>
      <c r="APK90" s="29"/>
      <c r="APL90" s="29"/>
      <c r="APM90" s="29"/>
      <c r="APN90" s="29"/>
      <c r="APO90" s="29"/>
      <c r="APP90" s="29"/>
      <c r="APQ90" s="29"/>
      <c r="APR90" s="29"/>
      <c r="APS90" s="29"/>
      <c r="APT90" s="29"/>
      <c r="APU90" s="29"/>
      <c r="APV90" s="29"/>
      <c r="APW90" s="29"/>
      <c r="APX90" s="29"/>
      <c r="APY90" s="29"/>
      <c r="APZ90" s="29"/>
      <c r="AQA90" s="29"/>
      <c r="AQB90" s="29"/>
      <c r="AQC90" s="29"/>
      <c r="AQD90" s="29"/>
      <c r="AQE90" s="29"/>
      <c r="AQF90" s="29"/>
      <c r="AQG90" s="29"/>
      <c r="AQH90" s="29"/>
      <c r="AQI90" s="29"/>
      <c r="AQJ90" s="29"/>
      <c r="AQK90" s="29"/>
      <c r="AQL90" s="29"/>
      <c r="AQM90" s="29"/>
      <c r="AQN90" s="29"/>
      <c r="AQO90" s="29"/>
      <c r="AQP90" s="29"/>
      <c r="AQQ90" s="29"/>
      <c r="AQR90" s="29"/>
      <c r="AQS90" s="29"/>
      <c r="AQT90" s="29"/>
      <c r="AQU90" s="29"/>
      <c r="AQV90" s="29"/>
      <c r="AQW90" s="29"/>
      <c r="AQX90" s="29"/>
      <c r="AQY90" s="29"/>
      <c r="AQZ90" s="29"/>
      <c r="ARA90" s="29"/>
      <c r="ARB90" s="29"/>
      <c r="ARC90" s="29"/>
      <c r="ARD90" s="29"/>
      <c r="ARE90" s="29"/>
      <c r="ARF90" s="29"/>
      <c r="ARG90" s="29"/>
      <c r="ARH90" s="29"/>
      <c r="ARI90" s="29"/>
      <c r="ARJ90" s="29"/>
      <c r="ARK90" s="29"/>
      <c r="ARL90" s="29"/>
      <c r="ARM90" s="29"/>
      <c r="ARN90" s="29"/>
      <c r="ARO90" s="29"/>
      <c r="ARP90" s="29"/>
      <c r="ARQ90" s="29"/>
      <c r="ARR90" s="29"/>
      <c r="ARS90" s="29"/>
      <c r="ART90" s="29"/>
      <c r="ARU90" s="29"/>
      <c r="ARV90" s="29"/>
      <c r="ARW90" s="29"/>
      <c r="ARX90" s="29"/>
      <c r="ARY90" s="29"/>
      <c r="ARZ90" s="29"/>
      <c r="ASA90" s="29"/>
      <c r="ASB90" s="29"/>
      <c r="ASC90" s="29"/>
      <c r="ASD90" s="29"/>
      <c r="ASE90" s="29"/>
      <c r="ASF90" s="29"/>
      <c r="ASG90" s="29"/>
      <c r="ASH90" s="29"/>
      <c r="ASI90" s="29"/>
      <c r="ASJ90" s="29"/>
      <c r="ASK90" s="29"/>
      <c r="ASL90" s="29"/>
      <c r="ASM90" s="29"/>
      <c r="ASN90" s="29"/>
      <c r="ASO90" s="29"/>
      <c r="ASP90" s="29"/>
      <c r="ASQ90" s="29"/>
      <c r="ASR90" s="29"/>
      <c r="ASS90" s="29"/>
      <c r="AST90" s="29"/>
      <c r="ASU90" s="29"/>
      <c r="ASV90" s="29"/>
      <c r="ASW90" s="29"/>
      <c r="ASX90" s="29"/>
      <c r="ASY90" s="29"/>
      <c r="ASZ90" s="29"/>
      <c r="ATA90" s="29"/>
      <c r="ATB90" s="29"/>
      <c r="ATC90" s="29"/>
      <c r="ATD90" s="29"/>
      <c r="ATE90" s="29"/>
      <c r="ATF90" s="29"/>
      <c r="ATG90" s="29"/>
      <c r="ATH90" s="29"/>
      <c r="ATI90" s="29"/>
      <c r="ATJ90" s="29"/>
      <c r="ATK90" s="29"/>
      <c r="ATL90" s="29"/>
      <c r="ATM90" s="29"/>
      <c r="ATN90" s="29"/>
      <c r="ATO90" s="29"/>
      <c r="ATP90" s="29"/>
      <c r="ATQ90" s="29"/>
      <c r="ATR90" s="29"/>
      <c r="ATS90" s="29"/>
      <c r="ATT90" s="29"/>
      <c r="ATU90" s="29"/>
      <c r="ATV90" s="29"/>
      <c r="ATW90" s="29"/>
      <c r="ATX90" s="29"/>
      <c r="ATY90" s="29"/>
      <c r="ATZ90" s="29"/>
      <c r="AUA90" s="29"/>
      <c r="AUB90" s="29"/>
      <c r="AUC90" s="29"/>
      <c r="AUD90" s="29"/>
      <c r="AUE90" s="29"/>
      <c r="AUF90" s="29"/>
      <c r="AUG90" s="29"/>
      <c r="AUH90" s="29"/>
      <c r="AUI90" s="29"/>
      <c r="AUJ90" s="29"/>
      <c r="AUK90" s="29"/>
      <c r="AUL90" s="29"/>
      <c r="AUM90" s="29"/>
      <c r="AUN90" s="29"/>
      <c r="AUO90" s="29"/>
      <c r="AUP90" s="29"/>
      <c r="AUQ90" s="29"/>
      <c r="AUR90" s="29"/>
      <c r="AUS90" s="29"/>
      <c r="AUT90" s="29"/>
      <c r="AUU90" s="29"/>
      <c r="AUV90" s="29"/>
      <c r="AUW90" s="29"/>
      <c r="AUX90" s="29"/>
      <c r="AUY90" s="29"/>
      <c r="AUZ90" s="29"/>
      <c r="AVA90" s="29"/>
      <c r="AVB90" s="29"/>
      <c r="AVC90" s="29"/>
      <c r="AVD90" s="29"/>
      <c r="AVE90" s="29"/>
      <c r="AVF90" s="29"/>
      <c r="AVG90" s="29"/>
      <c r="AVH90" s="29"/>
      <c r="AVI90" s="29"/>
      <c r="AVJ90" s="29"/>
      <c r="AVK90" s="29"/>
      <c r="AVL90" s="29"/>
      <c r="AVM90" s="29"/>
      <c r="AVN90" s="29"/>
      <c r="AVO90" s="29"/>
      <c r="AVP90" s="29"/>
      <c r="AVQ90" s="29"/>
      <c r="AVR90" s="29"/>
      <c r="AVS90" s="29"/>
      <c r="AVT90" s="29"/>
      <c r="AVU90" s="29"/>
      <c r="AVV90" s="29"/>
      <c r="AVW90" s="29"/>
      <c r="AVX90" s="29"/>
      <c r="AVY90" s="29"/>
      <c r="AVZ90" s="29"/>
      <c r="AWA90" s="29"/>
      <c r="AWB90" s="29"/>
      <c r="AWC90" s="29"/>
      <c r="AWD90" s="29"/>
      <c r="AWE90" s="29"/>
      <c r="AWF90" s="29"/>
      <c r="AWG90" s="29"/>
      <c r="AWH90" s="29"/>
      <c r="AWI90" s="29"/>
      <c r="AWJ90" s="29"/>
      <c r="AWK90" s="29"/>
      <c r="AWL90" s="29"/>
      <c r="AWM90" s="29"/>
      <c r="AWN90" s="29"/>
      <c r="AWO90" s="29"/>
      <c r="AWP90" s="29"/>
      <c r="AWQ90" s="29"/>
      <c r="AWR90" s="29"/>
      <c r="AWS90" s="29"/>
      <c r="AWT90" s="29"/>
      <c r="AWU90" s="29"/>
      <c r="AWV90" s="29"/>
      <c r="AWW90" s="29"/>
      <c r="AWX90" s="29"/>
      <c r="AWY90" s="29"/>
      <c r="AWZ90" s="29"/>
      <c r="AXA90" s="29"/>
      <c r="AXB90" s="29"/>
      <c r="AXC90" s="29"/>
      <c r="AXD90" s="29"/>
      <c r="AXE90" s="29"/>
      <c r="AXF90" s="29"/>
      <c r="AXG90" s="29"/>
      <c r="AXH90" s="29"/>
      <c r="AXI90" s="29"/>
      <c r="AXJ90" s="29"/>
      <c r="AXK90" s="29"/>
      <c r="AXL90" s="29"/>
      <c r="AXM90" s="29"/>
      <c r="AXN90" s="29"/>
      <c r="AXO90" s="29"/>
      <c r="AXP90" s="29"/>
      <c r="AXQ90" s="29"/>
      <c r="AXR90" s="29"/>
      <c r="AXS90" s="29"/>
      <c r="AXT90" s="29"/>
      <c r="AXU90" s="29"/>
      <c r="AXV90" s="29"/>
      <c r="AXW90" s="29"/>
      <c r="AXX90" s="29"/>
      <c r="AXY90" s="29"/>
      <c r="AXZ90" s="29"/>
      <c r="AYA90" s="29"/>
      <c r="AYB90" s="29"/>
      <c r="AYC90" s="29"/>
      <c r="AYD90" s="29"/>
      <c r="AYE90" s="29"/>
      <c r="AYF90" s="29"/>
      <c r="AYG90" s="29"/>
      <c r="AYH90" s="29"/>
      <c r="AYI90" s="29"/>
      <c r="AYJ90" s="29"/>
      <c r="AYK90" s="29"/>
      <c r="AYL90" s="29"/>
      <c r="AYM90" s="29"/>
      <c r="AYN90" s="29"/>
      <c r="AYO90" s="29"/>
      <c r="AYP90" s="29"/>
      <c r="AYQ90" s="29"/>
      <c r="AYR90" s="29"/>
      <c r="AYS90" s="29"/>
      <c r="AYT90" s="29"/>
      <c r="AYU90" s="29"/>
      <c r="AYV90" s="29"/>
      <c r="AYW90" s="29"/>
      <c r="AYX90" s="29"/>
      <c r="AYY90" s="29"/>
      <c r="AYZ90" s="29"/>
      <c r="AZA90" s="29"/>
      <c r="AZB90" s="29"/>
      <c r="AZC90" s="29"/>
      <c r="AZD90" s="29"/>
      <c r="AZE90" s="29"/>
      <c r="AZF90" s="29"/>
      <c r="AZG90" s="29"/>
      <c r="AZH90" s="29"/>
      <c r="AZI90" s="29"/>
      <c r="AZJ90" s="29"/>
      <c r="AZK90" s="29"/>
      <c r="AZL90" s="29"/>
      <c r="AZM90" s="29"/>
      <c r="AZN90" s="29"/>
      <c r="AZO90" s="29"/>
      <c r="AZP90" s="29"/>
      <c r="AZQ90" s="29"/>
      <c r="AZR90" s="29"/>
      <c r="AZS90" s="29"/>
      <c r="AZT90" s="29"/>
      <c r="AZU90" s="29"/>
      <c r="AZV90" s="29"/>
      <c r="AZW90" s="29"/>
      <c r="AZX90" s="29"/>
      <c r="AZY90" s="29"/>
      <c r="AZZ90" s="29"/>
      <c r="BAA90" s="29"/>
      <c r="BAB90" s="29"/>
      <c r="BAC90" s="29"/>
      <c r="BAD90" s="29"/>
      <c r="BAE90" s="29"/>
      <c r="BAF90" s="29"/>
      <c r="BAG90" s="29"/>
      <c r="BAH90" s="29"/>
      <c r="BAI90" s="29"/>
      <c r="BAJ90" s="29"/>
      <c r="BAK90" s="29"/>
      <c r="BAL90" s="29"/>
      <c r="BAM90" s="29"/>
      <c r="BAN90" s="29"/>
      <c r="BAO90" s="29"/>
      <c r="BAP90" s="29"/>
      <c r="BAQ90" s="29"/>
      <c r="BAR90" s="29"/>
      <c r="BAS90" s="29"/>
      <c r="BAT90" s="29"/>
      <c r="BAU90" s="29"/>
      <c r="BAV90" s="29"/>
      <c r="BAW90" s="29"/>
      <c r="BAX90" s="29"/>
      <c r="BAY90" s="29"/>
      <c r="BAZ90" s="29"/>
      <c r="BBA90" s="29"/>
      <c r="BBB90" s="29"/>
      <c r="BBC90" s="29"/>
      <c r="BBD90" s="29"/>
      <c r="BBE90" s="29"/>
      <c r="BBF90" s="29"/>
      <c r="BBG90" s="29"/>
      <c r="BBH90" s="29"/>
      <c r="BBI90" s="29"/>
      <c r="BBJ90" s="29"/>
      <c r="BBK90" s="29"/>
      <c r="BBL90" s="29"/>
      <c r="BBM90" s="29"/>
      <c r="BBN90" s="29"/>
      <c r="BBO90" s="29"/>
      <c r="BBP90" s="29"/>
      <c r="BBQ90" s="29"/>
      <c r="BBR90" s="29"/>
      <c r="BBS90" s="29"/>
      <c r="BBT90" s="29"/>
      <c r="BBU90" s="29"/>
      <c r="BBV90" s="29"/>
      <c r="BBW90" s="29"/>
      <c r="BBX90" s="29"/>
      <c r="BBY90" s="29"/>
      <c r="BBZ90" s="29"/>
      <c r="BCA90" s="29"/>
      <c r="BCB90" s="29"/>
      <c r="BCC90" s="29"/>
      <c r="BCD90" s="29"/>
      <c r="BCE90" s="29"/>
      <c r="BCF90" s="29"/>
      <c r="BCG90" s="29"/>
      <c r="BCH90" s="29"/>
      <c r="BCI90" s="29"/>
      <c r="BCJ90" s="29"/>
      <c r="BCK90" s="29"/>
      <c r="BCL90" s="29"/>
      <c r="BCM90" s="29"/>
      <c r="BCN90" s="29"/>
      <c r="BCO90" s="29"/>
      <c r="BCP90" s="29"/>
      <c r="BCQ90" s="29"/>
      <c r="BCR90" s="29"/>
      <c r="BCS90" s="29"/>
      <c r="BCT90" s="29"/>
      <c r="BCU90" s="29"/>
      <c r="BCV90" s="29"/>
      <c r="BCW90" s="29"/>
      <c r="BCX90" s="29"/>
      <c r="BCY90" s="29"/>
      <c r="BCZ90" s="29"/>
      <c r="BDA90" s="29"/>
      <c r="BDB90" s="29"/>
      <c r="BDC90" s="29"/>
      <c r="BDD90" s="29"/>
      <c r="BDE90" s="29"/>
      <c r="BDF90" s="29"/>
      <c r="BDG90" s="29"/>
      <c r="BDH90" s="29"/>
      <c r="BDI90" s="29"/>
      <c r="BDJ90" s="29"/>
      <c r="BDK90" s="29"/>
      <c r="BDL90" s="29"/>
      <c r="BDM90" s="29"/>
      <c r="BDN90" s="29"/>
      <c r="BDO90" s="29"/>
      <c r="BDP90" s="29"/>
      <c r="BDQ90" s="29"/>
      <c r="BDR90" s="29"/>
      <c r="BDS90" s="29"/>
      <c r="BDT90" s="29"/>
      <c r="BDU90" s="29"/>
      <c r="BDV90" s="29"/>
      <c r="BDW90" s="29"/>
      <c r="BDX90" s="29"/>
      <c r="BDY90" s="29"/>
      <c r="BDZ90" s="29"/>
      <c r="BEA90" s="29"/>
      <c r="BEB90" s="29"/>
      <c r="BEC90" s="29"/>
      <c r="BED90" s="29"/>
      <c r="BEE90" s="29"/>
      <c r="BEF90" s="29"/>
      <c r="BEG90" s="29"/>
      <c r="BEH90" s="29"/>
      <c r="BEI90" s="29"/>
      <c r="BEJ90" s="29"/>
      <c r="BEK90" s="29"/>
      <c r="BEL90" s="29"/>
      <c r="BEM90" s="29"/>
      <c r="BEN90" s="29"/>
      <c r="BEO90" s="29"/>
      <c r="BEP90" s="29"/>
      <c r="BEQ90" s="29"/>
      <c r="BER90" s="29"/>
      <c r="BES90" s="29"/>
      <c r="BET90" s="29"/>
      <c r="BEU90" s="29"/>
      <c r="BEV90" s="29"/>
      <c r="BEW90" s="29"/>
      <c r="BEX90" s="29"/>
      <c r="BEY90" s="29"/>
      <c r="BEZ90" s="29"/>
      <c r="BFA90" s="29"/>
      <c r="BFB90" s="29"/>
      <c r="BFC90" s="29"/>
      <c r="BFD90" s="29"/>
      <c r="BFE90" s="29"/>
      <c r="BFF90" s="29"/>
      <c r="BFG90" s="29"/>
      <c r="BFH90" s="29"/>
      <c r="BFI90" s="29"/>
      <c r="BFJ90" s="29"/>
      <c r="BFK90" s="29"/>
      <c r="BFL90" s="29"/>
      <c r="BFM90" s="29"/>
      <c r="BFN90" s="29"/>
      <c r="BFO90" s="29"/>
      <c r="BFP90" s="29"/>
      <c r="BFQ90" s="29"/>
      <c r="BFR90" s="29"/>
      <c r="BFS90" s="29"/>
      <c r="BFT90" s="29"/>
      <c r="BFU90" s="29"/>
      <c r="BFV90" s="29"/>
      <c r="BFW90" s="29"/>
      <c r="BFX90" s="29"/>
      <c r="BFY90" s="29"/>
      <c r="BFZ90" s="29"/>
      <c r="BGA90" s="29"/>
      <c r="BGB90" s="29"/>
      <c r="BGC90" s="29"/>
      <c r="BGD90" s="29"/>
      <c r="BGE90" s="29"/>
      <c r="BGF90" s="29"/>
      <c r="BGG90" s="29"/>
      <c r="BGH90" s="29"/>
      <c r="BGI90" s="29"/>
      <c r="BGJ90" s="29"/>
      <c r="BGK90" s="29"/>
      <c r="BGL90" s="29"/>
      <c r="BGM90" s="29"/>
      <c r="BGN90" s="29"/>
      <c r="BGO90" s="29"/>
      <c r="BGP90" s="29"/>
      <c r="BGQ90" s="29"/>
      <c r="BGR90" s="29"/>
      <c r="BGS90" s="29"/>
      <c r="BGT90" s="29"/>
      <c r="BGU90" s="29"/>
      <c r="BGV90" s="29"/>
      <c r="BGW90" s="29"/>
      <c r="BGX90" s="29"/>
      <c r="BGY90" s="29"/>
      <c r="BGZ90" s="29"/>
      <c r="BHA90" s="29"/>
      <c r="BHB90" s="29"/>
      <c r="BHC90" s="29"/>
      <c r="BHD90" s="29"/>
      <c r="BHE90" s="29"/>
      <c r="BHF90" s="29"/>
      <c r="BHG90" s="29"/>
      <c r="BHH90" s="29"/>
      <c r="BHI90" s="29"/>
      <c r="BHJ90" s="29"/>
      <c r="BHK90" s="29"/>
      <c r="BHL90" s="29"/>
      <c r="BHM90" s="29"/>
      <c r="BHN90" s="29"/>
      <c r="BHO90" s="29"/>
      <c r="BHP90" s="29"/>
      <c r="BHQ90" s="29"/>
      <c r="BHR90" s="29"/>
      <c r="BHS90" s="29"/>
      <c r="BHT90" s="29"/>
      <c r="BHU90" s="29"/>
      <c r="BHV90" s="29"/>
      <c r="BHW90" s="29"/>
      <c r="BHX90" s="29"/>
      <c r="BHY90" s="29"/>
      <c r="BHZ90" s="29"/>
      <c r="BIA90" s="29"/>
      <c r="BIB90" s="29"/>
      <c r="BIC90" s="29"/>
      <c r="BID90" s="29"/>
      <c r="BIE90" s="29"/>
      <c r="BIF90" s="29"/>
      <c r="BIG90" s="29"/>
      <c r="BIH90" s="29"/>
      <c r="BII90" s="29"/>
      <c r="BIJ90" s="29"/>
      <c r="BIK90" s="29"/>
      <c r="BIL90" s="29"/>
      <c r="BIM90" s="29"/>
      <c r="BIN90" s="29"/>
      <c r="BIO90" s="29"/>
      <c r="BIP90" s="29"/>
      <c r="BIQ90" s="29"/>
      <c r="BIR90" s="29"/>
      <c r="BIS90" s="29"/>
      <c r="BIT90" s="29"/>
      <c r="BIU90" s="29"/>
      <c r="BIV90" s="29"/>
      <c r="BIW90" s="29"/>
      <c r="BIX90" s="29"/>
      <c r="BIY90" s="29"/>
      <c r="BIZ90" s="29"/>
      <c r="BJA90" s="29"/>
      <c r="BJB90" s="29"/>
      <c r="BJC90" s="29"/>
      <c r="BJD90" s="29"/>
      <c r="BJE90" s="29"/>
      <c r="BJF90" s="29"/>
      <c r="BJG90" s="29"/>
      <c r="BJH90" s="29"/>
      <c r="BJI90" s="29"/>
      <c r="BJJ90" s="29"/>
      <c r="BJK90" s="29"/>
      <c r="BJL90" s="29"/>
      <c r="BJM90" s="29"/>
      <c r="BJN90" s="29"/>
      <c r="BJO90" s="29"/>
      <c r="BJP90" s="29"/>
      <c r="BJQ90" s="29"/>
      <c r="BJR90" s="29"/>
      <c r="BJS90" s="29"/>
      <c r="BJT90" s="29"/>
      <c r="BJU90" s="29"/>
      <c r="BJV90" s="29"/>
      <c r="BJW90" s="29"/>
      <c r="BJX90" s="29"/>
      <c r="BJY90" s="29"/>
      <c r="BJZ90" s="29"/>
      <c r="BKA90" s="29"/>
      <c r="BKB90" s="29"/>
      <c r="BKC90" s="29"/>
      <c r="BKD90" s="29"/>
      <c r="BKE90" s="29"/>
      <c r="BKF90" s="29"/>
      <c r="BKG90" s="29"/>
      <c r="BKH90" s="29"/>
      <c r="BKI90" s="29"/>
      <c r="BKJ90" s="29"/>
      <c r="BKK90" s="29"/>
      <c r="BKL90" s="29"/>
      <c r="BKM90" s="29"/>
      <c r="BKN90" s="29"/>
      <c r="BKO90" s="29"/>
      <c r="BKP90" s="29"/>
      <c r="BKQ90" s="29"/>
      <c r="BKR90" s="29"/>
      <c r="BKS90" s="29"/>
      <c r="BKT90" s="29"/>
      <c r="BKU90" s="29"/>
      <c r="BKV90" s="29"/>
      <c r="BKW90" s="29"/>
      <c r="BKX90" s="29"/>
      <c r="BKY90" s="29"/>
      <c r="BKZ90" s="29"/>
      <c r="BLA90" s="29"/>
      <c r="BLB90" s="29"/>
      <c r="BLC90" s="29"/>
      <c r="BLD90" s="29"/>
      <c r="BLE90" s="29"/>
      <c r="BLF90" s="29"/>
      <c r="BLG90" s="29"/>
      <c r="BLH90" s="29"/>
      <c r="BLI90" s="29"/>
      <c r="BLJ90" s="29"/>
      <c r="BLK90" s="29"/>
      <c r="BLL90" s="29"/>
      <c r="BLM90" s="29"/>
      <c r="BLN90" s="29"/>
      <c r="BLO90" s="29"/>
      <c r="BLP90" s="29"/>
      <c r="BLQ90" s="29"/>
      <c r="BLR90" s="29"/>
      <c r="BLS90" s="29"/>
      <c r="BLT90" s="29"/>
      <c r="BLU90" s="29"/>
      <c r="BLV90" s="29"/>
      <c r="BLW90" s="29"/>
      <c r="BLX90" s="29"/>
      <c r="BLY90" s="29"/>
      <c r="BLZ90" s="29"/>
      <c r="BMA90" s="29"/>
      <c r="BMB90" s="29"/>
      <c r="BMC90" s="29"/>
      <c r="BMD90" s="29"/>
      <c r="BME90" s="29"/>
      <c r="BMF90" s="29"/>
      <c r="BMG90" s="29"/>
      <c r="BMH90" s="29"/>
      <c r="BMI90" s="29"/>
      <c r="BMJ90" s="29"/>
      <c r="BMK90" s="29"/>
      <c r="BML90" s="29"/>
      <c r="BMM90" s="29"/>
      <c r="BMN90" s="29"/>
      <c r="BMO90" s="29"/>
      <c r="BMP90" s="29"/>
      <c r="BMQ90" s="29"/>
      <c r="BMR90" s="29"/>
      <c r="BMS90" s="29"/>
      <c r="BMT90" s="29"/>
      <c r="BMU90" s="29"/>
      <c r="BMV90" s="29"/>
      <c r="BMW90" s="29"/>
      <c r="BMX90" s="29"/>
      <c r="BMY90" s="29"/>
      <c r="BMZ90" s="29"/>
      <c r="BNA90" s="29"/>
      <c r="BNB90" s="29"/>
      <c r="BNC90" s="29"/>
      <c r="BND90" s="29"/>
      <c r="BNE90" s="29"/>
      <c r="BNF90" s="29"/>
      <c r="BNG90" s="29"/>
      <c r="BNH90" s="29"/>
      <c r="BNI90" s="29"/>
      <c r="BNJ90" s="29"/>
      <c r="BNK90" s="29"/>
      <c r="BNL90" s="29"/>
      <c r="BNM90" s="29"/>
      <c r="BNN90" s="29"/>
      <c r="BNO90" s="29"/>
      <c r="BNP90" s="29"/>
      <c r="BNQ90" s="29"/>
      <c r="BNR90" s="29"/>
      <c r="BNS90" s="29"/>
      <c r="BNT90" s="29"/>
      <c r="BNU90" s="29"/>
      <c r="BNV90" s="29"/>
      <c r="BNW90" s="29"/>
      <c r="BNX90" s="29"/>
      <c r="BNY90" s="29"/>
      <c r="BNZ90" s="29"/>
      <c r="BOA90" s="29"/>
      <c r="BOB90" s="29"/>
      <c r="BOC90" s="29"/>
      <c r="BOD90" s="29"/>
      <c r="BOE90" s="29"/>
      <c r="BOF90" s="29"/>
      <c r="BOG90" s="29"/>
      <c r="BOH90" s="29"/>
      <c r="BOI90" s="29"/>
      <c r="BOJ90" s="29"/>
      <c r="BOK90" s="29"/>
      <c r="BOL90" s="29"/>
      <c r="BOM90" s="29"/>
      <c r="BON90" s="29"/>
      <c r="BOO90" s="29"/>
      <c r="BOP90" s="29"/>
      <c r="BOQ90" s="29"/>
      <c r="BOR90" s="29"/>
      <c r="BOS90" s="29"/>
      <c r="BOT90" s="29"/>
      <c r="BOU90" s="29"/>
      <c r="BOV90" s="29"/>
      <c r="BOW90" s="29"/>
      <c r="BOX90" s="29"/>
      <c r="BOY90" s="29"/>
      <c r="BOZ90" s="29"/>
      <c r="BPA90" s="29"/>
      <c r="BPB90" s="29"/>
      <c r="BPC90" s="29"/>
      <c r="BPD90" s="29"/>
      <c r="BPE90" s="29"/>
      <c r="BPF90" s="29"/>
      <c r="BPG90" s="29"/>
      <c r="BPH90" s="29"/>
      <c r="BPI90" s="29"/>
      <c r="BPJ90" s="29"/>
    </row>
    <row r="91" spans="1:1778" s="8" customFormat="1" ht="67.5" customHeight="1" x14ac:dyDescent="0.25">
      <c r="A91" s="57" t="s">
        <v>19</v>
      </c>
      <c r="B91" s="26" t="s">
        <v>62</v>
      </c>
      <c r="C91" s="22" t="s">
        <v>21</v>
      </c>
      <c r="D91" s="27" t="s">
        <v>11</v>
      </c>
      <c r="E91" s="85">
        <f>SUM(F91:N91)</f>
        <v>50280.899189999996</v>
      </c>
      <c r="F91" s="85">
        <v>10174.14069</v>
      </c>
      <c r="G91" s="85">
        <v>10300</v>
      </c>
      <c r="H91" s="112">
        <v>9206.7584999999999</v>
      </c>
      <c r="I91" s="113"/>
      <c r="J91" s="113"/>
      <c r="K91" s="113"/>
      <c r="L91" s="114"/>
      <c r="M91" s="85">
        <v>10300</v>
      </c>
      <c r="N91" s="85">
        <v>10300</v>
      </c>
      <c r="O91" s="32" t="s">
        <v>116</v>
      </c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  <c r="DO91" s="29"/>
      <c r="DP91" s="29"/>
      <c r="DQ91" s="29"/>
      <c r="DR91" s="29"/>
      <c r="DS91" s="29"/>
      <c r="DT91" s="29"/>
      <c r="DU91" s="29"/>
      <c r="DV91" s="29"/>
      <c r="DW91" s="29"/>
      <c r="DX91" s="29"/>
      <c r="DY91" s="29"/>
      <c r="DZ91" s="29"/>
      <c r="EA91" s="29"/>
      <c r="EB91" s="29"/>
      <c r="EC91" s="29"/>
      <c r="ED91" s="29"/>
      <c r="EE91" s="29"/>
      <c r="EF91" s="29"/>
      <c r="EG91" s="29"/>
      <c r="EH91" s="29"/>
      <c r="EI91" s="29"/>
      <c r="EJ91" s="29"/>
      <c r="EK91" s="29"/>
      <c r="EL91" s="29"/>
      <c r="EM91" s="29"/>
      <c r="EN91" s="29"/>
      <c r="EO91" s="29"/>
      <c r="EP91" s="29"/>
      <c r="EQ91" s="29"/>
      <c r="ER91" s="29"/>
      <c r="ES91" s="29"/>
      <c r="ET91" s="29"/>
      <c r="EU91" s="29"/>
      <c r="EV91" s="29"/>
      <c r="EW91" s="29"/>
      <c r="EX91" s="29"/>
      <c r="EY91" s="29"/>
      <c r="EZ91" s="29"/>
      <c r="FA91" s="29"/>
      <c r="FB91" s="29"/>
      <c r="FC91" s="29"/>
      <c r="FD91" s="29"/>
      <c r="FE91" s="29"/>
      <c r="FF91" s="29"/>
      <c r="FG91" s="29"/>
      <c r="FH91" s="29"/>
      <c r="FI91" s="29"/>
      <c r="FJ91" s="29"/>
      <c r="FK91" s="29"/>
      <c r="FL91" s="29"/>
      <c r="FM91" s="29"/>
      <c r="FN91" s="29"/>
      <c r="FO91" s="29"/>
      <c r="FP91" s="29"/>
      <c r="FQ91" s="29"/>
      <c r="FR91" s="29"/>
      <c r="FS91" s="29"/>
      <c r="FT91" s="29"/>
      <c r="FU91" s="29"/>
      <c r="FV91" s="29"/>
      <c r="FW91" s="29"/>
      <c r="FX91" s="29"/>
      <c r="FY91" s="29"/>
      <c r="FZ91" s="29"/>
      <c r="GA91" s="29"/>
      <c r="GB91" s="29"/>
      <c r="GC91" s="29"/>
      <c r="GD91" s="29"/>
      <c r="GE91" s="29"/>
      <c r="GF91" s="29"/>
      <c r="GG91" s="29"/>
      <c r="GH91" s="29"/>
      <c r="GI91" s="29"/>
      <c r="GJ91" s="29"/>
      <c r="GK91" s="29"/>
      <c r="GL91" s="29"/>
      <c r="GM91" s="29"/>
      <c r="GN91" s="29"/>
      <c r="GO91" s="29"/>
      <c r="GP91" s="29"/>
      <c r="GQ91" s="29"/>
      <c r="GR91" s="29"/>
      <c r="GS91" s="29"/>
      <c r="GT91" s="29"/>
      <c r="GU91" s="29"/>
      <c r="GV91" s="29"/>
      <c r="GW91" s="29"/>
      <c r="GX91" s="29"/>
      <c r="GY91" s="29"/>
      <c r="GZ91" s="29"/>
      <c r="HA91" s="29"/>
      <c r="HB91" s="29"/>
      <c r="HC91" s="29"/>
      <c r="HD91" s="29"/>
      <c r="HE91" s="29"/>
      <c r="HF91" s="29"/>
      <c r="HG91" s="29"/>
      <c r="HH91" s="29"/>
      <c r="HI91" s="29"/>
      <c r="HJ91" s="29"/>
      <c r="HK91" s="29"/>
      <c r="HL91" s="29"/>
      <c r="HM91" s="29"/>
      <c r="HN91" s="29"/>
      <c r="HO91" s="29"/>
      <c r="HP91" s="29"/>
      <c r="HQ91" s="29"/>
      <c r="HR91" s="29"/>
      <c r="HS91" s="29"/>
      <c r="HT91" s="29"/>
      <c r="HU91" s="29"/>
      <c r="HV91" s="29"/>
      <c r="HW91" s="29"/>
      <c r="HX91" s="29"/>
      <c r="HY91" s="29"/>
      <c r="HZ91" s="29"/>
      <c r="IA91" s="29"/>
      <c r="IB91" s="29"/>
      <c r="IC91" s="29"/>
      <c r="ID91" s="29"/>
      <c r="IE91" s="29"/>
      <c r="IF91" s="29"/>
      <c r="IG91" s="29"/>
      <c r="IH91" s="29"/>
      <c r="II91" s="29"/>
      <c r="IJ91" s="29"/>
      <c r="IK91" s="29"/>
      <c r="IL91" s="29"/>
      <c r="IM91" s="29"/>
      <c r="IN91" s="29"/>
      <c r="IO91" s="29"/>
      <c r="IP91" s="29"/>
      <c r="IQ91" s="29"/>
      <c r="IR91" s="29"/>
      <c r="IS91" s="29"/>
      <c r="IT91" s="29"/>
      <c r="IU91" s="29"/>
      <c r="IV91" s="29"/>
      <c r="IW91" s="29"/>
      <c r="IX91" s="29"/>
      <c r="IY91" s="29"/>
      <c r="IZ91" s="29"/>
      <c r="JA91" s="29"/>
      <c r="JB91" s="29"/>
      <c r="JC91" s="29"/>
      <c r="JD91" s="29"/>
      <c r="JE91" s="29"/>
      <c r="JF91" s="29"/>
      <c r="JG91" s="29"/>
      <c r="JH91" s="29"/>
      <c r="JI91" s="29"/>
      <c r="JJ91" s="29"/>
      <c r="JK91" s="29"/>
      <c r="JL91" s="29"/>
      <c r="JM91" s="29"/>
      <c r="JN91" s="29"/>
      <c r="JO91" s="29"/>
      <c r="JP91" s="29"/>
      <c r="JQ91" s="29"/>
      <c r="JR91" s="29"/>
      <c r="JS91" s="29"/>
      <c r="JT91" s="29"/>
      <c r="JU91" s="29"/>
      <c r="JV91" s="29"/>
      <c r="JW91" s="29"/>
      <c r="JX91" s="29"/>
      <c r="JY91" s="29"/>
      <c r="JZ91" s="29"/>
      <c r="KA91" s="29"/>
      <c r="KB91" s="29"/>
      <c r="KC91" s="29"/>
      <c r="KD91" s="29"/>
      <c r="KE91" s="29"/>
      <c r="KF91" s="29"/>
      <c r="KG91" s="29"/>
      <c r="KH91" s="29"/>
      <c r="KI91" s="29"/>
      <c r="KJ91" s="29"/>
      <c r="KK91" s="29"/>
      <c r="KL91" s="29"/>
      <c r="KM91" s="29"/>
      <c r="KN91" s="29"/>
      <c r="KO91" s="29"/>
      <c r="KP91" s="29"/>
      <c r="KQ91" s="29"/>
      <c r="KR91" s="29"/>
      <c r="KS91" s="29"/>
      <c r="KT91" s="29"/>
      <c r="KU91" s="29"/>
      <c r="KV91" s="29"/>
      <c r="KW91" s="29"/>
      <c r="KX91" s="29"/>
      <c r="KY91" s="29"/>
      <c r="KZ91" s="29"/>
      <c r="LA91" s="29"/>
      <c r="LB91" s="29"/>
      <c r="LC91" s="29"/>
      <c r="LD91" s="29"/>
      <c r="LE91" s="29"/>
      <c r="LF91" s="29"/>
      <c r="LG91" s="29"/>
      <c r="LH91" s="29"/>
      <c r="LI91" s="29"/>
      <c r="LJ91" s="29"/>
      <c r="LK91" s="29"/>
      <c r="LL91" s="29"/>
      <c r="LM91" s="29"/>
      <c r="LN91" s="29"/>
      <c r="LO91" s="29"/>
      <c r="LP91" s="29"/>
      <c r="LQ91" s="29"/>
      <c r="LR91" s="29"/>
      <c r="LS91" s="29"/>
      <c r="LT91" s="29"/>
      <c r="LU91" s="29"/>
      <c r="LV91" s="29"/>
      <c r="LW91" s="29"/>
      <c r="LX91" s="29"/>
      <c r="LY91" s="29"/>
      <c r="LZ91" s="29"/>
      <c r="MA91" s="29"/>
      <c r="MB91" s="29"/>
      <c r="MC91" s="29"/>
      <c r="MD91" s="29"/>
      <c r="ME91" s="29"/>
      <c r="MF91" s="29"/>
      <c r="MG91" s="29"/>
      <c r="MH91" s="29"/>
      <c r="MI91" s="29"/>
      <c r="MJ91" s="29"/>
      <c r="MK91" s="29"/>
      <c r="ML91" s="29"/>
      <c r="MM91" s="29"/>
      <c r="MN91" s="29"/>
      <c r="MO91" s="29"/>
      <c r="MP91" s="29"/>
      <c r="MQ91" s="29"/>
      <c r="MR91" s="29"/>
      <c r="MS91" s="29"/>
      <c r="MT91" s="29"/>
      <c r="MU91" s="29"/>
      <c r="MV91" s="29"/>
      <c r="MW91" s="29"/>
      <c r="MX91" s="29"/>
      <c r="MY91" s="29"/>
      <c r="MZ91" s="29"/>
      <c r="NA91" s="29"/>
      <c r="NB91" s="29"/>
      <c r="NC91" s="29"/>
      <c r="ND91" s="29"/>
      <c r="NE91" s="29"/>
      <c r="NF91" s="29"/>
      <c r="NG91" s="29"/>
      <c r="NH91" s="29"/>
      <c r="NI91" s="29"/>
      <c r="NJ91" s="29"/>
      <c r="NK91" s="29"/>
      <c r="NL91" s="29"/>
      <c r="NM91" s="29"/>
      <c r="NN91" s="29"/>
      <c r="NO91" s="29"/>
      <c r="NP91" s="29"/>
      <c r="NQ91" s="29"/>
      <c r="NR91" s="29"/>
      <c r="NS91" s="29"/>
      <c r="NT91" s="29"/>
      <c r="NU91" s="29"/>
      <c r="NV91" s="29"/>
      <c r="NW91" s="29"/>
      <c r="NX91" s="29"/>
      <c r="NY91" s="29"/>
      <c r="NZ91" s="29"/>
      <c r="OA91" s="29"/>
      <c r="OB91" s="29"/>
      <c r="OC91" s="29"/>
      <c r="OD91" s="29"/>
      <c r="OE91" s="29"/>
      <c r="OF91" s="29"/>
      <c r="OG91" s="29"/>
      <c r="OH91" s="29"/>
      <c r="OI91" s="29"/>
      <c r="OJ91" s="29"/>
      <c r="OK91" s="29"/>
      <c r="OL91" s="29"/>
      <c r="OM91" s="29"/>
      <c r="ON91" s="29"/>
      <c r="OO91" s="29"/>
      <c r="OP91" s="29"/>
      <c r="OQ91" s="29"/>
      <c r="OR91" s="29"/>
      <c r="OS91" s="29"/>
      <c r="OT91" s="29"/>
      <c r="OU91" s="29"/>
      <c r="OV91" s="29"/>
      <c r="OW91" s="29"/>
      <c r="OX91" s="29"/>
      <c r="OY91" s="29"/>
      <c r="OZ91" s="29"/>
      <c r="PA91" s="29"/>
      <c r="PB91" s="29"/>
      <c r="PC91" s="29"/>
      <c r="PD91" s="29"/>
      <c r="PE91" s="29"/>
      <c r="PF91" s="29"/>
      <c r="PG91" s="29"/>
      <c r="PH91" s="29"/>
      <c r="PI91" s="29"/>
      <c r="PJ91" s="29"/>
      <c r="PK91" s="29"/>
      <c r="PL91" s="29"/>
      <c r="PM91" s="29"/>
      <c r="PN91" s="29"/>
      <c r="PO91" s="29"/>
      <c r="PP91" s="29"/>
      <c r="PQ91" s="29"/>
      <c r="PR91" s="29"/>
      <c r="PS91" s="29"/>
      <c r="PT91" s="29"/>
      <c r="PU91" s="29"/>
      <c r="PV91" s="29"/>
      <c r="PW91" s="29"/>
      <c r="PX91" s="29"/>
      <c r="PY91" s="29"/>
      <c r="PZ91" s="29"/>
      <c r="QA91" s="29"/>
      <c r="QB91" s="29"/>
      <c r="QC91" s="29"/>
      <c r="QD91" s="29"/>
      <c r="QE91" s="29"/>
      <c r="QF91" s="29"/>
      <c r="QG91" s="29"/>
      <c r="QH91" s="29"/>
      <c r="QI91" s="29"/>
      <c r="QJ91" s="29"/>
      <c r="QK91" s="29"/>
      <c r="QL91" s="29"/>
      <c r="QM91" s="29"/>
      <c r="QN91" s="29"/>
      <c r="QO91" s="29"/>
      <c r="QP91" s="29"/>
      <c r="QQ91" s="29"/>
      <c r="QR91" s="29"/>
      <c r="QS91" s="29"/>
      <c r="QT91" s="29"/>
      <c r="QU91" s="29"/>
      <c r="QV91" s="29"/>
      <c r="QW91" s="29"/>
      <c r="QX91" s="29"/>
      <c r="QY91" s="29"/>
      <c r="QZ91" s="29"/>
      <c r="RA91" s="29"/>
      <c r="RB91" s="29"/>
      <c r="RC91" s="29"/>
      <c r="RD91" s="29"/>
      <c r="RE91" s="29"/>
      <c r="RF91" s="29"/>
      <c r="RG91" s="29"/>
      <c r="RH91" s="29"/>
      <c r="RI91" s="29"/>
      <c r="RJ91" s="29"/>
      <c r="RK91" s="29"/>
      <c r="RL91" s="29"/>
      <c r="RM91" s="29"/>
      <c r="RN91" s="29"/>
      <c r="RO91" s="29"/>
      <c r="RP91" s="29"/>
      <c r="RQ91" s="29"/>
      <c r="RR91" s="29"/>
      <c r="RS91" s="29"/>
      <c r="RT91" s="29"/>
      <c r="RU91" s="29"/>
      <c r="RV91" s="29"/>
      <c r="RW91" s="29"/>
      <c r="RX91" s="29"/>
      <c r="RY91" s="29"/>
      <c r="RZ91" s="29"/>
      <c r="SA91" s="29"/>
      <c r="SB91" s="29"/>
      <c r="SC91" s="29"/>
      <c r="SD91" s="29"/>
      <c r="SE91" s="29"/>
      <c r="SF91" s="29"/>
      <c r="SG91" s="29"/>
      <c r="SH91" s="29"/>
      <c r="SI91" s="29"/>
      <c r="SJ91" s="29"/>
      <c r="SK91" s="29"/>
      <c r="SL91" s="29"/>
      <c r="SM91" s="29"/>
      <c r="SN91" s="29"/>
      <c r="SO91" s="29"/>
      <c r="SP91" s="29"/>
      <c r="SQ91" s="29"/>
      <c r="SR91" s="29"/>
      <c r="SS91" s="29"/>
      <c r="ST91" s="29"/>
      <c r="SU91" s="29"/>
      <c r="SV91" s="29"/>
      <c r="SW91" s="29"/>
      <c r="SX91" s="29"/>
      <c r="SY91" s="29"/>
      <c r="SZ91" s="29"/>
      <c r="TA91" s="29"/>
      <c r="TB91" s="29"/>
      <c r="TC91" s="29"/>
      <c r="TD91" s="29"/>
      <c r="TE91" s="29"/>
      <c r="TF91" s="29"/>
      <c r="TG91" s="29"/>
      <c r="TH91" s="29"/>
      <c r="TI91" s="29"/>
      <c r="TJ91" s="29"/>
      <c r="TK91" s="29"/>
      <c r="TL91" s="29"/>
      <c r="TM91" s="29"/>
      <c r="TN91" s="29"/>
      <c r="TO91" s="29"/>
      <c r="TP91" s="29"/>
      <c r="TQ91" s="29"/>
      <c r="TR91" s="29"/>
      <c r="TS91" s="29"/>
      <c r="TT91" s="29"/>
      <c r="TU91" s="29"/>
      <c r="TV91" s="29"/>
      <c r="TW91" s="29"/>
      <c r="TX91" s="29"/>
      <c r="TY91" s="29"/>
      <c r="TZ91" s="29"/>
      <c r="UA91" s="29"/>
      <c r="UB91" s="29"/>
      <c r="UC91" s="29"/>
      <c r="UD91" s="29"/>
      <c r="UE91" s="29"/>
      <c r="UF91" s="29"/>
      <c r="UG91" s="29"/>
      <c r="UH91" s="29"/>
      <c r="UI91" s="29"/>
      <c r="UJ91" s="29"/>
      <c r="UK91" s="29"/>
      <c r="UL91" s="29"/>
      <c r="UM91" s="29"/>
      <c r="UN91" s="29"/>
      <c r="UO91" s="29"/>
      <c r="UP91" s="29"/>
      <c r="UQ91" s="29"/>
      <c r="UR91" s="29"/>
      <c r="US91" s="29"/>
      <c r="UT91" s="29"/>
      <c r="UU91" s="29"/>
      <c r="UV91" s="29"/>
      <c r="UW91" s="29"/>
      <c r="UX91" s="29"/>
      <c r="UY91" s="29"/>
      <c r="UZ91" s="29"/>
      <c r="VA91" s="29"/>
      <c r="VB91" s="29"/>
      <c r="VC91" s="29"/>
      <c r="VD91" s="29"/>
      <c r="VE91" s="29"/>
      <c r="VF91" s="29"/>
      <c r="VG91" s="29"/>
      <c r="VH91" s="29"/>
      <c r="VI91" s="29"/>
      <c r="VJ91" s="29"/>
      <c r="VK91" s="29"/>
      <c r="VL91" s="29"/>
      <c r="VM91" s="29"/>
      <c r="VN91" s="29"/>
      <c r="VO91" s="29"/>
      <c r="VP91" s="29"/>
      <c r="VQ91" s="29"/>
      <c r="VR91" s="29"/>
      <c r="VS91" s="29"/>
      <c r="VT91" s="29"/>
      <c r="VU91" s="29"/>
      <c r="VV91" s="29"/>
      <c r="VW91" s="29"/>
      <c r="VX91" s="29"/>
      <c r="VY91" s="29"/>
      <c r="VZ91" s="29"/>
      <c r="WA91" s="29"/>
      <c r="WB91" s="29"/>
      <c r="WC91" s="29"/>
      <c r="WD91" s="29"/>
      <c r="WE91" s="29"/>
      <c r="WF91" s="29"/>
      <c r="WG91" s="29"/>
      <c r="WH91" s="29"/>
      <c r="WI91" s="29"/>
      <c r="WJ91" s="29"/>
      <c r="WK91" s="29"/>
      <c r="WL91" s="29"/>
      <c r="WM91" s="29"/>
      <c r="WN91" s="29"/>
      <c r="WO91" s="29"/>
      <c r="WP91" s="29"/>
      <c r="WQ91" s="29"/>
      <c r="WR91" s="29"/>
      <c r="WS91" s="29"/>
      <c r="WT91" s="29"/>
      <c r="WU91" s="29"/>
      <c r="WV91" s="29"/>
      <c r="WW91" s="29"/>
      <c r="WX91" s="29"/>
      <c r="WY91" s="29"/>
      <c r="WZ91" s="29"/>
      <c r="XA91" s="29"/>
      <c r="XB91" s="29"/>
      <c r="XC91" s="29"/>
      <c r="XD91" s="29"/>
      <c r="XE91" s="29"/>
      <c r="XF91" s="29"/>
      <c r="XG91" s="29"/>
      <c r="XH91" s="29"/>
      <c r="XI91" s="29"/>
      <c r="XJ91" s="29"/>
      <c r="XK91" s="29"/>
      <c r="XL91" s="29"/>
      <c r="XM91" s="29"/>
      <c r="XN91" s="29"/>
      <c r="XO91" s="29"/>
      <c r="XP91" s="29"/>
      <c r="XQ91" s="29"/>
      <c r="XR91" s="29"/>
      <c r="XS91" s="29"/>
      <c r="XT91" s="29"/>
      <c r="XU91" s="29"/>
      <c r="XV91" s="29"/>
      <c r="XW91" s="29"/>
      <c r="XX91" s="29"/>
      <c r="XY91" s="29"/>
      <c r="XZ91" s="29"/>
      <c r="YA91" s="29"/>
      <c r="YB91" s="29"/>
      <c r="YC91" s="29"/>
      <c r="YD91" s="29"/>
      <c r="YE91" s="29"/>
      <c r="YF91" s="29"/>
      <c r="YG91" s="29"/>
      <c r="YH91" s="29"/>
      <c r="YI91" s="29"/>
      <c r="YJ91" s="29"/>
      <c r="YK91" s="29"/>
      <c r="YL91" s="29"/>
      <c r="YM91" s="29"/>
      <c r="YN91" s="29"/>
      <c r="YO91" s="29"/>
      <c r="YP91" s="29"/>
      <c r="YQ91" s="29"/>
      <c r="YR91" s="29"/>
      <c r="YS91" s="29"/>
      <c r="YT91" s="29"/>
      <c r="YU91" s="29"/>
      <c r="YV91" s="29"/>
      <c r="YW91" s="29"/>
      <c r="YX91" s="29"/>
      <c r="YY91" s="29"/>
      <c r="YZ91" s="29"/>
      <c r="ZA91" s="29"/>
      <c r="ZB91" s="29"/>
      <c r="ZC91" s="29"/>
      <c r="ZD91" s="29"/>
      <c r="ZE91" s="29"/>
      <c r="ZF91" s="29"/>
      <c r="ZG91" s="29"/>
      <c r="ZH91" s="29"/>
      <c r="ZI91" s="29"/>
      <c r="ZJ91" s="29"/>
      <c r="ZK91" s="29"/>
      <c r="ZL91" s="29"/>
      <c r="ZM91" s="29"/>
      <c r="ZN91" s="29"/>
      <c r="ZO91" s="29"/>
      <c r="ZP91" s="29"/>
      <c r="ZQ91" s="29"/>
      <c r="ZR91" s="29"/>
      <c r="ZS91" s="29"/>
      <c r="ZT91" s="29"/>
      <c r="ZU91" s="29"/>
      <c r="ZV91" s="29"/>
      <c r="ZW91" s="29"/>
      <c r="ZX91" s="29"/>
      <c r="ZY91" s="29"/>
      <c r="ZZ91" s="29"/>
      <c r="AAA91" s="29"/>
      <c r="AAB91" s="29"/>
      <c r="AAC91" s="29"/>
      <c r="AAD91" s="29"/>
      <c r="AAE91" s="29"/>
      <c r="AAF91" s="29"/>
      <c r="AAG91" s="29"/>
      <c r="AAH91" s="29"/>
      <c r="AAI91" s="29"/>
      <c r="AAJ91" s="29"/>
      <c r="AAK91" s="29"/>
      <c r="AAL91" s="29"/>
      <c r="AAM91" s="29"/>
      <c r="AAN91" s="29"/>
      <c r="AAO91" s="29"/>
      <c r="AAP91" s="29"/>
      <c r="AAQ91" s="29"/>
      <c r="AAR91" s="29"/>
      <c r="AAS91" s="29"/>
      <c r="AAT91" s="29"/>
      <c r="AAU91" s="29"/>
      <c r="AAV91" s="29"/>
      <c r="AAW91" s="29"/>
      <c r="AAX91" s="29"/>
      <c r="AAY91" s="29"/>
      <c r="AAZ91" s="29"/>
      <c r="ABA91" s="29"/>
      <c r="ABB91" s="29"/>
      <c r="ABC91" s="29"/>
      <c r="ABD91" s="29"/>
      <c r="ABE91" s="29"/>
      <c r="ABF91" s="29"/>
      <c r="ABG91" s="29"/>
      <c r="ABH91" s="29"/>
      <c r="ABI91" s="29"/>
      <c r="ABJ91" s="29"/>
      <c r="ABK91" s="29"/>
      <c r="ABL91" s="29"/>
      <c r="ABM91" s="29"/>
      <c r="ABN91" s="29"/>
      <c r="ABO91" s="29"/>
      <c r="ABP91" s="29"/>
      <c r="ABQ91" s="29"/>
      <c r="ABR91" s="29"/>
      <c r="ABS91" s="29"/>
      <c r="ABT91" s="29"/>
      <c r="ABU91" s="29"/>
      <c r="ABV91" s="29"/>
      <c r="ABW91" s="29"/>
      <c r="ABX91" s="29"/>
      <c r="ABY91" s="29"/>
      <c r="ABZ91" s="29"/>
      <c r="ACA91" s="29"/>
      <c r="ACB91" s="29"/>
      <c r="ACC91" s="29"/>
      <c r="ACD91" s="29"/>
      <c r="ACE91" s="29"/>
      <c r="ACF91" s="29"/>
      <c r="ACG91" s="29"/>
      <c r="ACH91" s="29"/>
      <c r="ACI91" s="29"/>
      <c r="ACJ91" s="29"/>
      <c r="ACK91" s="29"/>
      <c r="ACL91" s="29"/>
      <c r="ACM91" s="29"/>
      <c r="ACN91" s="29"/>
      <c r="ACO91" s="29"/>
      <c r="ACP91" s="29"/>
      <c r="ACQ91" s="29"/>
      <c r="ACR91" s="29"/>
      <c r="ACS91" s="29"/>
      <c r="ACT91" s="29"/>
      <c r="ACU91" s="29"/>
      <c r="ACV91" s="29"/>
      <c r="ACW91" s="29"/>
      <c r="ACX91" s="29"/>
      <c r="ACY91" s="29"/>
      <c r="ACZ91" s="29"/>
      <c r="ADA91" s="29"/>
      <c r="ADB91" s="29"/>
      <c r="ADC91" s="29"/>
      <c r="ADD91" s="29"/>
      <c r="ADE91" s="29"/>
      <c r="ADF91" s="29"/>
      <c r="ADG91" s="29"/>
      <c r="ADH91" s="29"/>
      <c r="ADI91" s="29"/>
      <c r="ADJ91" s="29"/>
      <c r="ADK91" s="29"/>
      <c r="ADL91" s="29"/>
      <c r="ADM91" s="29"/>
      <c r="ADN91" s="29"/>
      <c r="ADO91" s="29"/>
      <c r="ADP91" s="29"/>
      <c r="ADQ91" s="29"/>
      <c r="ADR91" s="29"/>
      <c r="ADS91" s="29"/>
      <c r="ADT91" s="29"/>
      <c r="ADU91" s="29"/>
      <c r="ADV91" s="29"/>
      <c r="ADW91" s="29"/>
      <c r="ADX91" s="29"/>
      <c r="ADY91" s="29"/>
      <c r="ADZ91" s="29"/>
      <c r="AEA91" s="29"/>
      <c r="AEB91" s="29"/>
      <c r="AEC91" s="29"/>
      <c r="AED91" s="29"/>
      <c r="AEE91" s="29"/>
      <c r="AEF91" s="29"/>
      <c r="AEG91" s="29"/>
      <c r="AEH91" s="29"/>
      <c r="AEI91" s="29"/>
      <c r="AEJ91" s="29"/>
      <c r="AEK91" s="29"/>
      <c r="AEL91" s="29"/>
      <c r="AEM91" s="29"/>
      <c r="AEN91" s="29"/>
      <c r="AEO91" s="29"/>
      <c r="AEP91" s="29"/>
      <c r="AEQ91" s="29"/>
      <c r="AER91" s="29"/>
      <c r="AES91" s="29"/>
      <c r="AET91" s="29"/>
      <c r="AEU91" s="29"/>
      <c r="AEV91" s="29"/>
      <c r="AEW91" s="29"/>
      <c r="AEX91" s="29"/>
      <c r="AEY91" s="29"/>
      <c r="AEZ91" s="29"/>
      <c r="AFA91" s="29"/>
      <c r="AFB91" s="29"/>
      <c r="AFC91" s="29"/>
      <c r="AFD91" s="29"/>
      <c r="AFE91" s="29"/>
      <c r="AFF91" s="29"/>
      <c r="AFG91" s="29"/>
      <c r="AFH91" s="29"/>
      <c r="AFI91" s="29"/>
      <c r="AFJ91" s="29"/>
      <c r="AFK91" s="29"/>
      <c r="AFL91" s="29"/>
      <c r="AFM91" s="29"/>
      <c r="AFN91" s="29"/>
      <c r="AFO91" s="29"/>
      <c r="AFP91" s="29"/>
      <c r="AFQ91" s="29"/>
      <c r="AFR91" s="29"/>
      <c r="AFS91" s="29"/>
      <c r="AFT91" s="29"/>
      <c r="AFU91" s="29"/>
      <c r="AFV91" s="29"/>
      <c r="AFW91" s="29"/>
      <c r="AFX91" s="29"/>
      <c r="AFY91" s="29"/>
      <c r="AFZ91" s="29"/>
      <c r="AGA91" s="29"/>
      <c r="AGB91" s="29"/>
      <c r="AGC91" s="29"/>
      <c r="AGD91" s="29"/>
      <c r="AGE91" s="29"/>
      <c r="AGF91" s="29"/>
      <c r="AGG91" s="29"/>
      <c r="AGH91" s="29"/>
      <c r="AGI91" s="29"/>
      <c r="AGJ91" s="29"/>
      <c r="AGK91" s="29"/>
      <c r="AGL91" s="29"/>
      <c r="AGM91" s="29"/>
      <c r="AGN91" s="29"/>
      <c r="AGO91" s="29"/>
      <c r="AGP91" s="29"/>
      <c r="AGQ91" s="29"/>
      <c r="AGR91" s="29"/>
      <c r="AGS91" s="29"/>
      <c r="AGT91" s="29"/>
      <c r="AGU91" s="29"/>
      <c r="AGV91" s="29"/>
      <c r="AGW91" s="29"/>
      <c r="AGX91" s="29"/>
      <c r="AGY91" s="29"/>
      <c r="AGZ91" s="29"/>
      <c r="AHA91" s="29"/>
      <c r="AHB91" s="29"/>
      <c r="AHC91" s="29"/>
      <c r="AHD91" s="29"/>
      <c r="AHE91" s="29"/>
      <c r="AHF91" s="29"/>
      <c r="AHG91" s="29"/>
      <c r="AHH91" s="29"/>
      <c r="AHI91" s="29"/>
      <c r="AHJ91" s="29"/>
      <c r="AHK91" s="29"/>
      <c r="AHL91" s="29"/>
      <c r="AHM91" s="29"/>
      <c r="AHN91" s="29"/>
      <c r="AHO91" s="29"/>
      <c r="AHP91" s="29"/>
      <c r="AHQ91" s="29"/>
      <c r="AHR91" s="29"/>
      <c r="AHS91" s="29"/>
      <c r="AHT91" s="29"/>
      <c r="AHU91" s="29"/>
      <c r="AHV91" s="29"/>
      <c r="AHW91" s="29"/>
      <c r="AHX91" s="29"/>
      <c r="AHY91" s="29"/>
      <c r="AHZ91" s="29"/>
      <c r="AIA91" s="29"/>
      <c r="AIB91" s="29"/>
      <c r="AIC91" s="29"/>
      <c r="AID91" s="29"/>
      <c r="AIE91" s="29"/>
      <c r="AIF91" s="29"/>
      <c r="AIG91" s="29"/>
      <c r="AIH91" s="29"/>
      <c r="AII91" s="29"/>
      <c r="AIJ91" s="29"/>
      <c r="AIK91" s="29"/>
      <c r="AIL91" s="29"/>
      <c r="AIM91" s="29"/>
      <c r="AIN91" s="29"/>
      <c r="AIO91" s="29"/>
      <c r="AIP91" s="29"/>
      <c r="AIQ91" s="29"/>
      <c r="AIR91" s="29"/>
      <c r="AIS91" s="29"/>
      <c r="AIT91" s="29"/>
      <c r="AIU91" s="29"/>
      <c r="AIV91" s="29"/>
      <c r="AIW91" s="29"/>
      <c r="AIX91" s="29"/>
      <c r="AIY91" s="29"/>
      <c r="AIZ91" s="29"/>
      <c r="AJA91" s="29"/>
      <c r="AJB91" s="29"/>
      <c r="AJC91" s="29"/>
      <c r="AJD91" s="29"/>
      <c r="AJE91" s="29"/>
      <c r="AJF91" s="29"/>
      <c r="AJG91" s="29"/>
      <c r="AJH91" s="29"/>
      <c r="AJI91" s="29"/>
      <c r="AJJ91" s="29"/>
      <c r="AJK91" s="29"/>
      <c r="AJL91" s="29"/>
      <c r="AJM91" s="29"/>
      <c r="AJN91" s="29"/>
      <c r="AJO91" s="29"/>
      <c r="AJP91" s="29"/>
      <c r="AJQ91" s="29"/>
      <c r="AJR91" s="29"/>
      <c r="AJS91" s="29"/>
      <c r="AJT91" s="29"/>
      <c r="AJU91" s="29"/>
      <c r="AJV91" s="29"/>
      <c r="AJW91" s="29"/>
      <c r="AJX91" s="29"/>
      <c r="AJY91" s="29"/>
      <c r="AJZ91" s="29"/>
      <c r="AKA91" s="29"/>
      <c r="AKB91" s="29"/>
      <c r="AKC91" s="29"/>
      <c r="AKD91" s="29"/>
      <c r="AKE91" s="29"/>
      <c r="AKF91" s="29"/>
      <c r="AKG91" s="29"/>
      <c r="AKH91" s="29"/>
      <c r="AKI91" s="29"/>
      <c r="AKJ91" s="29"/>
      <c r="AKK91" s="29"/>
      <c r="AKL91" s="29"/>
      <c r="AKM91" s="29"/>
      <c r="AKN91" s="29"/>
      <c r="AKO91" s="29"/>
      <c r="AKP91" s="29"/>
      <c r="AKQ91" s="29"/>
      <c r="AKR91" s="29"/>
      <c r="AKS91" s="29"/>
      <c r="AKT91" s="29"/>
      <c r="AKU91" s="29"/>
      <c r="AKV91" s="29"/>
      <c r="AKW91" s="29"/>
      <c r="AKX91" s="29"/>
      <c r="AKY91" s="29"/>
      <c r="AKZ91" s="29"/>
      <c r="ALA91" s="29"/>
      <c r="ALB91" s="29"/>
      <c r="ALC91" s="29"/>
      <c r="ALD91" s="29"/>
      <c r="ALE91" s="29"/>
      <c r="ALF91" s="29"/>
      <c r="ALG91" s="29"/>
      <c r="ALH91" s="29"/>
      <c r="ALI91" s="29"/>
      <c r="ALJ91" s="29"/>
      <c r="ALK91" s="29"/>
      <c r="ALL91" s="29"/>
      <c r="ALM91" s="29"/>
      <c r="ALN91" s="29"/>
      <c r="ALO91" s="29"/>
      <c r="ALP91" s="29"/>
      <c r="ALQ91" s="29"/>
      <c r="ALR91" s="29"/>
      <c r="ALS91" s="29"/>
      <c r="ALT91" s="29"/>
      <c r="ALU91" s="29"/>
      <c r="ALV91" s="29"/>
      <c r="ALW91" s="29"/>
      <c r="ALX91" s="29"/>
      <c r="ALY91" s="29"/>
      <c r="ALZ91" s="29"/>
      <c r="AMA91" s="29"/>
      <c r="AMB91" s="29"/>
      <c r="AMC91" s="29"/>
      <c r="AMD91" s="29"/>
      <c r="AME91" s="29"/>
      <c r="AMF91" s="29"/>
      <c r="AMG91" s="29"/>
      <c r="AMH91" s="29"/>
      <c r="AMI91" s="29"/>
      <c r="AMJ91" s="29"/>
      <c r="AMK91" s="29"/>
      <c r="AML91" s="29"/>
      <c r="AMM91" s="29"/>
      <c r="AMN91" s="29"/>
      <c r="AMO91" s="29"/>
      <c r="AMP91" s="29"/>
      <c r="AMQ91" s="29"/>
      <c r="AMR91" s="29"/>
      <c r="AMS91" s="29"/>
      <c r="AMT91" s="29"/>
      <c r="AMU91" s="29"/>
      <c r="AMV91" s="29"/>
      <c r="AMW91" s="29"/>
      <c r="AMX91" s="29"/>
      <c r="AMY91" s="29"/>
      <c r="AMZ91" s="29"/>
      <c r="ANA91" s="29"/>
      <c r="ANB91" s="29"/>
      <c r="ANC91" s="29"/>
      <c r="AND91" s="29"/>
      <c r="ANE91" s="29"/>
      <c r="ANF91" s="29"/>
      <c r="ANG91" s="29"/>
      <c r="ANH91" s="29"/>
      <c r="ANI91" s="29"/>
      <c r="ANJ91" s="29"/>
      <c r="ANK91" s="29"/>
      <c r="ANL91" s="29"/>
      <c r="ANM91" s="29"/>
      <c r="ANN91" s="29"/>
      <c r="ANO91" s="29"/>
      <c r="ANP91" s="29"/>
      <c r="ANQ91" s="29"/>
      <c r="ANR91" s="29"/>
      <c r="ANS91" s="29"/>
      <c r="ANT91" s="29"/>
      <c r="ANU91" s="29"/>
      <c r="ANV91" s="29"/>
      <c r="ANW91" s="29"/>
      <c r="ANX91" s="29"/>
      <c r="ANY91" s="29"/>
      <c r="ANZ91" s="29"/>
      <c r="AOA91" s="29"/>
      <c r="AOB91" s="29"/>
      <c r="AOC91" s="29"/>
      <c r="AOD91" s="29"/>
      <c r="AOE91" s="29"/>
      <c r="AOF91" s="29"/>
      <c r="AOG91" s="29"/>
      <c r="AOH91" s="29"/>
      <c r="AOI91" s="29"/>
      <c r="AOJ91" s="29"/>
      <c r="AOK91" s="29"/>
      <c r="AOL91" s="29"/>
      <c r="AOM91" s="29"/>
      <c r="AON91" s="29"/>
      <c r="AOO91" s="29"/>
      <c r="AOP91" s="29"/>
      <c r="AOQ91" s="29"/>
      <c r="AOR91" s="29"/>
      <c r="AOS91" s="29"/>
      <c r="AOT91" s="29"/>
      <c r="AOU91" s="29"/>
      <c r="AOV91" s="29"/>
      <c r="AOW91" s="29"/>
      <c r="AOX91" s="29"/>
      <c r="AOY91" s="29"/>
      <c r="AOZ91" s="29"/>
      <c r="APA91" s="29"/>
      <c r="APB91" s="29"/>
      <c r="APC91" s="29"/>
      <c r="APD91" s="29"/>
      <c r="APE91" s="29"/>
      <c r="APF91" s="29"/>
      <c r="APG91" s="29"/>
      <c r="APH91" s="29"/>
      <c r="API91" s="29"/>
      <c r="APJ91" s="29"/>
      <c r="APK91" s="29"/>
      <c r="APL91" s="29"/>
      <c r="APM91" s="29"/>
      <c r="APN91" s="29"/>
      <c r="APO91" s="29"/>
      <c r="APP91" s="29"/>
      <c r="APQ91" s="29"/>
      <c r="APR91" s="29"/>
      <c r="APS91" s="29"/>
      <c r="APT91" s="29"/>
      <c r="APU91" s="29"/>
      <c r="APV91" s="29"/>
      <c r="APW91" s="29"/>
      <c r="APX91" s="29"/>
      <c r="APY91" s="29"/>
      <c r="APZ91" s="29"/>
      <c r="AQA91" s="29"/>
      <c r="AQB91" s="29"/>
      <c r="AQC91" s="29"/>
      <c r="AQD91" s="29"/>
      <c r="AQE91" s="29"/>
      <c r="AQF91" s="29"/>
      <c r="AQG91" s="29"/>
      <c r="AQH91" s="29"/>
      <c r="AQI91" s="29"/>
      <c r="AQJ91" s="29"/>
      <c r="AQK91" s="29"/>
      <c r="AQL91" s="29"/>
      <c r="AQM91" s="29"/>
      <c r="AQN91" s="29"/>
      <c r="AQO91" s="29"/>
      <c r="AQP91" s="29"/>
      <c r="AQQ91" s="29"/>
      <c r="AQR91" s="29"/>
      <c r="AQS91" s="29"/>
      <c r="AQT91" s="29"/>
      <c r="AQU91" s="29"/>
      <c r="AQV91" s="29"/>
      <c r="AQW91" s="29"/>
      <c r="AQX91" s="29"/>
      <c r="AQY91" s="29"/>
      <c r="AQZ91" s="29"/>
      <c r="ARA91" s="29"/>
      <c r="ARB91" s="29"/>
      <c r="ARC91" s="29"/>
      <c r="ARD91" s="29"/>
      <c r="ARE91" s="29"/>
      <c r="ARF91" s="29"/>
      <c r="ARG91" s="29"/>
      <c r="ARH91" s="29"/>
      <c r="ARI91" s="29"/>
      <c r="ARJ91" s="29"/>
      <c r="ARK91" s="29"/>
      <c r="ARL91" s="29"/>
      <c r="ARM91" s="29"/>
      <c r="ARN91" s="29"/>
      <c r="ARO91" s="29"/>
      <c r="ARP91" s="29"/>
      <c r="ARQ91" s="29"/>
      <c r="ARR91" s="29"/>
      <c r="ARS91" s="29"/>
      <c r="ART91" s="29"/>
      <c r="ARU91" s="29"/>
      <c r="ARV91" s="29"/>
      <c r="ARW91" s="29"/>
      <c r="ARX91" s="29"/>
      <c r="ARY91" s="29"/>
      <c r="ARZ91" s="29"/>
      <c r="ASA91" s="29"/>
      <c r="ASB91" s="29"/>
      <c r="ASC91" s="29"/>
      <c r="ASD91" s="29"/>
      <c r="ASE91" s="29"/>
      <c r="ASF91" s="29"/>
      <c r="ASG91" s="29"/>
      <c r="ASH91" s="29"/>
      <c r="ASI91" s="29"/>
      <c r="ASJ91" s="29"/>
      <c r="ASK91" s="29"/>
      <c r="ASL91" s="29"/>
      <c r="ASM91" s="29"/>
      <c r="ASN91" s="29"/>
      <c r="ASO91" s="29"/>
      <c r="ASP91" s="29"/>
      <c r="ASQ91" s="29"/>
      <c r="ASR91" s="29"/>
      <c r="ASS91" s="29"/>
      <c r="AST91" s="29"/>
      <c r="ASU91" s="29"/>
      <c r="ASV91" s="29"/>
      <c r="ASW91" s="29"/>
      <c r="ASX91" s="29"/>
      <c r="ASY91" s="29"/>
      <c r="ASZ91" s="29"/>
      <c r="ATA91" s="29"/>
      <c r="ATB91" s="29"/>
      <c r="ATC91" s="29"/>
      <c r="ATD91" s="29"/>
      <c r="ATE91" s="29"/>
      <c r="ATF91" s="29"/>
      <c r="ATG91" s="29"/>
      <c r="ATH91" s="29"/>
      <c r="ATI91" s="29"/>
      <c r="ATJ91" s="29"/>
      <c r="ATK91" s="29"/>
      <c r="ATL91" s="29"/>
      <c r="ATM91" s="29"/>
      <c r="ATN91" s="29"/>
      <c r="ATO91" s="29"/>
      <c r="ATP91" s="29"/>
      <c r="ATQ91" s="29"/>
      <c r="ATR91" s="29"/>
      <c r="ATS91" s="29"/>
      <c r="ATT91" s="29"/>
      <c r="ATU91" s="29"/>
      <c r="ATV91" s="29"/>
      <c r="ATW91" s="29"/>
      <c r="ATX91" s="29"/>
      <c r="ATY91" s="29"/>
      <c r="ATZ91" s="29"/>
      <c r="AUA91" s="29"/>
      <c r="AUB91" s="29"/>
      <c r="AUC91" s="29"/>
      <c r="AUD91" s="29"/>
      <c r="AUE91" s="29"/>
      <c r="AUF91" s="29"/>
      <c r="AUG91" s="29"/>
      <c r="AUH91" s="29"/>
      <c r="AUI91" s="29"/>
      <c r="AUJ91" s="29"/>
      <c r="AUK91" s="29"/>
      <c r="AUL91" s="29"/>
      <c r="AUM91" s="29"/>
      <c r="AUN91" s="29"/>
      <c r="AUO91" s="29"/>
      <c r="AUP91" s="29"/>
      <c r="AUQ91" s="29"/>
      <c r="AUR91" s="29"/>
      <c r="AUS91" s="29"/>
      <c r="AUT91" s="29"/>
      <c r="AUU91" s="29"/>
      <c r="AUV91" s="29"/>
      <c r="AUW91" s="29"/>
      <c r="AUX91" s="29"/>
      <c r="AUY91" s="29"/>
      <c r="AUZ91" s="29"/>
      <c r="AVA91" s="29"/>
      <c r="AVB91" s="29"/>
      <c r="AVC91" s="29"/>
      <c r="AVD91" s="29"/>
      <c r="AVE91" s="29"/>
      <c r="AVF91" s="29"/>
      <c r="AVG91" s="29"/>
      <c r="AVH91" s="29"/>
      <c r="AVI91" s="29"/>
      <c r="AVJ91" s="29"/>
      <c r="AVK91" s="29"/>
      <c r="AVL91" s="29"/>
      <c r="AVM91" s="29"/>
      <c r="AVN91" s="29"/>
      <c r="AVO91" s="29"/>
      <c r="AVP91" s="29"/>
      <c r="AVQ91" s="29"/>
      <c r="AVR91" s="29"/>
      <c r="AVS91" s="29"/>
      <c r="AVT91" s="29"/>
      <c r="AVU91" s="29"/>
      <c r="AVV91" s="29"/>
      <c r="AVW91" s="29"/>
      <c r="AVX91" s="29"/>
      <c r="AVY91" s="29"/>
      <c r="AVZ91" s="29"/>
      <c r="AWA91" s="29"/>
      <c r="AWB91" s="29"/>
      <c r="AWC91" s="29"/>
      <c r="AWD91" s="29"/>
      <c r="AWE91" s="29"/>
      <c r="AWF91" s="29"/>
      <c r="AWG91" s="29"/>
      <c r="AWH91" s="29"/>
      <c r="AWI91" s="29"/>
      <c r="AWJ91" s="29"/>
      <c r="AWK91" s="29"/>
      <c r="AWL91" s="29"/>
      <c r="AWM91" s="29"/>
      <c r="AWN91" s="29"/>
      <c r="AWO91" s="29"/>
      <c r="AWP91" s="29"/>
      <c r="AWQ91" s="29"/>
      <c r="AWR91" s="29"/>
      <c r="AWS91" s="29"/>
      <c r="AWT91" s="29"/>
      <c r="AWU91" s="29"/>
      <c r="AWV91" s="29"/>
      <c r="AWW91" s="29"/>
      <c r="AWX91" s="29"/>
      <c r="AWY91" s="29"/>
      <c r="AWZ91" s="29"/>
      <c r="AXA91" s="29"/>
      <c r="AXB91" s="29"/>
      <c r="AXC91" s="29"/>
      <c r="AXD91" s="29"/>
      <c r="AXE91" s="29"/>
      <c r="AXF91" s="29"/>
      <c r="AXG91" s="29"/>
      <c r="AXH91" s="29"/>
      <c r="AXI91" s="29"/>
      <c r="AXJ91" s="29"/>
      <c r="AXK91" s="29"/>
      <c r="AXL91" s="29"/>
      <c r="AXM91" s="29"/>
      <c r="AXN91" s="29"/>
      <c r="AXO91" s="29"/>
      <c r="AXP91" s="29"/>
      <c r="AXQ91" s="29"/>
      <c r="AXR91" s="29"/>
      <c r="AXS91" s="29"/>
      <c r="AXT91" s="29"/>
      <c r="AXU91" s="29"/>
      <c r="AXV91" s="29"/>
      <c r="AXW91" s="29"/>
      <c r="AXX91" s="29"/>
      <c r="AXY91" s="29"/>
      <c r="AXZ91" s="29"/>
      <c r="AYA91" s="29"/>
      <c r="AYB91" s="29"/>
      <c r="AYC91" s="29"/>
      <c r="AYD91" s="29"/>
      <c r="AYE91" s="29"/>
      <c r="AYF91" s="29"/>
      <c r="AYG91" s="29"/>
      <c r="AYH91" s="29"/>
      <c r="AYI91" s="29"/>
      <c r="AYJ91" s="29"/>
      <c r="AYK91" s="29"/>
      <c r="AYL91" s="29"/>
      <c r="AYM91" s="29"/>
      <c r="AYN91" s="29"/>
      <c r="AYO91" s="29"/>
      <c r="AYP91" s="29"/>
      <c r="AYQ91" s="29"/>
      <c r="AYR91" s="29"/>
      <c r="AYS91" s="29"/>
      <c r="AYT91" s="29"/>
      <c r="AYU91" s="29"/>
      <c r="AYV91" s="29"/>
      <c r="AYW91" s="29"/>
      <c r="AYX91" s="29"/>
      <c r="AYY91" s="29"/>
      <c r="AYZ91" s="29"/>
      <c r="AZA91" s="29"/>
      <c r="AZB91" s="29"/>
      <c r="AZC91" s="29"/>
      <c r="AZD91" s="29"/>
      <c r="AZE91" s="29"/>
      <c r="AZF91" s="29"/>
      <c r="AZG91" s="29"/>
      <c r="AZH91" s="29"/>
      <c r="AZI91" s="29"/>
      <c r="AZJ91" s="29"/>
      <c r="AZK91" s="29"/>
      <c r="AZL91" s="29"/>
      <c r="AZM91" s="29"/>
      <c r="AZN91" s="29"/>
      <c r="AZO91" s="29"/>
      <c r="AZP91" s="29"/>
      <c r="AZQ91" s="29"/>
      <c r="AZR91" s="29"/>
      <c r="AZS91" s="29"/>
      <c r="AZT91" s="29"/>
      <c r="AZU91" s="29"/>
      <c r="AZV91" s="29"/>
      <c r="AZW91" s="29"/>
      <c r="AZX91" s="29"/>
      <c r="AZY91" s="29"/>
      <c r="AZZ91" s="29"/>
      <c r="BAA91" s="29"/>
      <c r="BAB91" s="29"/>
      <c r="BAC91" s="29"/>
      <c r="BAD91" s="29"/>
      <c r="BAE91" s="29"/>
      <c r="BAF91" s="29"/>
      <c r="BAG91" s="29"/>
      <c r="BAH91" s="29"/>
      <c r="BAI91" s="29"/>
      <c r="BAJ91" s="29"/>
      <c r="BAK91" s="29"/>
      <c r="BAL91" s="29"/>
      <c r="BAM91" s="29"/>
      <c r="BAN91" s="29"/>
      <c r="BAO91" s="29"/>
      <c r="BAP91" s="29"/>
      <c r="BAQ91" s="29"/>
      <c r="BAR91" s="29"/>
      <c r="BAS91" s="29"/>
      <c r="BAT91" s="29"/>
      <c r="BAU91" s="29"/>
      <c r="BAV91" s="29"/>
      <c r="BAW91" s="29"/>
      <c r="BAX91" s="29"/>
      <c r="BAY91" s="29"/>
      <c r="BAZ91" s="29"/>
      <c r="BBA91" s="29"/>
      <c r="BBB91" s="29"/>
      <c r="BBC91" s="29"/>
      <c r="BBD91" s="29"/>
      <c r="BBE91" s="29"/>
      <c r="BBF91" s="29"/>
      <c r="BBG91" s="29"/>
      <c r="BBH91" s="29"/>
      <c r="BBI91" s="29"/>
      <c r="BBJ91" s="29"/>
      <c r="BBK91" s="29"/>
      <c r="BBL91" s="29"/>
      <c r="BBM91" s="29"/>
      <c r="BBN91" s="29"/>
      <c r="BBO91" s="29"/>
      <c r="BBP91" s="29"/>
      <c r="BBQ91" s="29"/>
      <c r="BBR91" s="29"/>
      <c r="BBS91" s="29"/>
      <c r="BBT91" s="29"/>
      <c r="BBU91" s="29"/>
      <c r="BBV91" s="29"/>
      <c r="BBW91" s="29"/>
      <c r="BBX91" s="29"/>
      <c r="BBY91" s="29"/>
      <c r="BBZ91" s="29"/>
      <c r="BCA91" s="29"/>
      <c r="BCB91" s="29"/>
      <c r="BCC91" s="29"/>
      <c r="BCD91" s="29"/>
      <c r="BCE91" s="29"/>
      <c r="BCF91" s="29"/>
      <c r="BCG91" s="29"/>
      <c r="BCH91" s="29"/>
      <c r="BCI91" s="29"/>
      <c r="BCJ91" s="29"/>
      <c r="BCK91" s="29"/>
      <c r="BCL91" s="29"/>
      <c r="BCM91" s="29"/>
      <c r="BCN91" s="29"/>
      <c r="BCO91" s="29"/>
      <c r="BCP91" s="29"/>
      <c r="BCQ91" s="29"/>
      <c r="BCR91" s="29"/>
      <c r="BCS91" s="29"/>
      <c r="BCT91" s="29"/>
      <c r="BCU91" s="29"/>
      <c r="BCV91" s="29"/>
      <c r="BCW91" s="29"/>
      <c r="BCX91" s="29"/>
      <c r="BCY91" s="29"/>
      <c r="BCZ91" s="29"/>
      <c r="BDA91" s="29"/>
      <c r="BDB91" s="29"/>
      <c r="BDC91" s="29"/>
      <c r="BDD91" s="29"/>
      <c r="BDE91" s="29"/>
      <c r="BDF91" s="29"/>
      <c r="BDG91" s="29"/>
      <c r="BDH91" s="29"/>
      <c r="BDI91" s="29"/>
      <c r="BDJ91" s="29"/>
      <c r="BDK91" s="29"/>
      <c r="BDL91" s="29"/>
      <c r="BDM91" s="29"/>
      <c r="BDN91" s="29"/>
      <c r="BDO91" s="29"/>
      <c r="BDP91" s="29"/>
      <c r="BDQ91" s="29"/>
      <c r="BDR91" s="29"/>
      <c r="BDS91" s="29"/>
      <c r="BDT91" s="29"/>
      <c r="BDU91" s="29"/>
      <c r="BDV91" s="29"/>
      <c r="BDW91" s="29"/>
      <c r="BDX91" s="29"/>
      <c r="BDY91" s="29"/>
      <c r="BDZ91" s="29"/>
      <c r="BEA91" s="29"/>
      <c r="BEB91" s="29"/>
      <c r="BEC91" s="29"/>
      <c r="BED91" s="29"/>
      <c r="BEE91" s="29"/>
      <c r="BEF91" s="29"/>
      <c r="BEG91" s="29"/>
      <c r="BEH91" s="29"/>
      <c r="BEI91" s="29"/>
      <c r="BEJ91" s="29"/>
      <c r="BEK91" s="29"/>
      <c r="BEL91" s="29"/>
      <c r="BEM91" s="29"/>
      <c r="BEN91" s="29"/>
      <c r="BEO91" s="29"/>
      <c r="BEP91" s="29"/>
      <c r="BEQ91" s="29"/>
      <c r="BER91" s="29"/>
      <c r="BES91" s="29"/>
      <c r="BET91" s="29"/>
      <c r="BEU91" s="29"/>
      <c r="BEV91" s="29"/>
      <c r="BEW91" s="29"/>
      <c r="BEX91" s="29"/>
      <c r="BEY91" s="29"/>
      <c r="BEZ91" s="29"/>
      <c r="BFA91" s="29"/>
      <c r="BFB91" s="29"/>
      <c r="BFC91" s="29"/>
      <c r="BFD91" s="29"/>
      <c r="BFE91" s="29"/>
      <c r="BFF91" s="29"/>
      <c r="BFG91" s="29"/>
      <c r="BFH91" s="29"/>
      <c r="BFI91" s="29"/>
      <c r="BFJ91" s="29"/>
      <c r="BFK91" s="29"/>
      <c r="BFL91" s="29"/>
      <c r="BFM91" s="29"/>
      <c r="BFN91" s="29"/>
      <c r="BFO91" s="29"/>
      <c r="BFP91" s="29"/>
      <c r="BFQ91" s="29"/>
      <c r="BFR91" s="29"/>
      <c r="BFS91" s="29"/>
      <c r="BFT91" s="29"/>
      <c r="BFU91" s="29"/>
      <c r="BFV91" s="29"/>
      <c r="BFW91" s="29"/>
      <c r="BFX91" s="29"/>
      <c r="BFY91" s="29"/>
      <c r="BFZ91" s="29"/>
      <c r="BGA91" s="29"/>
      <c r="BGB91" s="29"/>
      <c r="BGC91" s="29"/>
      <c r="BGD91" s="29"/>
      <c r="BGE91" s="29"/>
      <c r="BGF91" s="29"/>
      <c r="BGG91" s="29"/>
      <c r="BGH91" s="29"/>
      <c r="BGI91" s="29"/>
      <c r="BGJ91" s="29"/>
      <c r="BGK91" s="29"/>
      <c r="BGL91" s="29"/>
      <c r="BGM91" s="29"/>
      <c r="BGN91" s="29"/>
      <c r="BGO91" s="29"/>
      <c r="BGP91" s="29"/>
      <c r="BGQ91" s="29"/>
      <c r="BGR91" s="29"/>
      <c r="BGS91" s="29"/>
      <c r="BGT91" s="29"/>
      <c r="BGU91" s="29"/>
      <c r="BGV91" s="29"/>
      <c r="BGW91" s="29"/>
      <c r="BGX91" s="29"/>
      <c r="BGY91" s="29"/>
      <c r="BGZ91" s="29"/>
      <c r="BHA91" s="29"/>
      <c r="BHB91" s="29"/>
      <c r="BHC91" s="29"/>
      <c r="BHD91" s="29"/>
      <c r="BHE91" s="29"/>
      <c r="BHF91" s="29"/>
      <c r="BHG91" s="29"/>
      <c r="BHH91" s="29"/>
      <c r="BHI91" s="29"/>
      <c r="BHJ91" s="29"/>
      <c r="BHK91" s="29"/>
      <c r="BHL91" s="29"/>
      <c r="BHM91" s="29"/>
      <c r="BHN91" s="29"/>
      <c r="BHO91" s="29"/>
      <c r="BHP91" s="29"/>
      <c r="BHQ91" s="29"/>
      <c r="BHR91" s="29"/>
      <c r="BHS91" s="29"/>
      <c r="BHT91" s="29"/>
      <c r="BHU91" s="29"/>
      <c r="BHV91" s="29"/>
      <c r="BHW91" s="29"/>
      <c r="BHX91" s="29"/>
      <c r="BHY91" s="29"/>
      <c r="BHZ91" s="29"/>
      <c r="BIA91" s="29"/>
      <c r="BIB91" s="29"/>
      <c r="BIC91" s="29"/>
      <c r="BID91" s="29"/>
      <c r="BIE91" s="29"/>
      <c r="BIF91" s="29"/>
      <c r="BIG91" s="29"/>
      <c r="BIH91" s="29"/>
      <c r="BII91" s="29"/>
      <c r="BIJ91" s="29"/>
      <c r="BIK91" s="29"/>
      <c r="BIL91" s="29"/>
      <c r="BIM91" s="29"/>
      <c r="BIN91" s="29"/>
      <c r="BIO91" s="29"/>
      <c r="BIP91" s="29"/>
      <c r="BIQ91" s="29"/>
      <c r="BIR91" s="29"/>
      <c r="BIS91" s="29"/>
      <c r="BIT91" s="29"/>
      <c r="BIU91" s="29"/>
      <c r="BIV91" s="29"/>
      <c r="BIW91" s="29"/>
      <c r="BIX91" s="29"/>
      <c r="BIY91" s="29"/>
      <c r="BIZ91" s="29"/>
      <c r="BJA91" s="29"/>
      <c r="BJB91" s="29"/>
      <c r="BJC91" s="29"/>
      <c r="BJD91" s="29"/>
      <c r="BJE91" s="29"/>
      <c r="BJF91" s="29"/>
      <c r="BJG91" s="29"/>
      <c r="BJH91" s="29"/>
      <c r="BJI91" s="29"/>
      <c r="BJJ91" s="29"/>
      <c r="BJK91" s="29"/>
      <c r="BJL91" s="29"/>
      <c r="BJM91" s="29"/>
      <c r="BJN91" s="29"/>
      <c r="BJO91" s="29"/>
      <c r="BJP91" s="29"/>
      <c r="BJQ91" s="29"/>
      <c r="BJR91" s="29"/>
      <c r="BJS91" s="29"/>
      <c r="BJT91" s="29"/>
      <c r="BJU91" s="29"/>
      <c r="BJV91" s="29"/>
      <c r="BJW91" s="29"/>
      <c r="BJX91" s="29"/>
      <c r="BJY91" s="29"/>
      <c r="BJZ91" s="29"/>
      <c r="BKA91" s="29"/>
      <c r="BKB91" s="29"/>
      <c r="BKC91" s="29"/>
      <c r="BKD91" s="29"/>
      <c r="BKE91" s="29"/>
      <c r="BKF91" s="29"/>
      <c r="BKG91" s="29"/>
      <c r="BKH91" s="29"/>
      <c r="BKI91" s="29"/>
      <c r="BKJ91" s="29"/>
      <c r="BKK91" s="29"/>
      <c r="BKL91" s="29"/>
      <c r="BKM91" s="29"/>
      <c r="BKN91" s="29"/>
      <c r="BKO91" s="29"/>
      <c r="BKP91" s="29"/>
      <c r="BKQ91" s="29"/>
      <c r="BKR91" s="29"/>
      <c r="BKS91" s="29"/>
      <c r="BKT91" s="29"/>
      <c r="BKU91" s="29"/>
      <c r="BKV91" s="29"/>
      <c r="BKW91" s="29"/>
      <c r="BKX91" s="29"/>
      <c r="BKY91" s="29"/>
      <c r="BKZ91" s="29"/>
      <c r="BLA91" s="29"/>
      <c r="BLB91" s="29"/>
      <c r="BLC91" s="29"/>
      <c r="BLD91" s="29"/>
      <c r="BLE91" s="29"/>
      <c r="BLF91" s="29"/>
      <c r="BLG91" s="29"/>
      <c r="BLH91" s="29"/>
      <c r="BLI91" s="29"/>
      <c r="BLJ91" s="29"/>
      <c r="BLK91" s="29"/>
      <c r="BLL91" s="29"/>
      <c r="BLM91" s="29"/>
      <c r="BLN91" s="29"/>
      <c r="BLO91" s="29"/>
      <c r="BLP91" s="29"/>
      <c r="BLQ91" s="29"/>
      <c r="BLR91" s="29"/>
      <c r="BLS91" s="29"/>
      <c r="BLT91" s="29"/>
      <c r="BLU91" s="29"/>
      <c r="BLV91" s="29"/>
      <c r="BLW91" s="29"/>
      <c r="BLX91" s="29"/>
      <c r="BLY91" s="29"/>
      <c r="BLZ91" s="29"/>
      <c r="BMA91" s="29"/>
      <c r="BMB91" s="29"/>
      <c r="BMC91" s="29"/>
      <c r="BMD91" s="29"/>
      <c r="BME91" s="29"/>
      <c r="BMF91" s="29"/>
      <c r="BMG91" s="29"/>
      <c r="BMH91" s="29"/>
      <c r="BMI91" s="29"/>
      <c r="BMJ91" s="29"/>
      <c r="BMK91" s="29"/>
      <c r="BML91" s="29"/>
      <c r="BMM91" s="29"/>
      <c r="BMN91" s="29"/>
      <c r="BMO91" s="29"/>
      <c r="BMP91" s="29"/>
      <c r="BMQ91" s="29"/>
      <c r="BMR91" s="29"/>
      <c r="BMS91" s="29"/>
      <c r="BMT91" s="29"/>
      <c r="BMU91" s="29"/>
      <c r="BMV91" s="29"/>
      <c r="BMW91" s="29"/>
      <c r="BMX91" s="29"/>
      <c r="BMY91" s="29"/>
      <c r="BMZ91" s="29"/>
      <c r="BNA91" s="29"/>
      <c r="BNB91" s="29"/>
      <c r="BNC91" s="29"/>
      <c r="BND91" s="29"/>
      <c r="BNE91" s="29"/>
      <c r="BNF91" s="29"/>
      <c r="BNG91" s="29"/>
      <c r="BNH91" s="29"/>
      <c r="BNI91" s="29"/>
      <c r="BNJ91" s="29"/>
      <c r="BNK91" s="29"/>
      <c r="BNL91" s="29"/>
      <c r="BNM91" s="29"/>
      <c r="BNN91" s="29"/>
      <c r="BNO91" s="29"/>
      <c r="BNP91" s="29"/>
      <c r="BNQ91" s="29"/>
      <c r="BNR91" s="29"/>
      <c r="BNS91" s="29"/>
      <c r="BNT91" s="29"/>
      <c r="BNU91" s="29"/>
      <c r="BNV91" s="29"/>
      <c r="BNW91" s="29"/>
      <c r="BNX91" s="29"/>
      <c r="BNY91" s="29"/>
      <c r="BNZ91" s="29"/>
      <c r="BOA91" s="29"/>
      <c r="BOB91" s="29"/>
      <c r="BOC91" s="29"/>
      <c r="BOD91" s="29"/>
      <c r="BOE91" s="29"/>
      <c r="BOF91" s="29"/>
      <c r="BOG91" s="29"/>
      <c r="BOH91" s="29"/>
      <c r="BOI91" s="29"/>
      <c r="BOJ91" s="29"/>
      <c r="BOK91" s="29"/>
      <c r="BOL91" s="29"/>
      <c r="BOM91" s="29"/>
      <c r="BON91" s="29"/>
      <c r="BOO91" s="29"/>
      <c r="BOP91" s="29"/>
      <c r="BOQ91" s="29"/>
      <c r="BOR91" s="29"/>
      <c r="BOS91" s="29"/>
      <c r="BOT91" s="29"/>
      <c r="BOU91" s="29"/>
      <c r="BOV91" s="29"/>
      <c r="BOW91" s="29"/>
      <c r="BOX91" s="29"/>
      <c r="BOY91" s="29"/>
      <c r="BOZ91" s="29"/>
      <c r="BPA91" s="29"/>
      <c r="BPB91" s="29"/>
      <c r="BPC91" s="29"/>
      <c r="BPD91" s="29"/>
      <c r="BPE91" s="29"/>
      <c r="BPF91" s="29"/>
      <c r="BPG91" s="29"/>
      <c r="BPH91" s="29"/>
      <c r="BPI91" s="29"/>
      <c r="BPJ91" s="29"/>
    </row>
    <row r="92" spans="1:1778" s="39" customFormat="1" ht="15" hidden="1" customHeight="1" x14ac:dyDescent="0.25">
      <c r="A92" s="143"/>
      <c r="B92" s="290" t="s">
        <v>83</v>
      </c>
      <c r="C92" s="292" t="s">
        <v>33</v>
      </c>
      <c r="D92" s="147" t="s">
        <v>33</v>
      </c>
      <c r="E92" s="115" t="s">
        <v>32</v>
      </c>
      <c r="F92" s="115" t="s">
        <v>90</v>
      </c>
      <c r="G92" s="115" t="s">
        <v>90</v>
      </c>
      <c r="H92" s="115" t="s">
        <v>91</v>
      </c>
      <c r="I92" s="115" t="s">
        <v>27</v>
      </c>
      <c r="J92" s="115"/>
      <c r="K92" s="115"/>
      <c r="L92" s="115"/>
      <c r="M92" s="115" t="s">
        <v>34</v>
      </c>
      <c r="N92" s="115" t="s">
        <v>35</v>
      </c>
      <c r="O92" s="140" t="s">
        <v>116</v>
      </c>
      <c r="P92" s="38"/>
      <c r="Q92" s="38"/>
      <c r="R92" s="38"/>
      <c r="S92" s="38"/>
    </row>
    <row r="93" spans="1:1778" s="39" customFormat="1" ht="15" hidden="1" customHeight="1" x14ac:dyDescent="0.25">
      <c r="A93" s="179"/>
      <c r="B93" s="291"/>
      <c r="C93" s="293"/>
      <c r="D93" s="148"/>
      <c r="E93" s="115"/>
      <c r="F93" s="115"/>
      <c r="G93" s="115"/>
      <c r="H93" s="115"/>
      <c r="I93" s="71" t="s">
        <v>28</v>
      </c>
      <c r="J93" s="71" t="s">
        <v>29</v>
      </c>
      <c r="K93" s="71" t="s">
        <v>30</v>
      </c>
      <c r="L93" s="71" t="s">
        <v>31</v>
      </c>
      <c r="M93" s="115"/>
      <c r="N93" s="115"/>
      <c r="O93" s="167"/>
      <c r="P93" s="38"/>
      <c r="Q93" s="38"/>
      <c r="R93" s="38"/>
      <c r="S93" s="38"/>
    </row>
    <row r="94" spans="1:1778" s="39" customFormat="1" ht="15" customHeight="1" x14ac:dyDescent="0.25">
      <c r="A94" s="179"/>
      <c r="B94" s="291"/>
      <c r="C94" s="293"/>
      <c r="D94" s="148"/>
      <c r="E94" s="115" t="s">
        <v>32</v>
      </c>
      <c r="F94" s="115" t="s">
        <v>90</v>
      </c>
      <c r="G94" s="115" t="s">
        <v>110</v>
      </c>
      <c r="H94" s="115" t="s">
        <v>111</v>
      </c>
      <c r="I94" s="115" t="s">
        <v>27</v>
      </c>
      <c r="J94" s="115"/>
      <c r="K94" s="115"/>
      <c r="L94" s="115"/>
      <c r="M94" s="115" t="s">
        <v>34</v>
      </c>
      <c r="N94" s="115" t="s">
        <v>35</v>
      </c>
      <c r="O94" s="167"/>
      <c r="P94" s="38"/>
      <c r="Q94" s="38"/>
      <c r="R94" s="38"/>
      <c r="S94" s="38"/>
    </row>
    <row r="95" spans="1:1778" s="39" customFormat="1" x14ac:dyDescent="0.25">
      <c r="A95" s="179"/>
      <c r="B95" s="291"/>
      <c r="C95" s="293"/>
      <c r="D95" s="148"/>
      <c r="E95" s="115"/>
      <c r="F95" s="115"/>
      <c r="G95" s="115"/>
      <c r="H95" s="115"/>
      <c r="I95" s="73" t="s">
        <v>28</v>
      </c>
      <c r="J95" s="73" t="s">
        <v>29</v>
      </c>
      <c r="K95" s="73" t="s">
        <v>30</v>
      </c>
      <c r="L95" s="73" t="s">
        <v>31</v>
      </c>
      <c r="M95" s="115"/>
      <c r="N95" s="115"/>
      <c r="O95" s="167"/>
      <c r="P95" s="38"/>
      <c r="Q95" s="38"/>
      <c r="R95" s="38"/>
      <c r="S95" s="38"/>
    </row>
    <row r="96" spans="1:1778" s="39" customFormat="1" ht="36.75" customHeight="1" x14ac:dyDescent="0.25">
      <c r="A96" s="179"/>
      <c r="B96" s="291"/>
      <c r="C96" s="293"/>
      <c r="D96" s="148"/>
      <c r="E96" s="73">
        <v>4</v>
      </c>
      <c r="F96" s="73" t="s">
        <v>94</v>
      </c>
      <c r="G96" s="77">
        <v>1</v>
      </c>
      <c r="H96" s="73">
        <v>1</v>
      </c>
      <c r="I96" s="73">
        <v>0</v>
      </c>
      <c r="J96" s="47">
        <v>0</v>
      </c>
      <c r="K96" s="73">
        <v>1</v>
      </c>
      <c r="L96" s="47">
        <v>1</v>
      </c>
      <c r="M96" s="73">
        <v>1</v>
      </c>
      <c r="N96" s="73">
        <v>1</v>
      </c>
      <c r="O96" s="167"/>
      <c r="P96" s="38"/>
      <c r="Q96" s="38"/>
      <c r="R96" s="38"/>
      <c r="S96" s="38"/>
    </row>
    <row r="97" spans="1:1778" s="8" customFormat="1" ht="68.25" customHeight="1" x14ac:dyDescent="0.25">
      <c r="A97" s="74" t="s">
        <v>47</v>
      </c>
      <c r="B97" s="32" t="s">
        <v>61</v>
      </c>
      <c r="C97" s="76" t="s">
        <v>21</v>
      </c>
      <c r="D97" s="27" t="s">
        <v>11</v>
      </c>
      <c r="E97" s="85">
        <f>SUM(F97:N97)</f>
        <v>33012.935989999998</v>
      </c>
      <c r="F97" s="85">
        <v>6823.7913600000002</v>
      </c>
      <c r="G97" s="85">
        <v>6457.8433699999996</v>
      </c>
      <c r="H97" s="112">
        <v>5731.3012600000002</v>
      </c>
      <c r="I97" s="113"/>
      <c r="J97" s="113"/>
      <c r="K97" s="113"/>
      <c r="L97" s="114"/>
      <c r="M97" s="85">
        <v>7000</v>
      </c>
      <c r="N97" s="85">
        <v>7000</v>
      </c>
      <c r="O97" s="32" t="s">
        <v>116</v>
      </c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29"/>
      <c r="EB97" s="29"/>
      <c r="EC97" s="29"/>
      <c r="ED97" s="29"/>
      <c r="EE97" s="29"/>
      <c r="EF97" s="29"/>
      <c r="EG97" s="29"/>
      <c r="EH97" s="29"/>
      <c r="EI97" s="29"/>
      <c r="EJ97" s="29"/>
      <c r="EK97" s="29"/>
      <c r="EL97" s="29"/>
      <c r="EM97" s="29"/>
      <c r="EN97" s="29"/>
      <c r="EO97" s="29"/>
      <c r="EP97" s="29"/>
      <c r="EQ97" s="29"/>
      <c r="ER97" s="29"/>
      <c r="ES97" s="29"/>
      <c r="ET97" s="29"/>
      <c r="EU97" s="29"/>
      <c r="EV97" s="29"/>
      <c r="EW97" s="29"/>
      <c r="EX97" s="29"/>
      <c r="EY97" s="29"/>
      <c r="EZ97" s="29"/>
      <c r="FA97" s="29"/>
      <c r="FB97" s="29"/>
      <c r="FC97" s="29"/>
      <c r="FD97" s="29"/>
      <c r="FE97" s="29"/>
      <c r="FF97" s="29"/>
      <c r="FG97" s="29"/>
      <c r="FH97" s="29"/>
      <c r="FI97" s="29"/>
      <c r="FJ97" s="29"/>
      <c r="FK97" s="29"/>
      <c r="FL97" s="29"/>
      <c r="FM97" s="29"/>
      <c r="FN97" s="29"/>
      <c r="FO97" s="29"/>
      <c r="FP97" s="29"/>
      <c r="FQ97" s="29"/>
      <c r="FR97" s="29"/>
      <c r="FS97" s="29"/>
      <c r="FT97" s="29"/>
      <c r="FU97" s="29"/>
      <c r="FV97" s="29"/>
      <c r="FW97" s="29"/>
      <c r="FX97" s="29"/>
      <c r="FY97" s="29"/>
      <c r="FZ97" s="29"/>
      <c r="GA97" s="29"/>
      <c r="GB97" s="29"/>
      <c r="GC97" s="29"/>
      <c r="GD97" s="29"/>
      <c r="GE97" s="29"/>
      <c r="GF97" s="29"/>
      <c r="GG97" s="29"/>
      <c r="GH97" s="29"/>
      <c r="GI97" s="29"/>
      <c r="GJ97" s="29"/>
      <c r="GK97" s="29"/>
      <c r="GL97" s="29"/>
      <c r="GM97" s="29"/>
      <c r="GN97" s="29"/>
      <c r="GO97" s="29"/>
      <c r="GP97" s="29"/>
      <c r="GQ97" s="29"/>
      <c r="GR97" s="29"/>
      <c r="GS97" s="29"/>
      <c r="GT97" s="29"/>
      <c r="GU97" s="29"/>
      <c r="GV97" s="29"/>
      <c r="GW97" s="29"/>
      <c r="GX97" s="29"/>
      <c r="GY97" s="29"/>
      <c r="GZ97" s="29"/>
      <c r="HA97" s="29"/>
      <c r="HB97" s="29"/>
      <c r="HC97" s="29"/>
      <c r="HD97" s="29"/>
      <c r="HE97" s="29"/>
      <c r="HF97" s="29"/>
      <c r="HG97" s="29"/>
      <c r="HH97" s="29"/>
      <c r="HI97" s="29"/>
      <c r="HJ97" s="29"/>
      <c r="HK97" s="29"/>
      <c r="HL97" s="29"/>
      <c r="HM97" s="29"/>
      <c r="HN97" s="29"/>
      <c r="HO97" s="29"/>
      <c r="HP97" s="29"/>
      <c r="HQ97" s="29"/>
      <c r="HR97" s="29"/>
      <c r="HS97" s="29"/>
      <c r="HT97" s="29"/>
      <c r="HU97" s="29"/>
      <c r="HV97" s="29"/>
      <c r="HW97" s="29"/>
      <c r="HX97" s="29"/>
      <c r="HY97" s="29"/>
      <c r="HZ97" s="29"/>
      <c r="IA97" s="29"/>
      <c r="IB97" s="29"/>
      <c r="IC97" s="29"/>
      <c r="ID97" s="29"/>
      <c r="IE97" s="29"/>
      <c r="IF97" s="29"/>
      <c r="IG97" s="29"/>
      <c r="IH97" s="29"/>
      <c r="II97" s="29"/>
      <c r="IJ97" s="29"/>
      <c r="IK97" s="29"/>
      <c r="IL97" s="29"/>
      <c r="IM97" s="29"/>
      <c r="IN97" s="29"/>
      <c r="IO97" s="29"/>
      <c r="IP97" s="29"/>
      <c r="IQ97" s="29"/>
      <c r="IR97" s="29"/>
      <c r="IS97" s="29"/>
      <c r="IT97" s="29"/>
      <c r="IU97" s="29"/>
      <c r="IV97" s="29"/>
      <c r="IW97" s="29"/>
      <c r="IX97" s="29"/>
      <c r="IY97" s="29"/>
      <c r="IZ97" s="29"/>
      <c r="JA97" s="29"/>
      <c r="JB97" s="29"/>
      <c r="JC97" s="29"/>
      <c r="JD97" s="29"/>
      <c r="JE97" s="29"/>
      <c r="JF97" s="29"/>
      <c r="JG97" s="29"/>
      <c r="JH97" s="29"/>
      <c r="JI97" s="29"/>
      <c r="JJ97" s="29"/>
      <c r="JK97" s="29"/>
      <c r="JL97" s="29"/>
      <c r="JM97" s="29"/>
      <c r="JN97" s="29"/>
      <c r="JO97" s="29"/>
      <c r="JP97" s="29"/>
      <c r="JQ97" s="29"/>
      <c r="JR97" s="29"/>
      <c r="JS97" s="29"/>
      <c r="JT97" s="29"/>
      <c r="JU97" s="29"/>
      <c r="JV97" s="29"/>
      <c r="JW97" s="29"/>
      <c r="JX97" s="29"/>
      <c r="JY97" s="29"/>
      <c r="JZ97" s="29"/>
      <c r="KA97" s="29"/>
      <c r="KB97" s="29"/>
      <c r="KC97" s="29"/>
      <c r="KD97" s="29"/>
      <c r="KE97" s="29"/>
      <c r="KF97" s="29"/>
      <c r="KG97" s="29"/>
      <c r="KH97" s="29"/>
      <c r="KI97" s="29"/>
      <c r="KJ97" s="29"/>
      <c r="KK97" s="29"/>
      <c r="KL97" s="29"/>
      <c r="KM97" s="29"/>
      <c r="KN97" s="29"/>
      <c r="KO97" s="29"/>
      <c r="KP97" s="29"/>
      <c r="KQ97" s="29"/>
      <c r="KR97" s="29"/>
      <c r="KS97" s="29"/>
      <c r="KT97" s="29"/>
      <c r="KU97" s="29"/>
      <c r="KV97" s="29"/>
      <c r="KW97" s="29"/>
      <c r="KX97" s="29"/>
      <c r="KY97" s="29"/>
      <c r="KZ97" s="29"/>
      <c r="LA97" s="29"/>
      <c r="LB97" s="29"/>
      <c r="LC97" s="29"/>
      <c r="LD97" s="29"/>
      <c r="LE97" s="29"/>
      <c r="LF97" s="29"/>
      <c r="LG97" s="29"/>
      <c r="LH97" s="29"/>
      <c r="LI97" s="29"/>
      <c r="LJ97" s="29"/>
      <c r="LK97" s="29"/>
      <c r="LL97" s="29"/>
      <c r="LM97" s="29"/>
      <c r="LN97" s="29"/>
      <c r="LO97" s="29"/>
      <c r="LP97" s="29"/>
      <c r="LQ97" s="29"/>
      <c r="LR97" s="29"/>
      <c r="LS97" s="29"/>
      <c r="LT97" s="29"/>
      <c r="LU97" s="29"/>
      <c r="LV97" s="29"/>
      <c r="LW97" s="29"/>
      <c r="LX97" s="29"/>
      <c r="LY97" s="29"/>
      <c r="LZ97" s="29"/>
      <c r="MA97" s="29"/>
      <c r="MB97" s="29"/>
      <c r="MC97" s="29"/>
      <c r="MD97" s="29"/>
      <c r="ME97" s="29"/>
      <c r="MF97" s="29"/>
      <c r="MG97" s="29"/>
      <c r="MH97" s="29"/>
      <c r="MI97" s="29"/>
      <c r="MJ97" s="29"/>
      <c r="MK97" s="29"/>
      <c r="ML97" s="29"/>
      <c r="MM97" s="29"/>
      <c r="MN97" s="29"/>
      <c r="MO97" s="29"/>
      <c r="MP97" s="29"/>
      <c r="MQ97" s="29"/>
      <c r="MR97" s="29"/>
      <c r="MS97" s="29"/>
      <c r="MT97" s="29"/>
      <c r="MU97" s="29"/>
      <c r="MV97" s="29"/>
      <c r="MW97" s="29"/>
      <c r="MX97" s="29"/>
      <c r="MY97" s="29"/>
      <c r="MZ97" s="29"/>
      <c r="NA97" s="29"/>
      <c r="NB97" s="29"/>
      <c r="NC97" s="29"/>
      <c r="ND97" s="29"/>
      <c r="NE97" s="29"/>
      <c r="NF97" s="29"/>
      <c r="NG97" s="29"/>
      <c r="NH97" s="29"/>
      <c r="NI97" s="29"/>
      <c r="NJ97" s="29"/>
      <c r="NK97" s="29"/>
      <c r="NL97" s="29"/>
      <c r="NM97" s="29"/>
      <c r="NN97" s="29"/>
      <c r="NO97" s="29"/>
      <c r="NP97" s="29"/>
      <c r="NQ97" s="29"/>
      <c r="NR97" s="29"/>
      <c r="NS97" s="29"/>
      <c r="NT97" s="29"/>
      <c r="NU97" s="29"/>
      <c r="NV97" s="29"/>
      <c r="NW97" s="29"/>
      <c r="NX97" s="29"/>
      <c r="NY97" s="29"/>
      <c r="NZ97" s="29"/>
      <c r="OA97" s="29"/>
      <c r="OB97" s="29"/>
      <c r="OC97" s="29"/>
      <c r="OD97" s="29"/>
      <c r="OE97" s="29"/>
      <c r="OF97" s="29"/>
      <c r="OG97" s="29"/>
      <c r="OH97" s="29"/>
      <c r="OI97" s="29"/>
      <c r="OJ97" s="29"/>
      <c r="OK97" s="29"/>
      <c r="OL97" s="29"/>
      <c r="OM97" s="29"/>
      <c r="ON97" s="29"/>
      <c r="OO97" s="29"/>
      <c r="OP97" s="29"/>
      <c r="OQ97" s="29"/>
      <c r="OR97" s="29"/>
      <c r="OS97" s="29"/>
      <c r="OT97" s="29"/>
      <c r="OU97" s="29"/>
      <c r="OV97" s="29"/>
      <c r="OW97" s="29"/>
      <c r="OX97" s="29"/>
      <c r="OY97" s="29"/>
      <c r="OZ97" s="29"/>
      <c r="PA97" s="29"/>
      <c r="PB97" s="29"/>
      <c r="PC97" s="29"/>
      <c r="PD97" s="29"/>
      <c r="PE97" s="29"/>
      <c r="PF97" s="29"/>
      <c r="PG97" s="29"/>
      <c r="PH97" s="29"/>
      <c r="PI97" s="29"/>
      <c r="PJ97" s="29"/>
      <c r="PK97" s="29"/>
      <c r="PL97" s="29"/>
      <c r="PM97" s="29"/>
      <c r="PN97" s="29"/>
      <c r="PO97" s="29"/>
      <c r="PP97" s="29"/>
      <c r="PQ97" s="29"/>
      <c r="PR97" s="29"/>
      <c r="PS97" s="29"/>
      <c r="PT97" s="29"/>
      <c r="PU97" s="29"/>
      <c r="PV97" s="29"/>
      <c r="PW97" s="29"/>
      <c r="PX97" s="29"/>
      <c r="PY97" s="29"/>
      <c r="PZ97" s="29"/>
      <c r="QA97" s="29"/>
      <c r="QB97" s="29"/>
      <c r="QC97" s="29"/>
      <c r="QD97" s="29"/>
      <c r="QE97" s="29"/>
      <c r="QF97" s="29"/>
      <c r="QG97" s="29"/>
      <c r="QH97" s="29"/>
      <c r="QI97" s="29"/>
      <c r="QJ97" s="29"/>
      <c r="QK97" s="29"/>
      <c r="QL97" s="29"/>
      <c r="QM97" s="29"/>
      <c r="QN97" s="29"/>
      <c r="QO97" s="29"/>
      <c r="QP97" s="29"/>
      <c r="QQ97" s="29"/>
      <c r="QR97" s="29"/>
      <c r="QS97" s="29"/>
      <c r="QT97" s="29"/>
      <c r="QU97" s="29"/>
      <c r="QV97" s="29"/>
      <c r="QW97" s="29"/>
      <c r="QX97" s="29"/>
      <c r="QY97" s="29"/>
      <c r="QZ97" s="29"/>
      <c r="RA97" s="29"/>
      <c r="RB97" s="29"/>
      <c r="RC97" s="29"/>
      <c r="RD97" s="29"/>
      <c r="RE97" s="29"/>
      <c r="RF97" s="29"/>
      <c r="RG97" s="29"/>
      <c r="RH97" s="29"/>
      <c r="RI97" s="29"/>
      <c r="RJ97" s="29"/>
      <c r="RK97" s="29"/>
      <c r="RL97" s="29"/>
      <c r="RM97" s="29"/>
      <c r="RN97" s="29"/>
      <c r="RO97" s="29"/>
      <c r="RP97" s="29"/>
      <c r="RQ97" s="29"/>
      <c r="RR97" s="29"/>
      <c r="RS97" s="29"/>
      <c r="RT97" s="29"/>
      <c r="RU97" s="29"/>
      <c r="RV97" s="29"/>
      <c r="RW97" s="29"/>
      <c r="RX97" s="29"/>
      <c r="RY97" s="29"/>
      <c r="RZ97" s="29"/>
      <c r="SA97" s="29"/>
      <c r="SB97" s="29"/>
      <c r="SC97" s="29"/>
      <c r="SD97" s="29"/>
      <c r="SE97" s="29"/>
      <c r="SF97" s="29"/>
      <c r="SG97" s="29"/>
      <c r="SH97" s="29"/>
      <c r="SI97" s="29"/>
      <c r="SJ97" s="29"/>
      <c r="SK97" s="29"/>
      <c r="SL97" s="29"/>
      <c r="SM97" s="29"/>
      <c r="SN97" s="29"/>
      <c r="SO97" s="29"/>
      <c r="SP97" s="29"/>
      <c r="SQ97" s="29"/>
      <c r="SR97" s="29"/>
      <c r="SS97" s="29"/>
      <c r="ST97" s="29"/>
      <c r="SU97" s="29"/>
      <c r="SV97" s="29"/>
      <c r="SW97" s="29"/>
      <c r="SX97" s="29"/>
      <c r="SY97" s="29"/>
      <c r="SZ97" s="29"/>
      <c r="TA97" s="29"/>
      <c r="TB97" s="29"/>
      <c r="TC97" s="29"/>
      <c r="TD97" s="29"/>
      <c r="TE97" s="29"/>
      <c r="TF97" s="29"/>
      <c r="TG97" s="29"/>
      <c r="TH97" s="29"/>
      <c r="TI97" s="29"/>
      <c r="TJ97" s="29"/>
      <c r="TK97" s="29"/>
      <c r="TL97" s="29"/>
      <c r="TM97" s="29"/>
      <c r="TN97" s="29"/>
      <c r="TO97" s="29"/>
      <c r="TP97" s="29"/>
      <c r="TQ97" s="29"/>
      <c r="TR97" s="29"/>
      <c r="TS97" s="29"/>
      <c r="TT97" s="29"/>
      <c r="TU97" s="29"/>
      <c r="TV97" s="29"/>
      <c r="TW97" s="29"/>
      <c r="TX97" s="29"/>
      <c r="TY97" s="29"/>
      <c r="TZ97" s="29"/>
      <c r="UA97" s="29"/>
      <c r="UB97" s="29"/>
      <c r="UC97" s="29"/>
      <c r="UD97" s="29"/>
      <c r="UE97" s="29"/>
      <c r="UF97" s="29"/>
      <c r="UG97" s="29"/>
      <c r="UH97" s="29"/>
      <c r="UI97" s="29"/>
      <c r="UJ97" s="29"/>
      <c r="UK97" s="29"/>
      <c r="UL97" s="29"/>
      <c r="UM97" s="29"/>
      <c r="UN97" s="29"/>
      <c r="UO97" s="29"/>
      <c r="UP97" s="29"/>
      <c r="UQ97" s="29"/>
      <c r="UR97" s="29"/>
      <c r="US97" s="29"/>
      <c r="UT97" s="29"/>
      <c r="UU97" s="29"/>
      <c r="UV97" s="29"/>
      <c r="UW97" s="29"/>
      <c r="UX97" s="29"/>
      <c r="UY97" s="29"/>
      <c r="UZ97" s="29"/>
      <c r="VA97" s="29"/>
      <c r="VB97" s="29"/>
      <c r="VC97" s="29"/>
      <c r="VD97" s="29"/>
      <c r="VE97" s="29"/>
      <c r="VF97" s="29"/>
      <c r="VG97" s="29"/>
      <c r="VH97" s="29"/>
      <c r="VI97" s="29"/>
      <c r="VJ97" s="29"/>
      <c r="VK97" s="29"/>
      <c r="VL97" s="29"/>
      <c r="VM97" s="29"/>
      <c r="VN97" s="29"/>
      <c r="VO97" s="29"/>
      <c r="VP97" s="29"/>
      <c r="VQ97" s="29"/>
      <c r="VR97" s="29"/>
      <c r="VS97" s="29"/>
      <c r="VT97" s="29"/>
      <c r="VU97" s="29"/>
      <c r="VV97" s="29"/>
      <c r="VW97" s="29"/>
      <c r="VX97" s="29"/>
      <c r="VY97" s="29"/>
      <c r="VZ97" s="29"/>
      <c r="WA97" s="29"/>
      <c r="WB97" s="29"/>
      <c r="WC97" s="29"/>
      <c r="WD97" s="29"/>
      <c r="WE97" s="29"/>
      <c r="WF97" s="29"/>
      <c r="WG97" s="29"/>
      <c r="WH97" s="29"/>
      <c r="WI97" s="29"/>
      <c r="WJ97" s="29"/>
      <c r="WK97" s="29"/>
      <c r="WL97" s="29"/>
      <c r="WM97" s="29"/>
      <c r="WN97" s="29"/>
      <c r="WO97" s="29"/>
      <c r="WP97" s="29"/>
      <c r="WQ97" s="29"/>
      <c r="WR97" s="29"/>
      <c r="WS97" s="29"/>
      <c r="WT97" s="29"/>
      <c r="WU97" s="29"/>
      <c r="WV97" s="29"/>
      <c r="WW97" s="29"/>
      <c r="WX97" s="29"/>
      <c r="WY97" s="29"/>
      <c r="WZ97" s="29"/>
      <c r="XA97" s="29"/>
      <c r="XB97" s="29"/>
      <c r="XC97" s="29"/>
      <c r="XD97" s="29"/>
      <c r="XE97" s="29"/>
      <c r="XF97" s="29"/>
      <c r="XG97" s="29"/>
      <c r="XH97" s="29"/>
      <c r="XI97" s="29"/>
      <c r="XJ97" s="29"/>
      <c r="XK97" s="29"/>
      <c r="XL97" s="29"/>
      <c r="XM97" s="29"/>
      <c r="XN97" s="29"/>
      <c r="XO97" s="29"/>
      <c r="XP97" s="29"/>
      <c r="XQ97" s="29"/>
      <c r="XR97" s="29"/>
      <c r="XS97" s="29"/>
      <c r="XT97" s="29"/>
      <c r="XU97" s="29"/>
      <c r="XV97" s="29"/>
      <c r="XW97" s="29"/>
      <c r="XX97" s="29"/>
      <c r="XY97" s="29"/>
      <c r="XZ97" s="29"/>
      <c r="YA97" s="29"/>
      <c r="YB97" s="29"/>
      <c r="YC97" s="29"/>
      <c r="YD97" s="29"/>
      <c r="YE97" s="29"/>
      <c r="YF97" s="29"/>
      <c r="YG97" s="29"/>
      <c r="YH97" s="29"/>
      <c r="YI97" s="29"/>
      <c r="YJ97" s="29"/>
      <c r="YK97" s="29"/>
      <c r="YL97" s="29"/>
      <c r="YM97" s="29"/>
      <c r="YN97" s="29"/>
      <c r="YO97" s="29"/>
      <c r="YP97" s="29"/>
      <c r="YQ97" s="29"/>
      <c r="YR97" s="29"/>
      <c r="YS97" s="29"/>
      <c r="YT97" s="29"/>
      <c r="YU97" s="29"/>
      <c r="YV97" s="29"/>
      <c r="YW97" s="29"/>
      <c r="YX97" s="29"/>
      <c r="YY97" s="29"/>
      <c r="YZ97" s="29"/>
      <c r="ZA97" s="29"/>
      <c r="ZB97" s="29"/>
      <c r="ZC97" s="29"/>
      <c r="ZD97" s="29"/>
      <c r="ZE97" s="29"/>
      <c r="ZF97" s="29"/>
      <c r="ZG97" s="29"/>
      <c r="ZH97" s="29"/>
      <c r="ZI97" s="29"/>
      <c r="ZJ97" s="29"/>
      <c r="ZK97" s="29"/>
      <c r="ZL97" s="29"/>
      <c r="ZM97" s="29"/>
      <c r="ZN97" s="29"/>
      <c r="ZO97" s="29"/>
      <c r="ZP97" s="29"/>
      <c r="ZQ97" s="29"/>
      <c r="ZR97" s="29"/>
      <c r="ZS97" s="29"/>
      <c r="ZT97" s="29"/>
      <c r="ZU97" s="29"/>
      <c r="ZV97" s="29"/>
      <c r="ZW97" s="29"/>
      <c r="ZX97" s="29"/>
      <c r="ZY97" s="29"/>
      <c r="ZZ97" s="29"/>
      <c r="AAA97" s="29"/>
      <c r="AAB97" s="29"/>
      <c r="AAC97" s="29"/>
      <c r="AAD97" s="29"/>
      <c r="AAE97" s="29"/>
      <c r="AAF97" s="29"/>
      <c r="AAG97" s="29"/>
      <c r="AAH97" s="29"/>
      <c r="AAI97" s="29"/>
      <c r="AAJ97" s="29"/>
      <c r="AAK97" s="29"/>
      <c r="AAL97" s="29"/>
      <c r="AAM97" s="29"/>
      <c r="AAN97" s="29"/>
      <c r="AAO97" s="29"/>
      <c r="AAP97" s="29"/>
      <c r="AAQ97" s="29"/>
      <c r="AAR97" s="29"/>
      <c r="AAS97" s="29"/>
      <c r="AAT97" s="29"/>
      <c r="AAU97" s="29"/>
      <c r="AAV97" s="29"/>
      <c r="AAW97" s="29"/>
      <c r="AAX97" s="29"/>
      <c r="AAY97" s="29"/>
      <c r="AAZ97" s="29"/>
      <c r="ABA97" s="29"/>
      <c r="ABB97" s="29"/>
      <c r="ABC97" s="29"/>
      <c r="ABD97" s="29"/>
      <c r="ABE97" s="29"/>
      <c r="ABF97" s="29"/>
      <c r="ABG97" s="29"/>
      <c r="ABH97" s="29"/>
      <c r="ABI97" s="29"/>
      <c r="ABJ97" s="29"/>
      <c r="ABK97" s="29"/>
      <c r="ABL97" s="29"/>
      <c r="ABM97" s="29"/>
      <c r="ABN97" s="29"/>
      <c r="ABO97" s="29"/>
      <c r="ABP97" s="29"/>
      <c r="ABQ97" s="29"/>
      <c r="ABR97" s="29"/>
      <c r="ABS97" s="29"/>
      <c r="ABT97" s="29"/>
      <c r="ABU97" s="29"/>
      <c r="ABV97" s="29"/>
      <c r="ABW97" s="29"/>
      <c r="ABX97" s="29"/>
      <c r="ABY97" s="29"/>
      <c r="ABZ97" s="29"/>
      <c r="ACA97" s="29"/>
      <c r="ACB97" s="29"/>
      <c r="ACC97" s="29"/>
      <c r="ACD97" s="29"/>
      <c r="ACE97" s="29"/>
      <c r="ACF97" s="29"/>
      <c r="ACG97" s="29"/>
      <c r="ACH97" s="29"/>
      <c r="ACI97" s="29"/>
      <c r="ACJ97" s="29"/>
      <c r="ACK97" s="29"/>
      <c r="ACL97" s="29"/>
      <c r="ACM97" s="29"/>
      <c r="ACN97" s="29"/>
      <c r="ACO97" s="29"/>
      <c r="ACP97" s="29"/>
      <c r="ACQ97" s="29"/>
      <c r="ACR97" s="29"/>
      <c r="ACS97" s="29"/>
      <c r="ACT97" s="29"/>
      <c r="ACU97" s="29"/>
      <c r="ACV97" s="29"/>
      <c r="ACW97" s="29"/>
      <c r="ACX97" s="29"/>
      <c r="ACY97" s="29"/>
      <c r="ACZ97" s="29"/>
      <c r="ADA97" s="29"/>
      <c r="ADB97" s="29"/>
      <c r="ADC97" s="29"/>
      <c r="ADD97" s="29"/>
      <c r="ADE97" s="29"/>
      <c r="ADF97" s="29"/>
      <c r="ADG97" s="29"/>
      <c r="ADH97" s="29"/>
      <c r="ADI97" s="29"/>
      <c r="ADJ97" s="29"/>
      <c r="ADK97" s="29"/>
      <c r="ADL97" s="29"/>
      <c r="ADM97" s="29"/>
      <c r="ADN97" s="29"/>
      <c r="ADO97" s="29"/>
      <c r="ADP97" s="29"/>
      <c r="ADQ97" s="29"/>
      <c r="ADR97" s="29"/>
      <c r="ADS97" s="29"/>
      <c r="ADT97" s="29"/>
      <c r="ADU97" s="29"/>
      <c r="ADV97" s="29"/>
      <c r="ADW97" s="29"/>
      <c r="ADX97" s="29"/>
      <c r="ADY97" s="29"/>
      <c r="ADZ97" s="29"/>
      <c r="AEA97" s="29"/>
      <c r="AEB97" s="29"/>
      <c r="AEC97" s="29"/>
      <c r="AED97" s="29"/>
      <c r="AEE97" s="29"/>
      <c r="AEF97" s="29"/>
      <c r="AEG97" s="29"/>
      <c r="AEH97" s="29"/>
      <c r="AEI97" s="29"/>
      <c r="AEJ97" s="29"/>
      <c r="AEK97" s="29"/>
      <c r="AEL97" s="29"/>
      <c r="AEM97" s="29"/>
      <c r="AEN97" s="29"/>
      <c r="AEO97" s="29"/>
      <c r="AEP97" s="29"/>
      <c r="AEQ97" s="29"/>
      <c r="AER97" s="29"/>
      <c r="AES97" s="29"/>
      <c r="AET97" s="29"/>
      <c r="AEU97" s="29"/>
      <c r="AEV97" s="29"/>
      <c r="AEW97" s="29"/>
      <c r="AEX97" s="29"/>
      <c r="AEY97" s="29"/>
      <c r="AEZ97" s="29"/>
      <c r="AFA97" s="29"/>
      <c r="AFB97" s="29"/>
      <c r="AFC97" s="29"/>
      <c r="AFD97" s="29"/>
      <c r="AFE97" s="29"/>
      <c r="AFF97" s="29"/>
      <c r="AFG97" s="29"/>
      <c r="AFH97" s="29"/>
      <c r="AFI97" s="29"/>
      <c r="AFJ97" s="29"/>
      <c r="AFK97" s="29"/>
      <c r="AFL97" s="29"/>
      <c r="AFM97" s="29"/>
      <c r="AFN97" s="29"/>
      <c r="AFO97" s="29"/>
      <c r="AFP97" s="29"/>
      <c r="AFQ97" s="29"/>
      <c r="AFR97" s="29"/>
      <c r="AFS97" s="29"/>
      <c r="AFT97" s="29"/>
      <c r="AFU97" s="29"/>
      <c r="AFV97" s="29"/>
      <c r="AFW97" s="29"/>
      <c r="AFX97" s="29"/>
      <c r="AFY97" s="29"/>
      <c r="AFZ97" s="29"/>
      <c r="AGA97" s="29"/>
      <c r="AGB97" s="29"/>
      <c r="AGC97" s="29"/>
      <c r="AGD97" s="29"/>
      <c r="AGE97" s="29"/>
      <c r="AGF97" s="29"/>
      <c r="AGG97" s="29"/>
      <c r="AGH97" s="29"/>
      <c r="AGI97" s="29"/>
      <c r="AGJ97" s="29"/>
      <c r="AGK97" s="29"/>
      <c r="AGL97" s="29"/>
      <c r="AGM97" s="29"/>
      <c r="AGN97" s="29"/>
      <c r="AGO97" s="29"/>
      <c r="AGP97" s="29"/>
      <c r="AGQ97" s="29"/>
      <c r="AGR97" s="29"/>
      <c r="AGS97" s="29"/>
      <c r="AGT97" s="29"/>
      <c r="AGU97" s="29"/>
      <c r="AGV97" s="29"/>
      <c r="AGW97" s="29"/>
      <c r="AGX97" s="29"/>
      <c r="AGY97" s="29"/>
      <c r="AGZ97" s="29"/>
      <c r="AHA97" s="29"/>
      <c r="AHB97" s="29"/>
      <c r="AHC97" s="29"/>
      <c r="AHD97" s="29"/>
      <c r="AHE97" s="29"/>
      <c r="AHF97" s="29"/>
      <c r="AHG97" s="29"/>
      <c r="AHH97" s="29"/>
      <c r="AHI97" s="29"/>
      <c r="AHJ97" s="29"/>
      <c r="AHK97" s="29"/>
      <c r="AHL97" s="29"/>
      <c r="AHM97" s="29"/>
      <c r="AHN97" s="29"/>
      <c r="AHO97" s="29"/>
      <c r="AHP97" s="29"/>
      <c r="AHQ97" s="29"/>
      <c r="AHR97" s="29"/>
      <c r="AHS97" s="29"/>
      <c r="AHT97" s="29"/>
      <c r="AHU97" s="29"/>
      <c r="AHV97" s="29"/>
      <c r="AHW97" s="29"/>
      <c r="AHX97" s="29"/>
      <c r="AHY97" s="29"/>
      <c r="AHZ97" s="29"/>
      <c r="AIA97" s="29"/>
      <c r="AIB97" s="29"/>
      <c r="AIC97" s="29"/>
      <c r="AID97" s="29"/>
      <c r="AIE97" s="29"/>
      <c r="AIF97" s="29"/>
      <c r="AIG97" s="29"/>
      <c r="AIH97" s="29"/>
      <c r="AII97" s="29"/>
      <c r="AIJ97" s="29"/>
      <c r="AIK97" s="29"/>
      <c r="AIL97" s="29"/>
      <c r="AIM97" s="29"/>
      <c r="AIN97" s="29"/>
      <c r="AIO97" s="29"/>
      <c r="AIP97" s="29"/>
      <c r="AIQ97" s="29"/>
      <c r="AIR97" s="29"/>
      <c r="AIS97" s="29"/>
      <c r="AIT97" s="29"/>
      <c r="AIU97" s="29"/>
      <c r="AIV97" s="29"/>
      <c r="AIW97" s="29"/>
      <c r="AIX97" s="29"/>
      <c r="AIY97" s="29"/>
      <c r="AIZ97" s="29"/>
      <c r="AJA97" s="29"/>
      <c r="AJB97" s="29"/>
      <c r="AJC97" s="29"/>
      <c r="AJD97" s="29"/>
      <c r="AJE97" s="29"/>
      <c r="AJF97" s="29"/>
      <c r="AJG97" s="29"/>
      <c r="AJH97" s="29"/>
      <c r="AJI97" s="29"/>
      <c r="AJJ97" s="29"/>
      <c r="AJK97" s="29"/>
      <c r="AJL97" s="29"/>
      <c r="AJM97" s="29"/>
      <c r="AJN97" s="29"/>
      <c r="AJO97" s="29"/>
      <c r="AJP97" s="29"/>
      <c r="AJQ97" s="29"/>
      <c r="AJR97" s="29"/>
      <c r="AJS97" s="29"/>
      <c r="AJT97" s="29"/>
      <c r="AJU97" s="29"/>
      <c r="AJV97" s="29"/>
      <c r="AJW97" s="29"/>
      <c r="AJX97" s="29"/>
      <c r="AJY97" s="29"/>
      <c r="AJZ97" s="29"/>
      <c r="AKA97" s="29"/>
      <c r="AKB97" s="29"/>
      <c r="AKC97" s="29"/>
      <c r="AKD97" s="29"/>
      <c r="AKE97" s="29"/>
      <c r="AKF97" s="29"/>
      <c r="AKG97" s="29"/>
      <c r="AKH97" s="29"/>
      <c r="AKI97" s="29"/>
      <c r="AKJ97" s="29"/>
      <c r="AKK97" s="29"/>
      <c r="AKL97" s="29"/>
      <c r="AKM97" s="29"/>
      <c r="AKN97" s="29"/>
      <c r="AKO97" s="29"/>
      <c r="AKP97" s="29"/>
      <c r="AKQ97" s="29"/>
      <c r="AKR97" s="29"/>
      <c r="AKS97" s="29"/>
      <c r="AKT97" s="29"/>
      <c r="AKU97" s="29"/>
      <c r="AKV97" s="29"/>
      <c r="AKW97" s="29"/>
      <c r="AKX97" s="29"/>
      <c r="AKY97" s="29"/>
      <c r="AKZ97" s="29"/>
      <c r="ALA97" s="29"/>
      <c r="ALB97" s="29"/>
      <c r="ALC97" s="29"/>
      <c r="ALD97" s="29"/>
      <c r="ALE97" s="29"/>
      <c r="ALF97" s="29"/>
      <c r="ALG97" s="29"/>
      <c r="ALH97" s="29"/>
      <c r="ALI97" s="29"/>
      <c r="ALJ97" s="29"/>
      <c r="ALK97" s="29"/>
      <c r="ALL97" s="29"/>
      <c r="ALM97" s="29"/>
      <c r="ALN97" s="29"/>
      <c r="ALO97" s="29"/>
      <c r="ALP97" s="29"/>
      <c r="ALQ97" s="29"/>
      <c r="ALR97" s="29"/>
      <c r="ALS97" s="29"/>
      <c r="ALT97" s="29"/>
      <c r="ALU97" s="29"/>
      <c r="ALV97" s="29"/>
      <c r="ALW97" s="29"/>
      <c r="ALX97" s="29"/>
      <c r="ALY97" s="29"/>
      <c r="ALZ97" s="29"/>
      <c r="AMA97" s="29"/>
      <c r="AMB97" s="29"/>
      <c r="AMC97" s="29"/>
      <c r="AMD97" s="29"/>
      <c r="AME97" s="29"/>
      <c r="AMF97" s="29"/>
      <c r="AMG97" s="29"/>
      <c r="AMH97" s="29"/>
      <c r="AMI97" s="29"/>
      <c r="AMJ97" s="29"/>
      <c r="AMK97" s="29"/>
      <c r="AML97" s="29"/>
      <c r="AMM97" s="29"/>
      <c r="AMN97" s="29"/>
      <c r="AMO97" s="29"/>
      <c r="AMP97" s="29"/>
      <c r="AMQ97" s="29"/>
      <c r="AMR97" s="29"/>
      <c r="AMS97" s="29"/>
      <c r="AMT97" s="29"/>
      <c r="AMU97" s="29"/>
      <c r="AMV97" s="29"/>
      <c r="AMW97" s="29"/>
      <c r="AMX97" s="29"/>
      <c r="AMY97" s="29"/>
      <c r="AMZ97" s="29"/>
      <c r="ANA97" s="29"/>
      <c r="ANB97" s="29"/>
      <c r="ANC97" s="29"/>
      <c r="AND97" s="29"/>
      <c r="ANE97" s="29"/>
      <c r="ANF97" s="29"/>
      <c r="ANG97" s="29"/>
      <c r="ANH97" s="29"/>
      <c r="ANI97" s="29"/>
      <c r="ANJ97" s="29"/>
      <c r="ANK97" s="29"/>
      <c r="ANL97" s="29"/>
      <c r="ANM97" s="29"/>
      <c r="ANN97" s="29"/>
      <c r="ANO97" s="29"/>
      <c r="ANP97" s="29"/>
      <c r="ANQ97" s="29"/>
      <c r="ANR97" s="29"/>
      <c r="ANS97" s="29"/>
      <c r="ANT97" s="29"/>
      <c r="ANU97" s="29"/>
      <c r="ANV97" s="29"/>
      <c r="ANW97" s="29"/>
      <c r="ANX97" s="29"/>
      <c r="ANY97" s="29"/>
      <c r="ANZ97" s="29"/>
      <c r="AOA97" s="29"/>
      <c r="AOB97" s="29"/>
      <c r="AOC97" s="29"/>
      <c r="AOD97" s="29"/>
      <c r="AOE97" s="29"/>
      <c r="AOF97" s="29"/>
      <c r="AOG97" s="29"/>
      <c r="AOH97" s="29"/>
      <c r="AOI97" s="29"/>
      <c r="AOJ97" s="29"/>
      <c r="AOK97" s="29"/>
      <c r="AOL97" s="29"/>
      <c r="AOM97" s="29"/>
      <c r="AON97" s="29"/>
      <c r="AOO97" s="29"/>
      <c r="AOP97" s="29"/>
      <c r="AOQ97" s="29"/>
      <c r="AOR97" s="29"/>
      <c r="AOS97" s="29"/>
      <c r="AOT97" s="29"/>
      <c r="AOU97" s="29"/>
      <c r="AOV97" s="29"/>
      <c r="AOW97" s="29"/>
      <c r="AOX97" s="29"/>
      <c r="AOY97" s="29"/>
      <c r="AOZ97" s="29"/>
      <c r="APA97" s="29"/>
      <c r="APB97" s="29"/>
      <c r="APC97" s="29"/>
      <c r="APD97" s="29"/>
      <c r="APE97" s="29"/>
      <c r="APF97" s="29"/>
      <c r="APG97" s="29"/>
      <c r="APH97" s="29"/>
      <c r="API97" s="29"/>
      <c r="APJ97" s="29"/>
      <c r="APK97" s="29"/>
      <c r="APL97" s="29"/>
      <c r="APM97" s="29"/>
      <c r="APN97" s="29"/>
      <c r="APO97" s="29"/>
      <c r="APP97" s="29"/>
      <c r="APQ97" s="29"/>
      <c r="APR97" s="29"/>
      <c r="APS97" s="29"/>
      <c r="APT97" s="29"/>
      <c r="APU97" s="29"/>
      <c r="APV97" s="29"/>
      <c r="APW97" s="29"/>
      <c r="APX97" s="29"/>
      <c r="APY97" s="29"/>
      <c r="APZ97" s="29"/>
      <c r="AQA97" s="29"/>
      <c r="AQB97" s="29"/>
      <c r="AQC97" s="29"/>
      <c r="AQD97" s="29"/>
      <c r="AQE97" s="29"/>
      <c r="AQF97" s="29"/>
      <c r="AQG97" s="29"/>
      <c r="AQH97" s="29"/>
      <c r="AQI97" s="29"/>
      <c r="AQJ97" s="29"/>
      <c r="AQK97" s="29"/>
      <c r="AQL97" s="29"/>
      <c r="AQM97" s="29"/>
      <c r="AQN97" s="29"/>
      <c r="AQO97" s="29"/>
      <c r="AQP97" s="29"/>
      <c r="AQQ97" s="29"/>
      <c r="AQR97" s="29"/>
      <c r="AQS97" s="29"/>
      <c r="AQT97" s="29"/>
      <c r="AQU97" s="29"/>
      <c r="AQV97" s="29"/>
      <c r="AQW97" s="29"/>
      <c r="AQX97" s="29"/>
      <c r="AQY97" s="29"/>
      <c r="AQZ97" s="29"/>
      <c r="ARA97" s="29"/>
      <c r="ARB97" s="29"/>
      <c r="ARC97" s="29"/>
      <c r="ARD97" s="29"/>
      <c r="ARE97" s="29"/>
      <c r="ARF97" s="29"/>
      <c r="ARG97" s="29"/>
      <c r="ARH97" s="29"/>
      <c r="ARI97" s="29"/>
      <c r="ARJ97" s="29"/>
      <c r="ARK97" s="29"/>
      <c r="ARL97" s="29"/>
      <c r="ARM97" s="29"/>
      <c r="ARN97" s="29"/>
      <c r="ARO97" s="29"/>
      <c r="ARP97" s="29"/>
      <c r="ARQ97" s="29"/>
      <c r="ARR97" s="29"/>
      <c r="ARS97" s="29"/>
      <c r="ART97" s="29"/>
      <c r="ARU97" s="29"/>
      <c r="ARV97" s="29"/>
      <c r="ARW97" s="29"/>
      <c r="ARX97" s="29"/>
      <c r="ARY97" s="29"/>
      <c r="ARZ97" s="29"/>
      <c r="ASA97" s="29"/>
      <c r="ASB97" s="29"/>
      <c r="ASC97" s="29"/>
      <c r="ASD97" s="29"/>
      <c r="ASE97" s="29"/>
      <c r="ASF97" s="29"/>
      <c r="ASG97" s="29"/>
      <c r="ASH97" s="29"/>
      <c r="ASI97" s="29"/>
      <c r="ASJ97" s="29"/>
      <c r="ASK97" s="29"/>
      <c r="ASL97" s="29"/>
      <c r="ASM97" s="29"/>
      <c r="ASN97" s="29"/>
      <c r="ASO97" s="29"/>
      <c r="ASP97" s="29"/>
      <c r="ASQ97" s="29"/>
      <c r="ASR97" s="29"/>
      <c r="ASS97" s="29"/>
      <c r="AST97" s="29"/>
      <c r="ASU97" s="29"/>
      <c r="ASV97" s="29"/>
      <c r="ASW97" s="29"/>
      <c r="ASX97" s="29"/>
      <c r="ASY97" s="29"/>
      <c r="ASZ97" s="29"/>
      <c r="ATA97" s="29"/>
      <c r="ATB97" s="29"/>
      <c r="ATC97" s="29"/>
      <c r="ATD97" s="29"/>
      <c r="ATE97" s="29"/>
      <c r="ATF97" s="29"/>
      <c r="ATG97" s="29"/>
      <c r="ATH97" s="29"/>
      <c r="ATI97" s="29"/>
      <c r="ATJ97" s="29"/>
      <c r="ATK97" s="29"/>
      <c r="ATL97" s="29"/>
      <c r="ATM97" s="29"/>
      <c r="ATN97" s="29"/>
      <c r="ATO97" s="29"/>
      <c r="ATP97" s="29"/>
      <c r="ATQ97" s="29"/>
      <c r="ATR97" s="29"/>
      <c r="ATS97" s="29"/>
      <c r="ATT97" s="29"/>
      <c r="ATU97" s="29"/>
      <c r="ATV97" s="29"/>
      <c r="ATW97" s="29"/>
      <c r="ATX97" s="29"/>
      <c r="ATY97" s="29"/>
      <c r="ATZ97" s="29"/>
      <c r="AUA97" s="29"/>
      <c r="AUB97" s="29"/>
      <c r="AUC97" s="29"/>
      <c r="AUD97" s="29"/>
      <c r="AUE97" s="29"/>
      <c r="AUF97" s="29"/>
      <c r="AUG97" s="29"/>
      <c r="AUH97" s="29"/>
      <c r="AUI97" s="29"/>
      <c r="AUJ97" s="29"/>
      <c r="AUK97" s="29"/>
      <c r="AUL97" s="29"/>
      <c r="AUM97" s="29"/>
      <c r="AUN97" s="29"/>
      <c r="AUO97" s="29"/>
      <c r="AUP97" s="29"/>
      <c r="AUQ97" s="29"/>
      <c r="AUR97" s="29"/>
      <c r="AUS97" s="29"/>
      <c r="AUT97" s="29"/>
      <c r="AUU97" s="29"/>
      <c r="AUV97" s="29"/>
      <c r="AUW97" s="29"/>
      <c r="AUX97" s="29"/>
      <c r="AUY97" s="29"/>
      <c r="AUZ97" s="29"/>
      <c r="AVA97" s="29"/>
      <c r="AVB97" s="29"/>
      <c r="AVC97" s="29"/>
      <c r="AVD97" s="29"/>
      <c r="AVE97" s="29"/>
      <c r="AVF97" s="29"/>
      <c r="AVG97" s="29"/>
      <c r="AVH97" s="29"/>
      <c r="AVI97" s="29"/>
      <c r="AVJ97" s="29"/>
      <c r="AVK97" s="29"/>
      <c r="AVL97" s="29"/>
      <c r="AVM97" s="29"/>
      <c r="AVN97" s="29"/>
      <c r="AVO97" s="29"/>
      <c r="AVP97" s="29"/>
      <c r="AVQ97" s="29"/>
      <c r="AVR97" s="29"/>
      <c r="AVS97" s="29"/>
      <c r="AVT97" s="29"/>
      <c r="AVU97" s="29"/>
      <c r="AVV97" s="29"/>
      <c r="AVW97" s="29"/>
      <c r="AVX97" s="29"/>
      <c r="AVY97" s="29"/>
      <c r="AVZ97" s="29"/>
      <c r="AWA97" s="29"/>
      <c r="AWB97" s="29"/>
      <c r="AWC97" s="29"/>
      <c r="AWD97" s="29"/>
      <c r="AWE97" s="29"/>
      <c r="AWF97" s="29"/>
      <c r="AWG97" s="29"/>
      <c r="AWH97" s="29"/>
      <c r="AWI97" s="29"/>
      <c r="AWJ97" s="29"/>
      <c r="AWK97" s="29"/>
      <c r="AWL97" s="29"/>
      <c r="AWM97" s="29"/>
      <c r="AWN97" s="29"/>
      <c r="AWO97" s="29"/>
      <c r="AWP97" s="29"/>
      <c r="AWQ97" s="29"/>
      <c r="AWR97" s="29"/>
      <c r="AWS97" s="29"/>
      <c r="AWT97" s="29"/>
      <c r="AWU97" s="29"/>
      <c r="AWV97" s="29"/>
      <c r="AWW97" s="29"/>
      <c r="AWX97" s="29"/>
      <c r="AWY97" s="29"/>
      <c r="AWZ97" s="29"/>
      <c r="AXA97" s="29"/>
      <c r="AXB97" s="29"/>
      <c r="AXC97" s="29"/>
      <c r="AXD97" s="29"/>
      <c r="AXE97" s="29"/>
      <c r="AXF97" s="29"/>
      <c r="AXG97" s="29"/>
      <c r="AXH97" s="29"/>
      <c r="AXI97" s="29"/>
      <c r="AXJ97" s="29"/>
      <c r="AXK97" s="29"/>
      <c r="AXL97" s="29"/>
      <c r="AXM97" s="29"/>
      <c r="AXN97" s="29"/>
      <c r="AXO97" s="29"/>
      <c r="AXP97" s="29"/>
      <c r="AXQ97" s="29"/>
      <c r="AXR97" s="29"/>
      <c r="AXS97" s="29"/>
      <c r="AXT97" s="29"/>
      <c r="AXU97" s="29"/>
      <c r="AXV97" s="29"/>
      <c r="AXW97" s="29"/>
      <c r="AXX97" s="29"/>
      <c r="AXY97" s="29"/>
      <c r="AXZ97" s="29"/>
      <c r="AYA97" s="29"/>
      <c r="AYB97" s="29"/>
      <c r="AYC97" s="29"/>
      <c r="AYD97" s="29"/>
      <c r="AYE97" s="29"/>
      <c r="AYF97" s="29"/>
      <c r="AYG97" s="29"/>
      <c r="AYH97" s="29"/>
      <c r="AYI97" s="29"/>
      <c r="AYJ97" s="29"/>
      <c r="AYK97" s="29"/>
      <c r="AYL97" s="29"/>
      <c r="AYM97" s="29"/>
      <c r="AYN97" s="29"/>
      <c r="AYO97" s="29"/>
      <c r="AYP97" s="29"/>
      <c r="AYQ97" s="29"/>
      <c r="AYR97" s="29"/>
      <c r="AYS97" s="29"/>
      <c r="AYT97" s="29"/>
      <c r="AYU97" s="29"/>
      <c r="AYV97" s="29"/>
      <c r="AYW97" s="29"/>
      <c r="AYX97" s="29"/>
      <c r="AYY97" s="29"/>
      <c r="AYZ97" s="29"/>
      <c r="AZA97" s="29"/>
      <c r="AZB97" s="29"/>
      <c r="AZC97" s="29"/>
      <c r="AZD97" s="29"/>
      <c r="AZE97" s="29"/>
      <c r="AZF97" s="29"/>
      <c r="AZG97" s="29"/>
      <c r="AZH97" s="29"/>
      <c r="AZI97" s="29"/>
      <c r="AZJ97" s="29"/>
      <c r="AZK97" s="29"/>
      <c r="AZL97" s="29"/>
      <c r="AZM97" s="29"/>
      <c r="AZN97" s="29"/>
      <c r="AZO97" s="29"/>
      <c r="AZP97" s="29"/>
      <c r="AZQ97" s="29"/>
      <c r="AZR97" s="29"/>
      <c r="AZS97" s="29"/>
      <c r="AZT97" s="29"/>
      <c r="AZU97" s="29"/>
      <c r="AZV97" s="29"/>
      <c r="AZW97" s="29"/>
      <c r="AZX97" s="29"/>
      <c r="AZY97" s="29"/>
      <c r="AZZ97" s="29"/>
      <c r="BAA97" s="29"/>
      <c r="BAB97" s="29"/>
      <c r="BAC97" s="29"/>
      <c r="BAD97" s="29"/>
      <c r="BAE97" s="29"/>
      <c r="BAF97" s="29"/>
      <c r="BAG97" s="29"/>
      <c r="BAH97" s="29"/>
      <c r="BAI97" s="29"/>
      <c r="BAJ97" s="29"/>
      <c r="BAK97" s="29"/>
      <c r="BAL97" s="29"/>
      <c r="BAM97" s="29"/>
      <c r="BAN97" s="29"/>
      <c r="BAO97" s="29"/>
      <c r="BAP97" s="29"/>
      <c r="BAQ97" s="29"/>
      <c r="BAR97" s="29"/>
      <c r="BAS97" s="29"/>
      <c r="BAT97" s="29"/>
      <c r="BAU97" s="29"/>
      <c r="BAV97" s="29"/>
      <c r="BAW97" s="29"/>
      <c r="BAX97" s="29"/>
      <c r="BAY97" s="29"/>
      <c r="BAZ97" s="29"/>
      <c r="BBA97" s="29"/>
      <c r="BBB97" s="29"/>
      <c r="BBC97" s="29"/>
      <c r="BBD97" s="29"/>
      <c r="BBE97" s="29"/>
      <c r="BBF97" s="29"/>
      <c r="BBG97" s="29"/>
      <c r="BBH97" s="29"/>
      <c r="BBI97" s="29"/>
      <c r="BBJ97" s="29"/>
      <c r="BBK97" s="29"/>
      <c r="BBL97" s="29"/>
      <c r="BBM97" s="29"/>
      <c r="BBN97" s="29"/>
      <c r="BBO97" s="29"/>
      <c r="BBP97" s="29"/>
      <c r="BBQ97" s="29"/>
      <c r="BBR97" s="29"/>
      <c r="BBS97" s="29"/>
      <c r="BBT97" s="29"/>
      <c r="BBU97" s="29"/>
      <c r="BBV97" s="29"/>
      <c r="BBW97" s="29"/>
      <c r="BBX97" s="29"/>
      <c r="BBY97" s="29"/>
      <c r="BBZ97" s="29"/>
      <c r="BCA97" s="29"/>
      <c r="BCB97" s="29"/>
      <c r="BCC97" s="29"/>
      <c r="BCD97" s="29"/>
      <c r="BCE97" s="29"/>
      <c r="BCF97" s="29"/>
      <c r="BCG97" s="29"/>
      <c r="BCH97" s="29"/>
      <c r="BCI97" s="29"/>
      <c r="BCJ97" s="29"/>
      <c r="BCK97" s="29"/>
      <c r="BCL97" s="29"/>
      <c r="BCM97" s="29"/>
      <c r="BCN97" s="29"/>
      <c r="BCO97" s="29"/>
      <c r="BCP97" s="29"/>
      <c r="BCQ97" s="29"/>
      <c r="BCR97" s="29"/>
      <c r="BCS97" s="29"/>
      <c r="BCT97" s="29"/>
      <c r="BCU97" s="29"/>
      <c r="BCV97" s="29"/>
      <c r="BCW97" s="29"/>
      <c r="BCX97" s="29"/>
      <c r="BCY97" s="29"/>
      <c r="BCZ97" s="29"/>
      <c r="BDA97" s="29"/>
      <c r="BDB97" s="29"/>
      <c r="BDC97" s="29"/>
      <c r="BDD97" s="29"/>
      <c r="BDE97" s="29"/>
      <c r="BDF97" s="29"/>
      <c r="BDG97" s="29"/>
      <c r="BDH97" s="29"/>
      <c r="BDI97" s="29"/>
      <c r="BDJ97" s="29"/>
      <c r="BDK97" s="29"/>
      <c r="BDL97" s="29"/>
      <c r="BDM97" s="29"/>
      <c r="BDN97" s="29"/>
      <c r="BDO97" s="29"/>
      <c r="BDP97" s="29"/>
      <c r="BDQ97" s="29"/>
      <c r="BDR97" s="29"/>
      <c r="BDS97" s="29"/>
      <c r="BDT97" s="29"/>
      <c r="BDU97" s="29"/>
      <c r="BDV97" s="29"/>
      <c r="BDW97" s="29"/>
      <c r="BDX97" s="29"/>
      <c r="BDY97" s="29"/>
      <c r="BDZ97" s="29"/>
      <c r="BEA97" s="29"/>
      <c r="BEB97" s="29"/>
      <c r="BEC97" s="29"/>
      <c r="BED97" s="29"/>
      <c r="BEE97" s="29"/>
      <c r="BEF97" s="29"/>
      <c r="BEG97" s="29"/>
      <c r="BEH97" s="29"/>
      <c r="BEI97" s="29"/>
      <c r="BEJ97" s="29"/>
      <c r="BEK97" s="29"/>
      <c r="BEL97" s="29"/>
      <c r="BEM97" s="29"/>
      <c r="BEN97" s="29"/>
      <c r="BEO97" s="29"/>
      <c r="BEP97" s="29"/>
      <c r="BEQ97" s="29"/>
      <c r="BER97" s="29"/>
      <c r="BES97" s="29"/>
      <c r="BET97" s="29"/>
      <c r="BEU97" s="29"/>
      <c r="BEV97" s="29"/>
      <c r="BEW97" s="29"/>
      <c r="BEX97" s="29"/>
      <c r="BEY97" s="29"/>
      <c r="BEZ97" s="29"/>
      <c r="BFA97" s="29"/>
      <c r="BFB97" s="29"/>
      <c r="BFC97" s="29"/>
      <c r="BFD97" s="29"/>
      <c r="BFE97" s="29"/>
      <c r="BFF97" s="29"/>
      <c r="BFG97" s="29"/>
      <c r="BFH97" s="29"/>
      <c r="BFI97" s="29"/>
      <c r="BFJ97" s="29"/>
      <c r="BFK97" s="29"/>
      <c r="BFL97" s="29"/>
      <c r="BFM97" s="29"/>
      <c r="BFN97" s="29"/>
      <c r="BFO97" s="29"/>
      <c r="BFP97" s="29"/>
      <c r="BFQ97" s="29"/>
      <c r="BFR97" s="29"/>
      <c r="BFS97" s="29"/>
      <c r="BFT97" s="29"/>
      <c r="BFU97" s="29"/>
      <c r="BFV97" s="29"/>
      <c r="BFW97" s="29"/>
      <c r="BFX97" s="29"/>
      <c r="BFY97" s="29"/>
      <c r="BFZ97" s="29"/>
      <c r="BGA97" s="29"/>
      <c r="BGB97" s="29"/>
      <c r="BGC97" s="29"/>
      <c r="BGD97" s="29"/>
      <c r="BGE97" s="29"/>
      <c r="BGF97" s="29"/>
      <c r="BGG97" s="29"/>
      <c r="BGH97" s="29"/>
      <c r="BGI97" s="29"/>
      <c r="BGJ97" s="29"/>
      <c r="BGK97" s="29"/>
      <c r="BGL97" s="29"/>
      <c r="BGM97" s="29"/>
      <c r="BGN97" s="29"/>
      <c r="BGO97" s="29"/>
      <c r="BGP97" s="29"/>
      <c r="BGQ97" s="29"/>
      <c r="BGR97" s="29"/>
      <c r="BGS97" s="29"/>
      <c r="BGT97" s="29"/>
      <c r="BGU97" s="29"/>
      <c r="BGV97" s="29"/>
      <c r="BGW97" s="29"/>
      <c r="BGX97" s="29"/>
      <c r="BGY97" s="29"/>
      <c r="BGZ97" s="29"/>
      <c r="BHA97" s="29"/>
      <c r="BHB97" s="29"/>
      <c r="BHC97" s="29"/>
      <c r="BHD97" s="29"/>
      <c r="BHE97" s="29"/>
      <c r="BHF97" s="29"/>
      <c r="BHG97" s="29"/>
      <c r="BHH97" s="29"/>
      <c r="BHI97" s="29"/>
      <c r="BHJ97" s="29"/>
      <c r="BHK97" s="29"/>
      <c r="BHL97" s="29"/>
      <c r="BHM97" s="29"/>
      <c r="BHN97" s="29"/>
      <c r="BHO97" s="29"/>
      <c r="BHP97" s="29"/>
      <c r="BHQ97" s="29"/>
      <c r="BHR97" s="29"/>
      <c r="BHS97" s="29"/>
      <c r="BHT97" s="29"/>
      <c r="BHU97" s="29"/>
      <c r="BHV97" s="29"/>
      <c r="BHW97" s="29"/>
      <c r="BHX97" s="29"/>
      <c r="BHY97" s="29"/>
      <c r="BHZ97" s="29"/>
      <c r="BIA97" s="29"/>
      <c r="BIB97" s="29"/>
      <c r="BIC97" s="29"/>
      <c r="BID97" s="29"/>
      <c r="BIE97" s="29"/>
      <c r="BIF97" s="29"/>
      <c r="BIG97" s="29"/>
      <c r="BIH97" s="29"/>
      <c r="BII97" s="29"/>
      <c r="BIJ97" s="29"/>
      <c r="BIK97" s="29"/>
      <c r="BIL97" s="29"/>
      <c r="BIM97" s="29"/>
      <c r="BIN97" s="29"/>
      <c r="BIO97" s="29"/>
      <c r="BIP97" s="29"/>
      <c r="BIQ97" s="29"/>
      <c r="BIR97" s="29"/>
      <c r="BIS97" s="29"/>
      <c r="BIT97" s="29"/>
      <c r="BIU97" s="29"/>
      <c r="BIV97" s="29"/>
      <c r="BIW97" s="29"/>
      <c r="BIX97" s="29"/>
      <c r="BIY97" s="29"/>
      <c r="BIZ97" s="29"/>
      <c r="BJA97" s="29"/>
      <c r="BJB97" s="29"/>
      <c r="BJC97" s="29"/>
      <c r="BJD97" s="29"/>
      <c r="BJE97" s="29"/>
      <c r="BJF97" s="29"/>
      <c r="BJG97" s="29"/>
      <c r="BJH97" s="29"/>
      <c r="BJI97" s="29"/>
      <c r="BJJ97" s="29"/>
      <c r="BJK97" s="29"/>
      <c r="BJL97" s="29"/>
      <c r="BJM97" s="29"/>
      <c r="BJN97" s="29"/>
      <c r="BJO97" s="29"/>
      <c r="BJP97" s="29"/>
      <c r="BJQ97" s="29"/>
      <c r="BJR97" s="29"/>
      <c r="BJS97" s="29"/>
      <c r="BJT97" s="29"/>
      <c r="BJU97" s="29"/>
      <c r="BJV97" s="29"/>
      <c r="BJW97" s="29"/>
      <c r="BJX97" s="29"/>
      <c r="BJY97" s="29"/>
      <c r="BJZ97" s="29"/>
      <c r="BKA97" s="29"/>
      <c r="BKB97" s="29"/>
      <c r="BKC97" s="29"/>
      <c r="BKD97" s="29"/>
      <c r="BKE97" s="29"/>
      <c r="BKF97" s="29"/>
      <c r="BKG97" s="29"/>
      <c r="BKH97" s="29"/>
      <c r="BKI97" s="29"/>
      <c r="BKJ97" s="29"/>
      <c r="BKK97" s="29"/>
      <c r="BKL97" s="29"/>
      <c r="BKM97" s="29"/>
      <c r="BKN97" s="29"/>
      <c r="BKO97" s="29"/>
      <c r="BKP97" s="29"/>
      <c r="BKQ97" s="29"/>
      <c r="BKR97" s="29"/>
      <c r="BKS97" s="29"/>
      <c r="BKT97" s="29"/>
      <c r="BKU97" s="29"/>
      <c r="BKV97" s="29"/>
      <c r="BKW97" s="29"/>
      <c r="BKX97" s="29"/>
      <c r="BKY97" s="29"/>
      <c r="BKZ97" s="29"/>
      <c r="BLA97" s="29"/>
      <c r="BLB97" s="29"/>
      <c r="BLC97" s="29"/>
      <c r="BLD97" s="29"/>
      <c r="BLE97" s="29"/>
      <c r="BLF97" s="29"/>
      <c r="BLG97" s="29"/>
      <c r="BLH97" s="29"/>
      <c r="BLI97" s="29"/>
      <c r="BLJ97" s="29"/>
      <c r="BLK97" s="29"/>
      <c r="BLL97" s="29"/>
      <c r="BLM97" s="29"/>
      <c r="BLN97" s="29"/>
      <c r="BLO97" s="29"/>
      <c r="BLP97" s="29"/>
      <c r="BLQ97" s="29"/>
      <c r="BLR97" s="29"/>
      <c r="BLS97" s="29"/>
      <c r="BLT97" s="29"/>
      <c r="BLU97" s="29"/>
      <c r="BLV97" s="29"/>
      <c r="BLW97" s="29"/>
      <c r="BLX97" s="29"/>
      <c r="BLY97" s="29"/>
      <c r="BLZ97" s="29"/>
      <c r="BMA97" s="29"/>
      <c r="BMB97" s="29"/>
      <c r="BMC97" s="29"/>
      <c r="BMD97" s="29"/>
      <c r="BME97" s="29"/>
      <c r="BMF97" s="29"/>
      <c r="BMG97" s="29"/>
      <c r="BMH97" s="29"/>
      <c r="BMI97" s="29"/>
      <c r="BMJ97" s="29"/>
      <c r="BMK97" s="29"/>
      <c r="BML97" s="29"/>
      <c r="BMM97" s="29"/>
      <c r="BMN97" s="29"/>
      <c r="BMO97" s="29"/>
      <c r="BMP97" s="29"/>
      <c r="BMQ97" s="29"/>
      <c r="BMR97" s="29"/>
      <c r="BMS97" s="29"/>
      <c r="BMT97" s="29"/>
      <c r="BMU97" s="29"/>
      <c r="BMV97" s="29"/>
      <c r="BMW97" s="29"/>
      <c r="BMX97" s="29"/>
      <c r="BMY97" s="29"/>
      <c r="BMZ97" s="29"/>
      <c r="BNA97" s="29"/>
      <c r="BNB97" s="29"/>
      <c r="BNC97" s="29"/>
      <c r="BND97" s="29"/>
      <c r="BNE97" s="29"/>
      <c r="BNF97" s="29"/>
      <c r="BNG97" s="29"/>
      <c r="BNH97" s="29"/>
      <c r="BNI97" s="29"/>
      <c r="BNJ97" s="29"/>
      <c r="BNK97" s="29"/>
      <c r="BNL97" s="29"/>
      <c r="BNM97" s="29"/>
      <c r="BNN97" s="29"/>
      <c r="BNO97" s="29"/>
      <c r="BNP97" s="29"/>
      <c r="BNQ97" s="29"/>
      <c r="BNR97" s="29"/>
      <c r="BNS97" s="29"/>
      <c r="BNT97" s="29"/>
      <c r="BNU97" s="29"/>
      <c r="BNV97" s="29"/>
      <c r="BNW97" s="29"/>
      <c r="BNX97" s="29"/>
      <c r="BNY97" s="29"/>
      <c r="BNZ97" s="29"/>
      <c r="BOA97" s="29"/>
      <c r="BOB97" s="29"/>
      <c r="BOC97" s="29"/>
      <c r="BOD97" s="29"/>
      <c r="BOE97" s="29"/>
      <c r="BOF97" s="29"/>
      <c r="BOG97" s="29"/>
      <c r="BOH97" s="29"/>
      <c r="BOI97" s="29"/>
      <c r="BOJ97" s="29"/>
      <c r="BOK97" s="29"/>
      <c r="BOL97" s="29"/>
      <c r="BOM97" s="29"/>
      <c r="BON97" s="29"/>
      <c r="BOO97" s="29"/>
      <c r="BOP97" s="29"/>
      <c r="BOQ97" s="29"/>
      <c r="BOR97" s="29"/>
      <c r="BOS97" s="29"/>
      <c r="BOT97" s="29"/>
      <c r="BOU97" s="29"/>
      <c r="BOV97" s="29"/>
      <c r="BOW97" s="29"/>
      <c r="BOX97" s="29"/>
      <c r="BOY97" s="29"/>
      <c r="BOZ97" s="29"/>
      <c r="BPA97" s="29"/>
      <c r="BPB97" s="29"/>
      <c r="BPC97" s="29"/>
      <c r="BPD97" s="29"/>
      <c r="BPE97" s="29"/>
      <c r="BPF97" s="29"/>
      <c r="BPG97" s="29"/>
      <c r="BPH97" s="29"/>
      <c r="BPI97" s="29"/>
      <c r="BPJ97" s="29"/>
    </row>
    <row r="98" spans="1:1778" s="39" customFormat="1" ht="15" customHeight="1" x14ac:dyDescent="0.25">
      <c r="A98" s="143"/>
      <c r="B98" s="181" t="s">
        <v>84</v>
      </c>
      <c r="C98" s="147" t="s">
        <v>33</v>
      </c>
      <c r="D98" s="147" t="s">
        <v>33</v>
      </c>
      <c r="E98" s="115" t="s">
        <v>32</v>
      </c>
      <c r="F98" s="115" t="s">
        <v>90</v>
      </c>
      <c r="G98" s="115" t="s">
        <v>110</v>
      </c>
      <c r="H98" s="115" t="s">
        <v>111</v>
      </c>
      <c r="I98" s="115" t="s">
        <v>27</v>
      </c>
      <c r="J98" s="115"/>
      <c r="K98" s="115"/>
      <c r="L98" s="115"/>
      <c r="M98" s="115" t="s">
        <v>34</v>
      </c>
      <c r="N98" s="115" t="s">
        <v>35</v>
      </c>
      <c r="O98" s="140" t="s">
        <v>116</v>
      </c>
      <c r="P98" s="38"/>
      <c r="Q98" s="38"/>
      <c r="R98" s="38"/>
      <c r="S98" s="38"/>
    </row>
    <row r="99" spans="1:1778" s="39" customFormat="1" x14ac:dyDescent="0.25">
      <c r="A99" s="179"/>
      <c r="B99" s="182"/>
      <c r="C99" s="148"/>
      <c r="D99" s="148"/>
      <c r="E99" s="115"/>
      <c r="F99" s="115"/>
      <c r="G99" s="115"/>
      <c r="H99" s="115"/>
      <c r="I99" s="71" t="s">
        <v>28</v>
      </c>
      <c r="J99" s="71" t="s">
        <v>29</v>
      </c>
      <c r="K99" s="71" t="s">
        <v>30</v>
      </c>
      <c r="L99" s="71" t="s">
        <v>31</v>
      </c>
      <c r="M99" s="115"/>
      <c r="N99" s="115"/>
      <c r="O99" s="167"/>
      <c r="P99" s="38"/>
      <c r="Q99" s="38"/>
      <c r="R99" s="38"/>
      <c r="S99" s="38"/>
    </row>
    <row r="100" spans="1:1778" s="39" customFormat="1" ht="36.75" customHeight="1" x14ac:dyDescent="0.25">
      <c r="A100" s="180"/>
      <c r="B100" s="183"/>
      <c r="C100" s="149"/>
      <c r="D100" s="149"/>
      <c r="E100" s="56">
        <v>4</v>
      </c>
      <c r="F100" s="56" t="s">
        <v>94</v>
      </c>
      <c r="G100" s="77">
        <v>1</v>
      </c>
      <c r="H100" s="71">
        <v>1</v>
      </c>
      <c r="I100" s="71">
        <v>0</v>
      </c>
      <c r="J100" s="47">
        <v>0</v>
      </c>
      <c r="K100" s="71">
        <v>1</v>
      </c>
      <c r="L100" s="47">
        <v>1</v>
      </c>
      <c r="M100" s="56">
        <v>1</v>
      </c>
      <c r="N100" s="56">
        <v>1</v>
      </c>
      <c r="O100" s="168"/>
      <c r="P100" s="38"/>
      <c r="Q100" s="38"/>
      <c r="R100" s="38"/>
      <c r="S100" s="38"/>
    </row>
    <row r="101" spans="1:1778" s="8" customFormat="1" ht="74.25" customHeight="1" x14ac:dyDescent="0.25">
      <c r="A101" s="75" t="s">
        <v>44</v>
      </c>
      <c r="B101" s="26" t="s">
        <v>60</v>
      </c>
      <c r="C101" s="22" t="s">
        <v>21</v>
      </c>
      <c r="D101" s="27" t="s">
        <v>11</v>
      </c>
      <c r="E101" s="85">
        <f>F101+G101+H101+M101+N101</f>
        <v>13335.84029</v>
      </c>
      <c r="F101" s="85">
        <v>2084.7406599999999</v>
      </c>
      <c r="G101" s="85">
        <v>2565.6959999999999</v>
      </c>
      <c r="H101" s="112">
        <v>2767.4036299999998</v>
      </c>
      <c r="I101" s="116"/>
      <c r="J101" s="116"/>
      <c r="K101" s="116"/>
      <c r="L101" s="117"/>
      <c r="M101" s="85">
        <v>2959</v>
      </c>
      <c r="N101" s="85">
        <v>2959</v>
      </c>
      <c r="O101" s="26" t="s">
        <v>116</v>
      </c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29"/>
      <c r="EB101" s="29"/>
      <c r="EC101" s="29"/>
      <c r="ED101" s="29"/>
      <c r="EE101" s="29"/>
      <c r="EF101" s="29"/>
      <c r="EG101" s="29"/>
      <c r="EH101" s="29"/>
      <c r="EI101" s="29"/>
      <c r="EJ101" s="29"/>
      <c r="EK101" s="29"/>
      <c r="EL101" s="29"/>
      <c r="EM101" s="29"/>
      <c r="EN101" s="29"/>
      <c r="EO101" s="29"/>
      <c r="EP101" s="29"/>
      <c r="EQ101" s="29"/>
      <c r="ER101" s="29"/>
      <c r="ES101" s="29"/>
      <c r="ET101" s="29"/>
      <c r="EU101" s="29"/>
      <c r="EV101" s="29"/>
      <c r="EW101" s="29"/>
      <c r="EX101" s="29"/>
      <c r="EY101" s="29"/>
      <c r="EZ101" s="29"/>
      <c r="FA101" s="29"/>
      <c r="FB101" s="29"/>
      <c r="FC101" s="29"/>
      <c r="FD101" s="29"/>
      <c r="FE101" s="29"/>
      <c r="FF101" s="29"/>
      <c r="FG101" s="29"/>
      <c r="FH101" s="29"/>
      <c r="FI101" s="29"/>
      <c r="FJ101" s="29"/>
      <c r="FK101" s="29"/>
      <c r="FL101" s="29"/>
      <c r="FM101" s="29"/>
      <c r="FN101" s="29"/>
      <c r="FO101" s="29"/>
      <c r="FP101" s="29"/>
      <c r="FQ101" s="29"/>
      <c r="FR101" s="29"/>
      <c r="FS101" s="29"/>
      <c r="FT101" s="29"/>
      <c r="FU101" s="29"/>
      <c r="FV101" s="29"/>
      <c r="FW101" s="29"/>
      <c r="FX101" s="29"/>
      <c r="FY101" s="29"/>
      <c r="FZ101" s="29"/>
      <c r="GA101" s="29"/>
      <c r="GB101" s="29"/>
      <c r="GC101" s="29"/>
      <c r="GD101" s="29"/>
      <c r="GE101" s="29"/>
      <c r="GF101" s="29"/>
      <c r="GG101" s="29"/>
      <c r="GH101" s="29"/>
      <c r="GI101" s="29"/>
      <c r="GJ101" s="29"/>
      <c r="GK101" s="29"/>
      <c r="GL101" s="29"/>
      <c r="GM101" s="29"/>
      <c r="GN101" s="29"/>
      <c r="GO101" s="29"/>
      <c r="GP101" s="29"/>
      <c r="GQ101" s="29"/>
      <c r="GR101" s="29"/>
      <c r="GS101" s="29"/>
      <c r="GT101" s="29"/>
      <c r="GU101" s="29"/>
      <c r="GV101" s="29"/>
      <c r="GW101" s="29"/>
      <c r="GX101" s="29"/>
      <c r="GY101" s="29"/>
      <c r="GZ101" s="29"/>
      <c r="HA101" s="29"/>
      <c r="HB101" s="29"/>
      <c r="HC101" s="29"/>
      <c r="HD101" s="29"/>
      <c r="HE101" s="29"/>
      <c r="HF101" s="29"/>
      <c r="HG101" s="29"/>
      <c r="HH101" s="29"/>
      <c r="HI101" s="29"/>
      <c r="HJ101" s="29"/>
      <c r="HK101" s="29"/>
      <c r="HL101" s="29"/>
      <c r="HM101" s="29"/>
      <c r="HN101" s="29"/>
      <c r="HO101" s="29"/>
      <c r="HP101" s="29"/>
      <c r="HQ101" s="29"/>
      <c r="HR101" s="29"/>
      <c r="HS101" s="29"/>
      <c r="HT101" s="29"/>
      <c r="HU101" s="29"/>
      <c r="HV101" s="29"/>
      <c r="HW101" s="29"/>
      <c r="HX101" s="29"/>
      <c r="HY101" s="29"/>
      <c r="HZ101" s="29"/>
      <c r="IA101" s="29"/>
      <c r="IB101" s="29"/>
      <c r="IC101" s="29"/>
      <c r="ID101" s="29"/>
      <c r="IE101" s="29"/>
      <c r="IF101" s="29"/>
      <c r="IG101" s="29"/>
      <c r="IH101" s="29"/>
      <c r="II101" s="29"/>
      <c r="IJ101" s="29"/>
      <c r="IK101" s="29"/>
      <c r="IL101" s="29"/>
      <c r="IM101" s="29"/>
      <c r="IN101" s="29"/>
      <c r="IO101" s="29"/>
      <c r="IP101" s="29"/>
      <c r="IQ101" s="29"/>
      <c r="IR101" s="29"/>
      <c r="IS101" s="29"/>
      <c r="IT101" s="29"/>
      <c r="IU101" s="29"/>
      <c r="IV101" s="29"/>
      <c r="IW101" s="29"/>
      <c r="IX101" s="29"/>
      <c r="IY101" s="29"/>
      <c r="IZ101" s="29"/>
      <c r="JA101" s="29"/>
      <c r="JB101" s="29"/>
      <c r="JC101" s="29"/>
      <c r="JD101" s="29"/>
      <c r="JE101" s="29"/>
      <c r="JF101" s="29"/>
      <c r="JG101" s="29"/>
      <c r="JH101" s="29"/>
      <c r="JI101" s="29"/>
      <c r="JJ101" s="29"/>
      <c r="JK101" s="29"/>
      <c r="JL101" s="29"/>
      <c r="JM101" s="29"/>
      <c r="JN101" s="29"/>
      <c r="JO101" s="29"/>
      <c r="JP101" s="29"/>
      <c r="JQ101" s="29"/>
      <c r="JR101" s="29"/>
      <c r="JS101" s="29"/>
      <c r="JT101" s="29"/>
      <c r="JU101" s="29"/>
      <c r="JV101" s="29"/>
      <c r="JW101" s="29"/>
      <c r="JX101" s="29"/>
      <c r="JY101" s="29"/>
      <c r="JZ101" s="29"/>
      <c r="KA101" s="29"/>
      <c r="KB101" s="29"/>
      <c r="KC101" s="29"/>
      <c r="KD101" s="29"/>
      <c r="KE101" s="29"/>
      <c r="KF101" s="29"/>
      <c r="KG101" s="29"/>
      <c r="KH101" s="29"/>
      <c r="KI101" s="29"/>
      <c r="KJ101" s="29"/>
      <c r="KK101" s="29"/>
      <c r="KL101" s="29"/>
      <c r="KM101" s="29"/>
      <c r="KN101" s="29"/>
      <c r="KO101" s="29"/>
      <c r="KP101" s="29"/>
      <c r="KQ101" s="29"/>
      <c r="KR101" s="29"/>
      <c r="KS101" s="29"/>
      <c r="KT101" s="29"/>
      <c r="KU101" s="29"/>
      <c r="KV101" s="29"/>
      <c r="KW101" s="29"/>
      <c r="KX101" s="29"/>
      <c r="KY101" s="29"/>
      <c r="KZ101" s="29"/>
      <c r="LA101" s="29"/>
      <c r="LB101" s="29"/>
      <c r="LC101" s="29"/>
      <c r="LD101" s="29"/>
      <c r="LE101" s="29"/>
      <c r="LF101" s="29"/>
      <c r="LG101" s="29"/>
      <c r="LH101" s="29"/>
      <c r="LI101" s="29"/>
      <c r="LJ101" s="29"/>
      <c r="LK101" s="29"/>
      <c r="LL101" s="29"/>
      <c r="LM101" s="29"/>
      <c r="LN101" s="29"/>
      <c r="LO101" s="29"/>
      <c r="LP101" s="29"/>
      <c r="LQ101" s="29"/>
      <c r="LR101" s="29"/>
      <c r="LS101" s="29"/>
      <c r="LT101" s="29"/>
      <c r="LU101" s="29"/>
      <c r="LV101" s="29"/>
      <c r="LW101" s="29"/>
      <c r="LX101" s="29"/>
      <c r="LY101" s="29"/>
      <c r="LZ101" s="29"/>
      <c r="MA101" s="29"/>
      <c r="MB101" s="29"/>
      <c r="MC101" s="29"/>
      <c r="MD101" s="29"/>
      <c r="ME101" s="29"/>
      <c r="MF101" s="29"/>
      <c r="MG101" s="29"/>
      <c r="MH101" s="29"/>
      <c r="MI101" s="29"/>
      <c r="MJ101" s="29"/>
      <c r="MK101" s="29"/>
      <c r="ML101" s="29"/>
      <c r="MM101" s="29"/>
      <c r="MN101" s="29"/>
      <c r="MO101" s="29"/>
      <c r="MP101" s="29"/>
      <c r="MQ101" s="29"/>
      <c r="MR101" s="29"/>
      <c r="MS101" s="29"/>
      <c r="MT101" s="29"/>
      <c r="MU101" s="29"/>
      <c r="MV101" s="29"/>
      <c r="MW101" s="29"/>
      <c r="MX101" s="29"/>
      <c r="MY101" s="29"/>
      <c r="MZ101" s="29"/>
      <c r="NA101" s="29"/>
      <c r="NB101" s="29"/>
      <c r="NC101" s="29"/>
      <c r="ND101" s="29"/>
      <c r="NE101" s="29"/>
      <c r="NF101" s="29"/>
      <c r="NG101" s="29"/>
      <c r="NH101" s="29"/>
      <c r="NI101" s="29"/>
      <c r="NJ101" s="29"/>
      <c r="NK101" s="29"/>
      <c r="NL101" s="29"/>
      <c r="NM101" s="29"/>
      <c r="NN101" s="29"/>
      <c r="NO101" s="29"/>
      <c r="NP101" s="29"/>
      <c r="NQ101" s="29"/>
      <c r="NR101" s="29"/>
      <c r="NS101" s="29"/>
      <c r="NT101" s="29"/>
      <c r="NU101" s="29"/>
      <c r="NV101" s="29"/>
      <c r="NW101" s="29"/>
      <c r="NX101" s="29"/>
      <c r="NY101" s="29"/>
      <c r="NZ101" s="29"/>
      <c r="OA101" s="29"/>
      <c r="OB101" s="29"/>
      <c r="OC101" s="29"/>
      <c r="OD101" s="29"/>
      <c r="OE101" s="29"/>
      <c r="OF101" s="29"/>
      <c r="OG101" s="29"/>
      <c r="OH101" s="29"/>
      <c r="OI101" s="29"/>
      <c r="OJ101" s="29"/>
      <c r="OK101" s="29"/>
      <c r="OL101" s="29"/>
      <c r="OM101" s="29"/>
      <c r="ON101" s="29"/>
      <c r="OO101" s="29"/>
      <c r="OP101" s="29"/>
      <c r="OQ101" s="29"/>
      <c r="OR101" s="29"/>
      <c r="OS101" s="29"/>
      <c r="OT101" s="29"/>
      <c r="OU101" s="29"/>
      <c r="OV101" s="29"/>
      <c r="OW101" s="29"/>
      <c r="OX101" s="29"/>
      <c r="OY101" s="29"/>
      <c r="OZ101" s="29"/>
      <c r="PA101" s="29"/>
      <c r="PB101" s="29"/>
      <c r="PC101" s="29"/>
      <c r="PD101" s="29"/>
      <c r="PE101" s="29"/>
      <c r="PF101" s="29"/>
      <c r="PG101" s="29"/>
      <c r="PH101" s="29"/>
      <c r="PI101" s="29"/>
      <c r="PJ101" s="29"/>
      <c r="PK101" s="29"/>
      <c r="PL101" s="29"/>
      <c r="PM101" s="29"/>
      <c r="PN101" s="29"/>
      <c r="PO101" s="29"/>
      <c r="PP101" s="29"/>
      <c r="PQ101" s="29"/>
      <c r="PR101" s="29"/>
      <c r="PS101" s="29"/>
      <c r="PT101" s="29"/>
      <c r="PU101" s="29"/>
      <c r="PV101" s="29"/>
      <c r="PW101" s="29"/>
      <c r="PX101" s="29"/>
      <c r="PY101" s="29"/>
      <c r="PZ101" s="29"/>
      <c r="QA101" s="29"/>
      <c r="QB101" s="29"/>
      <c r="QC101" s="29"/>
      <c r="QD101" s="29"/>
      <c r="QE101" s="29"/>
      <c r="QF101" s="29"/>
      <c r="QG101" s="29"/>
      <c r="QH101" s="29"/>
      <c r="QI101" s="29"/>
      <c r="QJ101" s="29"/>
      <c r="QK101" s="29"/>
      <c r="QL101" s="29"/>
      <c r="QM101" s="29"/>
      <c r="QN101" s="29"/>
      <c r="QO101" s="29"/>
      <c r="QP101" s="29"/>
      <c r="QQ101" s="29"/>
      <c r="QR101" s="29"/>
      <c r="QS101" s="29"/>
      <c r="QT101" s="29"/>
      <c r="QU101" s="29"/>
      <c r="QV101" s="29"/>
      <c r="QW101" s="29"/>
      <c r="QX101" s="29"/>
      <c r="QY101" s="29"/>
      <c r="QZ101" s="29"/>
      <c r="RA101" s="29"/>
      <c r="RB101" s="29"/>
      <c r="RC101" s="29"/>
      <c r="RD101" s="29"/>
      <c r="RE101" s="29"/>
      <c r="RF101" s="29"/>
      <c r="RG101" s="29"/>
      <c r="RH101" s="29"/>
      <c r="RI101" s="29"/>
      <c r="RJ101" s="29"/>
      <c r="RK101" s="29"/>
      <c r="RL101" s="29"/>
      <c r="RM101" s="29"/>
      <c r="RN101" s="29"/>
      <c r="RO101" s="29"/>
      <c r="RP101" s="29"/>
      <c r="RQ101" s="29"/>
      <c r="RR101" s="29"/>
      <c r="RS101" s="29"/>
      <c r="RT101" s="29"/>
      <c r="RU101" s="29"/>
      <c r="RV101" s="29"/>
      <c r="RW101" s="29"/>
      <c r="RX101" s="29"/>
      <c r="RY101" s="29"/>
      <c r="RZ101" s="29"/>
      <c r="SA101" s="29"/>
      <c r="SB101" s="29"/>
      <c r="SC101" s="29"/>
      <c r="SD101" s="29"/>
      <c r="SE101" s="29"/>
      <c r="SF101" s="29"/>
      <c r="SG101" s="29"/>
      <c r="SH101" s="29"/>
      <c r="SI101" s="29"/>
      <c r="SJ101" s="29"/>
      <c r="SK101" s="29"/>
      <c r="SL101" s="29"/>
      <c r="SM101" s="29"/>
      <c r="SN101" s="29"/>
      <c r="SO101" s="29"/>
      <c r="SP101" s="29"/>
      <c r="SQ101" s="29"/>
      <c r="SR101" s="29"/>
      <c r="SS101" s="29"/>
      <c r="ST101" s="29"/>
      <c r="SU101" s="29"/>
      <c r="SV101" s="29"/>
      <c r="SW101" s="29"/>
      <c r="SX101" s="29"/>
      <c r="SY101" s="29"/>
      <c r="SZ101" s="29"/>
      <c r="TA101" s="29"/>
      <c r="TB101" s="29"/>
      <c r="TC101" s="29"/>
      <c r="TD101" s="29"/>
      <c r="TE101" s="29"/>
      <c r="TF101" s="29"/>
      <c r="TG101" s="29"/>
      <c r="TH101" s="29"/>
      <c r="TI101" s="29"/>
      <c r="TJ101" s="29"/>
      <c r="TK101" s="29"/>
      <c r="TL101" s="29"/>
      <c r="TM101" s="29"/>
      <c r="TN101" s="29"/>
      <c r="TO101" s="29"/>
      <c r="TP101" s="29"/>
      <c r="TQ101" s="29"/>
      <c r="TR101" s="29"/>
      <c r="TS101" s="29"/>
      <c r="TT101" s="29"/>
      <c r="TU101" s="29"/>
      <c r="TV101" s="29"/>
      <c r="TW101" s="29"/>
      <c r="TX101" s="29"/>
      <c r="TY101" s="29"/>
      <c r="TZ101" s="29"/>
      <c r="UA101" s="29"/>
      <c r="UB101" s="29"/>
      <c r="UC101" s="29"/>
      <c r="UD101" s="29"/>
      <c r="UE101" s="29"/>
      <c r="UF101" s="29"/>
      <c r="UG101" s="29"/>
      <c r="UH101" s="29"/>
      <c r="UI101" s="29"/>
      <c r="UJ101" s="29"/>
      <c r="UK101" s="29"/>
      <c r="UL101" s="29"/>
      <c r="UM101" s="29"/>
      <c r="UN101" s="29"/>
      <c r="UO101" s="29"/>
      <c r="UP101" s="29"/>
      <c r="UQ101" s="29"/>
      <c r="UR101" s="29"/>
      <c r="US101" s="29"/>
      <c r="UT101" s="29"/>
      <c r="UU101" s="29"/>
      <c r="UV101" s="29"/>
      <c r="UW101" s="29"/>
      <c r="UX101" s="29"/>
      <c r="UY101" s="29"/>
      <c r="UZ101" s="29"/>
      <c r="VA101" s="29"/>
      <c r="VB101" s="29"/>
      <c r="VC101" s="29"/>
      <c r="VD101" s="29"/>
      <c r="VE101" s="29"/>
      <c r="VF101" s="29"/>
      <c r="VG101" s="29"/>
      <c r="VH101" s="29"/>
      <c r="VI101" s="29"/>
      <c r="VJ101" s="29"/>
      <c r="VK101" s="29"/>
      <c r="VL101" s="29"/>
      <c r="VM101" s="29"/>
      <c r="VN101" s="29"/>
      <c r="VO101" s="29"/>
      <c r="VP101" s="29"/>
      <c r="VQ101" s="29"/>
      <c r="VR101" s="29"/>
      <c r="VS101" s="29"/>
      <c r="VT101" s="29"/>
      <c r="VU101" s="29"/>
      <c r="VV101" s="29"/>
      <c r="VW101" s="29"/>
      <c r="VX101" s="29"/>
      <c r="VY101" s="29"/>
      <c r="VZ101" s="29"/>
      <c r="WA101" s="29"/>
      <c r="WB101" s="29"/>
      <c r="WC101" s="29"/>
      <c r="WD101" s="29"/>
      <c r="WE101" s="29"/>
      <c r="WF101" s="29"/>
      <c r="WG101" s="29"/>
      <c r="WH101" s="29"/>
      <c r="WI101" s="29"/>
      <c r="WJ101" s="29"/>
      <c r="WK101" s="29"/>
      <c r="WL101" s="29"/>
      <c r="WM101" s="29"/>
      <c r="WN101" s="29"/>
      <c r="WO101" s="29"/>
      <c r="WP101" s="29"/>
      <c r="WQ101" s="29"/>
      <c r="WR101" s="29"/>
      <c r="WS101" s="29"/>
      <c r="WT101" s="29"/>
      <c r="WU101" s="29"/>
      <c r="WV101" s="29"/>
      <c r="WW101" s="29"/>
      <c r="WX101" s="29"/>
      <c r="WY101" s="29"/>
      <c r="WZ101" s="29"/>
      <c r="XA101" s="29"/>
      <c r="XB101" s="29"/>
      <c r="XC101" s="29"/>
      <c r="XD101" s="29"/>
      <c r="XE101" s="29"/>
      <c r="XF101" s="29"/>
      <c r="XG101" s="29"/>
      <c r="XH101" s="29"/>
      <c r="XI101" s="29"/>
      <c r="XJ101" s="29"/>
      <c r="XK101" s="29"/>
      <c r="XL101" s="29"/>
      <c r="XM101" s="29"/>
      <c r="XN101" s="29"/>
      <c r="XO101" s="29"/>
      <c r="XP101" s="29"/>
      <c r="XQ101" s="29"/>
      <c r="XR101" s="29"/>
      <c r="XS101" s="29"/>
      <c r="XT101" s="29"/>
      <c r="XU101" s="29"/>
      <c r="XV101" s="29"/>
      <c r="XW101" s="29"/>
      <c r="XX101" s="29"/>
      <c r="XY101" s="29"/>
      <c r="XZ101" s="29"/>
      <c r="YA101" s="29"/>
      <c r="YB101" s="29"/>
      <c r="YC101" s="29"/>
      <c r="YD101" s="29"/>
      <c r="YE101" s="29"/>
      <c r="YF101" s="29"/>
      <c r="YG101" s="29"/>
      <c r="YH101" s="29"/>
      <c r="YI101" s="29"/>
      <c r="YJ101" s="29"/>
      <c r="YK101" s="29"/>
      <c r="YL101" s="29"/>
      <c r="YM101" s="29"/>
      <c r="YN101" s="29"/>
      <c r="YO101" s="29"/>
      <c r="YP101" s="29"/>
      <c r="YQ101" s="29"/>
      <c r="YR101" s="29"/>
      <c r="YS101" s="29"/>
      <c r="YT101" s="29"/>
      <c r="YU101" s="29"/>
      <c r="YV101" s="29"/>
      <c r="YW101" s="29"/>
      <c r="YX101" s="29"/>
      <c r="YY101" s="29"/>
      <c r="YZ101" s="29"/>
      <c r="ZA101" s="29"/>
      <c r="ZB101" s="29"/>
      <c r="ZC101" s="29"/>
      <c r="ZD101" s="29"/>
      <c r="ZE101" s="29"/>
      <c r="ZF101" s="29"/>
      <c r="ZG101" s="29"/>
      <c r="ZH101" s="29"/>
      <c r="ZI101" s="29"/>
      <c r="ZJ101" s="29"/>
      <c r="ZK101" s="29"/>
      <c r="ZL101" s="29"/>
      <c r="ZM101" s="29"/>
      <c r="ZN101" s="29"/>
      <c r="ZO101" s="29"/>
      <c r="ZP101" s="29"/>
      <c r="ZQ101" s="29"/>
      <c r="ZR101" s="29"/>
      <c r="ZS101" s="29"/>
      <c r="ZT101" s="29"/>
      <c r="ZU101" s="29"/>
      <c r="ZV101" s="29"/>
      <c r="ZW101" s="29"/>
      <c r="ZX101" s="29"/>
      <c r="ZY101" s="29"/>
      <c r="ZZ101" s="29"/>
      <c r="AAA101" s="29"/>
      <c r="AAB101" s="29"/>
      <c r="AAC101" s="29"/>
      <c r="AAD101" s="29"/>
      <c r="AAE101" s="29"/>
      <c r="AAF101" s="29"/>
      <c r="AAG101" s="29"/>
      <c r="AAH101" s="29"/>
      <c r="AAI101" s="29"/>
      <c r="AAJ101" s="29"/>
      <c r="AAK101" s="29"/>
      <c r="AAL101" s="29"/>
      <c r="AAM101" s="29"/>
      <c r="AAN101" s="29"/>
      <c r="AAO101" s="29"/>
      <c r="AAP101" s="29"/>
      <c r="AAQ101" s="29"/>
      <c r="AAR101" s="29"/>
      <c r="AAS101" s="29"/>
      <c r="AAT101" s="29"/>
      <c r="AAU101" s="29"/>
      <c r="AAV101" s="29"/>
      <c r="AAW101" s="29"/>
      <c r="AAX101" s="29"/>
      <c r="AAY101" s="29"/>
      <c r="AAZ101" s="29"/>
      <c r="ABA101" s="29"/>
      <c r="ABB101" s="29"/>
      <c r="ABC101" s="29"/>
      <c r="ABD101" s="29"/>
      <c r="ABE101" s="29"/>
      <c r="ABF101" s="29"/>
      <c r="ABG101" s="29"/>
      <c r="ABH101" s="29"/>
      <c r="ABI101" s="29"/>
      <c r="ABJ101" s="29"/>
      <c r="ABK101" s="29"/>
      <c r="ABL101" s="29"/>
      <c r="ABM101" s="29"/>
      <c r="ABN101" s="29"/>
      <c r="ABO101" s="29"/>
      <c r="ABP101" s="29"/>
      <c r="ABQ101" s="29"/>
      <c r="ABR101" s="29"/>
      <c r="ABS101" s="29"/>
      <c r="ABT101" s="29"/>
      <c r="ABU101" s="29"/>
      <c r="ABV101" s="29"/>
      <c r="ABW101" s="29"/>
      <c r="ABX101" s="29"/>
      <c r="ABY101" s="29"/>
      <c r="ABZ101" s="29"/>
      <c r="ACA101" s="29"/>
      <c r="ACB101" s="29"/>
      <c r="ACC101" s="29"/>
      <c r="ACD101" s="29"/>
      <c r="ACE101" s="29"/>
      <c r="ACF101" s="29"/>
      <c r="ACG101" s="29"/>
      <c r="ACH101" s="29"/>
      <c r="ACI101" s="29"/>
      <c r="ACJ101" s="29"/>
      <c r="ACK101" s="29"/>
      <c r="ACL101" s="29"/>
      <c r="ACM101" s="29"/>
      <c r="ACN101" s="29"/>
      <c r="ACO101" s="29"/>
      <c r="ACP101" s="29"/>
      <c r="ACQ101" s="29"/>
      <c r="ACR101" s="29"/>
      <c r="ACS101" s="29"/>
      <c r="ACT101" s="29"/>
      <c r="ACU101" s="29"/>
      <c r="ACV101" s="29"/>
      <c r="ACW101" s="29"/>
      <c r="ACX101" s="29"/>
      <c r="ACY101" s="29"/>
      <c r="ACZ101" s="29"/>
      <c r="ADA101" s="29"/>
      <c r="ADB101" s="29"/>
      <c r="ADC101" s="29"/>
      <c r="ADD101" s="29"/>
      <c r="ADE101" s="29"/>
      <c r="ADF101" s="29"/>
      <c r="ADG101" s="29"/>
      <c r="ADH101" s="29"/>
      <c r="ADI101" s="29"/>
      <c r="ADJ101" s="29"/>
      <c r="ADK101" s="29"/>
      <c r="ADL101" s="29"/>
      <c r="ADM101" s="29"/>
      <c r="ADN101" s="29"/>
      <c r="ADO101" s="29"/>
      <c r="ADP101" s="29"/>
      <c r="ADQ101" s="29"/>
      <c r="ADR101" s="29"/>
      <c r="ADS101" s="29"/>
      <c r="ADT101" s="29"/>
      <c r="ADU101" s="29"/>
      <c r="ADV101" s="29"/>
      <c r="ADW101" s="29"/>
      <c r="ADX101" s="29"/>
      <c r="ADY101" s="29"/>
      <c r="ADZ101" s="29"/>
      <c r="AEA101" s="29"/>
      <c r="AEB101" s="29"/>
      <c r="AEC101" s="29"/>
      <c r="AED101" s="29"/>
      <c r="AEE101" s="29"/>
      <c r="AEF101" s="29"/>
      <c r="AEG101" s="29"/>
      <c r="AEH101" s="29"/>
      <c r="AEI101" s="29"/>
      <c r="AEJ101" s="29"/>
      <c r="AEK101" s="29"/>
      <c r="AEL101" s="29"/>
      <c r="AEM101" s="29"/>
      <c r="AEN101" s="29"/>
      <c r="AEO101" s="29"/>
      <c r="AEP101" s="29"/>
      <c r="AEQ101" s="29"/>
      <c r="AER101" s="29"/>
      <c r="AES101" s="29"/>
      <c r="AET101" s="29"/>
      <c r="AEU101" s="29"/>
      <c r="AEV101" s="29"/>
      <c r="AEW101" s="29"/>
      <c r="AEX101" s="29"/>
      <c r="AEY101" s="29"/>
      <c r="AEZ101" s="29"/>
      <c r="AFA101" s="29"/>
      <c r="AFB101" s="29"/>
      <c r="AFC101" s="29"/>
      <c r="AFD101" s="29"/>
      <c r="AFE101" s="29"/>
      <c r="AFF101" s="29"/>
      <c r="AFG101" s="29"/>
      <c r="AFH101" s="29"/>
      <c r="AFI101" s="29"/>
      <c r="AFJ101" s="29"/>
      <c r="AFK101" s="29"/>
      <c r="AFL101" s="29"/>
      <c r="AFM101" s="29"/>
      <c r="AFN101" s="29"/>
      <c r="AFO101" s="29"/>
      <c r="AFP101" s="29"/>
      <c r="AFQ101" s="29"/>
      <c r="AFR101" s="29"/>
      <c r="AFS101" s="29"/>
      <c r="AFT101" s="29"/>
      <c r="AFU101" s="29"/>
      <c r="AFV101" s="29"/>
      <c r="AFW101" s="29"/>
      <c r="AFX101" s="29"/>
      <c r="AFY101" s="29"/>
      <c r="AFZ101" s="29"/>
      <c r="AGA101" s="29"/>
      <c r="AGB101" s="29"/>
      <c r="AGC101" s="29"/>
      <c r="AGD101" s="29"/>
      <c r="AGE101" s="29"/>
      <c r="AGF101" s="29"/>
      <c r="AGG101" s="29"/>
      <c r="AGH101" s="29"/>
      <c r="AGI101" s="29"/>
      <c r="AGJ101" s="29"/>
      <c r="AGK101" s="29"/>
      <c r="AGL101" s="29"/>
      <c r="AGM101" s="29"/>
      <c r="AGN101" s="29"/>
      <c r="AGO101" s="29"/>
      <c r="AGP101" s="29"/>
      <c r="AGQ101" s="29"/>
      <c r="AGR101" s="29"/>
      <c r="AGS101" s="29"/>
      <c r="AGT101" s="29"/>
      <c r="AGU101" s="29"/>
      <c r="AGV101" s="29"/>
      <c r="AGW101" s="29"/>
      <c r="AGX101" s="29"/>
      <c r="AGY101" s="29"/>
      <c r="AGZ101" s="29"/>
      <c r="AHA101" s="29"/>
      <c r="AHB101" s="29"/>
      <c r="AHC101" s="29"/>
      <c r="AHD101" s="29"/>
      <c r="AHE101" s="29"/>
      <c r="AHF101" s="29"/>
      <c r="AHG101" s="29"/>
      <c r="AHH101" s="29"/>
      <c r="AHI101" s="29"/>
      <c r="AHJ101" s="29"/>
      <c r="AHK101" s="29"/>
      <c r="AHL101" s="29"/>
      <c r="AHM101" s="29"/>
      <c r="AHN101" s="29"/>
      <c r="AHO101" s="29"/>
      <c r="AHP101" s="29"/>
      <c r="AHQ101" s="29"/>
      <c r="AHR101" s="29"/>
      <c r="AHS101" s="29"/>
      <c r="AHT101" s="29"/>
      <c r="AHU101" s="29"/>
      <c r="AHV101" s="29"/>
      <c r="AHW101" s="29"/>
      <c r="AHX101" s="29"/>
      <c r="AHY101" s="29"/>
      <c r="AHZ101" s="29"/>
      <c r="AIA101" s="29"/>
      <c r="AIB101" s="29"/>
      <c r="AIC101" s="29"/>
      <c r="AID101" s="29"/>
      <c r="AIE101" s="29"/>
      <c r="AIF101" s="29"/>
      <c r="AIG101" s="29"/>
      <c r="AIH101" s="29"/>
      <c r="AII101" s="29"/>
      <c r="AIJ101" s="29"/>
      <c r="AIK101" s="29"/>
      <c r="AIL101" s="29"/>
      <c r="AIM101" s="29"/>
      <c r="AIN101" s="29"/>
      <c r="AIO101" s="29"/>
      <c r="AIP101" s="29"/>
      <c r="AIQ101" s="29"/>
      <c r="AIR101" s="29"/>
      <c r="AIS101" s="29"/>
      <c r="AIT101" s="29"/>
      <c r="AIU101" s="29"/>
      <c r="AIV101" s="29"/>
      <c r="AIW101" s="29"/>
      <c r="AIX101" s="29"/>
      <c r="AIY101" s="29"/>
      <c r="AIZ101" s="29"/>
      <c r="AJA101" s="29"/>
      <c r="AJB101" s="29"/>
      <c r="AJC101" s="29"/>
      <c r="AJD101" s="29"/>
      <c r="AJE101" s="29"/>
      <c r="AJF101" s="29"/>
      <c r="AJG101" s="29"/>
      <c r="AJH101" s="29"/>
      <c r="AJI101" s="29"/>
      <c r="AJJ101" s="29"/>
      <c r="AJK101" s="29"/>
      <c r="AJL101" s="29"/>
      <c r="AJM101" s="29"/>
      <c r="AJN101" s="29"/>
      <c r="AJO101" s="29"/>
      <c r="AJP101" s="29"/>
      <c r="AJQ101" s="29"/>
      <c r="AJR101" s="29"/>
      <c r="AJS101" s="29"/>
      <c r="AJT101" s="29"/>
      <c r="AJU101" s="29"/>
      <c r="AJV101" s="29"/>
      <c r="AJW101" s="29"/>
      <c r="AJX101" s="29"/>
      <c r="AJY101" s="29"/>
      <c r="AJZ101" s="29"/>
      <c r="AKA101" s="29"/>
      <c r="AKB101" s="29"/>
      <c r="AKC101" s="29"/>
      <c r="AKD101" s="29"/>
      <c r="AKE101" s="29"/>
      <c r="AKF101" s="29"/>
      <c r="AKG101" s="29"/>
      <c r="AKH101" s="29"/>
      <c r="AKI101" s="29"/>
      <c r="AKJ101" s="29"/>
      <c r="AKK101" s="29"/>
      <c r="AKL101" s="29"/>
      <c r="AKM101" s="29"/>
      <c r="AKN101" s="29"/>
      <c r="AKO101" s="29"/>
      <c r="AKP101" s="29"/>
      <c r="AKQ101" s="29"/>
      <c r="AKR101" s="29"/>
      <c r="AKS101" s="29"/>
      <c r="AKT101" s="29"/>
      <c r="AKU101" s="29"/>
      <c r="AKV101" s="29"/>
      <c r="AKW101" s="29"/>
      <c r="AKX101" s="29"/>
      <c r="AKY101" s="29"/>
      <c r="AKZ101" s="29"/>
      <c r="ALA101" s="29"/>
      <c r="ALB101" s="29"/>
      <c r="ALC101" s="29"/>
      <c r="ALD101" s="29"/>
      <c r="ALE101" s="29"/>
      <c r="ALF101" s="29"/>
      <c r="ALG101" s="29"/>
      <c r="ALH101" s="29"/>
      <c r="ALI101" s="29"/>
      <c r="ALJ101" s="29"/>
      <c r="ALK101" s="29"/>
      <c r="ALL101" s="29"/>
      <c r="ALM101" s="29"/>
      <c r="ALN101" s="29"/>
      <c r="ALO101" s="29"/>
      <c r="ALP101" s="29"/>
      <c r="ALQ101" s="29"/>
      <c r="ALR101" s="29"/>
      <c r="ALS101" s="29"/>
      <c r="ALT101" s="29"/>
      <c r="ALU101" s="29"/>
      <c r="ALV101" s="29"/>
      <c r="ALW101" s="29"/>
      <c r="ALX101" s="29"/>
      <c r="ALY101" s="29"/>
      <c r="ALZ101" s="29"/>
      <c r="AMA101" s="29"/>
      <c r="AMB101" s="29"/>
      <c r="AMC101" s="29"/>
      <c r="AMD101" s="29"/>
      <c r="AME101" s="29"/>
      <c r="AMF101" s="29"/>
      <c r="AMG101" s="29"/>
      <c r="AMH101" s="29"/>
      <c r="AMI101" s="29"/>
      <c r="AMJ101" s="29"/>
      <c r="AMK101" s="29"/>
      <c r="AML101" s="29"/>
      <c r="AMM101" s="29"/>
      <c r="AMN101" s="29"/>
      <c r="AMO101" s="29"/>
      <c r="AMP101" s="29"/>
      <c r="AMQ101" s="29"/>
      <c r="AMR101" s="29"/>
      <c r="AMS101" s="29"/>
      <c r="AMT101" s="29"/>
      <c r="AMU101" s="29"/>
      <c r="AMV101" s="29"/>
      <c r="AMW101" s="29"/>
      <c r="AMX101" s="29"/>
      <c r="AMY101" s="29"/>
      <c r="AMZ101" s="29"/>
      <c r="ANA101" s="29"/>
      <c r="ANB101" s="29"/>
      <c r="ANC101" s="29"/>
      <c r="AND101" s="29"/>
      <c r="ANE101" s="29"/>
      <c r="ANF101" s="29"/>
      <c r="ANG101" s="29"/>
      <c r="ANH101" s="29"/>
      <c r="ANI101" s="29"/>
      <c r="ANJ101" s="29"/>
      <c r="ANK101" s="29"/>
      <c r="ANL101" s="29"/>
      <c r="ANM101" s="29"/>
      <c r="ANN101" s="29"/>
      <c r="ANO101" s="29"/>
      <c r="ANP101" s="29"/>
      <c r="ANQ101" s="29"/>
      <c r="ANR101" s="29"/>
      <c r="ANS101" s="29"/>
      <c r="ANT101" s="29"/>
      <c r="ANU101" s="29"/>
      <c r="ANV101" s="29"/>
      <c r="ANW101" s="29"/>
      <c r="ANX101" s="29"/>
      <c r="ANY101" s="29"/>
      <c r="ANZ101" s="29"/>
      <c r="AOA101" s="29"/>
      <c r="AOB101" s="29"/>
      <c r="AOC101" s="29"/>
      <c r="AOD101" s="29"/>
      <c r="AOE101" s="29"/>
      <c r="AOF101" s="29"/>
      <c r="AOG101" s="29"/>
      <c r="AOH101" s="29"/>
      <c r="AOI101" s="29"/>
      <c r="AOJ101" s="29"/>
      <c r="AOK101" s="29"/>
      <c r="AOL101" s="29"/>
      <c r="AOM101" s="29"/>
      <c r="AON101" s="29"/>
      <c r="AOO101" s="29"/>
      <c r="AOP101" s="29"/>
      <c r="AOQ101" s="29"/>
      <c r="AOR101" s="29"/>
      <c r="AOS101" s="29"/>
      <c r="AOT101" s="29"/>
      <c r="AOU101" s="29"/>
      <c r="AOV101" s="29"/>
      <c r="AOW101" s="29"/>
      <c r="AOX101" s="29"/>
      <c r="AOY101" s="29"/>
      <c r="AOZ101" s="29"/>
      <c r="APA101" s="29"/>
      <c r="APB101" s="29"/>
      <c r="APC101" s="29"/>
      <c r="APD101" s="29"/>
      <c r="APE101" s="29"/>
      <c r="APF101" s="29"/>
      <c r="APG101" s="29"/>
      <c r="APH101" s="29"/>
      <c r="API101" s="29"/>
      <c r="APJ101" s="29"/>
      <c r="APK101" s="29"/>
      <c r="APL101" s="29"/>
      <c r="APM101" s="29"/>
      <c r="APN101" s="29"/>
      <c r="APO101" s="29"/>
      <c r="APP101" s="29"/>
      <c r="APQ101" s="29"/>
      <c r="APR101" s="29"/>
      <c r="APS101" s="29"/>
      <c r="APT101" s="29"/>
      <c r="APU101" s="29"/>
      <c r="APV101" s="29"/>
      <c r="APW101" s="29"/>
      <c r="APX101" s="29"/>
      <c r="APY101" s="29"/>
      <c r="APZ101" s="29"/>
      <c r="AQA101" s="29"/>
      <c r="AQB101" s="29"/>
      <c r="AQC101" s="29"/>
      <c r="AQD101" s="29"/>
      <c r="AQE101" s="29"/>
      <c r="AQF101" s="29"/>
      <c r="AQG101" s="29"/>
      <c r="AQH101" s="29"/>
      <c r="AQI101" s="29"/>
      <c r="AQJ101" s="29"/>
      <c r="AQK101" s="29"/>
      <c r="AQL101" s="29"/>
      <c r="AQM101" s="29"/>
      <c r="AQN101" s="29"/>
      <c r="AQO101" s="29"/>
      <c r="AQP101" s="29"/>
      <c r="AQQ101" s="29"/>
      <c r="AQR101" s="29"/>
      <c r="AQS101" s="29"/>
      <c r="AQT101" s="29"/>
      <c r="AQU101" s="29"/>
      <c r="AQV101" s="29"/>
      <c r="AQW101" s="29"/>
      <c r="AQX101" s="29"/>
      <c r="AQY101" s="29"/>
      <c r="AQZ101" s="29"/>
      <c r="ARA101" s="29"/>
      <c r="ARB101" s="29"/>
      <c r="ARC101" s="29"/>
      <c r="ARD101" s="29"/>
      <c r="ARE101" s="29"/>
      <c r="ARF101" s="29"/>
      <c r="ARG101" s="29"/>
      <c r="ARH101" s="29"/>
      <c r="ARI101" s="29"/>
      <c r="ARJ101" s="29"/>
      <c r="ARK101" s="29"/>
      <c r="ARL101" s="29"/>
      <c r="ARM101" s="29"/>
      <c r="ARN101" s="29"/>
      <c r="ARO101" s="29"/>
      <c r="ARP101" s="29"/>
      <c r="ARQ101" s="29"/>
      <c r="ARR101" s="29"/>
      <c r="ARS101" s="29"/>
      <c r="ART101" s="29"/>
      <c r="ARU101" s="29"/>
      <c r="ARV101" s="29"/>
      <c r="ARW101" s="29"/>
      <c r="ARX101" s="29"/>
      <c r="ARY101" s="29"/>
      <c r="ARZ101" s="29"/>
      <c r="ASA101" s="29"/>
      <c r="ASB101" s="29"/>
      <c r="ASC101" s="29"/>
      <c r="ASD101" s="29"/>
      <c r="ASE101" s="29"/>
      <c r="ASF101" s="29"/>
      <c r="ASG101" s="29"/>
      <c r="ASH101" s="29"/>
      <c r="ASI101" s="29"/>
      <c r="ASJ101" s="29"/>
      <c r="ASK101" s="29"/>
      <c r="ASL101" s="29"/>
      <c r="ASM101" s="29"/>
      <c r="ASN101" s="29"/>
      <c r="ASO101" s="29"/>
      <c r="ASP101" s="29"/>
      <c r="ASQ101" s="29"/>
      <c r="ASR101" s="29"/>
      <c r="ASS101" s="29"/>
      <c r="AST101" s="29"/>
      <c r="ASU101" s="29"/>
      <c r="ASV101" s="29"/>
      <c r="ASW101" s="29"/>
      <c r="ASX101" s="29"/>
      <c r="ASY101" s="29"/>
      <c r="ASZ101" s="29"/>
      <c r="ATA101" s="29"/>
      <c r="ATB101" s="29"/>
      <c r="ATC101" s="29"/>
      <c r="ATD101" s="29"/>
      <c r="ATE101" s="29"/>
      <c r="ATF101" s="29"/>
      <c r="ATG101" s="29"/>
      <c r="ATH101" s="29"/>
      <c r="ATI101" s="29"/>
      <c r="ATJ101" s="29"/>
      <c r="ATK101" s="29"/>
      <c r="ATL101" s="29"/>
      <c r="ATM101" s="29"/>
      <c r="ATN101" s="29"/>
      <c r="ATO101" s="29"/>
      <c r="ATP101" s="29"/>
      <c r="ATQ101" s="29"/>
      <c r="ATR101" s="29"/>
      <c r="ATS101" s="29"/>
      <c r="ATT101" s="29"/>
      <c r="ATU101" s="29"/>
      <c r="ATV101" s="29"/>
      <c r="ATW101" s="29"/>
      <c r="ATX101" s="29"/>
      <c r="ATY101" s="29"/>
      <c r="ATZ101" s="29"/>
      <c r="AUA101" s="29"/>
      <c r="AUB101" s="29"/>
      <c r="AUC101" s="29"/>
      <c r="AUD101" s="29"/>
      <c r="AUE101" s="29"/>
      <c r="AUF101" s="29"/>
      <c r="AUG101" s="29"/>
      <c r="AUH101" s="29"/>
      <c r="AUI101" s="29"/>
      <c r="AUJ101" s="29"/>
      <c r="AUK101" s="29"/>
      <c r="AUL101" s="29"/>
      <c r="AUM101" s="29"/>
      <c r="AUN101" s="29"/>
      <c r="AUO101" s="29"/>
      <c r="AUP101" s="29"/>
      <c r="AUQ101" s="29"/>
      <c r="AUR101" s="29"/>
      <c r="AUS101" s="29"/>
      <c r="AUT101" s="29"/>
      <c r="AUU101" s="29"/>
      <c r="AUV101" s="29"/>
      <c r="AUW101" s="29"/>
      <c r="AUX101" s="29"/>
      <c r="AUY101" s="29"/>
      <c r="AUZ101" s="29"/>
      <c r="AVA101" s="29"/>
      <c r="AVB101" s="29"/>
      <c r="AVC101" s="29"/>
      <c r="AVD101" s="29"/>
      <c r="AVE101" s="29"/>
      <c r="AVF101" s="29"/>
      <c r="AVG101" s="29"/>
      <c r="AVH101" s="29"/>
      <c r="AVI101" s="29"/>
      <c r="AVJ101" s="29"/>
      <c r="AVK101" s="29"/>
      <c r="AVL101" s="29"/>
      <c r="AVM101" s="29"/>
      <c r="AVN101" s="29"/>
      <c r="AVO101" s="29"/>
      <c r="AVP101" s="29"/>
      <c r="AVQ101" s="29"/>
      <c r="AVR101" s="29"/>
      <c r="AVS101" s="29"/>
      <c r="AVT101" s="29"/>
      <c r="AVU101" s="29"/>
      <c r="AVV101" s="29"/>
      <c r="AVW101" s="29"/>
      <c r="AVX101" s="29"/>
      <c r="AVY101" s="29"/>
      <c r="AVZ101" s="29"/>
      <c r="AWA101" s="29"/>
      <c r="AWB101" s="29"/>
      <c r="AWC101" s="29"/>
      <c r="AWD101" s="29"/>
      <c r="AWE101" s="29"/>
      <c r="AWF101" s="29"/>
      <c r="AWG101" s="29"/>
      <c r="AWH101" s="29"/>
      <c r="AWI101" s="29"/>
      <c r="AWJ101" s="29"/>
      <c r="AWK101" s="29"/>
      <c r="AWL101" s="29"/>
      <c r="AWM101" s="29"/>
      <c r="AWN101" s="29"/>
      <c r="AWO101" s="29"/>
      <c r="AWP101" s="29"/>
      <c r="AWQ101" s="29"/>
      <c r="AWR101" s="29"/>
      <c r="AWS101" s="29"/>
      <c r="AWT101" s="29"/>
      <c r="AWU101" s="29"/>
      <c r="AWV101" s="29"/>
      <c r="AWW101" s="29"/>
      <c r="AWX101" s="29"/>
      <c r="AWY101" s="29"/>
      <c r="AWZ101" s="29"/>
      <c r="AXA101" s="29"/>
      <c r="AXB101" s="29"/>
      <c r="AXC101" s="29"/>
      <c r="AXD101" s="29"/>
      <c r="AXE101" s="29"/>
      <c r="AXF101" s="29"/>
      <c r="AXG101" s="29"/>
      <c r="AXH101" s="29"/>
      <c r="AXI101" s="29"/>
      <c r="AXJ101" s="29"/>
      <c r="AXK101" s="29"/>
      <c r="AXL101" s="29"/>
      <c r="AXM101" s="29"/>
      <c r="AXN101" s="29"/>
      <c r="AXO101" s="29"/>
      <c r="AXP101" s="29"/>
      <c r="AXQ101" s="29"/>
      <c r="AXR101" s="29"/>
      <c r="AXS101" s="29"/>
      <c r="AXT101" s="29"/>
      <c r="AXU101" s="29"/>
      <c r="AXV101" s="29"/>
      <c r="AXW101" s="29"/>
      <c r="AXX101" s="29"/>
      <c r="AXY101" s="29"/>
      <c r="AXZ101" s="29"/>
      <c r="AYA101" s="29"/>
      <c r="AYB101" s="29"/>
      <c r="AYC101" s="29"/>
      <c r="AYD101" s="29"/>
      <c r="AYE101" s="29"/>
      <c r="AYF101" s="29"/>
      <c r="AYG101" s="29"/>
      <c r="AYH101" s="29"/>
      <c r="AYI101" s="29"/>
      <c r="AYJ101" s="29"/>
      <c r="AYK101" s="29"/>
      <c r="AYL101" s="29"/>
      <c r="AYM101" s="29"/>
      <c r="AYN101" s="29"/>
      <c r="AYO101" s="29"/>
      <c r="AYP101" s="29"/>
      <c r="AYQ101" s="29"/>
      <c r="AYR101" s="29"/>
      <c r="AYS101" s="29"/>
      <c r="AYT101" s="29"/>
      <c r="AYU101" s="29"/>
      <c r="AYV101" s="29"/>
      <c r="AYW101" s="29"/>
      <c r="AYX101" s="29"/>
      <c r="AYY101" s="29"/>
      <c r="AYZ101" s="29"/>
      <c r="AZA101" s="29"/>
      <c r="AZB101" s="29"/>
      <c r="AZC101" s="29"/>
      <c r="AZD101" s="29"/>
      <c r="AZE101" s="29"/>
      <c r="AZF101" s="29"/>
      <c r="AZG101" s="29"/>
      <c r="AZH101" s="29"/>
      <c r="AZI101" s="29"/>
      <c r="AZJ101" s="29"/>
      <c r="AZK101" s="29"/>
      <c r="AZL101" s="29"/>
      <c r="AZM101" s="29"/>
      <c r="AZN101" s="29"/>
      <c r="AZO101" s="29"/>
      <c r="AZP101" s="29"/>
      <c r="AZQ101" s="29"/>
      <c r="AZR101" s="29"/>
      <c r="AZS101" s="29"/>
      <c r="AZT101" s="29"/>
      <c r="AZU101" s="29"/>
      <c r="AZV101" s="29"/>
      <c r="AZW101" s="29"/>
      <c r="AZX101" s="29"/>
      <c r="AZY101" s="29"/>
      <c r="AZZ101" s="29"/>
      <c r="BAA101" s="29"/>
      <c r="BAB101" s="29"/>
      <c r="BAC101" s="29"/>
      <c r="BAD101" s="29"/>
      <c r="BAE101" s="29"/>
      <c r="BAF101" s="29"/>
      <c r="BAG101" s="29"/>
      <c r="BAH101" s="29"/>
      <c r="BAI101" s="29"/>
      <c r="BAJ101" s="29"/>
      <c r="BAK101" s="29"/>
      <c r="BAL101" s="29"/>
      <c r="BAM101" s="29"/>
      <c r="BAN101" s="29"/>
      <c r="BAO101" s="29"/>
      <c r="BAP101" s="29"/>
      <c r="BAQ101" s="29"/>
      <c r="BAR101" s="29"/>
      <c r="BAS101" s="29"/>
      <c r="BAT101" s="29"/>
      <c r="BAU101" s="29"/>
      <c r="BAV101" s="29"/>
      <c r="BAW101" s="29"/>
      <c r="BAX101" s="29"/>
      <c r="BAY101" s="29"/>
      <c r="BAZ101" s="29"/>
      <c r="BBA101" s="29"/>
      <c r="BBB101" s="29"/>
      <c r="BBC101" s="29"/>
      <c r="BBD101" s="29"/>
      <c r="BBE101" s="29"/>
      <c r="BBF101" s="29"/>
      <c r="BBG101" s="29"/>
      <c r="BBH101" s="29"/>
      <c r="BBI101" s="29"/>
      <c r="BBJ101" s="29"/>
      <c r="BBK101" s="29"/>
      <c r="BBL101" s="29"/>
      <c r="BBM101" s="29"/>
      <c r="BBN101" s="29"/>
      <c r="BBO101" s="29"/>
      <c r="BBP101" s="29"/>
      <c r="BBQ101" s="29"/>
      <c r="BBR101" s="29"/>
      <c r="BBS101" s="29"/>
      <c r="BBT101" s="29"/>
      <c r="BBU101" s="29"/>
      <c r="BBV101" s="29"/>
      <c r="BBW101" s="29"/>
      <c r="BBX101" s="29"/>
      <c r="BBY101" s="29"/>
      <c r="BBZ101" s="29"/>
      <c r="BCA101" s="29"/>
      <c r="BCB101" s="29"/>
      <c r="BCC101" s="29"/>
      <c r="BCD101" s="29"/>
      <c r="BCE101" s="29"/>
      <c r="BCF101" s="29"/>
      <c r="BCG101" s="29"/>
      <c r="BCH101" s="29"/>
      <c r="BCI101" s="29"/>
      <c r="BCJ101" s="29"/>
      <c r="BCK101" s="29"/>
      <c r="BCL101" s="29"/>
      <c r="BCM101" s="29"/>
      <c r="BCN101" s="29"/>
      <c r="BCO101" s="29"/>
      <c r="BCP101" s="29"/>
      <c r="BCQ101" s="29"/>
      <c r="BCR101" s="29"/>
      <c r="BCS101" s="29"/>
      <c r="BCT101" s="29"/>
      <c r="BCU101" s="29"/>
      <c r="BCV101" s="29"/>
      <c r="BCW101" s="29"/>
      <c r="BCX101" s="29"/>
      <c r="BCY101" s="29"/>
      <c r="BCZ101" s="29"/>
      <c r="BDA101" s="29"/>
      <c r="BDB101" s="29"/>
      <c r="BDC101" s="29"/>
      <c r="BDD101" s="29"/>
      <c r="BDE101" s="29"/>
      <c r="BDF101" s="29"/>
      <c r="BDG101" s="29"/>
      <c r="BDH101" s="29"/>
      <c r="BDI101" s="29"/>
      <c r="BDJ101" s="29"/>
      <c r="BDK101" s="29"/>
      <c r="BDL101" s="29"/>
      <c r="BDM101" s="29"/>
      <c r="BDN101" s="29"/>
      <c r="BDO101" s="29"/>
      <c r="BDP101" s="29"/>
      <c r="BDQ101" s="29"/>
      <c r="BDR101" s="29"/>
      <c r="BDS101" s="29"/>
      <c r="BDT101" s="29"/>
      <c r="BDU101" s="29"/>
      <c r="BDV101" s="29"/>
      <c r="BDW101" s="29"/>
      <c r="BDX101" s="29"/>
      <c r="BDY101" s="29"/>
      <c r="BDZ101" s="29"/>
      <c r="BEA101" s="29"/>
      <c r="BEB101" s="29"/>
      <c r="BEC101" s="29"/>
      <c r="BED101" s="29"/>
      <c r="BEE101" s="29"/>
      <c r="BEF101" s="29"/>
      <c r="BEG101" s="29"/>
      <c r="BEH101" s="29"/>
      <c r="BEI101" s="29"/>
      <c r="BEJ101" s="29"/>
      <c r="BEK101" s="29"/>
      <c r="BEL101" s="29"/>
      <c r="BEM101" s="29"/>
      <c r="BEN101" s="29"/>
      <c r="BEO101" s="29"/>
      <c r="BEP101" s="29"/>
      <c r="BEQ101" s="29"/>
      <c r="BER101" s="29"/>
      <c r="BES101" s="29"/>
      <c r="BET101" s="29"/>
      <c r="BEU101" s="29"/>
      <c r="BEV101" s="29"/>
      <c r="BEW101" s="29"/>
      <c r="BEX101" s="29"/>
      <c r="BEY101" s="29"/>
      <c r="BEZ101" s="29"/>
      <c r="BFA101" s="29"/>
      <c r="BFB101" s="29"/>
      <c r="BFC101" s="29"/>
      <c r="BFD101" s="29"/>
      <c r="BFE101" s="29"/>
      <c r="BFF101" s="29"/>
      <c r="BFG101" s="29"/>
      <c r="BFH101" s="29"/>
      <c r="BFI101" s="29"/>
      <c r="BFJ101" s="29"/>
      <c r="BFK101" s="29"/>
      <c r="BFL101" s="29"/>
      <c r="BFM101" s="29"/>
      <c r="BFN101" s="29"/>
      <c r="BFO101" s="29"/>
      <c r="BFP101" s="29"/>
      <c r="BFQ101" s="29"/>
      <c r="BFR101" s="29"/>
      <c r="BFS101" s="29"/>
      <c r="BFT101" s="29"/>
      <c r="BFU101" s="29"/>
      <c r="BFV101" s="29"/>
      <c r="BFW101" s="29"/>
      <c r="BFX101" s="29"/>
      <c r="BFY101" s="29"/>
      <c r="BFZ101" s="29"/>
      <c r="BGA101" s="29"/>
      <c r="BGB101" s="29"/>
      <c r="BGC101" s="29"/>
      <c r="BGD101" s="29"/>
      <c r="BGE101" s="29"/>
      <c r="BGF101" s="29"/>
      <c r="BGG101" s="29"/>
      <c r="BGH101" s="29"/>
      <c r="BGI101" s="29"/>
      <c r="BGJ101" s="29"/>
      <c r="BGK101" s="29"/>
      <c r="BGL101" s="29"/>
      <c r="BGM101" s="29"/>
      <c r="BGN101" s="29"/>
      <c r="BGO101" s="29"/>
      <c r="BGP101" s="29"/>
      <c r="BGQ101" s="29"/>
      <c r="BGR101" s="29"/>
      <c r="BGS101" s="29"/>
      <c r="BGT101" s="29"/>
      <c r="BGU101" s="29"/>
      <c r="BGV101" s="29"/>
      <c r="BGW101" s="29"/>
      <c r="BGX101" s="29"/>
      <c r="BGY101" s="29"/>
      <c r="BGZ101" s="29"/>
      <c r="BHA101" s="29"/>
      <c r="BHB101" s="29"/>
      <c r="BHC101" s="29"/>
      <c r="BHD101" s="29"/>
      <c r="BHE101" s="29"/>
      <c r="BHF101" s="29"/>
      <c r="BHG101" s="29"/>
      <c r="BHH101" s="29"/>
      <c r="BHI101" s="29"/>
      <c r="BHJ101" s="29"/>
      <c r="BHK101" s="29"/>
      <c r="BHL101" s="29"/>
      <c r="BHM101" s="29"/>
      <c r="BHN101" s="29"/>
      <c r="BHO101" s="29"/>
      <c r="BHP101" s="29"/>
      <c r="BHQ101" s="29"/>
      <c r="BHR101" s="29"/>
      <c r="BHS101" s="29"/>
      <c r="BHT101" s="29"/>
      <c r="BHU101" s="29"/>
      <c r="BHV101" s="29"/>
      <c r="BHW101" s="29"/>
      <c r="BHX101" s="29"/>
      <c r="BHY101" s="29"/>
      <c r="BHZ101" s="29"/>
      <c r="BIA101" s="29"/>
      <c r="BIB101" s="29"/>
      <c r="BIC101" s="29"/>
      <c r="BID101" s="29"/>
      <c r="BIE101" s="29"/>
      <c r="BIF101" s="29"/>
      <c r="BIG101" s="29"/>
      <c r="BIH101" s="29"/>
      <c r="BII101" s="29"/>
      <c r="BIJ101" s="29"/>
      <c r="BIK101" s="29"/>
      <c r="BIL101" s="29"/>
      <c r="BIM101" s="29"/>
      <c r="BIN101" s="29"/>
      <c r="BIO101" s="29"/>
      <c r="BIP101" s="29"/>
      <c r="BIQ101" s="29"/>
      <c r="BIR101" s="29"/>
      <c r="BIS101" s="29"/>
      <c r="BIT101" s="29"/>
      <c r="BIU101" s="29"/>
      <c r="BIV101" s="29"/>
      <c r="BIW101" s="29"/>
      <c r="BIX101" s="29"/>
      <c r="BIY101" s="29"/>
      <c r="BIZ101" s="29"/>
      <c r="BJA101" s="29"/>
      <c r="BJB101" s="29"/>
      <c r="BJC101" s="29"/>
      <c r="BJD101" s="29"/>
      <c r="BJE101" s="29"/>
      <c r="BJF101" s="29"/>
      <c r="BJG101" s="29"/>
      <c r="BJH101" s="29"/>
      <c r="BJI101" s="29"/>
      <c r="BJJ101" s="29"/>
      <c r="BJK101" s="29"/>
      <c r="BJL101" s="29"/>
      <c r="BJM101" s="29"/>
      <c r="BJN101" s="29"/>
      <c r="BJO101" s="29"/>
      <c r="BJP101" s="29"/>
      <c r="BJQ101" s="29"/>
      <c r="BJR101" s="29"/>
      <c r="BJS101" s="29"/>
      <c r="BJT101" s="29"/>
      <c r="BJU101" s="29"/>
      <c r="BJV101" s="29"/>
      <c r="BJW101" s="29"/>
      <c r="BJX101" s="29"/>
      <c r="BJY101" s="29"/>
      <c r="BJZ101" s="29"/>
      <c r="BKA101" s="29"/>
      <c r="BKB101" s="29"/>
      <c r="BKC101" s="29"/>
      <c r="BKD101" s="29"/>
      <c r="BKE101" s="29"/>
      <c r="BKF101" s="29"/>
      <c r="BKG101" s="29"/>
      <c r="BKH101" s="29"/>
      <c r="BKI101" s="29"/>
      <c r="BKJ101" s="29"/>
      <c r="BKK101" s="29"/>
      <c r="BKL101" s="29"/>
      <c r="BKM101" s="29"/>
      <c r="BKN101" s="29"/>
      <c r="BKO101" s="29"/>
      <c r="BKP101" s="29"/>
      <c r="BKQ101" s="29"/>
      <c r="BKR101" s="29"/>
      <c r="BKS101" s="29"/>
      <c r="BKT101" s="29"/>
      <c r="BKU101" s="29"/>
      <c r="BKV101" s="29"/>
      <c r="BKW101" s="29"/>
      <c r="BKX101" s="29"/>
      <c r="BKY101" s="29"/>
      <c r="BKZ101" s="29"/>
      <c r="BLA101" s="29"/>
      <c r="BLB101" s="29"/>
      <c r="BLC101" s="29"/>
      <c r="BLD101" s="29"/>
      <c r="BLE101" s="29"/>
      <c r="BLF101" s="29"/>
      <c r="BLG101" s="29"/>
      <c r="BLH101" s="29"/>
      <c r="BLI101" s="29"/>
      <c r="BLJ101" s="29"/>
      <c r="BLK101" s="29"/>
      <c r="BLL101" s="29"/>
      <c r="BLM101" s="29"/>
      <c r="BLN101" s="29"/>
      <c r="BLO101" s="29"/>
      <c r="BLP101" s="29"/>
      <c r="BLQ101" s="29"/>
      <c r="BLR101" s="29"/>
      <c r="BLS101" s="29"/>
      <c r="BLT101" s="29"/>
      <c r="BLU101" s="29"/>
      <c r="BLV101" s="29"/>
      <c r="BLW101" s="29"/>
      <c r="BLX101" s="29"/>
      <c r="BLY101" s="29"/>
      <c r="BLZ101" s="29"/>
      <c r="BMA101" s="29"/>
      <c r="BMB101" s="29"/>
      <c r="BMC101" s="29"/>
      <c r="BMD101" s="29"/>
      <c r="BME101" s="29"/>
      <c r="BMF101" s="29"/>
      <c r="BMG101" s="29"/>
      <c r="BMH101" s="29"/>
      <c r="BMI101" s="29"/>
      <c r="BMJ101" s="29"/>
      <c r="BMK101" s="29"/>
      <c r="BML101" s="29"/>
      <c r="BMM101" s="29"/>
      <c r="BMN101" s="29"/>
      <c r="BMO101" s="29"/>
      <c r="BMP101" s="29"/>
      <c r="BMQ101" s="29"/>
      <c r="BMR101" s="29"/>
      <c r="BMS101" s="29"/>
      <c r="BMT101" s="29"/>
      <c r="BMU101" s="29"/>
      <c r="BMV101" s="29"/>
      <c r="BMW101" s="29"/>
      <c r="BMX101" s="29"/>
      <c r="BMY101" s="29"/>
      <c r="BMZ101" s="29"/>
      <c r="BNA101" s="29"/>
      <c r="BNB101" s="29"/>
      <c r="BNC101" s="29"/>
      <c r="BND101" s="29"/>
      <c r="BNE101" s="29"/>
      <c r="BNF101" s="29"/>
      <c r="BNG101" s="29"/>
      <c r="BNH101" s="29"/>
      <c r="BNI101" s="29"/>
      <c r="BNJ101" s="29"/>
      <c r="BNK101" s="29"/>
      <c r="BNL101" s="29"/>
      <c r="BNM101" s="29"/>
      <c r="BNN101" s="29"/>
      <c r="BNO101" s="29"/>
      <c r="BNP101" s="29"/>
      <c r="BNQ101" s="29"/>
      <c r="BNR101" s="29"/>
      <c r="BNS101" s="29"/>
      <c r="BNT101" s="29"/>
      <c r="BNU101" s="29"/>
      <c r="BNV101" s="29"/>
      <c r="BNW101" s="29"/>
      <c r="BNX101" s="29"/>
      <c r="BNY101" s="29"/>
      <c r="BNZ101" s="29"/>
      <c r="BOA101" s="29"/>
      <c r="BOB101" s="29"/>
      <c r="BOC101" s="29"/>
      <c r="BOD101" s="29"/>
      <c r="BOE101" s="29"/>
      <c r="BOF101" s="29"/>
      <c r="BOG101" s="29"/>
      <c r="BOH101" s="29"/>
      <c r="BOI101" s="29"/>
      <c r="BOJ101" s="29"/>
      <c r="BOK101" s="29"/>
      <c r="BOL101" s="29"/>
      <c r="BOM101" s="29"/>
      <c r="BON101" s="29"/>
      <c r="BOO101" s="29"/>
      <c r="BOP101" s="29"/>
      <c r="BOQ101" s="29"/>
      <c r="BOR101" s="29"/>
      <c r="BOS101" s="29"/>
      <c r="BOT101" s="29"/>
      <c r="BOU101" s="29"/>
      <c r="BOV101" s="29"/>
      <c r="BOW101" s="29"/>
      <c r="BOX101" s="29"/>
      <c r="BOY101" s="29"/>
      <c r="BOZ101" s="29"/>
      <c r="BPA101" s="29"/>
      <c r="BPB101" s="29"/>
      <c r="BPC101" s="29"/>
      <c r="BPD101" s="29"/>
      <c r="BPE101" s="29"/>
      <c r="BPF101" s="29"/>
      <c r="BPG101" s="29"/>
      <c r="BPH101" s="29"/>
      <c r="BPI101" s="29"/>
      <c r="BPJ101" s="29"/>
    </row>
    <row r="102" spans="1:1778" s="39" customFormat="1" ht="15" customHeight="1" x14ac:dyDescent="0.25">
      <c r="A102" s="143"/>
      <c r="B102" s="181" t="s">
        <v>85</v>
      </c>
      <c r="C102" s="147" t="s">
        <v>33</v>
      </c>
      <c r="D102" s="147" t="s">
        <v>33</v>
      </c>
      <c r="E102" s="115" t="s">
        <v>32</v>
      </c>
      <c r="F102" s="115" t="s">
        <v>90</v>
      </c>
      <c r="G102" s="115" t="s">
        <v>110</v>
      </c>
      <c r="H102" s="115" t="s">
        <v>111</v>
      </c>
      <c r="I102" s="115" t="s">
        <v>27</v>
      </c>
      <c r="J102" s="115"/>
      <c r="K102" s="115"/>
      <c r="L102" s="115"/>
      <c r="M102" s="115" t="s">
        <v>34</v>
      </c>
      <c r="N102" s="115" t="s">
        <v>35</v>
      </c>
      <c r="O102" s="140" t="s">
        <v>116</v>
      </c>
      <c r="P102" s="38"/>
      <c r="Q102" s="38"/>
      <c r="R102" s="38"/>
      <c r="S102" s="38"/>
    </row>
    <row r="103" spans="1:1778" s="39" customFormat="1" x14ac:dyDescent="0.25">
      <c r="A103" s="179"/>
      <c r="B103" s="182"/>
      <c r="C103" s="148"/>
      <c r="D103" s="148"/>
      <c r="E103" s="115"/>
      <c r="F103" s="115"/>
      <c r="G103" s="115"/>
      <c r="H103" s="115"/>
      <c r="I103" s="71" t="s">
        <v>28</v>
      </c>
      <c r="J103" s="71" t="s">
        <v>29</v>
      </c>
      <c r="K103" s="71" t="s">
        <v>30</v>
      </c>
      <c r="L103" s="71" t="s">
        <v>31</v>
      </c>
      <c r="M103" s="115"/>
      <c r="N103" s="115"/>
      <c r="O103" s="167"/>
      <c r="P103" s="38"/>
      <c r="Q103" s="38"/>
      <c r="R103" s="38"/>
      <c r="S103" s="38"/>
    </row>
    <row r="104" spans="1:1778" s="39" customFormat="1" ht="30" customHeight="1" x14ac:dyDescent="0.25">
      <c r="A104" s="180"/>
      <c r="B104" s="183"/>
      <c r="C104" s="149"/>
      <c r="D104" s="149"/>
      <c r="E104" s="56">
        <v>4</v>
      </c>
      <c r="F104" s="56" t="s">
        <v>94</v>
      </c>
      <c r="G104" s="83">
        <v>1</v>
      </c>
      <c r="H104" s="71">
        <v>1</v>
      </c>
      <c r="I104" s="71">
        <v>0</v>
      </c>
      <c r="J104" s="47">
        <v>0</v>
      </c>
      <c r="K104" s="71">
        <v>0</v>
      </c>
      <c r="L104" s="47">
        <v>1</v>
      </c>
      <c r="M104" s="56">
        <v>1</v>
      </c>
      <c r="N104" s="56">
        <v>1</v>
      </c>
      <c r="O104" s="168"/>
      <c r="P104" s="38"/>
      <c r="Q104" s="38"/>
      <c r="R104" s="38"/>
      <c r="S104" s="38"/>
    </row>
    <row r="105" spans="1:1778" s="8" customFormat="1" ht="105" customHeight="1" x14ac:dyDescent="0.25">
      <c r="A105" s="80" t="s">
        <v>97</v>
      </c>
      <c r="B105" s="32" t="s">
        <v>73</v>
      </c>
      <c r="C105" s="81" t="s">
        <v>21</v>
      </c>
      <c r="D105" s="27" t="s">
        <v>11</v>
      </c>
      <c r="E105" s="85">
        <f>SUM(F105:N105)</f>
        <v>31132.32489</v>
      </c>
      <c r="F105" s="85">
        <v>5685.4931999999999</v>
      </c>
      <c r="G105" s="85">
        <v>6212.1329999999998</v>
      </c>
      <c r="H105" s="118">
        <v>6834.6986900000002</v>
      </c>
      <c r="I105" s="119"/>
      <c r="J105" s="119"/>
      <c r="K105" s="119"/>
      <c r="L105" s="120"/>
      <c r="M105" s="85">
        <v>6200</v>
      </c>
      <c r="N105" s="85">
        <v>6200</v>
      </c>
      <c r="O105" s="32" t="s">
        <v>116</v>
      </c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  <c r="DM105" s="29"/>
      <c r="DN105" s="29"/>
      <c r="DO105" s="29"/>
      <c r="DP105" s="29"/>
      <c r="DQ105" s="29"/>
      <c r="DR105" s="29"/>
      <c r="DS105" s="29"/>
      <c r="DT105" s="29"/>
      <c r="DU105" s="29"/>
      <c r="DV105" s="29"/>
      <c r="DW105" s="29"/>
      <c r="DX105" s="29"/>
      <c r="DY105" s="29"/>
      <c r="DZ105" s="29"/>
      <c r="EA105" s="29"/>
      <c r="EB105" s="29"/>
      <c r="EC105" s="29"/>
      <c r="ED105" s="29"/>
      <c r="EE105" s="29"/>
      <c r="EF105" s="29"/>
      <c r="EG105" s="29"/>
      <c r="EH105" s="29"/>
      <c r="EI105" s="29"/>
      <c r="EJ105" s="29"/>
      <c r="EK105" s="29"/>
      <c r="EL105" s="29"/>
      <c r="EM105" s="29"/>
      <c r="EN105" s="29"/>
      <c r="EO105" s="29"/>
      <c r="EP105" s="29"/>
      <c r="EQ105" s="29"/>
      <c r="ER105" s="29"/>
      <c r="ES105" s="29"/>
      <c r="ET105" s="29"/>
      <c r="EU105" s="29"/>
      <c r="EV105" s="29"/>
      <c r="EW105" s="29"/>
      <c r="EX105" s="29"/>
      <c r="EY105" s="29"/>
      <c r="EZ105" s="29"/>
      <c r="FA105" s="29"/>
      <c r="FB105" s="29"/>
      <c r="FC105" s="29"/>
      <c r="FD105" s="29"/>
      <c r="FE105" s="29"/>
      <c r="FF105" s="29"/>
      <c r="FG105" s="29"/>
      <c r="FH105" s="29"/>
      <c r="FI105" s="29"/>
      <c r="FJ105" s="29"/>
      <c r="FK105" s="29"/>
      <c r="FL105" s="29"/>
      <c r="FM105" s="29"/>
      <c r="FN105" s="29"/>
      <c r="FO105" s="29"/>
      <c r="FP105" s="29"/>
      <c r="FQ105" s="29"/>
      <c r="FR105" s="29"/>
      <c r="FS105" s="29"/>
      <c r="FT105" s="29"/>
      <c r="FU105" s="29"/>
      <c r="FV105" s="29"/>
      <c r="FW105" s="29"/>
      <c r="FX105" s="29"/>
      <c r="FY105" s="29"/>
      <c r="FZ105" s="29"/>
      <c r="GA105" s="29"/>
      <c r="GB105" s="29"/>
      <c r="GC105" s="29"/>
      <c r="GD105" s="29"/>
      <c r="GE105" s="29"/>
      <c r="GF105" s="29"/>
      <c r="GG105" s="29"/>
      <c r="GH105" s="29"/>
      <c r="GI105" s="29"/>
      <c r="GJ105" s="29"/>
      <c r="GK105" s="29"/>
      <c r="GL105" s="29"/>
      <c r="GM105" s="29"/>
      <c r="GN105" s="29"/>
      <c r="GO105" s="29"/>
      <c r="GP105" s="29"/>
      <c r="GQ105" s="29"/>
      <c r="GR105" s="29"/>
      <c r="GS105" s="29"/>
      <c r="GT105" s="29"/>
      <c r="GU105" s="29"/>
      <c r="GV105" s="29"/>
      <c r="GW105" s="29"/>
      <c r="GX105" s="29"/>
      <c r="GY105" s="29"/>
      <c r="GZ105" s="29"/>
      <c r="HA105" s="29"/>
      <c r="HB105" s="29"/>
      <c r="HC105" s="29"/>
      <c r="HD105" s="29"/>
      <c r="HE105" s="29"/>
      <c r="HF105" s="29"/>
      <c r="HG105" s="29"/>
      <c r="HH105" s="29"/>
      <c r="HI105" s="29"/>
      <c r="HJ105" s="29"/>
      <c r="HK105" s="29"/>
      <c r="HL105" s="29"/>
      <c r="HM105" s="29"/>
      <c r="HN105" s="29"/>
      <c r="HO105" s="29"/>
      <c r="HP105" s="29"/>
      <c r="HQ105" s="29"/>
      <c r="HR105" s="29"/>
      <c r="HS105" s="29"/>
      <c r="HT105" s="29"/>
      <c r="HU105" s="29"/>
      <c r="HV105" s="29"/>
      <c r="HW105" s="29"/>
      <c r="HX105" s="29"/>
      <c r="HY105" s="29"/>
      <c r="HZ105" s="29"/>
      <c r="IA105" s="29"/>
      <c r="IB105" s="29"/>
      <c r="IC105" s="29"/>
      <c r="ID105" s="29"/>
      <c r="IE105" s="29"/>
      <c r="IF105" s="29"/>
      <c r="IG105" s="29"/>
      <c r="IH105" s="29"/>
      <c r="II105" s="29"/>
      <c r="IJ105" s="29"/>
      <c r="IK105" s="29"/>
      <c r="IL105" s="29"/>
      <c r="IM105" s="29"/>
      <c r="IN105" s="29"/>
      <c r="IO105" s="29"/>
      <c r="IP105" s="29"/>
      <c r="IQ105" s="29"/>
      <c r="IR105" s="29"/>
      <c r="IS105" s="29"/>
      <c r="IT105" s="29"/>
      <c r="IU105" s="29"/>
      <c r="IV105" s="29"/>
      <c r="IW105" s="29"/>
      <c r="IX105" s="29"/>
      <c r="IY105" s="29"/>
      <c r="IZ105" s="29"/>
      <c r="JA105" s="29"/>
      <c r="JB105" s="29"/>
      <c r="JC105" s="29"/>
      <c r="JD105" s="29"/>
      <c r="JE105" s="29"/>
      <c r="JF105" s="29"/>
      <c r="JG105" s="29"/>
      <c r="JH105" s="29"/>
      <c r="JI105" s="29"/>
      <c r="JJ105" s="29"/>
      <c r="JK105" s="29"/>
      <c r="JL105" s="29"/>
      <c r="JM105" s="29"/>
      <c r="JN105" s="29"/>
      <c r="JO105" s="29"/>
      <c r="JP105" s="29"/>
      <c r="JQ105" s="29"/>
      <c r="JR105" s="29"/>
      <c r="JS105" s="29"/>
      <c r="JT105" s="29"/>
      <c r="JU105" s="29"/>
      <c r="JV105" s="29"/>
      <c r="JW105" s="29"/>
      <c r="JX105" s="29"/>
      <c r="JY105" s="29"/>
      <c r="JZ105" s="29"/>
      <c r="KA105" s="29"/>
      <c r="KB105" s="29"/>
      <c r="KC105" s="29"/>
      <c r="KD105" s="29"/>
      <c r="KE105" s="29"/>
      <c r="KF105" s="29"/>
      <c r="KG105" s="29"/>
      <c r="KH105" s="29"/>
      <c r="KI105" s="29"/>
      <c r="KJ105" s="29"/>
      <c r="KK105" s="29"/>
      <c r="KL105" s="29"/>
      <c r="KM105" s="29"/>
      <c r="KN105" s="29"/>
      <c r="KO105" s="29"/>
      <c r="KP105" s="29"/>
      <c r="KQ105" s="29"/>
      <c r="KR105" s="29"/>
      <c r="KS105" s="29"/>
      <c r="KT105" s="29"/>
      <c r="KU105" s="29"/>
      <c r="KV105" s="29"/>
      <c r="KW105" s="29"/>
      <c r="KX105" s="29"/>
      <c r="KY105" s="29"/>
      <c r="KZ105" s="29"/>
      <c r="LA105" s="29"/>
      <c r="LB105" s="29"/>
      <c r="LC105" s="29"/>
      <c r="LD105" s="29"/>
      <c r="LE105" s="29"/>
      <c r="LF105" s="29"/>
      <c r="LG105" s="29"/>
      <c r="LH105" s="29"/>
      <c r="LI105" s="29"/>
      <c r="LJ105" s="29"/>
      <c r="LK105" s="29"/>
      <c r="LL105" s="29"/>
      <c r="LM105" s="29"/>
      <c r="LN105" s="29"/>
      <c r="LO105" s="29"/>
      <c r="LP105" s="29"/>
      <c r="LQ105" s="29"/>
      <c r="LR105" s="29"/>
      <c r="LS105" s="29"/>
      <c r="LT105" s="29"/>
      <c r="LU105" s="29"/>
      <c r="LV105" s="29"/>
      <c r="LW105" s="29"/>
      <c r="LX105" s="29"/>
      <c r="LY105" s="29"/>
      <c r="LZ105" s="29"/>
      <c r="MA105" s="29"/>
      <c r="MB105" s="29"/>
      <c r="MC105" s="29"/>
      <c r="MD105" s="29"/>
      <c r="ME105" s="29"/>
      <c r="MF105" s="29"/>
      <c r="MG105" s="29"/>
      <c r="MH105" s="29"/>
      <c r="MI105" s="29"/>
      <c r="MJ105" s="29"/>
      <c r="MK105" s="29"/>
      <c r="ML105" s="29"/>
      <c r="MM105" s="29"/>
      <c r="MN105" s="29"/>
      <c r="MO105" s="29"/>
      <c r="MP105" s="29"/>
      <c r="MQ105" s="29"/>
      <c r="MR105" s="29"/>
      <c r="MS105" s="29"/>
      <c r="MT105" s="29"/>
      <c r="MU105" s="29"/>
      <c r="MV105" s="29"/>
      <c r="MW105" s="29"/>
      <c r="MX105" s="29"/>
      <c r="MY105" s="29"/>
      <c r="MZ105" s="29"/>
      <c r="NA105" s="29"/>
      <c r="NB105" s="29"/>
      <c r="NC105" s="29"/>
      <c r="ND105" s="29"/>
      <c r="NE105" s="29"/>
      <c r="NF105" s="29"/>
      <c r="NG105" s="29"/>
      <c r="NH105" s="29"/>
      <c r="NI105" s="29"/>
      <c r="NJ105" s="29"/>
      <c r="NK105" s="29"/>
      <c r="NL105" s="29"/>
      <c r="NM105" s="29"/>
      <c r="NN105" s="29"/>
      <c r="NO105" s="29"/>
      <c r="NP105" s="29"/>
      <c r="NQ105" s="29"/>
      <c r="NR105" s="29"/>
      <c r="NS105" s="29"/>
      <c r="NT105" s="29"/>
      <c r="NU105" s="29"/>
      <c r="NV105" s="29"/>
      <c r="NW105" s="29"/>
      <c r="NX105" s="29"/>
      <c r="NY105" s="29"/>
      <c r="NZ105" s="29"/>
      <c r="OA105" s="29"/>
      <c r="OB105" s="29"/>
      <c r="OC105" s="29"/>
      <c r="OD105" s="29"/>
      <c r="OE105" s="29"/>
      <c r="OF105" s="29"/>
      <c r="OG105" s="29"/>
      <c r="OH105" s="29"/>
      <c r="OI105" s="29"/>
      <c r="OJ105" s="29"/>
      <c r="OK105" s="29"/>
      <c r="OL105" s="29"/>
      <c r="OM105" s="29"/>
      <c r="ON105" s="29"/>
      <c r="OO105" s="29"/>
      <c r="OP105" s="29"/>
      <c r="OQ105" s="29"/>
      <c r="OR105" s="29"/>
      <c r="OS105" s="29"/>
      <c r="OT105" s="29"/>
      <c r="OU105" s="29"/>
      <c r="OV105" s="29"/>
      <c r="OW105" s="29"/>
      <c r="OX105" s="29"/>
      <c r="OY105" s="29"/>
      <c r="OZ105" s="29"/>
      <c r="PA105" s="29"/>
      <c r="PB105" s="29"/>
      <c r="PC105" s="29"/>
      <c r="PD105" s="29"/>
      <c r="PE105" s="29"/>
      <c r="PF105" s="29"/>
      <c r="PG105" s="29"/>
      <c r="PH105" s="29"/>
      <c r="PI105" s="29"/>
      <c r="PJ105" s="29"/>
      <c r="PK105" s="29"/>
      <c r="PL105" s="29"/>
      <c r="PM105" s="29"/>
      <c r="PN105" s="29"/>
      <c r="PO105" s="29"/>
      <c r="PP105" s="29"/>
      <c r="PQ105" s="29"/>
      <c r="PR105" s="29"/>
      <c r="PS105" s="29"/>
      <c r="PT105" s="29"/>
      <c r="PU105" s="29"/>
      <c r="PV105" s="29"/>
      <c r="PW105" s="29"/>
      <c r="PX105" s="29"/>
      <c r="PY105" s="29"/>
      <c r="PZ105" s="29"/>
      <c r="QA105" s="29"/>
      <c r="QB105" s="29"/>
      <c r="QC105" s="29"/>
      <c r="QD105" s="29"/>
      <c r="QE105" s="29"/>
      <c r="QF105" s="29"/>
      <c r="QG105" s="29"/>
      <c r="QH105" s="29"/>
      <c r="QI105" s="29"/>
      <c r="QJ105" s="29"/>
      <c r="QK105" s="29"/>
      <c r="QL105" s="29"/>
      <c r="QM105" s="29"/>
      <c r="QN105" s="29"/>
      <c r="QO105" s="29"/>
      <c r="QP105" s="29"/>
      <c r="QQ105" s="29"/>
      <c r="QR105" s="29"/>
      <c r="QS105" s="29"/>
      <c r="QT105" s="29"/>
      <c r="QU105" s="29"/>
      <c r="QV105" s="29"/>
      <c r="QW105" s="29"/>
      <c r="QX105" s="29"/>
      <c r="QY105" s="29"/>
      <c r="QZ105" s="29"/>
      <c r="RA105" s="29"/>
      <c r="RB105" s="29"/>
      <c r="RC105" s="29"/>
      <c r="RD105" s="29"/>
      <c r="RE105" s="29"/>
      <c r="RF105" s="29"/>
      <c r="RG105" s="29"/>
      <c r="RH105" s="29"/>
      <c r="RI105" s="29"/>
      <c r="RJ105" s="29"/>
      <c r="RK105" s="29"/>
      <c r="RL105" s="29"/>
      <c r="RM105" s="29"/>
      <c r="RN105" s="29"/>
      <c r="RO105" s="29"/>
      <c r="RP105" s="29"/>
      <c r="RQ105" s="29"/>
      <c r="RR105" s="29"/>
      <c r="RS105" s="29"/>
      <c r="RT105" s="29"/>
      <c r="RU105" s="29"/>
      <c r="RV105" s="29"/>
      <c r="RW105" s="29"/>
      <c r="RX105" s="29"/>
      <c r="RY105" s="29"/>
      <c r="RZ105" s="29"/>
      <c r="SA105" s="29"/>
      <c r="SB105" s="29"/>
      <c r="SC105" s="29"/>
      <c r="SD105" s="29"/>
      <c r="SE105" s="29"/>
      <c r="SF105" s="29"/>
      <c r="SG105" s="29"/>
      <c r="SH105" s="29"/>
      <c r="SI105" s="29"/>
      <c r="SJ105" s="29"/>
      <c r="SK105" s="29"/>
      <c r="SL105" s="29"/>
      <c r="SM105" s="29"/>
      <c r="SN105" s="29"/>
      <c r="SO105" s="29"/>
      <c r="SP105" s="29"/>
      <c r="SQ105" s="29"/>
      <c r="SR105" s="29"/>
      <c r="SS105" s="29"/>
      <c r="ST105" s="29"/>
      <c r="SU105" s="29"/>
      <c r="SV105" s="29"/>
      <c r="SW105" s="29"/>
      <c r="SX105" s="29"/>
      <c r="SY105" s="29"/>
      <c r="SZ105" s="29"/>
      <c r="TA105" s="29"/>
      <c r="TB105" s="29"/>
      <c r="TC105" s="29"/>
      <c r="TD105" s="29"/>
      <c r="TE105" s="29"/>
      <c r="TF105" s="29"/>
      <c r="TG105" s="29"/>
      <c r="TH105" s="29"/>
      <c r="TI105" s="29"/>
      <c r="TJ105" s="29"/>
      <c r="TK105" s="29"/>
      <c r="TL105" s="29"/>
      <c r="TM105" s="29"/>
      <c r="TN105" s="29"/>
      <c r="TO105" s="29"/>
      <c r="TP105" s="29"/>
      <c r="TQ105" s="29"/>
      <c r="TR105" s="29"/>
      <c r="TS105" s="29"/>
      <c r="TT105" s="29"/>
      <c r="TU105" s="29"/>
      <c r="TV105" s="29"/>
      <c r="TW105" s="29"/>
      <c r="TX105" s="29"/>
      <c r="TY105" s="29"/>
      <c r="TZ105" s="29"/>
      <c r="UA105" s="29"/>
      <c r="UB105" s="29"/>
      <c r="UC105" s="29"/>
      <c r="UD105" s="29"/>
      <c r="UE105" s="29"/>
      <c r="UF105" s="29"/>
      <c r="UG105" s="29"/>
      <c r="UH105" s="29"/>
      <c r="UI105" s="29"/>
      <c r="UJ105" s="29"/>
      <c r="UK105" s="29"/>
      <c r="UL105" s="29"/>
      <c r="UM105" s="29"/>
      <c r="UN105" s="29"/>
      <c r="UO105" s="29"/>
      <c r="UP105" s="29"/>
      <c r="UQ105" s="29"/>
      <c r="UR105" s="29"/>
      <c r="US105" s="29"/>
      <c r="UT105" s="29"/>
      <c r="UU105" s="29"/>
      <c r="UV105" s="29"/>
      <c r="UW105" s="29"/>
      <c r="UX105" s="29"/>
      <c r="UY105" s="29"/>
      <c r="UZ105" s="29"/>
      <c r="VA105" s="29"/>
      <c r="VB105" s="29"/>
      <c r="VC105" s="29"/>
      <c r="VD105" s="29"/>
      <c r="VE105" s="29"/>
      <c r="VF105" s="29"/>
      <c r="VG105" s="29"/>
      <c r="VH105" s="29"/>
      <c r="VI105" s="29"/>
      <c r="VJ105" s="29"/>
      <c r="VK105" s="29"/>
      <c r="VL105" s="29"/>
      <c r="VM105" s="29"/>
      <c r="VN105" s="29"/>
      <c r="VO105" s="29"/>
      <c r="VP105" s="29"/>
      <c r="VQ105" s="29"/>
      <c r="VR105" s="29"/>
      <c r="VS105" s="29"/>
      <c r="VT105" s="29"/>
      <c r="VU105" s="29"/>
      <c r="VV105" s="29"/>
      <c r="VW105" s="29"/>
      <c r="VX105" s="29"/>
      <c r="VY105" s="29"/>
      <c r="VZ105" s="29"/>
      <c r="WA105" s="29"/>
      <c r="WB105" s="29"/>
      <c r="WC105" s="29"/>
      <c r="WD105" s="29"/>
      <c r="WE105" s="29"/>
      <c r="WF105" s="29"/>
      <c r="WG105" s="29"/>
      <c r="WH105" s="29"/>
      <c r="WI105" s="29"/>
      <c r="WJ105" s="29"/>
      <c r="WK105" s="29"/>
      <c r="WL105" s="29"/>
      <c r="WM105" s="29"/>
      <c r="WN105" s="29"/>
      <c r="WO105" s="29"/>
      <c r="WP105" s="29"/>
      <c r="WQ105" s="29"/>
      <c r="WR105" s="29"/>
      <c r="WS105" s="29"/>
      <c r="WT105" s="29"/>
      <c r="WU105" s="29"/>
      <c r="WV105" s="29"/>
      <c r="WW105" s="29"/>
      <c r="WX105" s="29"/>
      <c r="WY105" s="29"/>
      <c r="WZ105" s="29"/>
      <c r="XA105" s="29"/>
      <c r="XB105" s="29"/>
      <c r="XC105" s="29"/>
      <c r="XD105" s="29"/>
      <c r="XE105" s="29"/>
      <c r="XF105" s="29"/>
      <c r="XG105" s="29"/>
      <c r="XH105" s="29"/>
      <c r="XI105" s="29"/>
      <c r="XJ105" s="29"/>
      <c r="XK105" s="29"/>
      <c r="XL105" s="29"/>
      <c r="XM105" s="29"/>
      <c r="XN105" s="29"/>
      <c r="XO105" s="29"/>
      <c r="XP105" s="29"/>
      <c r="XQ105" s="29"/>
      <c r="XR105" s="29"/>
      <c r="XS105" s="29"/>
      <c r="XT105" s="29"/>
      <c r="XU105" s="29"/>
      <c r="XV105" s="29"/>
      <c r="XW105" s="29"/>
      <c r="XX105" s="29"/>
      <c r="XY105" s="29"/>
      <c r="XZ105" s="29"/>
      <c r="YA105" s="29"/>
      <c r="YB105" s="29"/>
      <c r="YC105" s="29"/>
      <c r="YD105" s="29"/>
      <c r="YE105" s="29"/>
      <c r="YF105" s="29"/>
      <c r="YG105" s="29"/>
      <c r="YH105" s="29"/>
      <c r="YI105" s="29"/>
      <c r="YJ105" s="29"/>
      <c r="YK105" s="29"/>
      <c r="YL105" s="29"/>
      <c r="YM105" s="29"/>
      <c r="YN105" s="29"/>
      <c r="YO105" s="29"/>
      <c r="YP105" s="29"/>
      <c r="YQ105" s="29"/>
      <c r="YR105" s="29"/>
      <c r="YS105" s="29"/>
      <c r="YT105" s="29"/>
      <c r="YU105" s="29"/>
      <c r="YV105" s="29"/>
      <c r="YW105" s="29"/>
      <c r="YX105" s="29"/>
      <c r="YY105" s="29"/>
      <c r="YZ105" s="29"/>
      <c r="ZA105" s="29"/>
      <c r="ZB105" s="29"/>
      <c r="ZC105" s="29"/>
      <c r="ZD105" s="29"/>
      <c r="ZE105" s="29"/>
      <c r="ZF105" s="29"/>
      <c r="ZG105" s="29"/>
      <c r="ZH105" s="29"/>
      <c r="ZI105" s="29"/>
      <c r="ZJ105" s="29"/>
      <c r="ZK105" s="29"/>
      <c r="ZL105" s="29"/>
      <c r="ZM105" s="29"/>
      <c r="ZN105" s="29"/>
      <c r="ZO105" s="29"/>
      <c r="ZP105" s="29"/>
      <c r="ZQ105" s="29"/>
      <c r="ZR105" s="29"/>
      <c r="ZS105" s="29"/>
      <c r="ZT105" s="29"/>
      <c r="ZU105" s="29"/>
      <c r="ZV105" s="29"/>
      <c r="ZW105" s="29"/>
      <c r="ZX105" s="29"/>
      <c r="ZY105" s="29"/>
      <c r="ZZ105" s="29"/>
      <c r="AAA105" s="29"/>
      <c r="AAB105" s="29"/>
      <c r="AAC105" s="29"/>
      <c r="AAD105" s="29"/>
      <c r="AAE105" s="29"/>
      <c r="AAF105" s="29"/>
      <c r="AAG105" s="29"/>
      <c r="AAH105" s="29"/>
      <c r="AAI105" s="29"/>
      <c r="AAJ105" s="29"/>
      <c r="AAK105" s="29"/>
      <c r="AAL105" s="29"/>
      <c r="AAM105" s="29"/>
      <c r="AAN105" s="29"/>
      <c r="AAO105" s="29"/>
      <c r="AAP105" s="29"/>
      <c r="AAQ105" s="29"/>
      <c r="AAR105" s="29"/>
      <c r="AAS105" s="29"/>
      <c r="AAT105" s="29"/>
      <c r="AAU105" s="29"/>
      <c r="AAV105" s="29"/>
      <c r="AAW105" s="29"/>
      <c r="AAX105" s="29"/>
      <c r="AAY105" s="29"/>
      <c r="AAZ105" s="29"/>
      <c r="ABA105" s="29"/>
      <c r="ABB105" s="29"/>
      <c r="ABC105" s="29"/>
      <c r="ABD105" s="29"/>
      <c r="ABE105" s="29"/>
      <c r="ABF105" s="29"/>
      <c r="ABG105" s="29"/>
      <c r="ABH105" s="29"/>
      <c r="ABI105" s="29"/>
      <c r="ABJ105" s="29"/>
      <c r="ABK105" s="29"/>
      <c r="ABL105" s="29"/>
      <c r="ABM105" s="29"/>
      <c r="ABN105" s="29"/>
      <c r="ABO105" s="29"/>
      <c r="ABP105" s="29"/>
      <c r="ABQ105" s="29"/>
      <c r="ABR105" s="29"/>
      <c r="ABS105" s="29"/>
      <c r="ABT105" s="29"/>
      <c r="ABU105" s="29"/>
      <c r="ABV105" s="29"/>
      <c r="ABW105" s="29"/>
      <c r="ABX105" s="29"/>
      <c r="ABY105" s="29"/>
      <c r="ABZ105" s="29"/>
      <c r="ACA105" s="29"/>
      <c r="ACB105" s="29"/>
      <c r="ACC105" s="29"/>
      <c r="ACD105" s="29"/>
      <c r="ACE105" s="29"/>
      <c r="ACF105" s="29"/>
      <c r="ACG105" s="29"/>
      <c r="ACH105" s="29"/>
      <c r="ACI105" s="29"/>
      <c r="ACJ105" s="29"/>
      <c r="ACK105" s="29"/>
      <c r="ACL105" s="29"/>
      <c r="ACM105" s="29"/>
      <c r="ACN105" s="29"/>
      <c r="ACO105" s="29"/>
      <c r="ACP105" s="29"/>
      <c r="ACQ105" s="29"/>
      <c r="ACR105" s="29"/>
      <c r="ACS105" s="29"/>
      <c r="ACT105" s="29"/>
      <c r="ACU105" s="29"/>
      <c r="ACV105" s="29"/>
      <c r="ACW105" s="29"/>
      <c r="ACX105" s="29"/>
      <c r="ACY105" s="29"/>
      <c r="ACZ105" s="29"/>
      <c r="ADA105" s="29"/>
      <c r="ADB105" s="29"/>
      <c r="ADC105" s="29"/>
      <c r="ADD105" s="29"/>
      <c r="ADE105" s="29"/>
      <c r="ADF105" s="29"/>
      <c r="ADG105" s="29"/>
      <c r="ADH105" s="29"/>
      <c r="ADI105" s="29"/>
      <c r="ADJ105" s="29"/>
      <c r="ADK105" s="29"/>
      <c r="ADL105" s="29"/>
      <c r="ADM105" s="29"/>
      <c r="ADN105" s="29"/>
      <c r="ADO105" s="29"/>
      <c r="ADP105" s="29"/>
      <c r="ADQ105" s="29"/>
      <c r="ADR105" s="29"/>
      <c r="ADS105" s="29"/>
      <c r="ADT105" s="29"/>
      <c r="ADU105" s="29"/>
      <c r="ADV105" s="29"/>
      <c r="ADW105" s="29"/>
      <c r="ADX105" s="29"/>
      <c r="ADY105" s="29"/>
      <c r="ADZ105" s="29"/>
      <c r="AEA105" s="29"/>
      <c r="AEB105" s="29"/>
      <c r="AEC105" s="29"/>
      <c r="AED105" s="29"/>
      <c r="AEE105" s="29"/>
      <c r="AEF105" s="29"/>
      <c r="AEG105" s="29"/>
      <c r="AEH105" s="29"/>
      <c r="AEI105" s="29"/>
      <c r="AEJ105" s="29"/>
      <c r="AEK105" s="29"/>
      <c r="AEL105" s="29"/>
      <c r="AEM105" s="29"/>
      <c r="AEN105" s="29"/>
      <c r="AEO105" s="29"/>
      <c r="AEP105" s="29"/>
      <c r="AEQ105" s="29"/>
      <c r="AER105" s="29"/>
      <c r="AES105" s="29"/>
      <c r="AET105" s="29"/>
      <c r="AEU105" s="29"/>
      <c r="AEV105" s="29"/>
      <c r="AEW105" s="29"/>
      <c r="AEX105" s="29"/>
      <c r="AEY105" s="29"/>
      <c r="AEZ105" s="29"/>
      <c r="AFA105" s="29"/>
      <c r="AFB105" s="29"/>
      <c r="AFC105" s="29"/>
      <c r="AFD105" s="29"/>
      <c r="AFE105" s="29"/>
      <c r="AFF105" s="29"/>
      <c r="AFG105" s="29"/>
      <c r="AFH105" s="29"/>
      <c r="AFI105" s="29"/>
      <c r="AFJ105" s="29"/>
      <c r="AFK105" s="29"/>
      <c r="AFL105" s="29"/>
      <c r="AFM105" s="29"/>
      <c r="AFN105" s="29"/>
      <c r="AFO105" s="29"/>
      <c r="AFP105" s="29"/>
      <c r="AFQ105" s="29"/>
      <c r="AFR105" s="29"/>
      <c r="AFS105" s="29"/>
      <c r="AFT105" s="29"/>
      <c r="AFU105" s="29"/>
      <c r="AFV105" s="29"/>
      <c r="AFW105" s="29"/>
      <c r="AFX105" s="29"/>
      <c r="AFY105" s="29"/>
      <c r="AFZ105" s="29"/>
      <c r="AGA105" s="29"/>
      <c r="AGB105" s="29"/>
      <c r="AGC105" s="29"/>
      <c r="AGD105" s="29"/>
      <c r="AGE105" s="29"/>
      <c r="AGF105" s="29"/>
      <c r="AGG105" s="29"/>
      <c r="AGH105" s="29"/>
      <c r="AGI105" s="29"/>
      <c r="AGJ105" s="29"/>
      <c r="AGK105" s="29"/>
      <c r="AGL105" s="29"/>
      <c r="AGM105" s="29"/>
      <c r="AGN105" s="29"/>
      <c r="AGO105" s="29"/>
      <c r="AGP105" s="29"/>
      <c r="AGQ105" s="29"/>
      <c r="AGR105" s="29"/>
      <c r="AGS105" s="29"/>
      <c r="AGT105" s="29"/>
      <c r="AGU105" s="29"/>
      <c r="AGV105" s="29"/>
      <c r="AGW105" s="29"/>
      <c r="AGX105" s="29"/>
      <c r="AGY105" s="29"/>
      <c r="AGZ105" s="29"/>
      <c r="AHA105" s="29"/>
      <c r="AHB105" s="29"/>
      <c r="AHC105" s="29"/>
      <c r="AHD105" s="29"/>
      <c r="AHE105" s="29"/>
      <c r="AHF105" s="29"/>
      <c r="AHG105" s="29"/>
      <c r="AHH105" s="29"/>
      <c r="AHI105" s="29"/>
      <c r="AHJ105" s="29"/>
      <c r="AHK105" s="29"/>
      <c r="AHL105" s="29"/>
      <c r="AHM105" s="29"/>
      <c r="AHN105" s="29"/>
      <c r="AHO105" s="29"/>
      <c r="AHP105" s="29"/>
      <c r="AHQ105" s="29"/>
      <c r="AHR105" s="29"/>
      <c r="AHS105" s="29"/>
      <c r="AHT105" s="29"/>
      <c r="AHU105" s="29"/>
      <c r="AHV105" s="29"/>
      <c r="AHW105" s="29"/>
      <c r="AHX105" s="29"/>
      <c r="AHY105" s="29"/>
      <c r="AHZ105" s="29"/>
      <c r="AIA105" s="29"/>
      <c r="AIB105" s="29"/>
      <c r="AIC105" s="29"/>
      <c r="AID105" s="29"/>
      <c r="AIE105" s="29"/>
      <c r="AIF105" s="29"/>
      <c r="AIG105" s="29"/>
      <c r="AIH105" s="29"/>
      <c r="AII105" s="29"/>
      <c r="AIJ105" s="29"/>
      <c r="AIK105" s="29"/>
      <c r="AIL105" s="29"/>
      <c r="AIM105" s="29"/>
      <c r="AIN105" s="29"/>
      <c r="AIO105" s="29"/>
      <c r="AIP105" s="29"/>
      <c r="AIQ105" s="29"/>
      <c r="AIR105" s="29"/>
      <c r="AIS105" s="29"/>
      <c r="AIT105" s="29"/>
      <c r="AIU105" s="29"/>
      <c r="AIV105" s="29"/>
      <c r="AIW105" s="29"/>
      <c r="AIX105" s="29"/>
      <c r="AIY105" s="29"/>
      <c r="AIZ105" s="29"/>
      <c r="AJA105" s="29"/>
      <c r="AJB105" s="29"/>
      <c r="AJC105" s="29"/>
      <c r="AJD105" s="29"/>
      <c r="AJE105" s="29"/>
      <c r="AJF105" s="29"/>
      <c r="AJG105" s="29"/>
      <c r="AJH105" s="29"/>
      <c r="AJI105" s="29"/>
      <c r="AJJ105" s="29"/>
      <c r="AJK105" s="29"/>
      <c r="AJL105" s="29"/>
      <c r="AJM105" s="29"/>
      <c r="AJN105" s="29"/>
      <c r="AJO105" s="29"/>
      <c r="AJP105" s="29"/>
      <c r="AJQ105" s="29"/>
      <c r="AJR105" s="29"/>
      <c r="AJS105" s="29"/>
      <c r="AJT105" s="29"/>
      <c r="AJU105" s="29"/>
      <c r="AJV105" s="29"/>
      <c r="AJW105" s="29"/>
      <c r="AJX105" s="29"/>
      <c r="AJY105" s="29"/>
      <c r="AJZ105" s="29"/>
      <c r="AKA105" s="29"/>
      <c r="AKB105" s="29"/>
      <c r="AKC105" s="29"/>
      <c r="AKD105" s="29"/>
      <c r="AKE105" s="29"/>
      <c r="AKF105" s="29"/>
      <c r="AKG105" s="29"/>
      <c r="AKH105" s="29"/>
      <c r="AKI105" s="29"/>
      <c r="AKJ105" s="29"/>
      <c r="AKK105" s="29"/>
      <c r="AKL105" s="29"/>
      <c r="AKM105" s="29"/>
      <c r="AKN105" s="29"/>
      <c r="AKO105" s="29"/>
      <c r="AKP105" s="29"/>
      <c r="AKQ105" s="29"/>
      <c r="AKR105" s="29"/>
      <c r="AKS105" s="29"/>
      <c r="AKT105" s="29"/>
      <c r="AKU105" s="29"/>
      <c r="AKV105" s="29"/>
      <c r="AKW105" s="29"/>
      <c r="AKX105" s="29"/>
      <c r="AKY105" s="29"/>
      <c r="AKZ105" s="29"/>
      <c r="ALA105" s="29"/>
      <c r="ALB105" s="29"/>
      <c r="ALC105" s="29"/>
      <c r="ALD105" s="29"/>
      <c r="ALE105" s="29"/>
      <c r="ALF105" s="29"/>
      <c r="ALG105" s="29"/>
      <c r="ALH105" s="29"/>
      <c r="ALI105" s="29"/>
      <c r="ALJ105" s="29"/>
      <c r="ALK105" s="29"/>
      <c r="ALL105" s="29"/>
      <c r="ALM105" s="29"/>
      <c r="ALN105" s="29"/>
      <c r="ALO105" s="29"/>
      <c r="ALP105" s="29"/>
      <c r="ALQ105" s="29"/>
      <c r="ALR105" s="29"/>
      <c r="ALS105" s="29"/>
      <c r="ALT105" s="29"/>
      <c r="ALU105" s="29"/>
      <c r="ALV105" s="29"/>
      <c r="ALW105" s="29"/>
      <c r="ALX105" s="29"/>
      <c r="ALY105" s="29"/>
      <c r="ALZ105" s="29"/>
      <c r="AMA105" s="29"/>
      <c r="AMB105" s="29"/>
      <c r="AMC105" s="29"/>
      <c r="AMD105" s="29"/>
      <c r="AME105" s="29"/>
      <c r="AMF105" s="29"/>
      <c r="AMG105" s="29"/>
      <c r="AMH105" s="29"/>
      <c r="AMI105" s="29"/>
      <c r="AMJ105" s="29"/>
      <c r="AMK105" s="29"/>
      <c r="AML105" s="29"/>
      <c r="AMM105" s="29"/>
      <c r="AMN105" s="29"/>
      <c r="AMO105" s="29"/>
      <c r="AMP105" s="29"/>
      <c r="AMQ105" s="29"/>
      <c r="AMR105" s="29"/>
      <c r="AMS105" s="29"/>
      <c r="AMT105" s="29"/>
      <c r="AMU105" s="29"/>
      <c r="AMV105" s="29"/>
      <c r="AMW105" s="29"/>
      <c r="AMX105" s="29"/>
      <c r="AMY105" s="29"/>
      <c r="AMZ105" s="29"/>
      <c r="ANA105" s="29"/>
      <c r="ANB105" s="29"/>
      <c r="ANC105" s="29"/>
      <c r="AND105" s="29"/>
      <c r="ANE105" s="29"/>
      <c r="ANF105" s="29"/>
      <c r="ANG105" s="29"/>
      <c r="ANH105" s="29"/>
      <c r="ANI105" s="29"/>
      <c r="ANJ105" s="29"/>
      <c r="ANK105" s="29"/>
      <c r="ANL105" s="29"/>
      <c r="ANM105" s="29"/>
      <c r="ANN105" s="29"/>
      <c r="ANO105" s="29"/>
      <c r="ANP105" s="29"/>
      <c r="ANQ105" s="29"/>
      <c r="ANR105" s="29"/>
      <c r="ANS105" s="29"/>
      <c r="ANT105" s="29"/>
      <c r="ANU105" s="29"/>
      <c r="ANV105" s="29"/>
      <c r="ANW105" s="29"/>
      <c r="ANX105" s="29"/>
      <c r="ANY105" s="29"/>
      <c r="ANZ105" s="29"/>
      <c r="AOA105" s="29"/>
      <c r="AOB105" s="29"/>
      <c r="AOC105" s="29"/>
      <c r="AOD105" s="29"/>
      <c r="AOE105" s="29"/>
      <c r="AOF105" s="29"/>
      <c r="AOG105" s="29"/>
      <c r="AOH105" s="29"/>
      <c r="AOI105" s="29"/>
      <c r="AOJ105" s="29"/>
      <c r="AOK105" s="29"/>
      <c r="AOL105" s="29"/>
      <c r="AOM105" s="29"/>
      <c r="AON105" s="29"/>
      <c r="AOO105" s="29"/>
      <c r="AOP105" s="29"/>
      <c r="AOQ105" s="29"/>
      <c r="AOR105" s="29"/>
      <c r="AOS105" s="29"/>
      <c r="AOT105" s="29"/>
      <c r="AOU105" s="29"/>
      <c r="AOV105" s="29"/>
      <c r="AOW105" s="29"/>
      <c r="AOX105" s="29"/>
      <c r="AOY105" s="29"/>
      <c r="AOZ105" s="29"/>
      <c r="APA105" s="29"/>
      <c r="APB105" s="29"/>
      <c r="APC105" s="29"/>
      <c r="APD105" s="29"/>
      <c r="APE105" s="29"/>
      <c r="APF105" s="29"/>
      <c r="APG105" s="29"/>
      <c r="APH105" s="29"/>
      <c r="API105" s="29"/>
      <c r="APJ105" s="29"/>
      <c r="APK105" s="29"/>
      <c r="APL105" s="29"/>
      <c r="APM105" s="29"/>
      <c r="APN105" s="29"/>
      <c r="APO105" s="29"/>
      <c r="APP105" s="29"/>
      <c r="APQ105" s="29"/>
      <c r="APR105" s="29"/>
      <c r="APS105" s="29"/>
      <c r="APT105" s="29"/>
      <c r="APU105" s="29"/>
      <c r="APV105" s="29"/>
      <c r="APW105" s="29"/>
      <c r="APX105" s="29"/>
      <c r="APY105" s="29"/>
      <c r="APZ105" s="29"/>
      <c r="AQA105" s="29"/>
      <c r="AQB105" s="29"/>
      <c r="AQC105" s="29"/>
      <c r="AQD105" s="29"/>
      <c r="AQE105" s="29"/>
      <c r="AQF105" s="29"/>
      <c r="AQG105" s="29"/>
      <c r="AQH105" s="29"/>
      <c r="AQI105" s="29"/>
      <c r="AQJ105" s="29"/>
      <c r="AQK105" s="29"/>
      <c r="AQL105" s="29"/>
      <c r="AQM105" s="29"/>
      <c r="AQN105" s="29"/>
      <c r="AQO105" s="29"/>
      <c r="AQP105" s="29"/>
      <c r="AQQ105" s="29"/>
      <c r="AQR105" s="29"/>
      <c r="AQS105" s="29"/>
      <c r="AQT105" s="29"/>
      <c r="AQU105" s="29"/>
      <c r="AQV105" s="29"/>
      <c r="AQW105" s="29"/>
      <c r="AQX105" s="29"/>
      <c r="AQY105" s="29"/>
      <c r="AQZ105" s="29"/>
      <c r="ARA105" s="29"/>
      <c r="ARB105" s="29"/>
      <c r="ARC105" s="29"/>
      <c r="ARD105" s="29"/>
      <c r="ARE105" s="29"/>
      <c r="ARF105" s="29"/>
      <c r="ARG105" s="29"/>
      <c r="ARH105" s="29"/>
      <c r="ARI105" s="29"/>
      <c r="ARJ105" s="29"/>
      <c r="ARK105" s="29"/>
      <c r="ARL105" s="29"/>
      <c r="ARM105" s="29"/>
      <c r="ARN105" s="29"/>
      <c r="ARO105" s="29"/>
      <c r="ARP105" s="29"/>
      <c r="ARQ105" s="29"/>
      <c r="ARR105" s="29"/>
      <c r="ARS105" s="29"/>
      <c r="ART105" s="29"/>
      <c r="ARU105" s="29"/>
      <c r="ARV105" s="29"/>
      <c r="ARW105" s="29"/>
      <c r="ARX105" s="29"/>
      <c r="ARY105" s="29"/>
      <c r="ARZ105" s="29"/>
      <c r="ASA105" s="29"/>
      <c r="ASB105" s="29"/>
      <c r="ASC105" s="29"/>
      <c r="ASD105" s="29"/>
      <c r="ASE105" s="29"/>
      <c r="ASF105" s="29"/>
      <c r="ASG105" s="29"/>
      <c r="ASH105" s="29"/>
      <c r="ASI105" s="29"/>
      <c r="ASJ105" s="29"/>
      <c r="ASK105" s="29"/>
      <c r="ASL105" s="29"/>
      <c r="ASM105" s="29"/>
      <c r="ASN105" s="29"/>
      <c r="ASO105" s="29"/>
      <c r="ASP105" s="29"/>
      <c r="ASQ105" s="29"/>
      <c r="ASR105" s="29"/>
      <c r="ASS105" s="29"/>
      <c r="AST105" s="29"/>
      <c r="ASU105" s="29"/>
      <c r="ASV105" s="29"/>
      <c r="ASW105" s="29"/>
      <c r="ASX105" s="29"/>
      <c r="ASY105" s="29"/>
      <c r="ASZ105" s="29"/>
      <c r="ATA105" s="29"/>
      <c r="ATB105" s="29"/>
      <c r="ATC105" s="29"/>
      <c r="ATD105" s="29"/>
      <c r="ATE105" s="29"/>
      <c r="ATF105" s="29"/>
      <c r="ATG105" s="29"/>
      <c r="ATH105" s="29"/>
      <c r="ATI105" s="29"/>
      <c r="ATJ105" s="29"/>
      <c r="ATK105" s="29"/>
      <c r="ATL105" s="29"/>
      <c r="ATM105" s="29"/>
      <c r="ATN105" s="29"/>
      <c r="ATO105" s="29"/>
      <c r="ATP105" s="29"/>
      <c r="ATQ105" s="29"/>
      <c r="ATR105" s="29"/>
      <c r="ATS105" s="29"/>
      <c r="ATT105" s="29"/>
      <c r="ATU105" s="29"/>
      <c r="ATV105" s="29"/>
      <c r="ATW105" s="29"/>
      <c r="ATX105" s="29"/>
      <c r="ATY105" s="29"/>
      <c r="ATZ105" s="29"/>
      <c r="AUA105" s="29"/>
      <c r="AUB105" s="29"/>
      <c r="AUC105" s="29"/>
      <c r="AUD105" s="29"/>
      <c r="AUE105" s="29"/>
      <c r="AUF105" s="29"/>
      <c r="AUG105" s="29"/>
      <c r="AUH105" s="29"/>
      <c r="AUI105" s="29"/>
      <c r="AUJ105" s="29"/>
      <c r="AUK105" s="29"/>
      <c r="AUL105" s="29"/>
      <c r="AUM105" s="29"/>
      <c r="AUN105" s="29"/>
      <c r="AUO105" s="29"/>
      <c r="AUP105" s="29"/>
      <c r="AUQ105" s="29"/>
      <c r="AUR105" s="29"/>
      <c r="AUS105" s="29"/>
      <c r="AUT105" s="29"/>
      <c r="AUU105" s="29"/>
      <c r="AUV105" s="29"/>
      <c r="AUW105" s="29"/>
      <c r="AUX105" s="29"/>
      <c r="AUY105" s="29"/>
      <c r="AUZ105" s="29"/>
      <c r="AVA105" s="29"/>
      <c r="AVB105" s="29"/>
      <c r="AVC105" s="29"/>
      <c r="AVD105" s="29"/>
      <c r="AVE105" s="29"/>
      <c r="AVF105" s="29"/>
      <c r="AVG105" s="29"/>
      <c r="AVH105" s="29"/>
      <c r="AVI105" s="29"/>
      <c r="AVJ105" s="29"/>
      <c r="AVK105" s="29"/>
      <c r="AVL105" s="29"/>
      <c r="AVM105" s="29"/>
      <c r="AVN105" s="29"/>
      <c r="AVO105" s="29"/>
      <c r="AVP105" s="29"/>
      <c r="AVQ105" s="29"/>
      <c r="AVR105" s="29"/>
      <c r="AVS105" s="29"/>
      <c r="AVT105" s="29"/>
      <c r="AVU105" s="29"/>
      <c r="AVV105" s="29"/>
      <c r="AVW105" s="29"/>
      <c r="AVX105" s="29"/>
      <c r="AVY105" s="29"/>
      <c r="AVZ105" s="29"/>
      <c r="AWA105" s="29"/>
      <c r="AWB105" s="29"/>
      <c r="AWC105" s="29"/>
      <c r="AWD105" s="29"/>
      <c r="AWE105" s="29"/>
      <c r="AWF105" s="29"/>
      <c r="AWG105" s="29"/>
      <c r="AWH105" s="29"/>
      <c r="AWI105" s="29"/>
      <c r="AWJ105" s="29"/>
      <c r="AWK105" s="29"/>
      <c r="AWL105" s="29"/>
      <c r="AWM105" s="29"/>
      <c r="AWN105" s="29"/>
      <c r="AWO105" s="29"/>
      <c r="AWP105" s="29"/>
      <c r="AWQ105" s="29"/>
      <c r="AWR105" s="29"/>
      <c r="AWS105" s="29"/>
      <c r="AWT105" s="29"/>
      <c r="AWU105" s="29"/>
      <c r="AWV105" s="29"/>
      <c r="AWW105" s="29"/>
      <c r="AWX105" s="29"/>
      <c r="AWY105" s="29"/>
      <c r="AWZ105" s="29"/>
      <c r="AXA105" s="29"/>
      <c r="AXB105" s="29"/>
      <c r="AXC105" s="29"/>
      <c r="AXD105" s="29"/>
      <c r="AXE105" s="29"/>
      <c r="AXF105" s="29"/>
      <c r="AXG105" s="29"/>
      <c r="AXH105" s="29"/>
      <c r="AXI105" s="29"/>
      <c r="AXJ105" s="29"/>
      <c r="AXK105" s="29"/>
      <c r="AXL105" s="29"/>
      <c r="AXM105" s="29"/>
      <c r="AXN105" s="29"/>
      <c r="AXO105" s="29"/>
      <c r="AXP105" s="29"/>
      <c r="AXQ105" s="29"/>
      <c r="AXR105" s="29"/>
      <c r="AXS105" s="29"/>
      <c r="AXT105" s="29"/>
      <c r="AXU105" s="29"/>
      <c r="AXV105" s="29"/>
      <c r="AXW105" s="29"/>
      <c r="AXX105" s="29"/>
      <c r="AXY105" s="29"/>
      <c r="AXZ105" s="29"/>
      <c r="AYA105" s="29"/>
      <c r="AYB105" s="29"/>
      <c r="AYC105" s="29"/>
      <c r="AYD105" s="29"/>
      <c r="AYE105" s="29"/>
      <c r="AYF105" s="29"/>
      <c r="AYG105" s="29"/>
      <c r="AYH105" s="29"/>
      <c r="AYI105" s="29"/>
      <c r="AYJ105" s="29"/>
      <c r="AYK105" s="29"/>
      <c r="AYL105" s="29"/>
      <c r="AYM105" s="29"/>
      <c r="AYN105" s="29"/>
      <c r="AYO105" s="29"/>
      <c r="AYP105" s="29"/>
      <c r="AYQ105" s="29"/>
      <c r="AYR105" s="29"/>
      <c r="AYS105" s="29"/>
      <c r="AYT105" s="29"/>
      <c r="AYU105" s="29"/>
      <c r="AYV105" s="29"/>
      <c r="AYW105" s="29"/>
      <c r="AYX105" s="29"/>
      <c r="AYY105" s="29"/>
      <c r="AYZ105" s="29"/>
      <c r="AZA105" s="29"/>
      <c r="AZB105" s="29"/>
      <c r="AZC105" s="29"/>
      <c r="AZD105" s="29"/>
      <c r="AZE105" s="29"/>
      <c r="AZF105" s="29"/>
      <c r="AZG105" s="29"/>
      <c r="AZH105" s="29"/>
      <c r="AZI105" s="29"/>
      <c r="AZJ105" s="29"/>
      <c r="AZK105" s="29"/>
      <c r="AZL105" s="29"/>
      <c r="AZM105" s="29"/>
      <c r="AZN105" s="29"/>
      <c r="AZO105" s="29"/>
      <c r="AZP105" s="29"/>
      <c r="AZQ105" s="29"/>
      <c r="AZR105" s="29"/>
      <c r="AZS105" s="29"/>
      <c r="AZT105" s="29"/>
      <c r="AZU105" s="29"/>
      <c r="AZV105" s="29"/>
      <c r="AZW105" s="29"/>
      <c r="AZX105" s="29"/>
      <c r="AZY105" s="29"/>
      <c r="AZZ105" s="29"/>
      <c r="BAA105" s="29"/>
      <c r="BAB105" s="29"/>
      <c r="BAC105" s="29"/>
      <c r="BAD105" s="29"/>
      <c r="BAE105" s="29"/>
      <c r="BAF105" s="29"/>
      <c r="BAG105" s="29"/>
      <c r="BAH105" s="29"/>
      <c r="BAI105" s="29"/>
      <c r="BAJ105" s="29"/>
      <c r="BAK105" s="29"/>
      <c r="BAL105" s="29"/>
      <c r="BAM105" s="29"/>
      <c r="BAN105" s="29"/>
      <c r="BAO105" s="29"/>
      <c r="BAP105" s="29"/>
      <c r="BAQ105" s="29"/>
      <c r="BAR105" s="29"/>
      <c r="BAS105" s="29"/>
      <c r="BAT105" s="29"/>
      <c r="BAU105" s="29"/>
      <c r="BAV105" s="29"/>
      <c r="BAW105" s="29"/>
      <c r="BAX105" s="29"/>
      <c r="BAY105" s="29"/>
      <c r="BAZ105" s="29"/>
      <c r="BBA105" s="29"/>
      <c r="BBB105" s="29"/>
      <c r="BBC105" s="29"/>
      <c r="BBD105" s="29"/>
      <c r="BBE105" s="29"/>
      <c r="BBF105" s="29"/>
      <c r="BBG105" s="29"/>
      <c r="BBH105" s="29"/>
      <c r="BBI105" s="29"/>
      <c r="BBJ105" s="29"/>
      <c r="BBK105" s="29"/>
      <c r="BBL105" s="29"/>
      <c r="BBM105" s="29"/>
      <c r="BBN105" s="29"/>
      <c r="BBO105" s="29"/>
      <c r="BBP105" s="29"/>
      <c r="BBQ105" s="29"/>
      <c r="BBR105" s="29"/>
      <c r="BBS105" s="29"/>
      <c r="BBT105" s="29"/>
      <c r="BBU105" s="29"/>
      <c r="BBV105" s="29"/>
      <c r="BBW105" s="29"/>
      <c r="BBX105" s="29"/>
      <c r="BBY105" s="29"/>
      <c r="BBZ105" s="29"/>
      <c r="BCA105" s="29"/>
      <c r="BCB105" s="29"/>
      <c r="BCC105" s="29"/>
      <c r="BCD105" s="29"/>
      <c r="BCE105" s="29"/>
      <c r="BCF105" s="29"/>
      <c r="BCG105" s="29"/>
      <c r="BCH105" s="29"/>
      <c r="BCI105" s="29"/>
      <c r="BCJ105" s="29"/>
      <c r="BCK105" s="29"/>
      <c r="BCL105" s="29"/>
      <c r="BCM105" s="29"/>
      <c r="BCN105" s="29"/>
      <c r="BCO105" s="29"/>
      <c r="BCP105" s="29"/>
      <c r="BCQ105" s="29"/>
      <c r="BCR105" s="29"/>
      <c r="BCS105" s="29"/>
      <c r="BCT105" s="29"/>
      <c r="BCU105" s="29"/>
      <c r="BCV105" s="29"/>
      <c r="BCW105" s="29"/>
      <c r="BCX105" s="29"/>
      <c r="BCY105" s="29"/>
      <c r="BCZ105" s="29"/>
      <c r="BDA105" s="29"/>
      <c r="BDB105" s="29"/>
      <c r="BDC105" s="29"/>
      <c r="BDD105" s="29"/>
      <c r="BDE105" s="29"/>
      <c r="BDF105" s="29"/>
      <c r="BDG105" s="29"/>
      <c r="BDH105" s="29"/>
      <c r="BDI105" s="29"/>
      <c r="BDJ105" s="29"/>
      <c r="BDK105" s="29"/>
      <c r="BDL105" s="29"/>
      <c r="BDM105" s="29"/>
      <c r="BDN105" s="29"/>
      <c r="BDO105" s="29"/>
      <c r="BDP105" s="29"/>
      <c r="BDQ105" s="29"/>
      <c r="BDR105" s="29"/>
      <c r="BDS105" s="29"/>
      <c r="BDT105" s="29"/>
      <c r="BDU105" s="29"/>
      <c r="BDV105" s="29"/>
      <c r="BDW105" s="29"/>
      <c r="BDX105" s="29"/>
      <c r="BDY105" s="29"/>
      <c r="BDZ105" s="29"/>
      <c r="BEA105" s="29"/>
      <c r="BEB105" s="29"/>
      <c r="BEC105" s="29"/>
      <c r="BED105" s="29"/>
      <c r="BEE105" s="29"/>
      <c r="BEF105" s="29"/>
      <c r="BEG105" s="29"/>
      <c r="BEH105" s="29"/>
      <c r="BEI105" s="29"/>
      <c r="BEJ105" s="29"/>
      <c r="BEK105" s="29"/>
      <c r="BEL105" s="29"/>
      <c r="BEM105" s="29"/>
      <c r="BEN105" s="29"/>
      <c r="BEO105" s="29"/>
      <c r="BEP105" s="29"/>
      <c r="BEQ105" s="29"/>
      <c r="BER105" s="29"/>
      <c r="BES105" s="29"/>
      <c r="BET105" s="29"/>
      <c r="BEU105" s="29"/>
      <c r="BEV105" s="29"/>
      <c r="BEW105" s="29"/>
      <c r="BEX105" s="29"/>
      <c r="BEY105" s="29"/>
      <c r="BEZ105" s="29"/>
      <c r="BFA105" s="29"/>
      <c r="BFB105" s="29"/>
      <c r="BFC105" s="29"/>
      <c r="BFD105" s="29"/>
      <c r="BFE105" s="29"/>
      <c r="BFF105" s="29"/>
      <c r="BFG105" s="29"/>
      <c r="BFH105" s="29"/>
      <c r="BFI105" s="29"/>
      <c r="BFJ105" s="29"/>
      <c r="BFK105" s="29"/>
      <c r="BFL105" s="29"/>
      <c r="BFM105" s="29"/>
      <c r="BFN105" s="29"/>
      <c r="BFO105" s="29"/>
      <c r="BFP105" s="29"/>
      <c r="BFQ105" s="29"/>
      <c r="BFR105" s="29"/>
      <c r="BFS105" s="29"/>
      <c r="BFT105" s="29"/>
      <c r="BFU105" s="29"/>
      <c r="BFV105" s="29"/>
      <c r="BFW105" s="29"/>
      <c r="BFX105" s="29"/>
      <c r="BFY105" s="29"/>
      <c r="BFZ105" s="29"/>
      <c r="BGA105" s="29"/>
      <c r="BGB105" s="29"/>
      <c r="BGC105" s="29"/>
      <c r="BGD105" s="29"/>
      <c r="BGE105" s="29"/>
      <c r="BGF105" s="29"/>
      <c r="BGG105" s="29"/>
      <c r="BGH105" s="29"/>
      <c r="BGI105" s="29"/>
      <c r="BGJ105" s="29"/>
      <c r="BGK105" s="29"/>
      <c r="BGL105" s="29"/>
      <c r="BGM105" s="29"/>
      <c r="BGN105" s="29"/>
      <c r="BGO105" s="29"/>
      <c r="BGP105" s="29"/>
      <c r="BGQ105" s="29"/>
      <c r="BGR105" s="29"/>
      <c r="BGS105" s="29"/>
      <c r="BGT105" s="29"/>
      <c r="BGU105" s="29"/>
      <c r="BGV105" s="29"/>
      <c r="BGW105" s="29"/>
      <c r="BGX105" s="29"/>
      <c r="BGY105" s="29"/>
      <c r="BGZ105" s="29"/>
      <c r="BHA105" s="29"/>
      <c r="BHB105" s="29"/>
      <c r="BHC105" s="29"/>
      <c r="BHD105" s="29"/>
      <c r="BHE105" s="29"/>
      <c r="BHF105" s="29"/>
      <c r="BHG105" s="29"/>
      <c r="BHH105" s="29"/>
      <c r="BHI105" s="29"/>
      <c r="BHJ105" s="29"/>
      <c r="BHK105" s="29"/>
      <c r="BHL105" s="29"/>
      <c r="BHM105" s="29"/>
      <c r="BHN105" s="29"/>
      <c r="BHO105" s="29"/>
      <c r="BHP105" s="29"/>
      <c r="BHQ105" s="29"/>
      <c r="BHR105" s="29"/>
      <c r="BHS105" s="29"/>
      <c r="BHT105" s="29"/>
      <c r="BHU105" s="29"/>
      <c r="BHV105" s="29"/>
      <c r="BHW105" s="29"/>
      <c r="BHX105" s="29"/>
      <c r="BHY105" s="29"/>
      <c r="BHZ105" s="29"/>
      <c r="BIA105" s="29"/>
      <c r="BIB105" s="29"/>
      <c r="BIC105" s="29"/>
      <c r="BID105" s="29"/>
      <c r="BIE105" s="29"/>
      <c r="BIF105" s="29"/>
      <c r="BIG105" s="29"/>
      <c r="BIH105" s="29"/>
      <c r="BII105" s="29"/>
      <c r="BIJ105" s="29"/>
      <c r="BIK105" s="29"/>
      <c r="BIL105" s="29"/>
      <c r="BIM105" s="29"/>
      <c r="BIN105" s="29"/>
      <c r="BIO105" s="29"/>
      <c r="BIP105" s="29"/>
      <c r="BIQ105" s="29"/>
      <c r="BIR105" s="29"/>
      <c r="BIS105" s="29"/>
      <c r="BIT105" s="29"/>
      <c r="BIU105" s="29"/>
      <c r="BIV105" s="29"/>
      <c r="BIW105" s="29"/>
      <c r="BIX105" s="29"/>
      <c r="BIY105" s="29"/>
      <c r="BIZ105" s="29"/>
      <c r="BJA105" s="29"/>
      <c r="BJB105" s="29"/>
      <c r="BJC105" s="29"/>
      <c r="BJD105" s="29"/>
      <c r="BJE105" s="29"/>
      <c r="BJF105" s="29"/>
      <c r="BJG105" s="29"/>
      <c r="BJH105" s="29"/>
      <c r="BJI105" s="29"/>
      <c r="BJJ105" s="29"/>
      <c r="BJK105" s="29"/>
      <c r="BJL105" s="29"/>
      <c r="BJM105" s="29"/>
      <c r="BJN105" s="29"/>
      <c r="BJO105" s="29"/>
      <c r="BJP105" s="29"/>
      <c r="BJQ105" s="29"/>
      <c r="BJR105" s="29"/>
      <c r="BJS105" s="29"/>
      <c r="BJT105" s="29"/>
      <c r="BJU105" s="29"/>
      <c r="BJV105" s="29"/>
      <c r="BJW105" s="29"/>
      <c r="BJX105" s="29"/>
      <c r="BJY105" s="29"/>
      <c r="BJZ105" s="29"/>
      <c r="BKA105" s="29"/>
      <c r="BKB105" s="29"/>
      <c r="BKC105" s="29"/>
      <c r="BKD105" s="29"/>
      <c r="BKE105" s="29"/>
      <c r="BKF105" s="29"/>
      <c r="BKG105" s="29"/>
      <c r="BKH105" s="29"/>
      <c r="BKI105" s="29"/>
      <c r="BKJ105" s="29"/>
      <c r="BKK105" s="29"/>
      <c r="BKL105" s="29"/>
      <c r="BKM105" s="29"/>
      <c r="BKN105" s="29"/>
      <c r="BKO105" s="29"/>
      <c r="BKP105" s="29"/>
      <c r="BKQ105" s="29"/>
      <c r="BKR105" s="29"/>
      <c r="BKS105" s="29"/>
      <c r="BKT105" s="29"/>
      <c r="BKU105" s="29"/>
      <c r="BKV105" s="29"/>
      <c r="BKW105" s="29"/>
      <c r="BKX105" s="29"/>
      <c r="BKY105" s="29"/>
      <c r="BKZ105" s="29"/>
      <c r="BLA105" s="29"/>
      <c r="BLB105" s="29"/>
      <c r="BLC105" s="29"/>
      <c r="BLD105" s="29"/>
      <c r="BLE105" s="29"/>
      <c r="BLF105" s="29"/>
      <c r="BLG105" s="29"/>
      <c r="BLH105" s="29"/>
      <c r="BLI105" s="29"/>
      <c r="BLJ105" s="29"/>
      <c r="BLK105" s="29"/>
      <c r="BLL105" s="29"/>
      <c r="BLM105" s="29"/>
      <c r="BLN105" s="29"/>
      <c r="BLO105" s="29"/>
      <c r="BLP105" s="29"/>
      <c r="BLQ105" s="29"/>
      <c r="BLR105" s="29"/>
      <c r="BLS105" s="29"/>
      <c r="BLT105" s="29"/>
      <c r="BLU105" s="29"/>
      <c r="BLV105" s="29"/>
      <c r="BLW105" s="29"/>
      <c r="BLX105" s="29"/>
      <c r="BLY105" s="29"/>
      <c r="BLZ105" s="29"/>
      <c r="BMA105" s="29"/>
      <c r="BMB105" s="29"/>
      <c r="BMC105" s="29"/>
      <c r="BMD105" s="29"/>
      <c r="BME105" s="29"/>
      <c r="BMF105" s="29"/>
      <c r="BMG105" s="29"/>
      <c r="BMH105" s="29"/>
      <c r="BMI105" s="29"/>
      <c r="BMJ105" s="29"/>
      <c r="BMK105" s="29"/>
      <c r="BML105" s="29"/>
      <c r="BMM105" s="29"/>
      <c r="BMN105" s="29"/>
      <c r="BMO105" s="29"/>
      <c r="BMP105" s="29"/>
      <c r="BMQ105" s="29"/>
      <c r="BMR105" s="29"/>
      <c r="BMS105" s="29"/>
      <c r="BMT105" s="29"/>
      <c r="BMU105" s="29"/>
      <c r="BMV105" s="29"/>
      <c r="BMW105" s="29"/>
      <c r="BMX105" s="29"/>
      <c r="BMY105" s="29"/>
      <c r="BMZ105" s="29"/>
      <c r="BNA105" s="29"/>
      <c r="BNB105" s="29"/>
      <c r="BNC105" s="29"/>
      <c r="BND105" s="29"/>
      <c r="BNE105" s="29"/>
      <c r="BNF105" s="29"/>
      <c r="BNG105" s="29"/>
      <c r="BNH105" s="29"/>
      <c r="BNI105" s="29"/>
      <c r="BNJ105" s="29"/>
      <c r="BNK105" s="29"/>
      <c r="BNL105" s="29"/>
      <c r="BNM105" s="29"/>
      <c r="BNN105" s="29"/>
      <c r="BNO105" s="29"/>
      <c r="BNP105" s="29"/>
      <c r="BNQ105" s="29"/>
      <c r="BNR105" s="29"/>
      <c r="BNS105" s="29"/>
      <c r="BNT105" s="29"/>
      <c r="BNU105" s="29"/>
      <c r="BNV105" s="29"/>
      <c r="BNW105" s="29"/>
      <c r="BNX105" s="29"/>
      <c r="BNY105" s="29"/>
      <c r="BNZ105" s="29"/>
      <c r="BOA105" s="29"/>
      <c r="BOB105" s="29"/>
      <c r="BOC105" s="29"/>
      <c r="BOD105" s="29"/>
      <c r="BOE105" s="29"/>
      <c r="BOF105" s="29"/>
      <c r="BOG105" s="29"/>
      <c r="BOH105" s="29"/>
      <c r="BOI105" s="29"/>
      <c r="BOJ105" s="29"/>
      <c r="BOK105" s="29"/>
      <c r="BOL105" s="29"/>
      <c r="BOM105" s="29"/>
      <c r="BON105" s="29"/>
      <c r="BOO105" s="29"/>
      <c r="BOP105" s="29"/>
      <c r="BOQ105" s="29"/>
      <c r="BOR105" s="29"/>
      <c r="BOS105" s="29"/>
      <c r="BOT105" s="29"/>
      <c r="BOU105" s="29"/>
      <c r="BOV105" s="29"/>
      <c r="BOW105" s="29"/>
      <c r="BOX105" s="29"/>
      <c r="BOY105" s="29"/>
      <c r="BOZ105" s="29"/>
      <c r="BPA105" s="29"/>
      <c r="BPB105" s="29"/>
      <c r="BPC105" s="29"/>
      <c r="BPD105" s="29"/>
      <c r="BPE105" s="29"/>
      <c r="BPF105" s="29"/>
      <c r="BPG105" s="29"/>
      <c r="BPH105" s="29"/>
      <c r="BPI105" s="29"/>
      <c r="BPJ105" s="29"/>
    </row>
    <row r="106" spans="1:1778" s="39" customFormat="1" ht="15" customHeight="1" x14ac:dyDescent="0.25">
      <c r="A106" s="143"/>
      <c r="B106" s="181" t="s">
        <v>86</v>
      </c>
      <c r="C106" s="147" t="s">
        <v>33</v>
      </c>
      <c r="D106" s="147" t="s">
        <v>33</v>
      </c>
      <c r="E106" s="115" t="s">
        <v>32</v>
      </c>
      <c r="F106" s="115" t="s">
        <v>90</v>
      </c>
      <c r="G106" s="115" t="s">
        <v>110</v>
      </c>
      <c r="H106" s="115" t="s">
        <v>111</v>
      </c>
      <c r="I106" s="115" t="s">
        <v>27</v>
      </c>
      <c r="J106" s="115"/>
      <c r="K106" s="115"/>
      <c r="L106" s="115"/>
      <c r="M106" s="115" t="s">
        <v>34</v>
      </c>
      <c r="N106" s="115" t="s">
        <v>35</v>
      </c>
      <c r="O106" s="140" t="s">
        <v>116</v>
      </c>
      <c r="P106" s="38"/>
      <c r="Q106" s="38"/>
      <c r="R106" s="38"/>
      <c r="S106" s="38"/>
    </row>
    <row r="107" spans="1:1778" s="39" customFormat="1" x14ac:dyDescent="0.25">
      <c r="A107" s="179"/>
      <c r="B107" s="182"/>
      <c r="C107" s="148"/>
      <c r="D107" s="148"/>
      <c r="E107" s="115"/>
      <c r="F107" s="115"/>
      <c r="G107" s="115"/>
      <c r="H107" s="115"/>
      <c r="I107" s="71" t="s">
        <v>28</v>
      </c>
      <c r="J107" s="71" t="s">
        <v>29</v>
      </c>
      <c r="K107" s="71" t="s">
        <v>30</v>
      </c>
      <c r="L107" s="71" t="s">
        <v>31</v>
      </c>
      <c r="M107" s="115"/>
      <c r="N107" s="115"/>
      <c r="O107" s="167"/>
      <c r="P107" s="38"/>
      <c r="Q107" s="38"/>
      <c r="R107" s="38"/>
      <c r="S107" s="38"/>
    </row>
    <row r="108" spans="1:1778" s="39" customFormat="1" ht="75" customHeight="1" x14ac:dyDescent="0.25">
      <c r="A108" s="180"/>
      <c r="B108" s="183"/>
      <c r="C108" s="149"/>
      <c r="D108" s="149"/>
      <c r="E108" s="56">
        <v>4</v>
      </c>
      <c r="F108" s="56" t="s">
        <v>94</v>
      </c>
      <c r="G108" s="77">
        <v>1</v>
      </c>
      <c r="H108" s="71">
        <v>1</v>
      </c>
      <c r="I108" s="71">
        <v>0</v>
      </c>
      <c r="J108" s="47">
        <v>0</v>
      </c>
      <c r="K108" s="71">
        <v>0</v>
      </c>
      <c r="L108" s="47">
        <v>1</v>
      </c>
      <c r="M108" s="56">
        <v>1</v>
      </c>
      <c r="N108" s="56">
        <v>1</v>
      </c>
      <c r="O108" s="168"/>
      <c r="P108" s="38"/>
      <c r="Q108" s="38"/>
      <c r="R108" s="38"/>
      <c r="S108" s="38"/>
    </row>
    <row r="109" spans="1:1778" s="8" customFormat="1" ht="68.25" customHeight="1" x14ac:dyDescent="0.25">
      <c r="A109" s="80" t="s">
        <v>98</v>
      </c>
      <c r="B109" s="32" t="s">
        <v>59</v>
      </c>
      <c r="C109" s="81" t="s">
        <v>21</v>
      </c>
      <c r="D109" s="27" t="s">
        <v>11</v>
      </c>
      <c r="E109" s="85">
        <f>SUM(F109:N109)</f>
        <v>13242.012189999999</v>
      </c>
      <c r="F109" s="85">
        <v>823.69237999999996</v>
      </c>
      <c r="G109" s="85">
        <v>2229.9823099999999</v>
      </c>
      <c r="H109" s="112">
        <v>588.33749999999998</v>
      </c>
      <c r="I109" s="116"/>
      <c r="J109" s="116"/>
      <c r="K109" s="116"/>
      <c r="L109" s="117"/>
      <c r="M109" s="85">
        <v>4800</v>
      </c>
      <c r="N109" s="85">
        <v>4800</v>
      </c>
      <c r="O109" s="32" t="s">
        <v>116</v>
      </c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29"/>
      <c r="DR109" s="29"/>
      <c r="DS109" s="29"/>
      <c r="DT109" s="29"/>
      <c r="DU109" s="29"/>
      <c r="DV109" s="29"/>
      <c r="DW109" s="29"/>
      <c r="DX109" s="29"/>
      <c r="DY109" s="29"/>
      <c r="DZ109" s="29"/>
      <c r="EA109" s="29"/>
      <c r="EB109" s="29"/>
      <c r="EC109" s="29"/>
      <c r="ED109" s="29"/>
      <c r="EE109" s="29"/>
      <c r="EF109" s="29"/>
      <c r="EG109" s="29"/>
      <c r="EH109" s="29"/>
      <c r="EI109" s="29"/>
      <c r="EJ109" s="29"/>
      <c r="EK109" s="29"/>
      <c r="EL109" s="29"/>
      <c r="EM109" s="29"/>
      <c r="EN109" s="29"/>
      <c r="EO109" s="29"/>
      <c r="EP109" s="29"/>
      <c r="EQ109" s="29"/>
      <c r="ER109" s="29"/>
      <c r="ES109" s="29"/>
      <c r="ET109" s="29"/>
      <c r="EU109" s="29"/>
      <c r="EV109" s="29"/>
      <c r="EW109" s="29"/>
      <c r="EX109" s="29"/>
      <c r="EY109" s="29"/>
      <c r="EZ109" s="29"/>
      <c r="FA109" s="29"/>
      <c r="FB109" s="29"/>
      <c r="FC109" s="29"/>
      <c r="FD109" s="29"/>
      <c r="FE109" s="29"/>
      <c r="FF109" s="29"/>
      <c r="FG109" s="29"/>
      <c r="FH109" s="29"/>
      <c r="FI109" s="29"/>
      <c r="FJ109" s="29"/>
      <c r="FK109" s="29"/>
      <c r="FL109" s="29"/>
      <c r="FM109" s="29"/>
      <c r="FN109" s="29"/>
      <c r="FO109" s="29"/>
      <c r="FP109" s="29"/>
      <c r="FQ109" s="29"/>
      <c r="FR109" s="29"/>
      <c r="FS109" s="29"/>
      <c r="FT109" s="29"/>
      <c r="FU109" s="29"/>
      <c r="FV109" s="29"/>
      <c r="FW109" s="29"/>
      <c r="FX109" s="29"/>
      <c r="FY109" s="29"/>
      <c r="FZ109" s="29"/>
      <c r="GA109" s="29"/>
      <c r="GB109" s="29"/>
      <c r="GC109" s="29"/>
      <c r="GD109" s="29"/>
      <c r="GE109" s="29"/>
      <c r="GF109" s="29"/>
      <c r="GG109" s="29"/>
      <c r="GH109" s="29"/>
      <c r="GI109" s="29"/>
      <c r="GJ109" s="29"/>
      <c r="GK109" s="29"/>
      <c r="GL109" s="29"/>
      <c r="GM109" s="29"/>
      <c r="GN109" s="29"/>
      <c r="GO109" s="29"/>
      <c r="GP109" s="29"/>
      <c r="GQ109" s="29"/>
      <c r="GR109" s="29"/>
      <c r="GS109" s="29"/>
      <c r="GT109" s="29"/>
      <c r="GU109" s="29"/>
      <c r="GV109" s="29"/>
      <c r="GW109" s="29"/>
      <c r="GX109" s="29"/>
      <c r="GY109" s="29"/>
      <c r="GZ109" s="29"/>
      <c r="HA109" s="29"/>
      <c r="HB109" s="29"/>
      <c r="HC109" s="29"/>
      <c r="HD109" s="29"/>
      <c r="HE109" s="29"/>
      <c r="HF109" s="29"/>
      <c r="HG109" s="29"/>
      <c r="HH109" s="29"/>
      <c r="HI109" s="29"/>
      <c r="HJ109" s="29"/>
      <c r="HK109" s="29"/>
      <c r="HL109" s="29"/>
      <c r="HM109" s="29"/>
      <c r="HN109" s="29"/>
      <c r="HO109" s="29"/>
      <c r="HP109" s="29"/>
      <c r="HQ109" s="29"/>
      <c r="HR109" s="29"/>
      <c r="HS109" s="29"/>
      <c r="HT109" s="29"/>
      <c r="HU109" s="29"/>
      <c r="HV109" s="29"/>
      <c r="HW109" s="29"/>
      <c r="HX109" s="29"/>
      <c r="HY109" s="29"/>
      <c r="HZ109" s="29"/>
      <c r="IA109" s="29"/>
      <c r="IB109" s="29"/>
      <c r="IC109" s="29"/>
      <c r="ID109" s="29"/>
      <c r="IE109" s="29"/>
      <c r="IF109" s="29"/>
      <c r="IG109" s="29"/>
      <c r="IH109" s="29"/>
      <c r="II109" s="29"/>
      <c r="IJ109" s="29"/>
      <c r="IK109" s="29"/>
      <c r="IL109" s="29"/>
      <c r="IM109" s="29"/>
      <c r="IN109" s="29"/>
      <c r="IO109" s="29"/>
      <c r="IP109" s="29"/>
      <c r="IQ109" s="29"/>
      <c r="IR109" s="29"/>
      <c r="IS109" s="29"/>
      <c r="IT109" s="29"/>
      <c r="IU109" s="29"/>
      <c r="IV109" s="29"/>
      <c r="IW109" s="29"/>
      <c r="IX109" s="29"/>
      <c r="IY109" s="29"/>
      <c r="IZ109" s="29"/>
      <c r="JA109" s="29"/>
      <c r="JB109" s="29"/>
      <c r="JC109" s="29"/>
      <c r="JD109" s="29"/>
      <c r="JE109" s="29"/>
      <c r="JF109" s="29"/>
      <c r="JG109" s="29"/>
      <c r="JH109" s="29"/>
      <c r="JI109" s="29"/>
      <c r="JJ109" s="29"/>
      <c r="JK109" s="29"/>
      <c r="JL109" s="29"/>
      <c r="JM109" s="29"/>
      <c r="JN109" s="29"/>
      <c r="JO109" s="29"/>
      <c r="JP109" s="29"/>
      <c r="JQ109" s="29"/>
      <c r="JR109" s="29"/>
      <c r="JS109" s="29"/>
      <c r="JT109" s="29"/>
      <c r="JU109" s="29"/>
      <c r="JV109" s="29"/>
      <c r="JW109" s="29"/>
      <c r="JX109" s="29"/>
      <c r="JY109" s="29"/>
      <c r="JZ109" s="29"/>
      <c r="KA109" s="29"/>
      <c r="KB109" s="29"/>
      <c r="KC109" s="29"/>
      <c r="KD109" s="29"/>
      <c r="KE109" s="29"/>
      <c r="KF109" s="29"/>
      <c r="KG109" s="29"/>
      <c r="KH109" s="29"/>
      <c r="KI109" s="29"/>
      <c r="KJ109" s="29"/>
      <c r="KK109" s="29"/>
      <c r="KL109" s="29"/>
      <c r="KM109" s="29"/>
      <c r="KN109" s="29"/>
      <c r="KO109" s="29"/>
      <c r="KP109" s="29"/>
      <c r="KQ109" s="29"/>
      <c r="KR109" s="29"/>
      <c r="KS109" s="29"/>
      <c r="KT109" s="29"/>
      <c r="KU109" s="29"/>
      <c r="KV109" s="29"/>
      <c r="KW109" s="29"/>
      <c r="KX109" s="29"/>
      <c r="KY109" s="29"/>
      <c r="KZ109" s="29"/>
      <c r="LA109" s="29"/>
      <c r="LB109" s="29"/>
      <c r="LC109" s="29"/>
      <c r="LD109" s="29"/>
      <c r="LE109" s="29"/>
      <c r="LF109" s="29"/>
      <c r="LG109" s="29"/>
      <c r="LH109" s="29"/>
      <c r="LI109" s="29"/>
      <c r="LJ109" s="29"/>
      <c r="LK109" s="29"/>
      <c r="LL109" s="29"/>
      <c r="LM109" s="29"/>
      <c r="LN109" s="29"/>
      <c r="LO109" s="29"/>
      <c r="LP109" s="29"/>
      <c r="LQ109" s="29"/>
      <c r="LR109" s="29"/>
      <c r="LS109" s="29"/>
      <c r="LT109" s="29"/>
      <c r="LU109" s="29"/>
      <c r="LV109" s="29"/>
      <c r="LW109" s="29"/>
      <c r="LX109" s="29"/>
      <c r="LY109" s="29"/>
      <c r="LZ109" s="29"/>
      <c r="MA109" s="29"/>
      <c r="MB109" s="29"/>
      <c r="MC109" s="29"/>
      <c r="MD109" s="29"/>
      <c r="ME109" s="29"/>
      <c r="MF109" s="29"/>
      <c r="MG109" s="29"/>
      <c r="MH109" s="29"/>
      <c r="MI109" s="29"/>
      <c r="MJ109" s="29"/>
      <c r="MK109" s="29"/>
      <c r="ML109" s="29"/>
      <c r="MM109" s="29"/>
      <c r="MN109" s="29"/>
      <c r="MO109" s="29"/>
      <c r="MP109" s="29"/>
      <c r="MQ109" s="29"/>
      <c r="MR109" s="29"/>
      <c r="MS109" s="29"/>
      <c r="MT109" s="29"/>
      <c r="MU109" s="29"/>
      <c r="MV109" s="29"/>
      <c r="MW109" s="29"/>
      <c r="MX109" s="29"/>
      <c r="MY109" s="29"/>
      <c r="MZ109" s="29"/>
      <c r="NA109" s="29"/>
      <c r="NB109" s="29"/>
      <c r="NC109" s="29"/>
      <c r="ND109" s="29"/>
      <c r="NE109" s="29"/>
      <c r="NF109" s="29"/>
      <c r="NG109" s="29"/>
      <c r="NH109" s="29"/>
      <c r="NI109" s="29"/>
      <c r="NJ109" s="29"/>
      <c r="NK109" s="29"/>
      <c r="NL109" s="29"/>
      <c r="NM109" s="29"/>
      <c r="NN109" s="29"/>
      <c r="NO109" s="29"/>
      <c r="NP109" s="29"/>
      <c r="NQ109" s="29"/>
      <c r="NR109" s="29"/>
      <c r="NS109" s="29"/>
      <c r="NT109" s="29"/>
      <c r="NU109" s="29"/>
      <c r="NV109" s="29"/>
      <c r="NW109" s="29"/>
      <c r="NX109" s="29"/>
      <c r="NY109" s="29"/>
      <c r="NZ109" s="29"/>
      <c r="OA109" s="29"/>
      <c r="OB109" s="29"/>
      <c r="OC109" s="29"/>
      <c r="OD109" s="29"/>
      <c r="OE109" s="29"/>
      <c r="OF109" s="29"/>
      <c r="OG109" s="29"/>
      <c r="OH109" s="29"/>
      <c r="OI109" s="29"/>
      <c r="OJ109" s="29"/>
      <c r="OK109" s="29"/>
      <c r="OL109" s="29"/>
      <c r="OM109" s="29"/>
      <c r="ON109" s="29"/>
      <c r="OO109" s="29"/>
      <c r="OP109" s="29"/>
      <c r="OQ109" s="29"/>
      <c r="OR109" s="29"/>
      <c r="OS109" s="29"/>
      <c r="OT109" s="29"/>
      <c r="OU109" s="29"/>
      <c r="OV109" s="29"/>
      <c r="OW109" s="29"/>
      <c r="OX109" s="29"/>
      <c r="OY109" s="29"/>
      <c r="OZ109" s="29"/>
      <c r="PA109" s="29"/>
      <c r="PB109" s="29"/>
      <c r="PC109" s="29"/>
      <c r="PD109" s="29"/>
      <c r="PE109" s="29"/>
      <c r="PF109" s="29"/>
      <c r="PG109" s="29"/>
      <c r="PH109" s="29"/>
      <c r="PI109" s="29"/>
      <c r="PJ109" s="29"/>
      <c r="PK109" s="29"/>
      <c r="PL109" s="29"/>
      <c r="PM109" s="29"/>
      <c r="PN109" s="29"/>
      <c r="PO109" s="29"/>
      <c r="PP109" s="29"/>
      <c r="PQ109" s="29"/>
      <c r="PR109" s="29"/>
      <c r="PS109" s="29"/>
      <c r="PT109" s="29"/>
      <c r="PU109" s="29"/>
      <c r="PV109" s="29"/>
      <c r="PW109" s="29"/>
      <c r="PX109" s="29"/>
      <c r="PY109" s="29"/>
      <c r="PZ109" s="29"/>
      <c r="QA109" s="29"/>
      <c r="QB109" s="29"/>
      <c r="QC109" s="29"/>
      <c r="QD109" s="29"/>
      <c r="QE109" s="29"/>
      <c r="QF109" s="29"/>
      <c r="QG109" s="29"/>
      <c r="QH109" s="29"/>
      <c r="QI109" s="29"/>
      <c r="QJ109" s="29"/>
      <c r="QK109" s="29"/>
      <c r="QL109" s="29"/>
      <c r="QM109" s="29"/>
      <c r="QN109" s="29"/>
      <c r="QO109" s="29"/>
      <c r="QP109" s="29"/>
      <c r="QQ109" s="29"/>
      <c r="QR109" s="29"/>
      <c r="QS109" s="29"/>
      <c r="QT109" s="29"/>
      <c r="QU109" s="29"/>
      <c r="QV109" s="29"/>
      <c r="QW109" s="29"/>
      <c r="QX109" s="29"/>
      <c r="QY109" s="29"/>
      <c r="QZ109" s="29"/>
      <c r="RA109" s="29"/>
      <c r="RB109" s="29"/>
      <c r="RC109" s="29"/>
      <c r="RD109" s="29"/>
      <c r="RE109" s="29"/>
      <c r="RF109" s="29"/>
      <c r="RG109" s="29"/>
      <c r="RH109" s="29"/>
      <c r="RI109" s="29"/>
      <c r="RJ109" s="29"/>
      <c r="RK109" s="29"/>
      <c r="RL109" s="29"/>
      <c r="RM109" s="29"/>
      <c r="RN109" s="29"/>
      <c r="RO109" s="29"/>
      <c r="RP109" s="29"/>
      <c r="RQ109" s="29"/>
      <c r="RR109" s="29"/>
      <c r="RS109" s="29"/>
      <c r="RT109" s="29"/>
      <c r="RU109" s="29"/>
      <c r="RV109" s="29"/>
      <c r="RW109" s="29"/>
      <c r="RX109" s="29"/>
      <c r="RY109" s="29"/>
      <c r="RZ109" s="29"/>
      <c r="SA109" s="29"/>
      <c r="SB109" s="29"/>
      <c r="SC109" s="29"/>
      <c r="SD109" s="29"/>
      <c r="SE109" s="29"/>
      <c r="SF109" s="29"/>
      <c r="SG109" s="29"/>
      <c r="SH109" s="29"/>
      <c r="SI109" s="29"/>
      <c r="SJ109" s="29"/>
      <c r="SK109" s="29"/>
      <c r="SL109" s="29"/>
      <c r="SM109" s="29"/>
      <c r="SN109" s="29"/>
      <c r="SO109" s="29"/>
      <c r="SP109" s="29"/>
      <c r="SQ109" s="29"/>
      <c r="SR109" s="29"/>
      <c r="SS109" s="29"/>
      <c r="ST109" s="29"/>
      <c r="SU109" s="29"/>
      <c r="SV109" s="29"/>
      <c r="SW109" s="29"/>
      <c r="SX109" s="29"/>
      <c r="SY109" s="29"/>
      <c r="SZ109" s="29"/>
      <c r="TA109" s="29"/>
      <c r="TB109" s="29"/>
      <c r="TC109" s="29"/>
      <c r="TD109" s="29"/>
      <c r="TE109" s="29"/>
      <c r="TF109" s="29"/>
      <c r="TG109" s="29"/>
      <c r="TH109" s="29"/>
      <c r="TI109" s="29"/>
      <c r="TJ109" s="29"/>
      <c r="TK109" s="29"/>
      <c r="TL109" s="29"/>
      <c r="TM109" s="29"/>
      <c r="TN109" s="29"/>
      <c r="TO109" s="29"/>
      <c r="TP109" s="29"/>
      <c r="TQ109" s="29"/>
      <c r="TR109" s="29"/>
      <c r="TS109" s="29"/>
      <c r="TT109" s="29"/>
      <c r="TU109" s="29"/>
      <c r="TV109" s="29"/>
      <c r="TW109" s="29"/>
      <c r="TX109" s="29"/>
      <c r="TY109" s="29"/>
      <c r="TZ109" s="29"/>
      <c r="UA109" s="29"/>
      <c r="UB109" s="29"/>
      <c r="UC109" s="29"/>
      <c r="UD109" s="29"/>
      <c r="UE109" s="29"/>
      <c r="UF109" s="29"/>
      <c r="UG109" s="29"/>
      <c r="UH109" s="29"/>
      <c r="UI109" s="29"/>
      <c r="UJ109" s="29"/>
      <c r="UK109" s="29"/>
      <c r="UL109" s="29"/>
      <c r="UM109" s="29"/>
      <c r="UN109" s="29"/>
      <c r="UO109" s="29"/>
      <c r="UP109" s="29"/>
      <c r="UQ109" s="29"/>
      <c r="UR109" s="29"/>
      <c r="US109" s="29"/>
      <c r="UT109" s="29"/>
      <c r="UU109" s="29"/>
      <c r="UV109" s="29"/>
      <c r="UW109" s="29"/>
      <c r="UX109" s="29"/>
      <c r="UY109" s="29"/>
      <c r="UZ109" s="29"/>
      <c r="VA109" s="29"/>
      <c r="VB109" s="29"/>
      <c r="VC109" s="29"/>
      <c r="VD109" s="29"/>
      <c r="VE109" s="29"/>
      <c r="VF109" s="29"/>
      <c r="VG109" s="29"/>
      <c r="VH109" s="29"/>
      <c r="VI109" s="29"/>
      <c r="VJ109" s="29"/>
      <c r="VK109" s="29"/>
      <c r="VL109" s="29"/>
      <c r="VM109" s="29"/>
      <c r="VN109" s="29"/>
      <c r="VO109" s="29"/>
      <c r="VP109" s="29"/>
      <c r="VQ109" s="29"/>
      <c r="VR109" s="29"/>
      <c r="VS109" s="29"/>
      <c r="VT109" s="29"/>
      <c r="VU109" s="29"/>
      <c r="VV109" s="29"/>
      <c r="VW109" s="29"/>
      <c r="VX109" s="29"/>
      <c r="VY109" s="29"/>
      <c r="VZ109" s="29"/>
      <c r="WA109" s="29"/>
      <c r="WB109" s="29"/>
      <c r="WC109" s="29"/>
      <c r="WD109" s="29"/>
      <c r="WE109" s="29"/>
      <c r="WF109" s="29"/>
      <c r="WG109" s="29"/>
      <c r="WH109" s="29"/>
      <c r="WI109" s="29"/>
      <c r="WJ109" s="29"/>
      <c r="WK109" s="29"/>
      <c r="WL109" s="29"/>
      <c r="WM109" s="29"/>
      <c r="WN109" s="29"/>
      <c r="WO109" s="29"/>
      <c r="WP109" s="29"/>
      <c r="WQ109" s="29"/>
      <c r="WR109" s="29"/>
      <c r="WS109" s="29"/>
      <c r="WT109" s="29"/>
      <c r="WU109" s="29"/>
      <c r="WV109" s="29"/>
      <c r="WW109" s="29"/>
      <c r="WX109" s="29"/>
      <c r="WY109" s="29"/>
      <c r="WZ109" s="29"/>
      <c r="XA109" s="29"/>
      <c r="XB109" s="29"/>
      <c r="XC109" s="29"/>
      <c r="XD109" s="29"/>
      <c r="XE109" s="29"/>
      <c r="XF109" s="29"/>
      <c r="XG109" s="29"/>
      <c r="XH109" s="29"/>
      <c r="XI109" s="29"/>
      <c r="XJ109" s="29"/>
      <c r="XK109" s="29"/>
      <c r="XL109" s="29"/>
      <c r="XM109" s="29"/>
      <c r="XN109" s="29"/>
      <c r="XO109" s="29"/>
      <c r="XP109" s="29"/>
      <c r="XQ109" s="29"/>
      <c r="XR109" s="29"/>
      <c r="XS109" s="29"/>
      <c r="XT109" s="29"/>
      <c r="XU109" s="29"/>
      <c r="XV109" s="29"/>
      <c r="XW109" s="29"/>
      <c r="XX109" s="29"/>
      <c r="XY109" s="29"/>
      <c r="XZ109" s="29"/>
      <c r="YA109" s="29"/>
      <c r="YB109" s="29"/>
      <c r="YC109" s="29"/>
      <c r="YD109" s="29"/>
      <c r="YE109" s="29"/>
      <c r="YF109" s="29"/>
      <c r="YG109" s="29"/>
      <c r="YH109" s="29"/>
      <c r="YI109" s="29"/>
      <c r="YJ109" s="29"/>
      <c r="YK109" s="29"/>
      <c r="YL109" s="29"/>
      <c r="YM109" s="29"/>
      <c r="YN109" s="29"/>
      <c r="YO109" s="29"/>
      <c r="YP109" s="29"/>
      <c r="YQ109" s="29"/>
      <c r="YR109" s="29"/>
      <c r="YS109" s="29"/>
      <c r="YT109" s="29"/>
      <c r="YU109" s="29"/>
      <c r="YV109" s="29"/>
      <c r="YW109" s="29"/>
      <c r="YX109" s="29"/>
      <c r="YY109" s="29"/>
      <c r="YZ109" s="29"/>
      <c r="ZA109" s="29"/>
      <c r="ZB109" s="29"/>
      <c r="ZC109" s="29"/>
      <c r="ZD109" s="29"/>
      <c r="ZE109" s="29"/>
      <c r="ZF109" s="29"/>
      <c r="ZG109" s="29"/>
      <c r="ZH109" s="29"/>
      <c r="ZI109" s="29"/>
      <c r="ZJ109" s="29"/>
      <c r="ZK109" s="29"/>
      <c r="ZL109" s="29"/>
      <c r="ZM109" s="29"/>
      <c r="ZN109" s="29"/>
      <c r="ZO109" s="29"/>
      <c r="ZP109" s="29"/>
      <c r="ZQ109" s="29"/>
      <c r="ZR109" s="29"/>
      <c r="ZS109" s="29"/>
      <c r="ZT109" s="29"/>
      <c r="ZU109" s="29"/>
      <c r="ZV109" s="29"/>
      <c r="ZW109" s="29"/>
      <c r="ZX109" s="29"/>
      <c r="ZY109" s="29"/>
      <c r="ZZ109" s="29"/>
      <c r="AAA109" s="29"/>
      <c r="AAB109" s="29"/>
      <c r="AAC109" s="29"/>
      <c r="AAD109" s="29"/>
      <c r="AAE109" s="29"/>
      <c r="AAF109" s="29"/>
      <c r="AAG109" s="29"/>
      <c r="AAH109" s="29"/>
      <c r="AAI109" s="29"/>
      <c r="AAJ109" s="29"/>
      <c r="AAK109" s="29"/>
      <c r="AAL109" s="29"/>
      <c r="AAM109" s="29"/>
      <c r="AAN109" s="29"/>
      <c r="AAO109" s="29"/>
      <c r="AAP109" s="29"/>
      <c r="AAQ109" s="29"/>
      <c r="AAR109" s="29"/>
      <c r="AAS109" s="29"/>
      <c r="AAT109" s="29"/>
      <c r="AAU109" s="29"/>
      <c r="AAV109" s="29"/>
      <c r="AAW109" s="29"/>
      <c r="AAX109" s="29"/>
      <c r="AAY109" s="29"/>
      <c r="AAZ109" s="29"/>
      <c r="ABA109" s="29"/>
      <c r="ABB109" s="29"/>
      <c r="ABC109" s="29"/>
      <c r="ABD109" s="29"/>
      <c r="ABE109" s="29"/>
      <c r="ABF109" s="29"/>
      <c r="ABG109" s="29"/>
      <c r="ABH109" s="29"/>
      <c r="ABI109" s="29"/>
      <c r="ABJ109" s="29"/>
      <c r="ABK109" s="29"/>
      <c r="ABL109" s="29"/>
      <c r="ABM109" s="29"/>
      <c r="ABN109" s="29"/>
      <c r="ABO109" s="29"/>
      <c r="ABP109" s="29"/>
      <c r="ABQ109" s="29"/>
      <c r="ABR109" s="29"/>
      <c r="ABS109" s="29"/>
      <c r="ABT109" s="29"/>
      <c r="ABU109" s="29"/>
      <c r="ABV109" s="29"/>
      <c r="ABW109" s="29"/>
      <c r="ABX109" s="29"/>
      <c r="ABY109" s="29"/>
      <c r="ABZ109" s="29"/>
      <c r="ACA109" s="29"/>
      <c r="ACB109" s="29"/>
      <c r="ACC109" s="29"/>
      <c r="ACD109" s="29"/>
      <c r="ACE109" s="29"/>
      <c r="ACF109" s="29"/>
      <c r="ACG109" s="29"/>
      <c r="ACH109" s="29"/>
      <c r="ACI109" s="29"/>
      <c r="ACJ109" s="29"/>
      <c r="ACK109" s="29"/>
      <c r="ACL109" s="29"/>
      <c r="ACM109" s="29"/>
      <c r="ACN109" s="29"/>
      <c r="ACO109" s="29"/>
      <c r="ACP109" s="29"/>
      <c r="ACQ109" s="29"/>
      <c r="ACR109" s="29"/>
      <c r="ACS109" s="29"/>
      <c r="ACT109" s="29"/>
      <c r="ACU109" s="29"/>
      <c r="ACV109" s="29"/>
      <c r="ACW109" s="29"/>
      <c r="ACX109" s="29"/>
      <c r="ACY109" s="29"/>
      <c r="ACZ109" s="29"/>
      <c r="ADA109" s="29"/>
      <c r="ADB109" s="29"/>
      <c r="ADC109" s="29"/>
      <c r="ADD109" s="29"/>
      <c r="ADE109" s="29"/>
      <c r="ADF109" s="29"/>
      <c r="ADG109" s="29"/>
      <c r="ADH109" s="29"/>
      <c r="ADI109" s="29"/>
      <c r="ADJ109" s="29"/>
      <c r="ADK109" s="29"/>
      <c r="ADL109" s="29"/>
      <c r="ADM109" s="29"/>
      <c r="ADN109" s="29"/>
      <c r="ADO109" s="29"/>
      <c r="ADP109" s="29"/>
      <c r="ADQ109" s="29"/>
      <c r="ADR109" s="29"/>
      <c r="ADS109" s="29"/>
      <c r="ADT109" s="29"/>
      <c r="ADU109" s="29"/>
      <c r="ADV109" s="29"/>
      <c r="ADW109" s="29"/>
      <c r="ADX109" s="29"/>
      <c r="ADY109" s="29"/>
      <c r="ADZ109" s="29"/>
      <c r="AEA109" s="29"/>
      <c r="AEB109" s="29"/>
      <c r="AEC109" s="29"/>
      <c r="AED109" s="29"/>
      <c r="AEE109" s="29"/>
      <c r="AEF109" s="29"/>
      <c r="AEG109" s="29"/>
      <c r="AEH109" s="29"/>
      <c r="AEI109" s="29"/>
      <c r="AEJ109" s="29"/>
      <c r="AEK109" s="29"/>
      <c r="AEL109" s="29"/>
      <c r="AEM109" s="29"/>
      <c r="AEN109" s="29"/>
      <c r="AEO109" s="29"/>
      <c r="AEP109" s="29"/>
      <c r="AEQ109" s="29"/>
      <c r="AER109" s="29"/>
      <c r="AES109" s="29"/>
      <c r="AET109" s="29"/>
      <c r="AEU109" s="29"/>
      <c r="AEV109" s="29"/>
      <c r="AEW109" s="29"/>
      <c r="AEX109" s="29"/>
      <c r="AEY109" s="29"/>
      <c r="AEZ109" s="29"/>
      <c r="AFA109" s="29"/>
      <c r="AFB109" s="29"/>
      <c r="AFC109" s="29"/>
      <c r="AFD109" s="29"/>
      <c r="AFE109" s="29"/>
      <c r="AFF109" s="29"/>
      <c r="AFG109" s="29"/>
      <c r="AFH109" s="29"/>
      <c r="AFI109" s="29"/>
      <c r="AFJ109" s="29"/>
      <c r="AFK109" s="29"/>
      <c r="AFL109" s="29"/>
      <c r="AFM109" s="29"/>
      <c r="AFN109" s="29"/>
      <c r="AFO109" s="29"/>
      <c r="AFP109" s="29"/>
      <c r="AFQ109" s="29"/>
      <c r="AFR109" s="29"/>
      <c r="AFS109" s="29"/>
      <c r="AFT109" s="29"/>
      <c r="AFU109" s="29"/>
      <c r="AFV109" s="29"/>
      <c r="AFW109" s="29"/>
      <c r="AFX109" s="29"/>
      <c r="AFY109" s="29"/>
      <c r="AFZ109" s="29"/>
      <c r="AGA109" s="29"/>
      <c r="AGB109" s="29"/>
      <c r="AGC109" s="29"/>
      <c r="AGD109" s="29"/>
      <c r="AGE109" s="29"/>
      <c r="AGF109" s="29"/>
      <c r="AGG109" s="29"/>
      <c r="AGH109" s="29"/>
      <c r="AGI109" s="29"/>
      <c r="AGJ109" s="29"/>
      <c r="AGK109" s="29"/>
      <c r="AGL109" s="29"/>
      <c r="AGM109" s="29"/>
      <c r="AGN109" s="29"/>
      <c r="AGO109" s="29"/>
      <c r="AGP109" s="29"/>
      <c r="AGQ109" s="29"/>
      <c r="AGR109" s="29"/>
      <c r="AGS109" s="29"/>
      <c r="AGT109" s="29"/>
      <c r="AGU109" s="29"/>
      <c r="AGV109" s="29"/>
      <c r="AGW109" s="29"/>
      <c r="AGX109" s="29"/>
      <c r="AGY109" s="29"/>
      <c r="AGZ109" s="29"/>
      <c r="AHA109" s="29"/>
      <c r="AHB109" s="29"/>
      <c r="AHC109" s="29"/>
      <c r="AHD109" s="29"/>
      <c r="AHE109" s="29"/>
      <c r="AHF109" s="29"/>
      <c r="AHG109" s="29"/>
      <c r="AHH109" s="29"/>
      <c r="AHI109" s="29"/>
      <c r="AHJ109" s="29"/>
      <c r="AHK109" s="29"/>
      <c r="AHL109" s="29"/>
      <c r="AHM109" s="29"/>
      <c r="AHN109" s="29"/>
      <c r="AHO109" s="29"/>
      <c r="AHP109" s="29"/>
      <c r="AHQ109" s="29"/>
      <c r="AHR109" s="29"/>
      <c r="AHS109" s="29"/>
      <c r="AHT109" s="29"/>
      <c r="AHU109" s="29"/>
      <c r="AHV109" s="29"/>
      <c r="AHW109" s="29"/>
      <c r="AHX109" s="29"/>
      <c r="AHY109" s="29"/>
      <c r="AHZ109" s="29"/>
      <c r="AIA109" s="29"/>
      <c r="AIB109" s="29"/>
      <c r="AIC109" s="29"/>
      <c r="AID109" s="29"/>
      <c r="AIE109" s="29"/>
      <c r="AIF109" s="29"/>
      <c r="AIG109" s="29"/>
      <c r="AIH109" s="29"/>
      <c r="AII109" s="29"/>
      <c r="AIJ109" s="29"/>
      <c r="AIK109" s="29"/>
      <c r="AIL109" s="29"/>
      <c r="AIM109" s="29"/>
      <c r="AIN109" s="29"/>
      <c r="AIO109" s="29"/>
      <c r="AIP109" s="29"/>
      <c r="AIQ109" s="29"/>
      <c r="AIR109" s="29"/>
      <c r="AIS109" s="29"/>
      <c r="AIT109" s="29"/>
      <c r="AIU109" s="29"/>
      <c r="AIV109" s="29"/>
      <c r="AIW109" s="29"/>
      <c r="AIX109" s="29"/>
      <c r="AIY109" s="29"/>
      <c r="AIZ109" s="29"/>
      <c r="AJA109" s="29"/>
      <c r="AJB109" s="29"/>
      <c r="AJC109" s="29"/>
      <c r="AJD109" s="29"/>
      <c r="AJE109" s="29"/>
      <c r="AJF109" s="29"/>
      <c r="AJG109" s="29"/>
      <c r="AJH109" s="29"/>
      <c r="AJI109" s="29"/>
      <c r="AJJ109" s="29"/>
      <c r="AJK109" s="29"/>
      <c r="AJL109" s="29"/>
      <c r="AJM109" s="29"/>
      <c r="AJN109" s="29"/>
      <c r="AJO109" s="29"/>
      <c r="AJP109" s="29"/>
      <c r="AJQ109" s="29"/>
      <c r="AJR109" s="29"/>
      <c r="AJS109" s="29"/>
      <c r="AJT109" s="29"/>
      <c r="AJU109" s="29"/>
      <c r="AJV109" s="29"/>
      <c r="AJW109" s="29"/>
      <c r="AJX109" s="29"/>
      <c r="AJY109" s="29"/>
      <c r="AJZ109" s="29"/>
      <c r="AKA109" s="29"/>
      <c r="AKB109" s="29"/>
      <c r="AKC109" s="29"/>
      <c r="AKD109" s="29"/>
      <c r="AKE109" s="29"/>
      <c r="AKF109" s="29"/>
      <c r="AKG109" s="29"/>
      <c r="AKH109" s="29"/>
      <c r="AKI109" s="29"/>
      <c r="AKJ109" s="29"/>
      <c r="AKK109" s="29"/>
      <c r="AKL109" s="29"/>
      <c r="AKM109" s="29"/>
      <c r="AKN109" s="29"/>
      <c r="AKO109" s="29"/>
      <c r="AKP109" s="29"/>
      <c r="AKQ109" s="29"/>
      <c r="AKR109" s="29"/>
      <c r="AKS109" s="29"/>
      <c r="AKT109" s="29"/>
      <c r="AKU109" s="29"/>
      <c r="AKV109" s="29"/>
      <c r="AKW109" s="29"/>
      <c r="AKX109" s="29"/>
      <c r="AKY109" s="29"/>
      <c r="AKZ109" s="29"/>
      <c r="ALA109" s="29"/>
      <c r="ALB109" s="29"/>
      <c r="ALC109" s="29"/>
      <c r="ALD109" s="29"/>
      <c r="ALE109" s="29"/>
      <c r="ALF109" s="29"/>
      <c r="ALG109" s="29"/>
      <c r="ALH109" s="29"/>
      <c r="ALI109" s="29"/>
      <c r="ALJ109" s="29"/>
      <c r="ALK109" s="29"/>
      <c r="ALL109" s="29"/>
      <c r="ALM109" s="29"/>
      <c r="ALN109" s="29"/>
      <c r="ALO109" s="29"/>
      <c r="ALP109" s="29"/>
      <c r="ALQ109" s="29"/>
      <c r="ALR109" s="29"/>
      <c r="ALS109" s="29"/>
      <c r="ALT109" s="29"/>
      <c r="ALU109" s="29"/>
      <c r="ALV109" s="29"/>
      <c r="ALW109" s="29"/>
      <c r="ALX109" s="29"/>
      <c r="ALY109" s="29"/>
      <c r="ALZ109" s="29"/>
      <c r="AMA109" s="29"/>
      <c r="AMB109" s="29"/>
      <c r="AMC109" s="29"/>
      <c r="AMD109" s="29"/>
      <c r="AME109" s="29"/>
      <c r="AMF109" s="29"/>
      <c r="AMG109" s="29"/>
      <c r="AMH109" s="29"/>
      <c r="AMI109" s="29"/>
      <c r="AMJ109" s="29"/>
      <c r="AMK109" s="29"/>
      <c r="AML109" s="29"/>
      <c r="AMM109" s="29"/>
      <c r="AMN109" s="29"/>
      <c r="AMO109" s="29"/>
      <c r="AMP109" s="29"/>
      <c r="AMQ109" s="29"/>
      <c r="AMR109" s="29"/>
      <c r="AMS109" s="29"/>
      <c r="AMT109" s="29"/>
      <c r="AMU109" s="29"/>
      <c r="AMV109" s="29"/>
      <c r="AMW109" s="29"/>
      <c r="AMX109" s="29"/>
      <c r="AMY109" s="29"/>
      <c r="AMZ109" s="29"/>
      <c r="ANA109" s="29"/>
      <c r="ANB109" s="29"/>
      <c r="ANC109" s="29"/>
      <c r="AND109" s="29"/>
      <c r="ANE109" s="29"/>
      <c r="ANF109" s="29"/>
      <c r="ANG109" s="29"/>
      <c r="ANH109" s="29"/>
      <c r="ANI109" s="29"/>
      <c r="ANJ109" s="29"/>
      <c r="ANK109" s="29"/>
      <c r="ANL109" s="29"/>
      <c r="ANM109" s="29"/>
      <c r="ANN109" s="29"/>
      <c r="ANO109" s="29"/>
      <c r="ANP109" s="29"/>
      <c r="ANQ109" s="29"/>
      <c r="ANR109" s="29"/>
      <c r="ANS109" s="29"/>
      <c r="ANT109" s="29"/>
      <c r="ANU109" s="29"/>
      <c r="ANV109" s="29"/>
      <c r="ANW109" s="29"/>
      <c r="ANX109" s="29"/>
      <c r="ANY109" s="29"/>
      <c r="ANZ109" s="29"/>
      <c r="AOA109" s="29"/>
      <c r="AOB109" s="29"/>
      <c r="AOC109" s="29"/>
      <c r="AOD109" s="29"/>
      <c r="AOE109" s="29"/>
      <c r="AOF109" s="29"/>
      <c r="AOG109" s="29"/>
      <c r="AOH109" s="29"/>
      <c r="AOI109" s="29"/>
      <c r="AOJ109" s="29"/>
      <c r="AOK109" s="29"/>
      <c r="AOL109" s="29"/>
      <c r="AOM109" s="29"/>
      <c r="AON109" s="29"/>
      <c r="AOO109" s="29"/>
      <c r="AOP109" s="29"/>
      <c r="AOQ109" s="29"/>
      <c r="AOR109" s="29"/>
      <c r="AOS109" s="29"/>
      <c r="AOT109" s="29"/>
      <c r="AOU109" s="29"/>
      <c r="AOV109" s="29"/>
      <c r="AOW109" s="29"/>
      <c r="AOX109" s="29"/>
      <c r="AOY109" s="29"/>
      <c r="AOZ109" s="29"/>
      <c r="APA109" s="29"/>
      <c r="APB109" s="29"/>
      <c r="APC109" s="29"/>
      <c r="APD109" s="29"/>
      <c r="APE109" s="29"/>
      <c r="APF109" s="29"/>
      <c r="APG109" s="29"/>
      <c r="APH109" s="29"/>
      <c r="API109" s="29"/>
      <c r="APJ109" s="29"/>
      <c r="APK109" s="29"/>
      <c r="APL109" s="29"/>
      <c r="APM109" s="29"/>
      <c r="APN109" s="29"/>
      <c r="APO109" s="29"/>
      <c r="APP109" s="29"/>
      <c r="APQ109" s="29"/>
      <c r="APR109" s="29"/>
      <c r="APS109" s="29"/>
      <c r="APT109" s="29"/>
      <c r="APU109" s="29"/>
      <c r="APV109" s="29"/>
      <c r="APW109" s="29"/>
      <c r="APX109" s="29"/>
      <c r="APY109" s="29"/>
      <c r="APZ109" s="29"/>
      <c r="AQA109" s="29"/>
      <c r="AQB109" s="29"/>
      <c r="AQC109" s="29"/>
      <c r="AQD109" s="29"/>
      <c r="AQE109" s="29"/>
      <c r="AQF109" s="29"/>
      <c r="AQG109" s="29"/>
      <c r="AQH109" s="29"/>
      <c r="AQI109" s="29"/>
      <c r="AQJ109" s="29"/>
      <c r="AQK109" s="29"/>
      <c r="AQL109" s="29"/>
      <c r="AQM109" s="29"/>
      <c r="AQN109" s="29"/>
      <c r="AQO109" s="29"/>
      <c r="AQP109" s="29"/>
      <c r="AQQ109" s="29"/>
      <c r="AQR109" s="29"/>
      <c r="AQS109" s="29"/>
      <c r="AQT109" s="29"/>
      <c r="AQU109" s="29"/>
      <c r="AQV109" s="29"/>
      <c r="AQW109" s="29"/>
      <c r="AQX109" s="29"/>
      <c r="AQY109" s="29"/>
      <c r="AQZ109" s="29"/>
      <c r="ARA109" s="29"/>
      <c r="ARB109" s="29"/>
      <c r="ARC109" s="29"/>
      <c r="ARD109" s="29"/>
      <c r="ARE109" s="29"/>
      <c r="ARF109" s="29"/>
      <c r="ARG109" s="29"/>
      <c r="ARH109" s="29"/>
      <c r="ARI109" s="29"/>
      <c r="ARJ109" s="29"/>
      <c r="ARK109" s="29"/>
      <c r="ARL109" s="29"/>
      <c r="ARM109" s="29"/>
      <c r="ARN109" s="29"/>
      <c r="ARO109" s="29"/>
      <c r="ARP109" s="29"/>
      <c r="ARQ109" s="29"/>
      <c r="ARR109" s="29"/>
      <c r="ARS109" s="29"/>
      <c r="ART109" s="29"/>
      <c r="ARU109" s="29"/>
      <c r="ARV109" s="29"/>
      <c r="ARW109" s="29"/>
      <c r="ARX109" s="29"/>
      <c r="ARY109" s="29"/>
      <c r="ARZ109" s="29"/>
      <c r="ASA109" s="29"/>
      <c r="ASB109" s="29"/>
      <c r="ASC109" s="29"/>
      <c r="ASD109" s="29"/>
      <c r="ASE109" s="29"/>
      <c r="ASF109" s="29"/>
      <c r="ASG109" s="29"/>
      <c r="ASH109" s="29"/>
      <c r="ASI109" s="29"/>
      <c r="ASJ109" s="29"/>
      <c r="ASK109" s="29"/>
      <c r="ASL109" s="29"/>
      <c r="ASM109" s="29"/>
      <c r="ASN109" s="29"/>
      <c r="ASO109" s="29"/>
      <c r="ASP109" s="29"/>
      <c r="ASQ109" s="29"/>
      <c r="ASR109" s="29"/>
      <c r="ASS109" s="29"/>
      <c r="AST109" s="29"/>
      <c r="ASU109" s="29"/>
      <c r="ASV109" s="29"/>
      <c r="ASW109" s="29"/>
      <c r="ASX109" s="29"/>
      <c r="ASY109" s="29"/>
      <c r="ASZ109" s="29"/>
      <c r="ATA109" s="29"/>
      <c r="ATB109" s="29"/>
      <c r="ATC109" s="29"/>
      <c r="ATD109" s="29"/>
      <c r="ATE109" s="29"/>
      <c r="ATF109" s="29"/>
      <c r="ATG109" s="29"/>
      <c r="ATH109" s="29"/>
      <c r="ATI109" s="29"/>
      <c r="ATJ109" s="29"/>
      <c r="ATK109" s="29"/>
      <c r="ATL109" s="29"/>
      <c r="ATM109" s="29"/>
      <c r="ATN109" s="29"/>
      <c r="ATO109" s="29"/>
      <c r="ATP109" s="29"/>
      <c r="ATQ109" s="29"/>
      <c r="ATR109" s="29"/>
      <c r="ATS109" s="29"/>
      <c r="ATT109" s="29"/>
      <c r="ATU109" s="29"/>
      <c r="ATV109" s="29"/>
      <c r="ATW109" s="29"/>
      <c r="ATX109" s="29"/>
      <c r="ATY109" s="29"/>
      <c r="ATZ109" s="29"/>
      <c r="AUA109" s="29"/>
      <c r="AUB109" s="29"/>
      <c r="AUC109" s="29"/>
      <c r="AUD109" s="29"/>
      <c r="AUE109" s="29"/>
      <c r="AUF109" s="29"/>
      <c r="AUG109" s="29"/>
      <c r="AUH109" s="29"/>
      <c r="AUI109" s="29"/>
      <c r="AUJ109" s="29"/>
      <c r="AUK109" s="29"/>
      <c r="AUL109" s="29"/>
      <c r="AUM109" s="29"/>
      <c r="AUN109" s="29"/>
      <c r="AUO109" s="29"/>
      <c r="AUP109" s="29"/>
      <c r="AUQ109" s="29"/>
      <c r="AUR109" s="29"/>
      <c r="AUS109" s="29"/>
      <c r="AUT109" s="29"/>
      <c r="AUU109" s="29"/>
      <c r="AUV109" s="29"/>
      <c r="AUW109" s="29"/>
      <c r="AUX109" s="29"/>
      <c r="AUY109" s="29"/>
      <c r="AUZ109" s="29"/>
      <c r="AVA109" s="29"/>
      <c r="AVB109" s="29"/>
      <c r="AVC109" s="29"/>
      <c r="AVD109" s="29"/>
      <c r="AVE109" s="29"/>
      <c r="AVF109" s="29"/>
      <c r="AVG109" s="29"/>
      <c r="AVH109" s="29"/>
      <c r="AVI109" s="29"/>
      <c r="AVJ109" s="29"/>
      <c r="AVK109" s="29"/>
      <c r="AVL109" s="29"/>
      <c r="AVM109" s="29"/>
      <c r="AVN109" s="29"/>
      <c r="AVO109" s="29"/>
      <c r="AVP109" s="29"/>
      <c r="AVQ109" s="29"/>
      <c r="AVR109" s="29"/>
      <c r="AVS109" s="29"/>
      <c r="AVT109" s="29"/>
      <c r="AVU109" s="29"/>
      <c r="AVV109" s="29"/>
      <c r="AVW109" s="29"/>
      <c r="AVX109" s="29"/>
      <c r="AVY109" s="29"/>
      <c r="AVZ109" s="29"/>
      <c r="AWA109" s="29"/>
      <c r="AWB109" s="29"/>
      <c r="AWC109" s="29"/>
      <c r="AWD109" s="29"/>
      <c r="AWE109" s="29"/>
      <c r="AWF109" s="29"/>
      <c r="AWG109" s="29"/>
      <c r="AWH109" s="29"/>
      <c r="AWI109" s="29"/>
      <c r="AWJ109" s="29"/>
      <c r="AWK109" s="29"/>
      <c r="AWL109" s="29"/>
      <c r="AWM109" s="29"/>
      <c r="AWN109" s="29"/>
      <c r="AWO109" s="29"/>
      <c r="AWP109" s="29"/>
      <c r="AWQ109" s="29"/>
      <c r="AWR109" s="29"/>
      <c r="AWS109" s="29"/>
      <c r="AWT109" s="29"/>
      <c r="AWU109" s="29"/>
      <c r="AWV109" s="29"/>
      <c r="AWW109" s="29"/>
      <c r="AWX109" s="29"/>
      <c r="AWY109" s="29"/>
      <c r="AWZ109" s="29"/>
      <c r="AXA109" s="29"/>
      <c r="AXB109" s="29"/>
      <c r="AXC109" s="29"/>
      <c r="AXD109" s="29"/>
      <c r="AXE109" s="29"/>
      <c r="AXF109" s="29"/>
      <c r="AXG109" s="29"/>
      <c r="AXH109" s="29"/>
      <c r="AXI109" s="29"/>
      <c r="AXJ109" s="29"/>
      <c r="AXK109" s="29"/>
      <c r="AXL109" s="29"/>
      <c r="AXM109" s="29"/>
      <c r="AXN109" s="29"/>
      <c r="AXO109" s="29"/>
      <c r="AXP109" s="29"/>
      <c r="AXQ109" s="29"/>
      <c r="AXR109" s="29"/>
      <c r="AXS109" s="29"/>
      <c r="AXT109" s="29"/>
      <c r="AXU109" s="29"/>
      <c r="AXV109" s="29"/>
      <c r="AXW109" s="29"/>
      <c r="AXX109" s="29"/>
      <c r="AXY109" s="29"/>
      <c r="AXZ109" s="29"/>
      <c r="AYA109" s="29"/>
      <c r="AYB109" s="29"/>
      <c r="AYC109" s="29"/>
      <c r="AYD109" s="29"/>
      <c r="AYE109" s="29"/>
      <c r="AYF109" s="29"/>
      <c r="AYG109" s="29"/>
      <c r="AYH109" s="29"/>
      <c r="AYI109" s="29"/>
      <c r="AYJ109" s="29"/>
      <c r="AYK109" s="29"/>
      <c r="AYL109" s="29"/>
      <c r="AYM109" s="29"/>
      <c r="AYN109" s="29"/>
      <c r="AYO109" s="29"/>
      <c r="AYP109" s="29"/>
      <c r="AYQ109" s="29"/>
      <c r="AYR109" s="29"/>
      <c r="AYS109" s="29"/>
      <c r="AYT109" s="29"/>
      <c r="AYU109" s="29"/>
      <c r="AYV109" s="29"/>
      <c r="AYW109" s="29"/>
      <c r="AYX109" s="29"/>
      <c r="AYY109" s="29"/>
      <c r="AYZ109" s="29"/>
      <c r="AZA109" s="29"/>
      <c r="AZB109" s="29"/>
      <c r="AZC109" s="29"/>
      <c r="AZD109" s="29"/>
      <c r="AZE109" s="29"/>
      <c r="AZF109" s="29"/>
      <c r="AZG109" s="29"/>
      <c r="AZH109" s="29"/>
      <c r="AZI109" s="29"/>
      <c r="AZJ109" s="29"/>
      <c r="AZK109" s="29"/>
      <c r="AZL109" s="29"/>
      <c r="AZM109" s="29"/>
      <c r="AZN109" s="29"/>
      <c r="AZO109" s="29"/>
      <c r="AZP109" s="29"/>
      <c r="AZQ109" s="29"/>
      <c r="AZR109" s="29"/>
      <c r="AZS109" s="29"/>
      <c r="AZT109" s="29"/>
      <c r="AZU109" s="29"/>
      <c r="AZV109" s="29"/>
      <c r="AZW109" s="29"/>
      <c r="AZX109" s="29"/>
      <c r="AZY109" s="29"/>
      <c r="AZZ109" s="29"/>
      <c r="BAA109" s="29"/>
      <c r="BAB109" s="29"/>
      <c r="BAC109" s="29"/>
      <c r="BAD109" s="29"/>
      <c r="BAE109" s="29"/>
      <c r="BAF109" s="29"/>
      <c r="BAG109" s="29"/>
      <c r="BAH109" s="29"/>
      <c r="BAI109" s="29"/>
      <c r="BAJ109" s="29"/>
      <c r="BAK109" s="29"/>
      <c r="BAL109" s="29"/>
      <c r="BAM109" s="29"/>
      <c r="BAN109" s="29"/>
      <c r="BAO109" s="29"/>
      <c r="BAP109" s="29"/>
      <c r="BAQ109" s="29"/>
      <c r="BAR109" s="29"/>
      <c r="BAS109" s="29"/>
      <c r="BAT109" s="29"/>
      <c r="BAU109" s="29"/>
      <c r="BAV109" s="29"/>
      <c r="BAW109" s="29"/>
      <c r="BAX109" s="29"/>
      <c r="BAY109" s="29"/>
      <c r="BAZ109" s="29"/>
      <c r="BBA109" s="29"/>
      <c r="BBB109" s="29"/>
      <c r="BBC109" s="29"/>
      <c r="BBD109" s="29"/>
      <c r="BBE109" s="29"/>
      <c r="BBF109" s="29"/>
      <c r="BBG109" s="29"/>
      <c r="BBH109" s="29"/>
      <c r="BBI109" s="29"/>
      <c r="BBJ109" s="29"/>
      <c r="BBK109" s="29"/>
      <c r="BBL109" s="29"/>
      <c r="BBM109" s="29"/>
      <c r="BBN109" s="29"/>
      <c r="BBO109" s="29"/>
      <c r="BBP109" s="29"/>
      <c r="BBQ109" s="29"/>
      <c r="BBR109" s="29"/>
      <c r="BBS109" s="29"/>
      <c r="BBT109" s="29"/>
      <c r="BBU109" s="29"/>
      <c r="BBV109" s="29"/>
      <c r="BBW109" s="29"/>
      <c r="BBX109" s="29"/>
      <c r="BBY109" s="29"/>
      <c r="BBZ109" s="29"/>
      <c r="BCA109" s="29"/>
      <c r="BCB109" s="29"/>
      <c r="BCC109" s="29"/>
      <c r="BCD109" s="29"/>
      <c r="BCE109" s="29"/>
      <c r="BCF109" s="29"/>
      <c r="BCG109" s="29"/>
      <c r="BCH109" s="29"/>
      <c r="BCI109" s="29"/>
      <c r="BCJ109" s="29"/>
      <c r="BCK109" s="29"/>
      <c r="BCL109" s="29"/>
      <c r="BCM109" s="29"/>
      <c r="BCN109" s="29"/>
      <c r="BCO109" s="29"/>
      <c r="BCP109" s="29"/>
      <c r="BCQ109" s="29"/>
      <c r="BCR109" s="29"/>
      <c r="BCS109" s="29"/>
      <c r="BCT109" s="29"/>
      <c r="BCU109" s="29"/>
      <c r="BCV109" s="29"/>
      <c r="BCW109" s="29"/>
      <c r="BCX109" s="29"/>
      <c r="BCY109" s="29"/>
      <c r="BCZ109" s="29"/>
      <c r="BDA109" s="29"/>
      <c r="BDB109" s="29"/>
      <c r="BDC109" s="29"/>
      <c r="BDD109" s="29"/>
      <c r="BDE109" s="29"/>
      <c r="BDF109" s="29"/>
      <c r="BDG109" s="29"/>
      <c r="BDH109" s="29"/>
      <c r="BDI109" s="29"/>
      <c r="BDJ109" s="29"/>
      <c r="BDK109" s="29"/>
      <c r="BDL109" s="29"/>
      <c r="BDM109" s="29"/>
      <c r="BDN109" s="29"/>
      <c r="BDO109" s="29"/>
      <c r="BDP109" s="29"/>
      <c r="BDQ109" s="29"/>
      <c r="BDR109" s="29"/>
      <c r="BDS109" s="29"/>
      <c r="BDT109" s="29"/>
      <c r="BDU109" s="29"/>
      <c r="BDV109" s="29"/>
      <c r="BDW109" s="29"/>
      <c r="BDX109" s="29"/>
      <c r="BDY109" s="29"/>
      <c r="BDZ109" s="29"/>
      <c r="BEA109" s="29"/>
      <c r="BEB109" s="29"/>
      <c r="BEC109" s="29"/>
      <c r="BED109" s="29"/>
      <c r="BEE109" s="29"/>
      <c r="BEF109" s="29"/>
      <c r="BEG109" s="29"/>
      <c r="BEH109" s="29"/>
      <c r="BEI109" s="29"/>
      <c r="BEJ109" s="29"/>
      <c r="BEK109" s="29"/>
      <c r="BEL109" s="29"/>
      <c r="BEM109" s="29"/>
      <c r="BEN109" s="29"/>
      <c r="BEO109" s="29"/>
      <c r="BEP109" s="29"/>
      <c r="BEQ109" s="29"/>
      <c r="BER109" s="29"/>
      <c r="BES109" s="29"/>
      <c r="BET109" s="29"/>
      <c r="BEU109" s="29"/>
      <c r="BEV109" s="29"/>
      <c r="BEW109" s="29"/>
      <c r="BEX109" s="29"/>
      <c r="BEY109" s="29"/>
      <c r="BEZ109" s="29"/>
      <c r="BFA109" s="29"/>
      <c r="BFB109" s="29"/>
      <c r="BFC109" s="29"/>
      <c r="BFD109" s="29"/>
      <c r="BFE109" s="29"/>
      <c r="BFF109" s="29"/>
      <c r="BFG109" s="29"/>
      <c r="BFH109" s="29"/>
      <c r="BFI109" s="29"/>
      <c r="BFJ109" s="29"/>
      <c r="BFK109" s="29"/>
      <c r="BFL109" s="29"/>
      <c r="BFM109" s="29"/>
      <c r="BFN109" s="29"/>
      <c r="BFO109" s="29"/>
      <c r="BFP109" s="29"/>
      <c r="BFQ109" s="29"/>
      <c r="BFR109" s="29"/>
      <c r="BFS109" s="29"/>
      <c r="BFT109" s="29"/>
      <c r="BFU109" s="29"/>
      <c r="BFV109" s="29"/>
      <c r="BFW109" s="29"/>
      <c r="BFX109" s="29"/>
      <c r="BFY109" s="29"/>
      <c r="BFZ109" s="29"/>
      <c r="BGA109" s="29"/>
      <c r="BGB109" s="29"/>
      <c r="BGC109" s="29"/>
      <c r="BGD109" s="29"/>
      <c r="BGE109" s="29"/>
      <c r="BGF109" s="29"/>
      <c r="BGG109" s="29"/>
      <c r="BGH109" s="29"/>
      <c r="BGI109" s="29"/>
      <c r="BGJ109" s="29"/>
      <c r="BGK109" s="29"/>
      <c r="BGL109" s="29"/>
      <c r="BGM109" s="29"/>
      <c r="BGN109" s="29"/>
      <c r="BGO109" s="29"/>
      <c r="BGP109" s="29"/>
      <c r="BGQ109" s="29"/>
      <c r="BGR109" s="29"/>
      <c r="BGS109" s="29"/>
      <c r="BGT109" s="29"/>
      <c r="BGU109" s="29"/>
      <c r="BGV109" s="29"/>
      <c r="BGW109" s="29"/>
      <c r="BGX109" s="29"/>
      <c r="BGY109" s="29"/>
      <c r="BGZ109" s="29"/>
      <c r="BHA109" s="29"/>
      <c r="BHB109" s="29"/>
      <c r="BHC109" s="29"/>
      <c r="BHD109" s="29"/>
      <c r="BHE109" s="29"/>
      <c r="BHF109" s="29"/>
      <c r="BHG109" s="29"/>
      <c r="BHH109" s="29"/>
      <c r="BHI109" s="29"/>
      <c r="BHJ109" s="29"/>
      <c r="BHK109" s="29"/>
      <c r="BHL109" s="29"/>
      <c r="BHM109" s="29"/>
      <c r="BHN109" s="29"/>
      <c r="BHO109" s="29"/>
      <c r="BHP109" s="29"/>
      <c r="BHQ109" s="29"/>
      <c r="BHR109" s="29"/>
      <c r="BHS109" s="29"/>
      <c r="BHT109" s="29"/>
      <c r="BHU109" s="29"/>
      <c r="BHV109" s="29"/>
      <c r="BHW109" s="29"/>
      <c r="BHX109" s="29"/>
      <c r="BHY109" s="29"/>
      <c r="BHZ109" s="29"/>
      <c r="BIA109" s="29"/>
      <c r="BIB109" s="29"/>
      <c r="BIC109" s="29"/>
      <c r="BID109" s="29"/>
      <c r="BIE109" s="29"/>
      <c r="BIF109" s="29"/>
      <c r="BIG109" s="29"/>
      <c r="BIH109" s="29"/>
      <c r="BII109" s="29"/>
      <c r="BIJ109" s="29"/>
      <c r="BIK109" s="29"/>
      <c r="BIL109" s="29"/>
      <c r="BIM109" s="29"/>
      <c r="BIN109" s="29"/>
      <c r="BIO109" s="29"/>
      <c r="BIP109" s="29"/>
      <c r="BIQ109" s="29"/>
      <c r="BIR109" s="29"/>
      <c r="BIS109" s="29"/>
      <c r="BIT109" s="29"/>
      <c r="BIU109" s="29"/>
      <c r="BIV109" s="29"/>
      <c r="BIW109" s="29"/>
      <c r="BIX109" s="29"/>
      <c r="BIY109" s="29"/>
      <c r="BIZ109" s="29"/>
      <c r="BJA109" s="29"/>
      <c r="BJB109" s="29"/>
      <c r="BJC109" s="29"/>
      <c r="BJD109" s="29"/>
      <c r="BJE109" s="29"/>
      <c r="BJF109" s="29"/>
      <c r="BJG109" s="29"/>
      <c r="BJH109" s="29"/>
      <c r="BJI109" s="29"/>
      <c r="BJJ109" s="29"/>
      <c r="BJK109" s="29"/>
      <c r="BJL109" s="29"/>
      <c r="BJM109" s="29"/>
      <c r="BJN109" s="29"/>
      <c r="BJO109" s="29"/>
      <c r="BJP109" s="29"/>
      <c r="BJQ109" s="29"/>
      <c r="BJR109" s="29"/>
      <c r="BJS109" s="29"/>
      <c r="BJT109" s="29"/>
      <c r="BJU109" s="29"/>
      <c r="BJV109" s="29"/>
      <c r="BJW109" s="29"/>
      <c r="BJX109" s="29"/>
      <c r="BJY109" s="29"/>
      <c r="BJZ109" s="29"/>
      <c r="BKA109" s="29"/>
      <c r="BKB109" s="29"/>
      <c r="BKC109" s="29"/>
      <c r="BKD109" s="29"/>
      <c r="BKE109" s="29"/>
      <c r="BKF109" s="29"/>
      <c r="BKG109" s="29"/>
      <c r="BKH109" s="29"/>
      <c r="BKI109" s="29"/>
      <c r="BKJ109" s="29"/>
      <c r="BKK109" s="29"/>
      <c r="BKL109" s="29"/>
      <c r="BKM109" s="29"/>
      <c r="BKN109" s="29"/>
      <c r="BKO109" s="29"/>
      <c r="BKP109" s="29"/>
      <c r="BKQ109" s="29"/>
      <c r="BKR109" s="29"/>
      <c r="BKS109" s="29"/>
      <c r="BKT109" s="29"/>
      <c r="BKU109" s="29"/>
      <c r="BKV109" s="29"/>
      <c r="BKW109" s="29"/>
      <c r="BKX109" s="29"/>
      <c r="BKY109" s="29"/>
      <c r="BKZ109" s="29"/>
      <c r="BLA109" s="29"/>
      <c r="BLB109" s="29"/>
      <c r="BLC109" s="29"/>
      <c r="BLD109" s="29"/>
      <c r="BLE109" s="29"/>
      <c r="BLF109" s="29"/>
      <c r="BLG109" s="29"/>
      <c r="BLH109" s="29"/>
      <c r="BLI109" s="29"/>
      <c r="BLJ109" s="29"/>
      <c r="BLK109" s="29"/>
      <c r="BLL109" s="29"/>
      <c r="BLM109" s="29"/>
      <c r="BLN109" s="29"/>
      <c r="BLO109" s="29"/>
      <c r="BLP109" s="29"/>
      <c r="BLQ109" s="29"/>
      <c r="BLR109" s="29"/>
      <c r="BLS109" s="29"/>
      <c r="BLT109" s="29"/>
      <c r="BLU109" s="29"/>
      <c r="BLV109" s="29"/>
      <c r="BLW109" s="29"/>
      <c r="BLX109" s="29"/>
      <c r="BLY109" s="29"/>
      <c r="BLZ109" s="29"/>
      <c r="BMA109" s="29"/>
      <c r="BMB109" s="29"/>
      <c r="BMC109" s="29"/>
      <c r="BMD109" s="29"/>
      <c r="BME109" s="29"/>
      <c r="BMF109" s="29"/>
      <c r="BMG109" s="29"/>
      <c r="BMH109" s="29"/>
      <c r="BMI109" s="29"/>
      <c r="BMJ109" s="29"/>
      <c r="BMK109" s="29"/>
      <c r="BML109" s="29"/>
      <c r="BMM109" s="29"/>
      <c r="BMN109" s="29"/>
      <c r="BMO109" s="29"/>
      <c r="BMP109" s="29"/>
      <c r="BMQ109" s="29"/>
      <c r="BMR109" s="29"/>
      <c r="BMS109" s="29"/>
      <c r="BMT109" s="29"/>
      <c r="BMU109" s="29"/>
      <c r="BMV109" s="29"/>
      <c r="BMW109" s="29"/>
      <c r="BMX109" s="29"/>
      <c r="BMY109" s="29"/>
      <c r="BMZ109" s="29"/>
      <c r="BNA109" s="29"/>
      <c r="BNB109" s="29"/>
      <c r="BNC109" s="29"/>
      <c r="BND109" s="29"/>
      <c r="BNE109" s="29"/>
      <c r="BNF109" s="29"/>
      <c r="BNG109" s="29"/>
      <c r="BNH109" s="29"/>
      <c r="BNI109" s="29"/>
      <c r="BNJ109" s="29"/>
      <c r="BNK109" s="29"/>
      <c r="BNL109" s="29"/>
      <c r="BNM109" s="29"/>
      <c r="BNN109" s="29"/>
      <c r="BNO109" s="29"/>
      <c r="BNP109" s="29"/>
      <c r="BNQ109" s="29"/>
      <c r="BNR109" s="29"/>
      <c r="BNS109" s="29"/>
      <c r="BNT109" s="29"/>
      <c r="BNU109" s="29"/>
      <c r="BNV109" s="29"/>
      <c r="BNW109" s="29"/>
      <c r="BNX109" s="29"/>
      <c r="BNY109" s="29"/>
      <c r="BNZ109" s="29"/>
      <c r="BOA109" s="29"/>
      <c r="BOB109" s="29"/>
      <c r="BOC109" s="29"/>
      <c r="BOD109" s="29"/>
      <c r="BOE109" s="29"/>
      <c r="BOF109" s="29"/>
      <c r="BOG109" s="29"/>
      <c r="BOH109" s="29"/>
      <c r="BOI109" s="29"/>
      <c r="BOJ109" s="29"/>
      <c r="BOK109" s="29"/>
      <c r="BOL109" s="29"/>
      <c r="BOM109" s="29"/>
      <c r="BON109" s="29"/>
      <c r="BOO109" s="29"/>
      <c r="BOP109" s="29"/>
      <c r="BOQ109" s="29"/>
      <c r="BOR109" s="29"/>
      <c r="BOS109" s="29"/>
      <c r="BOT109" s="29"/>
      <c r="BOU109" s="29"/>
      <c r="BOV109" s="29"/>
      <c r="BOW109" s="29"/>
      <c r="BOX109" s="29"/>
      <c r="BOY109" s="29"/>
      <c r="BOZ109" s="29"/>
      <c r="BPA109" s="29"/>
      <c r="BPB109" s="29"/>
      <c r="BPC109" s="29"/>
      <c r="BPD109" s="29"/>
      <c r="BPE109" s="29"/>
      <c r="BPF109" s="29"/>
      <c r="BPG109" s="29"/>
      <c r="BPH109" s="29"/>
      <c r="BPI109" s="29"/>
      <c r="BPJ109" s="29"/>
    </row>
    <row r="110" spans="1:1778" s="39" customFormat="1" ht="15" customHeight="1" x14ac:dyDescent="0.25">
      <c r="A110" s="143"/>
      <c r="B110" s="181" t="s">
        <v>87</v>
      </c>
      <c r="C110" s="147" t="s">
        <v>33</v>
      </c>
      <c r="D110" s="147" t="s">
        <v>33</v>
      </c>
      <c r="E110" s="115" t="s">
        <v>32</v>
      </c>
      <c r="F110" s="115" t="s">
        <v>90</v>
      </c>
      <c r="G110" s="115" t="s">
        <v>110</v>
      </c>
      <c r="H110" s="115" t="s">
        <v>111</v>
      </c>
      <c r="I110" s="115" t="s">
        <v>27</v>
      </c>
      <c r="J110" s="115"/>
      <c r="K110" s="115"/>
      <c r="L110" s="115"/>
      <c r="M110" s="115" t="s">
        <v>34</v>
      </c>
      <c r="N110" s="115" t="s">
        <v>35</v>
      </c>
      <c r="O110" s="140" t="s">
        <v>116</v>
      </c>
      <c r="P110" s="38"/>
      <c r="Q110" s="38"/>
      <c r="R110" s="38"/>
      <c r="S110" s="38"/>
    </row>
    <row r="111" spans="1:1778" s="39" customFormat="1" x14ac:dyDescent="0.25">
      <c r="A111" s="179"/>
      <c r="B111" s="182"/>
      <c r="C111" s="148"/>
      <c r="D111" s="148"/>
      <c r="E111" s="115"/>
      <c r="F111" s="115"/>
      <c r="G111" s="115"/>
      <c r="H111" s="115"/>
      <c r="I111" s="71" t="s">
        <v>28</v>
      </c>
      <c r="J111" s="71" t="s">
        <v>29</v>
      </c>
      <c r="K111" s="71" t="s">
        <v>30</v>
      </c>
      <c r="L111" s="71" t="s">
        <v>31</v>
      </c>
      <c r="M111" s="115"/>
      <c r="N111" s="115"/>
      <c r="O111" s="167"/>
      <c r="P111" s="38"/>
      <c r="Q111" s="38"/>
      <c r="R111" s="38"/>
      <c r="S111" s="38"/>
    </row>
    <row r="112" spans="1:1778" s="39" customFormat="1" ht="39.75" customHeight="1" x14ac:dyDescent="0.25">
      <c r="A112" s="180"/>
      <c r="B112" s="183"/>
      <c r="C112" s="149"/>
      <c r="D112" s="149"/>
      <c r="E112" s="56">
        <v>4</v>
      </c>
      <c r="F112" s="56" t="s">
        <v>94</v>
      </c>
      <c r="G112" s="77">
        <v>1</v>
      </c>
      <c r="H112" s="71">
        <v>1</v>
      </c>
      <c r="I112" s="71">
        <v>0</v>
      </c>
      <c r="J112" s="47">
        <v>0</v>
      </c>
      <c r="K112" s="71">
        <v>0</v>
      </c>
      <c r="L112" s="47">
        <v>1</v>
      </c>
      <c r="M112" s="56">
        <v>1</v>
      </c>
      <c r="N112" s="56">
        <v>1</v>
      </c>
      <c r="O112" s="168"/>
      <c r="P112" s="38"/>
      <c r="Q112" s="38"/>
      <c r="R112" s="38"/>
      <c r="S112" s="38"/>
    </row>
    <row r="113" spans="1:1778" s="8" customFormat="1" ht="81" customHeight="1" x14ac:dyDescent="0.25">
      <c r="A113" s="80" t="s">
        <v>99</v>
      </c>
      <c r="B113" s="32" t="s">
        <v>58</v>
      </c>
      <c r="C113" s="81" t="s">
        <v>21</v>
      </c>
      <c r="D113" s="27" t="s">
        <v>11</v>
      </c>
      <c r="E113" s="85">
        <f>SUM(F113:N113)</f>
        <v>62790.201010000004</v>
      </c>
      <c r="F113" s="85">
        <v>13478.946910000001</v>
      </c>
      <c r="G113" s="85">
        <v>10202.22291</v>
      </c>
      <c r="H113" s="118">
        <v>10719.03119</v>
      </c>
      <c r="I113" s="132"/>
      <c r="J113" s="132"/>
      <c r="K113" s="132"/>
      <c r="L113" s="133"/>
      <c r="M113" s="85">
        <v>14195</v>
      </c>
      <c r="N113" s="85">
        <v>14195</v>
      </c>
      <c r="O113" s="32" t="s">
        <v>116</v>
      </c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  <c r="DO113" s="29"/>
      <c r="DP113" s="29"/>
      <c r="DQ113" s="29"/>
      <c r="DR113" s="29"/>
      <c r="DS113" s="29"/>
      <c r="DT113" s="29"/>
      <c r="DU113" s="29"/>
      <c r="DV113" s="29"/>
      <c r="DW113" s="29"/>
      <c r="DX113" s="29"/>
      <c r="DY113" s="29"/>
      <c r="DZ113" s="29"/>
      <c r="EA113" s="29"/>
      <c r="EB113" s="29"/>
      <c r="EC113" s="29"/>
      <c r="ED113" s="29"/>
      <c r="EE113" s="29"/>
      <c r="EF113" s="29"/>
      <c r="EG113" s="29"/>
      <c r="EH113" s="29"/>
      <c r="EI113" s="29"/>
      <c r="EJ113" s="29"/>
      <c r="EK113" s="29"/>
      <c r="EL113" s="29"/>
      <c r="EM113" s="29"/>
      <c r="EN113" s="29"/>
      <c r="EO113" s="29"/>
      <c r="EP113" s="29"/>
      <c r="EQ113" s="29"/>
      <c r="ER113" s="29"/>
      <c r="ES113" s="29"/>
      <c r="ET113" s="29"/>
      <c r="EU113" s="29"/>
      <c r="EV113" s="29"/>
      <c r="EW113" s="29"/>
      <c r="EX113" s="29"/>
      <c r="EY113" s="29"/>
      <c r="EZ113" s="29"/>
      <c r="FA113" s="29"/>
      <c r="FB113" s="29"/>
      <c r="FC113" s="29"/>
      <c r="FD113" s="29"/>
      <c r="FE113" s="29"/>
      <c r="FF113" s="29"/>
      <c r="FG113" s="29"/>
      <c r="FH113" s="29"/>
      <c r="FI113" s="29"/>
      <c r="FJ113" s="29"/>
      <c r="FK113" s="29"/>
      <c r="FL113" s="29"/>
      <c r="FM113" s="29"/>
      <c r="FN113" s="29"/>
      <c r="FO113" s="29"/>
      <c r="FP113" s="29"/>
      <c r="FQ113" s="29"/>
      <c r="FR113" s="29"/>
      <c r="FS113" s="29"/>
      <c r="FT113" s="29"/>
      <c r="FU113" s="29"/>
      <c r="FV113" s="29"/>
      <c r="FW113" s="29"/>
      <c r="FX113" s="29"/>
      <c r="FY113" s="29"/>
      <c r="FZ113" s="29"/>
      <c r="GA113" s="29"/>
      <c r="GB113" s="29"/>
      <c r="GC113" s="29"/>
      <c r="GD113" s="29"/>
      <c r="GE113" s="29"/>
      <c r="GF113" s="29"/>
      <c r="GG113" s="29"/>
      <c r="GH113" s="29"/>
      <c r="GI113" s="29"/>
      <c r="GJ113" s="29"/>
      <c r="GK113" s="29"/>
      <c r="GL113" s="29"/>
      <c r="GM113" s="29"/>
      <c r="GN113" s="29"/>
      <c r="GO113" s="29"/>
      <c r="GP113" s="29"/>
      <c r="GQ113" s="29"/>
      <c r="GR113" s="29"/>
      <c r="GS113" s="29"/>
      <c r="GT113" s="29"/>
      <c r="GU113" s="29"/>
      <c r="GV113" s="29"/>
      <c r="GW113" s="29"/>
      <c r="GX113" s="29"/>
      <c r="GY113" s="29"/>
      <c r="GZ113" s="29"/>
      <c r="HA113" s="29"/>
      <c r="HB113" s="29"/>
      <c r="HC113" s="29"/>
      <c r="HD113" s="29"/>
      <c r="HE113" s="29"/>
      <c r="HF113" s="29"/>
      <c r="HG113" s="29"/>
      <c r="HH113" s="29"/>
      <c r="HI113" s="29"/>
      <c r="HJ113" s="29"/>
      <c r="HK113" s="29"/>
      <c r="HL113" s="29"/>
      <c r="HM113" s="29"/>
      <c r="HN113" s="29"/>
      <c r="HO113" s="29"/>
      <c r="HP113" s="29"/>
      <c r="HQ113" s="29"/>
      <c r="HR113" s="29"/>
      <c r="HS113" s="29"/>
      <c r="HT113" s="29"/>
      <c r="HU113" s="29"/>
      <c r="HV113" s="29"/>
      <c r="HW113" s="29"/>
      <c r="HX113" s="29"/>
      <c r="HY113" s="29"/>
      <c r="HZ113" s="29"/>
      <c r="IA113" s="29"/>
      <c r="IB113" s="29"/>
      <c r="IC113" s="29"/>
      <c r="ID113" s="29"/>
      <c r="IE113" s="29"/>
      <c r="IF113" s="29"/>
      <c r="IG113" s="29"/>
      <c r="IH113" s="29"/>
      <c r="II113" s="29"/>
      <c r="IJ113" s="29"/>
      <c r="IK113" s="29"/>
      <c r="IL113" s="29"/>
      <c r="IM113" s="29"/>
      <c r="IN113" s="29"/>
      <c r="IO113" s="29"/>
      <c r="IP113" s="29"/>
      <c r="IQ113" s="29"/>
      <c r="IR113" s="29"/>
      <c r="IS113" s="29"/>
      <c r="IT113" s="29"/>
      <c r="IU113" s="29"/>
      <c r="IV113" s="29"/>
      <c r="IW113" s="29"/>
      <c r="IX113" s="29"/>
      <c r="IY113" s="29"/>
      <c r="IZ113" s="29"/>
      <c r="JA113" s="29"/>
      <c r="JB113" s="29"/>
      <c r="JC113" s="29"/>
      <c r="JD113" s="29"/>
      <c r="JE113" s="29"/>
      <c r="JF113" s="29"/>
      <c r="JG113" s="29"/>
      <c r="JH113" s="29"/>
      <c r="JI113" s="29"/>
      <c r="JJ113" s="29"/>
      <c r="JK113" s="29"/>
      <c r="JL113" s="29"/>
      <c r="JM113" s="29"/>
      <c r="JN113" s="29"/>
      <c r="JO113" s="29"/>
      <c r="JP113" s="29"/>
      <c r="JQ113" s="29"/>
      <c r="JR113" s="29"/>
      <c r="JS113" s="29"/>
      <c r="JT113" s="29"/>
      <c r="JU113" s="29"/>
      <c r="JV113" s="29"/>
      <c r="JW113" s="29"/>
      <c r="JX113" s="29"/>
      <c r="JY113" s="29"/>
      <c r="JZ113" s="29"/>
      <c r="KA113" s="29"/>
      <c r="KB113" s="29"/>
      <c r="KC113" s="29"/>
      <c r="KD113" s="29"/>
      <c r="KE113" s="29"/>
      <c r="KF113" s="29"/>
      <c r="KG113" s="29"/>
      <c r="KH113" s="29"/>
      <c r="KI113" s="29"/>
      <c r="KJ113" s="29"/>
      <c r="KK113" s="29"/>
      <c r="KL113" s="29"/>
      <c r="KM113" s="29"/>
      <c r="KN113" s="29"/>
      <c r="KO113" s="29"/>
      <c r="KP113" s="29"/>
      <c r="KQ113" s="29"/>
      <c r="KR113" s="29"/>
      <c r="KS113" s="29"/>
      <c r="KT113" s="29"/>
      <c r="KU113" s="29"/>
      <c r="KV113" s="29"/>
      <c r="KW113" s="29"/>
      <c r="KX113" s="29"/>
      <c r="KY113" s="29"/>
      <c r="KZ113" s="29"/>
      <c r="LA113" s="29"/>
      <c r="LB113" s="29"/>
      <c r="LC113" s="29"/>
      <c r="LD113" s="29"/>
      <c r="LE113" s="29"/>
      <c r="LF113" s="29"/>
      <c r="LG113" s="29"/>
      <c r="LH113" s="29"/>
      <c r="LI113" s="29"/>
      <c r="LJ113" s="29"/>
      <c r="LK113" s="29"/>
      <c r="LL113" s="29"/>
      <c r="LM113" s="29"/>
      <c r="LN113" s="29"/>
      <c r="LO113" s="29"/>
      <c r="LP113" s="29"/>
      <c r="LQ113" s="29"/>
      <c r="LR113" s="29"/>
      <c r="LS113" s="29"/>
      <c r="LT113" s="29"/>
      <c r="LU113" s="29"/>
      <c r="LV113" s="29"/>
      <c r="LW113" s="29"/>
      <c r="LX113" s="29"/>
      <c r="LY113" s="29"/>
      <c r="LZ113" s="29"/>
      <c r="MA113" s="29"/>
      <c r="MB113" s="29"/>
      <c r="MC113" s="29"/>
      <c r="MD113" s="29"/>
      <c r="ME113" s="29"/>
      <c r="MF113" s="29"/>
      <c r="MG113" s="29"/>
      <c r="MH113" s="29"/>
      <c r="MI113" s="29"/>
      <c r="MJ113" s="29"/>
      <c r="MK113" s="29"/>
      <c r="ML113" s="29"/>
      <c r="MM113" s="29"/>
      <c r="MN113" s="29"/>
      <c r="MO113" s="29"/>
      <c r="MP113" s="29"/>
      <c r="MQ113" s="29"/>
      <c r="MR113" s="29"/>
      <c r="MS113" s="29"/>
      <c r="MT113" s="29"/>
      <c r="MU113" s="29"/>
      <c r="MV113" s="29"/>
      <c r="MW113" s="29"/>
      <c r="MX113" s="29"/>
      <c r="MY113" s="29"/>
      <c r="MZ113" s="29"/>
      <c r="NA113" s="29"/>
      <c r="NB113" s="29"/>
      <c r="NC113" s="29"/>
      <c r="ND113" s="29"/>
      <c r="NE113" s="29"/>
      <c r="NF113" s="29"/>
      <c r="NG113" s="29"/>
      <c r="NH113" s="29"/>
      <c r="NI113" s="29"/>
      <c r="NJ113" s="29"/>
      <c r="NK113" s="29"/>
      <c r="NL113" s="29"/>
      <c r="NM113" s="29"/>
      <c r="NN113" s="29"/>
      <c r="NO113" s="29"/>
      <c r="NP113" s="29"/>
      <c r="NQ113" s="29"/>
      <c r="NR113" s="29"/>
      <c r="NS113" s="29"/>
      <c r="NT113" s="29"/>
      <c r="NU113" s="29"/>
      <c r="NV113" s="29"/>
      <c r="NW113" s="29"/>
      <c r="NX113" s="29"/>
      <c r="NY113" s="29"/>
      <c r="NZ113" s="29"/>
      <c r="OA113" s="29"/>
      <c r="OB113" s="29"/>
      <c r="OC113" s="29"/>
      <c r="OD113" s="29"/>
      <c r="OE113" s="29"/>
      <c r="OF113" s="29"/>
      <c r="OG113" s="29"/>
      <c r="OH113" s="29"/>
      <c r="OI113" s="29"/>
      <c r="OJ113" s="29"/>
      <c r="OK113" s="29"/>
      <c r="OL113" s="29"/>
      <c r="OM113" s="29"/>
      <c r="ON113" s="29"/>
      <c r="OO113" s="29"/>
      <c r="OP113" s="29"/>
      <c r="OQ113" s="29"/>
      <c r="OR113" s="29"/>
      <c r="OS113" s="29"/>
      <c r="OT113" s="29"/>
      <c r="OU113" s="29"/>
      <c r="OV113" s="29"/>
      <c r="OW113" s="29"/>
      <c r="OX113" s="29"/>
      <c r="OY113" s="29"/>
      <c r="OZ113" s="29"/>
      <c r="PA113" s="29"/>
      <c r="PB113" s="29"/>
      <c r="PC113" s="29"/>
      <c r="PD113" s="29"/>
      <c r="PE113" s="29"/>
      <c r="PF113" s="29"/>
      <c r="PG113" s="29"/>
      <c r="PH113" s="29"/>
      <c r="PI113" s="29"/>
      <c r="PJ113" s="29"/>
      <c r="PK113" s="29"/>
      <c r="PL113" s="29"/>
      <c r="PM113" s="29"/>
      <c r="PN113" s="29"/>
      <c r="PO113" s="29"/>
      <c r="PP113" s="29"/>
      <c r="PQ113" s="29"/>
      <c r="PR113" s="29"/>
      <c r="PS113" s="29"/>
      <c r="PT113" s="29"/>
      <c r="PU113" s="29"/>
      <c r="PV113" s="29"/>
      <c r="PW113" s="29"/>
      <c r="PX113" s="29"/>
      <c r="PY113" s="29"/>
      <c r="PZ113" s="29"/>
      <c r="QA113" s="29"/>
      <c r="QB113" s="29"/>
      <c r="QC113" s="29"/>
      <c r="QD113" s="29"/>
      <c r="QE113" s="29"/>
      <c r="QF113" s="29"/>
      <c r="QG113" s="29"/>
      <c r="QH113" s="29"/>
      <c r="QI113" s="29"/>
      <c r="QJ113" s="29"/>
      <c r="QK113" s="29"/>
      <c r="QL113" s="29"/>
      <c r="QM113" s="29"/>
      <c r="QN113" s="29"/>
      <c r="QO113" s="29"/>
      <c r="QP113" s="29"/>
      <c r="QQ113" s="29"/>
      <c r="QR113" s="29"/>
      <c r="QS113" s="29"/>
      <c r="QT113" s="29"/>
      <c r="QU113" s="29"/>
      <c r="QV113" s="29"/>
      <c r="QW113" s="29"/>
      <c r="QX113" s="29"/>
      <c r="QY113" s="29"/>
      <c r="QZ113" s="29"/>
      <c r="RA113" s="29"/>
      <c r="RB113" s="29"/>
      <c r="RC113" s="29"/>
      <c r="RD113" s="29"/>
      <c r="RE113" s="29"/>
      <c r="RF113" s="29"/>
      <c r="RG113" s="29"/>
      <c r="RH113" s="29"/>
      <c r="RI113" s="29"/>
      <c r="RJ113" s="29"/>
      <c r="RK113" s="29"/>
      <c r="RL113" s="29"/>
      <c r="RM113" s="29"/>
      <c r="RN113" s="29"/>
      <c r="RO113" s="29"/>
      <c r="RP113" s="29"/>
      <c r="RQ113" s="29"/>
      <c r="RR113" s="29"/>
      <c r="RS113" s="29"/>
      <c r="RT113" s="29"/>
      <c r="RU113" s="29"/>
      <c r="RV113" s="29"/>
      <c r="RW113" s="29"/>
      <c r="RX113" s="29"/>
      <c r="RY113" s="29"/>
      <c r="RZ113" s="29"/>
      <c r="SA113" s="29"/>
      <c r="SB113" s="29"/>
      <c r="SC113" s="29"/>
      <c r="SD113" s="29"/>
      <c r="SE113" s="29"/>
      <c r="SF113" s="29"/>
      <c r="SG113" s="29"/>
      <c r="SH113" s="29"/>
      <c r="SI113" s="29"/>
      <c r="SJ113" s="29"/>
      <c r="SK113" s="29"/>
      <c r="SL113" s="29"/>
      <c r="SM113" s="29"/>
      <c r="SN113" s="29"/>
      <c r="SO113" s="29"/>
      <c r="SP113" s="29"/>
      <c r="SQ113" s="29"/>
      <c r="SR113" s="29"/>
      <c r="SS113" s="29"/>
      <c r="ST113" s="29"/>
      <c r="SU113" s="29"/>
      <c r="SV113" s="29"/>
      <c r="SW113" s="29"/>
      <c r="SX113" s="29"/>
      <c r="SY113" s="29"/>
      <c r="SZ113" s="29"/>
      <c r="TA113" s="29"/>
      <c r="TB113" s="29"/>
      <c r="TC113" s="29"/>
      <c r="TD113" s="29"/>
      <c r="TE113" s="29"/>
      <c r="TF113" s="29"/>
      <c r="TG113" s="29"/>
      <c r="TH113" s="29"/>
      <c r="TI113" s="29"/>
      <c r="TJ113" s="29"/>
      <c r="TK113" s="29"/>
      <c r="TL113" s="29"/>
      <c r="TM113" s="29"/>
      <c r="TN113" s="29"/>
      <c r="TO113" s="29"/>
      <c r="TP113" s="29"/>
      <c r="TQ113" s="29"/>
      <c r="TR113" s="29"/>
      <c r="TS113" s="29"/>
      <c r="TT113" s="29"/>
      <c r="TU113" s="29"/>
      <c r="TV113" s="29"/>
      <c r="TW113" s="29"/>
      <c r="TX113" s="29"/>
      <c r="TY113" s="29"/>
      <c r="TZ113" s="29"/>
      <c r="UA113" s="29"/>
      <c r="UB113" s="29"/>
      <c r="UC113" s="29"/>
      <c r="UD113" s="29"/>
      <c r="UE113" s="29"/>
      <c r="UF113" s="29"/>
      <c r="UG113" s="29"/>
      <c r="UH113" s="29"/>
      <c r="UI113" s="29"/>
      <c r="UJ113" s="29"/>
      <c r="UK113" s="29"/>
      <c r="UL113" s="29"/>
      <c r="UM113" s="29"/>
      <c r="UN113" s="29"/>
      <c r="UO113" s="29"/>
      <c r="UP113" s="29"/>
      <c r="UQ113" s="29"/>
      <c r="UR113" s="29"/>
      <c r="US113" s="29"/>
      <c r="UT113" s="29"/>
      <c r="UU113" s="29"/>
      <c r="UV113" s="29"/>
      <c r="UW113" s="29"/>
      <c r="UX113" s="29"/>
      <c r="UY113" s="29"/>
      <c r="UZ113" s="29"/>
      <c r="VA113" s="29"/>
      <c r="VB113" s="29"/>
      <c r="VC113" s="29"/>
      <c r="VD113" s="29"/>
      <c r="VE113" s="29"/>
      <c r="VF113" s="29"/>
      <c r="VG113" s="29"/>
      <c r="VH113" s="29"/>
      <c r="VI113" s="29"/>
      <c r="VJ113" s="29"/>
      <c r="VK113" s="29"/>
      <c r="VL113" s="29"/>
      <c r="VM113" s="29"/>
      <c r="VN113" s="29"/>
      <c r="VO113" s="29"/>
      <c r="VP113" s="29"/>
      <c r="VQ113" s="29"/>
      <c r="VR113" s="29"/>
      <c r="VS113" s="29"/>
      <c r="VT113" s="29"/>
      <c r="VU113" s="29"/>
      <c r="VV113" s="29"/>
      <c r="VW113" s="29"/>
      <c r="VX113" s="29"/>
      <c r="VY113" s="29"/>
      <c r="VZ113" s="29"/>
      <c r="WA113" s="29"/>
      <c r="WB113" s="29"/>
      <c r="WC113" s="29"/>
      <c r="WD113" s="29"/>
      <c r="WE113" s="29"/>
      <c r="WF113" s="29"/>
      <c r="WG113" s="29"/>
      <c r="WH113" s="29"/>
      <c r="WI113" s="29"/>
      <c r="WJ113" s="29"/>
      <c r="WK113" s="29"/>
      <c r="WL113" s="29"/>
      <c r="WM113" s="29"/>
      <c r="WN113" s="29"/>
      <c r="WO113" s="29"/>
      <c r="WP113" s="29"/>
      <c r="WQ113" s="29"/>
      <c r="WR113" s="29"/>
      <c r="WS113" s="29"/>
      <c r="WT113" s="29"/>
      <c r="WU113" s="29"/>
      <c r="WV113" s="29"/>
      <c r="WW113" s="29"/>
      <c r="WX113" s="29"/>
      <c r="WY113" s="29"/>
      <c r="WZ113" s="29"/>
      <c r="XA113" s="29"/>
      <c r="XB113" s="29"/>
      <c r="XC113" s="29"/>
      <c r="XD113" s="29"/>
      <c r="XE113" s="29"/>
      <c r="XF113" s="29"/>
      <c r="XG113" s="29"/>
      <c r="XH113" s="29"/>
      <c r="XI113" s="29"/>
      <c r="XJ113" s="29"/>
      <c r="XK113" s="29"/>
      <c r="XL113" s="29"/>
      <c r="XM113" s="29"/>
      <c r="XN113" s="29"/>
      <c r="XO113" s="29"/>
      <c r="XP113" s="29"/>
      <c r="XQ113" s="29"/>
      <c r="XR113" s="29"/>
      <c r="XS113" s="29"/>
      <c r="XT113" s="29"/>
      <c r="XU113" s="29"/>
      <c r="XV113" s="29"/>
      <c r="XW113" s="29"/>
      <c r="XX113" s="29"/>
      <c r="XY113" s="29"/>
      <c r="XZ113" s="29"/>
      <c r="YA113" s="29"/>
      <c r="YB113" s="29"/>
      <c r="YC113" s="29"/>
      <c r="YD113" s="29"/>
      <c r="YE113" s="29"/>
      <c r="YF113" s="29"/>
      <c r="YG113" s="29"/>
      <c r="YH113" s="29"/>
      <c r="YI113" s="29"/>
      <c r="YJ113" s="29"/>
      <c r="YK113" s="29"/>
      <c r="YL113" s="29"/>
      <c r="YM113" s="29"/>
      <c r="YN113" s="29"/>
      <c r="YO113" s="29"/>
      <c r="YP113" s="29"/>
      <c r="YQ113" s="29"/>
      <c r="YR113" s="29"/>
      <c r="YS113" s="29"/>
      <c r="YT113" s="29"/>
      <c r="YU113" s="29"/>
      <c r="YV113" s="29"/>
      <c r="YW113" s="29"/>
      <c r="YX113" s="29"/>
      <c r="YY113" s="29"/>
      <c r="YZ113" s="29"/>
      <c r="ZA113" s="29"/>
      <c r="ZB113" s="29"/>
      <c r="ZC113" s="29"/>
      <c r="ZD113" s="29"/>
      <c r="ZE113" s="29"/>
      <c r="ZF113" s="29"/>
      <c r="ZG113" s="29"/>
      <c r="ZH113" s="29"/>
      <c r="ZI113" s="29"/>
      <c r="ZJ113" s="29"/>
      <c r="ZK113" s="29"/>
      <c r="ZL113" s="29"/>
      <c r="ZM113" s="29"/>
      <c r="ZN113" s="29"/>
      <c r="ZO113" s="29"/>
      <c r="ZP113" s="29"/>
      <c r="ZQ113" s="29"/>
      <c r="ZR113" s="29"/>
      <c r="ZS113" s="29"/>
      <c r="ZT113" s="29"/>
      <c r="ZU113" s="29"/>
      <c r="ZV113" s="29"/>
      <c r="ZW113" s="29"/>
      <c r="ZX113" s="29"/>
      <c r="ZY113" s="29"/>
      <c r="ZZ113" s="29"/>
      <c r="AAA113" s="29"/>
      <c r="AAB113" s="29"/>
      <c r="AAC113" s="29"/>
      <c r="AAD113" s="29"/>
      <c r="AAE113" s="29"/>
      <c r="AAF113" s="29"/>
      <c r="AAG113" s="29"/>
      <c r="AAH113" s="29"/>
      <c r="AAI113" s="29"/>
      <c r="AAJ113" s="29"/>
      <c r="AAK113" s="29"/>
      <c r="AAL113" s="29"/>
      <c r="AAM113" s="29"/>
      <c r="AAN113" s="29"/>
      <c r="AAO113" s="29"/>
      <c r="AAP113" s="29"/>
      <c r="AAQ113" s="29"/>
      <c r="AAR113" s="29"/>
      <c r="AAS113" s="29"/>
      <c r="AAT113" s="29"/>
      <c r="AAU113" s="29"/>
      <c r="AAV113" s="29"/>
      <c r="AAW113" s="29"/>
      <c r="AAX113" s="29"/>
      <c r="AAY113" s="29"/>
      <c r="AAZ113" s="29"/>
      <c r="ABA113" s="29"/>
      <c r="ABB113" s="29"/>
      <c r="ABC113" s="29"/>
      <c r="ABD113" s="29"/>
      <c r="ABE113" s="29"/>
      <c r="ABF113" s="29"/>
      <c r="ABG113" s="29"/>
      <c r="ABH113" s="29"/>
      <c r="ABI113" s="29"/>
      <c r="ABJ113" s="29"/>
      <c r="ABK113" s="29"/>
      <c r="ABL113" s="29"/>
      <c r="ABM113" s="29"/>
      <c r="ABN113" s="29"/>
      <c r="ABO113" s="29"/>
      <c r="ABP113" s="29"/>
      <c r="ABQ113" s="29"/>
      <c r="ABR113" s="29"/>
      <c r="ABS113" s="29"/>
      <c r="ABT113" s="29"/>
      <c r="ABU113" s="29"/>
      <c r="ABV113" s="29"/>
      <c r="ABW113" s="29"/>
      <c r="ABX113" s="29"/>
      <c r="ABY113" s="29"/>
      <c r="ABZ113" s="29"/>
      <c r="ACA113" s="29"/>
      <c r="ACB113" s="29"/>
      <c r="ACC113" s="29"/>
      <c r="ACD113" s="29"/>
      <c r="ACE113" s="29"/>
      <c r="ACF113" s="29"/>
      <c r="ACG113" s="29"/>
      <c r="ACH113" s="29"/>
      <c r="ACI113" s="29"/>
      <c r="ACJ113" s="29"/>
      <c r="ACK113" s="29"/>
      <c r="ACL113" s="29"/>
      <c r="ACM113" s="29"/>
      <c r="ACN113" s="29"/>
      <c r="ACO113" s="29"/>
      <c r="ACP113" s="29"/>
      <c r="ACQ113" s="29"/>
      <c r="ACR113" s="29"/>
      <c r="ACS113" s="29"/>
      <c r="ACT113" s="29"/>
      <c r="ACU113" s="29"/>
      <c r="ACV113" s="29"/>
      <c r="ACW113" s="29"/>
      <c r="ACX113" s="29"/>
      <c r="ACY113" s="29"/>
      <c r="ACZ113" s="29"/>
      <c r="ADA113" s="29"/>
      <c r="ADB113" s="29"/>
      <c r="ADC113" s="29"/>
      <c r="ADD113" s="29"/>
      <c r="ADE113" s="29"/>
      <c r="ADF113" s="29"/>
      <c r="ADG113" s="29"/>
      <c r="ADH113" s="29"/>
      <c r="ADI113" s="29"/>
      <c r="ADJ113" s="29"/>
      <c r="ADK113" s="29"/>
      <c r="ADL113" s="29"/>
      <c r="ADM113" s="29"/>
      <c r="ADN113" s="29"/>
      <c r="ADO113" s="29"/>
      <c r="ADP113" s="29"/>
      <c r="ADQ113" s="29"/>
      <c r="ADR113" s="29"/>
      <c r="ADS113" s="29"/>
      <c r="ADT113" s="29"/>
      <c r="ADU113" s="29"/>
      <c r="ADV113" s="29"/>
      <c r="ADW113" s="29"/>
      <c r="ADX113" s="29"/>
      <c r="ADY113" s="29"/>
      <c r="ADZ113" s="29"/>
      <c r="AEA113" s="29"/>
      <c r="AEB113" s="29"/>
      <c r="AEC113" s="29"/>
      <c r="AED113" s="29"/>
      <c r="AEE113" s="29"/>
      <c r="AEF113" s="29"/>
      <c r="AEG113" s="29"/>
      <c r="AEH113" s="29"/>
      <c r="AEI113" s="29"/>
      <c r="AEJ113" s="29"/>
      <c r="AEK113" s="29"/>
      <c r="AEL113" s="29"/>
      <c r="AEM113" s="29"/>
      <c r="AEN113" s="29"/>
      <c r="AEO113" s="29"/>
      <c r="AEP113" s="29"/>
      <c r="AEQ113" s="29"/>
      <c r="AER113" s="29"/>
      <c r="AES113" s="29"/>
      <c r="AET113" s="29"/>
      <c r="AEU113" s="29"/>
      <c r="AEV113" s="29"/>
      <c r="AEW113" s="29"/>
      <c r="AEX113" s="29"/>
      <c r="AEY113" s="29"/>
      <c r="AEZ113" s="29"/>
      <c r="AFA113" s="29"/>
      <c r="AFB113" s="29"/>
      <c r="AFC113" s="29"/>
      <c r="AFD113" s="29"/>
      <c r="AFE113" s="29"/>
      <c r="AFF113" s="29"/>
      <c r="AFG113" s="29"/>
      <c r="AFH113" s="29"/>
      <c r="AFI113" s="29"/>
      <c r="AFJ113" s="29"/>
      <c r="AFK113" s="29"/>
      <c r="AFL113" s="29"/>
      <c r="AFM113" s="29"/>
      <c r="AFN113" s="29"/>
      <c r="AFO113" s="29"/>
      <c r="AFP113" s="29"/>
      <c r="AFQ113" s="29"/>
      <c r="AFR113" s="29"/>
      <c r="AFS113" s="29"/>
      <c r="AFT113" s="29"/>
      <c r="AFU113" s="29"/>
      <c r="AFV113" s="29"/>
      <c r="AFW113" s="29"/>
      <c r="AFX113" s="29"/>
      <c r="AFY113" s="29"/>
      <c r="AFZ113" s="29"/>
      <c r="AGA113" s="29"/>
      <c r="AGB113" s="29"/>
      <c r="AGC113" s="29"/>
      <c r="AGD113" s="29"/>
      <c r="AGE113" s="29"/>
      <c r="AGF113" s="29"/>
      <c r="AGG113" s="29"/>
      <c r="AGH113" s="29"/>
      <c r="AGI113" s="29"/>
      <c r="AGJ113" s="29"/>
      <c r="AGK113" s="29"/>
      <c r="AGL113" s="29"/>
      <c r="AGM113" s="29"/>
      <c r="AGN113" s="29"/>
      <c r="AGO113" s="29"/>
      <c r="AGP113" s="29"/>
      <c r="AGQ113" s="29"/>
      <c r="AGR113" s="29"/>
      <c r="AGS113" s="29"/>
      <c r="AGT113" s="29"/>
      <c r="AGU113" s="29"/>
      <c r="AGV113" s="29"/>
      <c r="AGW113" s="29"/>
      <c r="AGX113" s="29"/>
      <c r="AGY113" s="29"/>
      <c r="AGZ113" s="29"/>
      <c r="AHA113" s="29"/>
      <c r="AHB113" s="29"/>
      <c r="AHC113" s="29"/>
      <c r="AHD113" s="29"/>
      <c r="AHE113" s="29"/>
      <c r="AHF113" s="29"/>
      <c r="AHG113" s="29"/>
      <c r="AHH113" s="29"/>
      <c r="AHI113" s="29"/>
      <c r="AHJ113" s="29"/>
      <c r="AHK113" s="29"/>
      <c r="AHL113" s="29"/>
      <c r="AHM113" s="29"/>
      <c r="AHN113" s="29"/>
      <c r="AHO113" s="29"/>
      <c r="AHP113" s="29"/>
      <c r="AHQ113" s="29"/>
      <c r="AHR113" s="29"/>
      <c r="AHS113" s="29"/>
      <c r="AHT113" s="29"/>
      <c r="AHU113" s="29"/>
      <c r="AHV113" s="29"/>
      <c r="AHW113" s="29"/>
      <c r="AHX113" s="29"/>
      <c r="AHY113" s="29"/>
      <c r="AHZ113" s="29"/>
      <c r="AIA113" s="29"/>
      <c r="AIB113" s="29"/>
      <c r="AIC113" s="29"/>
      <c r="AID113" s="29"/>
      <c r="AIE113" s="29"/>
      <c r="AIF113" s="29"/>
      <c r="AIG113" s="29"/>
      <c r="AIH113" s="29"/>
      <c r="AII113" s="29"/>
      <c r="AIJ113" s="29"/>
      <c r="AIK113" s="29"/>
      <c r="AIL113" s="29"/>
      <c r="AIM113" s="29"/>
      <c r="AIN113" s="29"/>
      <c r="AIO113" s="29"/>
      <c r="AIP113" s="29"/>
      <c r="AIQ113" s="29"/>
      <c r="AIR113" s="29"/>
      <c r="AIS113" s="29"/>
      <c r="AIT113" s="29"/>
      <c r="AIU113" s="29"/>
      <c r="AIV113" s="29"/>
      <c r="AIW113" s="29"/>
      <c r="AIX113" s="29"/>
      <c r="AIY113" s="29"/>
      <c r="AIZ113" s="29"/>
      <c r="AJA113" s="29"/>
      <c r="AJB113" s="29"/>
      <c r="AJC113" s="29"/>
      <c r="AJD113" s="29"/>
      <c r="AJE113" s="29"/>
      <c r="AJF113" s="29"/>
      <c r="AJG113" s="29"/>
      <c r="AJH113" s="29"/>
      <c r="AJI113" s="29"/>
      <c r="AJJ113" s="29"/>
      <c r="AJK113" s="29"/>
      <c r="AJL113" s="29"/>
      <c r="AJM113" s="29"/>
      <c r="AJN113" s="29"/>
      <c r="AJO113" s="29"/>
      <c r="AJP113" s="29"/>
      <c r="AJQ113" s="29"/>
      <c r="AJR113" s="29"/>
      <c r="AJS113" s="29"/>
      <c r="AJT113" s="29"/>
      <c r="AJU113" s="29"/>
      <c r="AJV113" s="29"/>
      <c r="AJW113" s="29"/>
      <c r="AJX113" s="29"/>
      <c r="AJY113" s="29"/>
      <c r="AJZ113" s="29"/>
      <c r="AKA113" s="29"/>
      <c r="AKB113" s="29"/>
      <c r="AKC113" s="29"/>
      <c r="AKD113" s="29"/>
      <c r="AKE113" s="29"/>
      <c r="AKF113" s="29"/>
      <c r="AKG113" s="29"/>
      <c r="AKH113" s="29"/>
      <c r="AKI113" s="29"/>
      <c r="AKJ113" s="29"/>
      <c r="AKK113" s="29"/>
      <c r="AKL113" s="29"/>
      <c r="AKM113" s="29"/>
      <c r="AKN113" s="29"/>
      <c r="AKO113" s="29"/>
      <c r="AKP113" s="29"/>
      <c r="AKQ113" s="29"/>
      <c r="AKR113" s="29"/>
      <c r="AKS113" s="29"/>
      <c r="AKT113" s="29"/>
      <c r="AKU113" s="29"/>
      <c r="AKV113" s="29"/>
      <c r="AKW113" s="29"/>
      <c r="AKX113" s="29"/>
      <c r="AKY113" s="29"/>
      <c r="AKZ113" s="29"/>
      <c r="ALA113" s="29"/>
      <c r="ALB113" s="29"/>
      <c r="ALC113" s="29"/>
      <c r="ALD113" s="29"/>
      <c r="ALE113" s="29"/>
      <c r="ALF113" s="29"/>
      <c r="ALG113" s="29"/>
      <c r="ALH113" s="29"/>
      <c r="ALI113" s="29"/>
      <c r="ALJ113" s="29"/>
      <c r="ALK113" s="29"/>
      <c r="ALL113" s="29"/>
      <c r="ALM113" s="29"/>
      <c r="ALN113" s="29"/>
      <c r="ALO113" s="29"/>
      <c r="ALP113" s="29"/>
      <c r="ALQ113" s="29"/>
      <c r="ALR113" s="29"/>
      <c r="ALS113" s="29"/>
      <c r="ALT113" s="29"/>
      <c r="ALU113" s="29"/>
      <c r="ALV113" s="29"/>
      <c r="ALW113" s="29"/>
      <c r="ALX113" s="29"/>
      <c r="ALY113" s="29"/>
      <c r="ALZ113" s="29"/>
      <c r="AMA113" s="29"/>
      <c r="AMB113" s="29"/>
      <c r="AMC113" s="29"/>
      <c r="AMD113" s="29"/>
      <c r="AME113" s="29"/>
      <c r="AMF113" s="29"/>
      <c r="AMG113" s="29"/>
      <c r="AMH113" s="29"/>
      <c r="AMI113" s="29"/>
      <c r="AMJ113" s="29"/>
      <c r="AMK113" s="29"/>
      <c r="AML113" s="29"/>
      <c r="AMM113" s="29"/>
      <c r="AMN113" s="29"/>
      <c r="AMO113" s="29"/>
      <c r="AMP113" s="29"/>
      <c r="AMQ113" s="29"/>
      <c r="AMR113" s="29"/>
      <c r="AMS113" s="29"/>
      <c r="AMT113" s="29"/>
      <c r="AMU113" s="29"/>
      <c r="AMV113" s="29"/>
      <c r="AMW113" s="29"/>
      <c r="AMX113" s="29"/>
      <c r="AMY113" s="29"/>
      <c r="AMZ113" s="29"/>
      <c r="ANA113" s="29"/>
      <c r="ANB113" s="29"/>
      <c r="ANC113" s="29"/>
      <c r="AND113" s="29"/>
      <c r="ANE113" s="29"/>
      <c r="ANF113" s="29"/>
      <c r="ANG113" s="29"/>
      <c r="ANH113" s="29"/>
      <c r="ANI113" s="29"/>
      <c r="ANJ113" s="29"/>
      <c r="ANK113" s="29"/>
      <c r="ANL113" s="29"/>
      <c r="ANM113" s="29"/>
      <c r="ANN113" s="29"/>
      <c r="ANO113" s="29"/>
      <c r="ANP113" s="29"/>
      <c r="ANQ113" s="29"/>
      <c r="ANR113" s="29"/>
      <c r="ANS113" s="29"/>
      <c r="ANT113" s="29"/>
      <c r="ANU113" s="29"/>
      <c r="ANV113" s="29"/>
      <c r="ANW113" s="29"/>
      <c r="ANX113" s="29"/>
      <c r="ANY113" s="29"/>
      <c r="ANZ113" s="29"/>
      <c r="AOA113" s="29"/>
      <c r="AOB113" s="29"/>
      <c r="AOC113" s="29"/>
      <c r="AOD113" s="29"/>
      <c r="AOE113" s="29"/>
      <c r="AOF113" s="29"/>
      <c r="AOG113" s="29"/>
      <c r="AOH113" s="29"/>
      <c r="AOI113" s="29"/>
      <c r="AOJ113" s="29"/>
      <c r="AOK113" s="29"/>
      <c r="AOL113" s="29"/>
      <c r="AOM113" s="29"/>
      <c r="AON113" s="29"/>
      <c r="AOO113" s="29"/>
      <c r="AOP113" s="29"/>
      <c r="AOQ113" s="29"/>
      <c r="AOR113" s="29"/>
      <c r="AOS113" s="29"/>
      <c r="AOT113" s="29"/>
      <c r="AOU113" s="29"/>
      <c r="AOV113" s="29"/>
      <c r="AOW113" s="29"/>
      <c r="AOX113" s="29"/>
      <c r="AOY113" s="29"/>
      <c r="AOZ113" s="29"/>
      <c r="APA113" s="29"/>
      <c r="APB113" s="29"/>
      <c r="APC113" s="29"/>
      <c r="APD113" s="29"/>
      <c r="APE113" s="29"/>
      <c r="APF113" s="29"/>
      <c r="APG113" s="29"/>
      <c r="APH113" s="29"/>
      <c r="API113" s="29"/>
      <c r="APJ113" s="29"/>
      <c r="APK113" s="29"/>
      <c r="APL113" s="29"/>
      <c r="APM113" s="29"/>
      <c r="APN113" s="29"/>
      <c r="APO113" s="29"/>
      <c r="APP113" s="29"/>
      <c r="APQ113" s="29"/>
      <c r="APR113" s="29"/>
      <c r="APS113" s="29"/>
      <c r="APT113" s="29"/>
      <c r="APU113" s="29"/>
      <c r="APV113" s="29"/>
      <c r="APW113" s="29"/>
      <c r="APX113" s="29"/>
      <c r="APY113" s="29"/>
      <c r="APZ113" s="29"/>
      <c r="AQA113" s="29"/>
      <c r="AQB113" s="29"/>
      <c r="AQC113" s="29"/>
      <c r="AQD113" s="29"/>
      <c r="AQE113" s="29"/>
      <c r="AQF113" s="29"/>
      <c r="AQG113" s="29"/>
      <c r="AQH113" s="29"/>
      <c r="AQI113" s="29"/>
      <c r="AQJ113" s="29"/>
      <c r="AQK113" s="29"/>
      <c r="AQL113" s="29"/>
      <c r="AQM113" s="29"/>
      <c r="AQN113" s="29"/>
      <c r="AQO113" s="29"/>
      <c r="AQP113" s="29"/>
      <c r="AQQ113" s="29"/>
      <c r="AQR113" s="29"/>
      <c r="AQS113" s="29"/>
      <c r="AQT113" s="29"/>
      <c r="AQU113" s="29"/>
      <c r="AQV113" s="29"/>
      <c r="AQW113" s="29"/>
      <c r="AQX113" s="29"/>
      <c r="AQY113" s="29"/>
      <c r="AQZ113" s="29"/>
      <c r="ARA113" s="29"/>
      <c r="ARB113" s="29"/>
      <c r="ARC113" s="29"/>
      <c r="ARD113" s="29"/>
      <c r="ARE113" s="29"/>
      <c r="ARF113" s="29"/>
      <c r="ARG113" s="29"/>
      <c r="ARH113" s="29"/>
      <c r="ARI113" s="29"/>
      <c r="ARJ113" s="29"/>
      <c r="ARK113" s="29"/>
      <c r="ARL113" s="29"/>
      <c r="ARM113" s="29"/>
      <c r="ARN113" s="29"/>
      <c r="ARO113" s="29"/>
      <c r="ARP113" s="29"/>
      <c r="ARQ113" s="29"/>
      <c r="ARR113" s="29"/>
      <c r="ARS113" s="29"/>
      <c r="ART113" s="29"/>
      <c r="ARU113" s="29"/>
      <c r="ARV113" s="29"/>
      <c r="ARW113" s="29"/>
      <c r="ARX113" s="29"/>
      <c r="ARY113" s="29"/>
      <c r="ARZ113" s="29"/>
      <c r="ASA113" s="29"/>
      <c r="ASB113" s="29"/>
      <c r="ASC113" s="29"/>
      <c r="ASD113" s="29"/>
      <c r="ASE113" s="29"/>
      <c r="ASF113" s="29"/>
      <c r="ASG113" s="29"/>
      <c r="ASH113" s="29"/>
      <c r="ASI113" s="29"/>
      <c r="ASJ113" s="29"/>
      <c r="ASK113" s="29"/>
      <c r="ASL113" s="29"/>
      <c r="ASM113" s="29"/>
      <c r="ASN113" s="29"/>
      <c r="ASO113" s="29"/>
      <c r="ASP113" s="29"/>
      <c r="ASQ113" s="29"/>
      <c r="ASR113" s="29"/>
      <c r="ASS113" s="29"/>
      <c r="AST113" s="29"/>
      <c r="ASU113" s="29"/>
      <c r="ASV113" s="29"/>
      <c r="ASW113" s="29"/>
      <c r="ASX113" s="29"/>
      <c r="ASY113" s="29"/>
      <c r="ASZ113" s="29"/>
      <c r="ATA113" s="29"/>
      <c r="ATB113" s="29"/>
      <c r="ATC113" s="29"/>
      <c r="ATD113" s="29"/>
      <c r="ATE113" s="29"/>
      <c r="ATF113" s="29"/>
      <c r="ATG113" s="29"/>
      <c r="ATH113" s="29"/>
      <c r="ATI113" s="29"/>
      <c r="ATJ113" s="29"/>
      <c r="ATK113" s="29"/>
      <c r="ATL113" s="29"/>
      <c r="ATM113" s="29"/>
      <c r="ATN113" s="29"/>
      <c r="ATO113" s="29"/>
      <c r="ATP113" s="29"/>
      <c r="ATQ113" s="29"/>
      <c r="ATR113" s="29"/>
      <c r="ATS113" s="29"/>
      <c r="ATT113" s="29"/>
      <c r="ATU113" s="29"/>
      <c r="ATV113" s="29"/>
      <c r="ATW113" s="29"/>
      <c r="ATX113" s="29"/>
      <c r="ATY113" s="29"/>
      <c r="ATZ113" s="29"/>
      <c r="AUA113" s="29"/>
      <c r="AUB113" s="29"/>
      <c r="AUC113" s="29"/>
      <c r="AUD113" s="29"/>
      <c r="AUE113" s="29"/>
      <c r="AUF113" s="29"/>
      <c r="AUG113" s="29"/>
      <c r="AUH113" s="29"/>
      <c r="AUI113" s="29"/>
      <c r="AUJ113" s="29"/>
      <c r="AUK113" s="29"/>
      <c r="AUL113" s="29"/>
      <c r="AUM113" s="29"/>
      <c r="AUN113" s="29"/>
      <c r="AUO113" s="29"/>
      <c r="AUP113" s="29"/>
      <c r="AUQ113" s="29"/>
      <c r="AUR113" s="29"/>
      <c r="AUS113" s="29"/>
      <c r="AUT113" s="29"/>
      <c r="AUU113" s="29"/>
      <c r="AUV113" s="29"/>
      <c r="AUW113" s="29"/>
      <c r="AUX113" s="29"/>
      <c r="AUY113" s="29"/>
      <c r="AUZ113" s="29"/>
      <c r="AVA113" s="29"/>
      <c r="AVB113" s="29"/>
      <c r="AVC113" s="29"/>
      <c r="AVD113" s="29"/>
      <c r="AVE113" s="29"/>
      <c r="AVF113" s="29"/>
      <c r="AVG113" s="29"/>
      <c r="AVH113" s="29"/>
      <c r="AVI113" s="29"/>
      <c r="AVJ113" s="29"/>
      <c r="AVK113" s="29"/>
      <c r="AVL113" s="29"/>
      <c r="AVM113" s="29"/>
      <c r="AVN113" s="29"/>
      <c r="AVO113" s="29"/>
      <c r="AVP113" s="29"/>
      <c r="AVQ113" s="29"/>
      <c r="AVR113" s="29"/>
      <c r="AVS113" s="29"/>
      <c r="AVT113" s="29"/>
      <c r="AVU113" s="29"/>
      <c r="AVV113" s="29"/>
      <c r="AVW113" s="29"/>
      <c r="AVX113" s="29"/>
      <c r="AVY113" s="29"/>
      <c r="AVZ113" s="29"/>
      <c r="AWA113" s="29"/>
      <c r="AWB113" s="29"/>
      <c r="AWC113" s="29"/>
      <c r="AWD113" s="29"/>
      <c r="AWE113" s="29"/>
      <c r="AWF113" s="29"/>
      <c r="AWG113" s="29"/>
      <c r="AWH113" s="29"/>
      <c r="AWI113" s="29"/>
      <c r="AWJ113" s="29"/>
      <c r="AWK113" s="29"/>
      <c r="AWL113" s="29"/>
      <c r="AWM113" s="29"/>
      <c r="AWN113" s="29"/>
      <c r="AWO113" s="29"/>
      <c r="AWP113" s="29"/>
      <c r="AWQ113" s="29"/>
      <c r="AWR113" s="29"/>
      <c r="AWS113" s="29"/>
      <c r="AWT113" s="29"/>
      <c r="AWU113" s="29"/>
      <c r="AWV113" s="29"/>
      <c r="AWW113" s="29"/>
      <c r="AWX113" s="29"/>
      <c r="AWY113" s="29"/>
      <c r="AWZ113" s="29"/>
      <c r="AXA113" s="29"/>
      <c r="AXB113" s="29"/>
      <c r="AXC113" s="29"/>
      <c r="AXD113" s="29"/>
      <c r="AXE113" s="29"/>
      <c r="AXF113" s="29"/>
      <c r="AXG113" s="29"/>
      <c r="AXH113" s="29"/>
      <c r="AXI113" s="29"/>
      <c r="AXJ113" s="29"/>
      <c r="AXK113" s="29"/>
      <c r="AXL113" s="29"/>
      <c r="AXM113" s="29"/>
      <c r="AXN113" s="29"/>
      <c r="AXO113" s="29"/>
      <c r="AXP113" s="29"/>
      <c r="AXQ113" s="29"/>
      <c r="AXR113" s="29"/>
      <c r="AXS113" s="29"/>
      <c r="AXT113" s="29"/>
      <c r="AXU113" s="29"/>
      <c r="AXV113" s="29"/>
      <c r="AXW113" s="29"/>
      <c r="AXX113" s="29"/>
      <c r="AXY113" s="29"/>
      <c r="AXZ113" s="29"/>
      <c r="AYA113" s="29"/>
      <c r="AYB113" s="29"/>
      <c r="AYC113" s="29"/>
      <c r="AYD113" s="29"/>
      <c r="AYE113" s="29"/>
      <c r="AYF113" s="29"/>
      <c r="AYG113" s="29"/>
      <c r="AYH113" s="29"/>
      <c r="AYI113" s="29"/>
      <c r="AYJ113" s="29"/>
      <c r="AYK113" s="29"/>
      <c r="AYL113" s="29"/>
      <c r="AYM113" s="29"/>
      <c r="AYN113" s="29"/>
      <c r="AYO113" s="29"/>
      <c r="AYP113" s="29"/>
      <c r="AYQ113" s="29"/>
      <c r="AYR113" s="29"/>
      <c r="AYS113" s="29"/>
      <c r="AYT113" s="29"/>
      <c r="AYU113" s="29"/>
      <c r="AYV113" s="29"/>
      <c r="AYW113" s="29"/>
      <c r="AYX113" s="29"/>
      <c r="AYY113" s="29"/>
      <c r="AYZ113" s="29"/>
      <c r="AZA113" s="29"/>
      <c r="AZB113" s="29"/>
      <c r="AZC113" s="29"/>
      <c r="AZD113" s="29"/>
      <c r="AZE113" s="29"/>
      <c r="AZF113" s="29"/>
      <c r="AZG113" s="29"/>
      <c r="AZH113" s="29"/>
      <c r="AZI113" s="29"/>
      <c r="AZJ113" s="29"/>
      <c r="AZK113" s="29"/>
      <c r="AZL113" s="29"/>
      <c r="AZM113" s="29"/>
      <c r="AZN113" s="29"/>
      <c r="AZO113" s="29"/>
      <c r="AZP113" s="29"/>
      <c r="AZQ113" s="29"/>
      <c r="AZR113" s="29"/>
      <c r="AZS113" s="29"/>
      <c r="AZT113" s="29"/>
      <c r="AZU113" s="29"/>
      <c r="AZV113" s="29"/>
      <c r="AZW113" s="29"/>
      <c r="AZX113" s="29"/>
      <c r="AZY113" s="29"/>
      <c r="AZZ113" s="29"/>
      <c r="BAA113" s="29"/>
      <c r="BAB113" s="29"/>
      <c r="BAC113" s="29"/>
      <c r="BAD113" s="29"/>
      <c r="BAE113" s="29"/>
      <c r="BAF113" s="29"/>
      <c r="BAG113" s="29"/>
      <c r="BAH113" s="29"/>
      <c r="BAI113" s="29"/>
      <c r="BAJ113" s="29"/>
      <c r="BAK113" s="29"/>
      <c r="BAL113" s="29"/>
      <c r="BAM113" s="29"/>
      <c r="BAN113" s="29"/>
      <c r="BAO113" s="29"/>
      <c r="BAP113" s="29"/>
      <c r="BAQ113" s="29"/>
      <c r="BAR113" s="29"/>
      <c r="BAS113" s="29"/>
      <c r="BAT113" s="29"/>
      <c r="BAU113" s="29"/>
      <c r="BAV113" s="29"/>
      <c r="BAW113" s="29"/>
      <c r="BAX113" s="29"/>
      <c r="BAY113" s="29"/>
      <c r="BAZ113" s="29"/>
      <c r="BBA113" s="29"/>
      <c r="BBB113" s="29"/>
      <c r="BBC113" s="29"/>
      <c r="BBD113" s="29"/>
      <c r="BBE113" s="29"/>
      <c r="BBF113" s="29"/>
      <c r="BBG113" s="29"/>
      <c r="BBH113" s="29"/>
      <c r="BBI113" s="29"/>
      <c r="BBJ113" s="29"/>
      <c r="BBK113" s="29"/>
      <c r="BBL113" s="29"/>
      <c r="BBM113" s="29"/>
      <c r="BBN113" s="29"/>
      <c r="BBO113" s="29"/>
      <c r="BBP113" s="29"/>
      <c r="BBQ113" s="29"/>
      <c r="BBR113" s="29"/>
      <c r="BBS113" s="29"/>
      <c r="BBT113" s="29"/>
      <c r="BBU113" s="29"/>
      <c r="BBV113" s="29"/>
      <c r="BBW113" s="29"/>
      <c r="BBX113" s="29"/>
      <c r="BBY113" s="29"/>
      <c r="BBZ113" s="29"/>
      <c r="BCA113" s="29"/>
      <c r="BCB113" s="29"/>
      <c r="BCC113" s="29"/>
      <c r="BCD113" s="29"/>
      <c r="BCE113" s="29"/>
      <c r="BCF113" s="29"/>
      <c r="BCG113" s="29"/>
      <c r="BCH113" s="29"/>
      <c r="BCI113" s="29"/>
      <c r="BCJ113" s="29"/>
      <c r="BCK113" s="29"/>
      <c r="BCL113" s="29"/>
      <c r="BCM113" s="29"/>
      <c r="BCN113" s="29"/>
      <c r="BCO113" s="29"/>
      <c r="BCP113" s="29"/>
      <c r="BCQ113" s="29"/>
      <c r="BCR113" s="29"/>
      <c r="BCS113" s="29"/>
      <c r="BCT113" s="29"/>
      <c r="BCU113" s="29"/>
      <c r="BCV113" s="29"/>
      <c r="BCW113" s="29"/>
      <c r="BCX113" s="29"/>
      <c r="BCY113" s="29"/>
      <c r="BCZ113" s="29"/>
      <c r="BDA113" s="29"/>
      <c r="BDB113" s="29"/>
      <c r="BDC113" s="29"/>
      <c r="BDD113" s="29"/>
      <c r="BDE113" s="29"/>
      <c r="BDF113" s="29"/>
      <c r="BDG113" s="29"/>
      <c r="BDH113" s="29"/>
      <c r="BDI113" s="29"/>
      <c r="BDJ113" s="29"/>
      <c r="BDK113" s="29"/>
      <c r="BDL113" s="29"/>
      <c r="BDM113" s="29"/>
      <c r="BDN113" s="29"/>
      <c r="BDO113" s="29"/>
      <c r="BDP113" s="29"/>
      <c r="BDQ113" s="29"/>
      <c r="BDR113" s="29"/>
      <c r="BDS113" s="29"/>
      <c r="BDT113" s="29"/>
      <c r="BDU113" s="29"/>
      <c r="BDV113" s="29"/>
      <c r="BDW113" s="29"/>
      <c r="BDX113" s="29"/>
      <c r="BDY113" s="29"/>
      <c r="BDZ113" s="29"/>
      <c r="BEA113" s="29"/>
      <c r="BEB113" s="29"/>
      <c r="BEC113" s="29"/>
      <c r="BED113" s="29"/>
      <c r="BEE113" s="29"/>
      <c r="BEF113" s="29"/>
      <c r="BEG113" s="29"/>
      <c r="BEH113" s="29"/>
      <c r="BEI113" s="29"/>
      <c r="BEJ113" s="29"/>
      <c r="BEK113" s="29"/>
      <c r="BEL113" s="29"/>
      <c r="BEM113" s="29"/>
      <c r="BEN113" s="29"/>
      <c r="BEO113" s="29"/>
      <c r="BEP113" s="29"/>
      <c r="BEQ113" s="29"/>
      <c r="BER113" s="29"/>
      <c r="BES113" s="29"/>
      <c r="BET113" s="29"/>
      <c r="BEU113" s="29"/>
      <c r="BEV113" s="29"/>
      <c r="BEW113" s="29"/>
      <c r="BEX113" s="29"/>
      <c r="BEY113" s="29"/>
      <c r="BEZ113" s="29"/>
      <c r="BFA113" s="29"/>
      <c r="BFB113" s="29"/>
      <c r="BFC113" s="29"/>
      <c r="BFD113" s="29"/>
      <c r="BFE113" s="29"/>
      <c r="BFF113" s="29"/>
      <c r="BFG113" s="29"/>
      <c r="BFH113" s="29"/>
      <c r="BFI113" s="29"/>
      <c r="BFJ113" s="29"/>
      <c r="BFK113" s="29"/>
      <c r="BFL113" s="29"/>
      <c r="BFM113" s="29"/>
      <c r="BFN113" s="29"/>
      <c r="BFO113" s="29"/>
      <c r="BFP113" s="29"/>
      <c r="BFQ113" s="29"/>
      <c r="BFR113" s="29"/>
      <c r="BFS113" s="29"/>
      <c r="BFT113" s="29"/>
      <c r="BFU113" s="29"/>
      <c r="BFV113" s="29"/>
      <c r="BFW113" s="29"/>
      <c r="BFX113" s="29"/>
      <c r="BFY113" s="29"/>
      <c r="BFZ113" s="29"/>
      <c r="BGA113" s="29"/>
      <c r="BGB113" s="29"/>
      <c r="BGC113" s="29"/>
      <c r="BGD113" s="29"/>
      <c r="BGE113" s="29"/>
      <c r="BGF113" s="29"/>
      <c r="BGG113" s="29"/>
      <c r="BGH113" s="29"/>
      <c r="BGI113" s="29"/>
      <c r="BGJ113" s="29"/>
      <c r="BGK113" s="29"/>
      <c r="BGL113" s="29"/>
      <c r="BGM113" s="29"/>
      <c r="BGN113" s="29"/>
      <c r="BGO113" s="29"/>
      <c r="BGP113" s="29"/>
      <c r="BGQ113" s="29"/>
      <c r="BGR113" s="29"/>
      <c r="BGS113" s="29"/>
      <c r="BGT113" s="29"/>
      <c r="BGU113" s="29"/>
      <c r="BGV113" s="29"/>
      <c r="BGW113" s="29"/>
      <c r="BGX113" s="29"/>
      <c r="BGY113" s="29"/>
      <c r="BGZ113" s="29"/>
      <c r="BHA113" s="29"/>
      <c r="BHB113" s="29"/>
      <c r="BHC113" s="29"/>
      <c r="BHD113" s="29"/>
      <c r="BHE113" s="29"/>
      <c r="BHF113" s="29"/>
      <c r="BHG113" s="29"/>
      <c r="BHH113" s="29"/>
      <c r="BHI113" s="29"/>
      <c r="BHJ113" s="29"/>
      <c r="BHK113" s="29"/>
      <c r="BHL113" s="29"/>
      <c r="BHM113" s="29"/>
      <c r="BHN113" s="29"/>
      <c r="BHO113" s="29"/>
      <c r="BHP113" s="29"/>
      <c r="BHQ113" s="29"/>
      <c r="BHR113" s="29"/>
      <c r="BHS113" s="29"/>
      <c r="BHT113" s="29"/>
      <c r="BHU113" s="29"/>
      <c r="BHV113" s="29"/>
      <c r="BHW113" s="29"/>
      <c r="BHX113" s="29"/>
      <c r="BHY113" s="29"/>
      <c r="BHZ113" s="29"/>
      <c r="BIA113" s="29"/>
      <c r="BIB113" s="29"/>
      <c r="BIC113" s="29"/>
      <c r="BID113" s="29"/>
      <c r="BIE113" s="29"/>
      <c r="BIF113" s="29"/>
      <c r="BIG113" s="29"/>
      <c r="BIH113" s="29"/>
      <c r="BII113" s="29"/>
      <c r="BIJ113" s="29"/>
      <c r="BIK113" s="29"/>
      <c r="BIL113" s="29"/>
      <c r="BIM113" s="29"/>
      <c r="BIN113" s="29"/>
      <c r="BIO113" s="29"/>
      <c r="BIP113" s="29"/>
      <c r="BIQ113" s="29"/>
      <c r="BIR113" s="29"/>
      <c r="BIS113" s="29"/>
      <c r="BIT113" s="29"/>
      <c r="BIU113" s="29"/>
      <c r="BIV113" s="29"/>
      <c r="BIW113" s="29"/>
      <c r="BIX113" s="29"/>
      <c r="BIY113" s="29"/>
      <c r="BIZ113" s="29"/>
      <c r="BJA113" s="29"/>
      <c r="BJB113" s="29"/>
      <c r="BJC113" s="29"/>
      <c r="BJD113" s="29"/>
      <c r="BJE113" s="29"/>
      <c r="BJF113" s="29"/>
      <c r="BJG113" s="29"/>
      <c r="BJH113" s="29"/>
      <c r="BJI113" s="29"/>
      <c r="BJJ113" s="29"/>
      <c r="BJK113" s="29"/>
      <c r="BJL113" s="29"/>
      <c r="BJM113" s="29"/>
      <c r="BJN113" s="29"/>
      <c r="BJO113" s="29"/>
      <c r="BJP113" s="29"/>
      <c r="BJQ113" s="29"/>
      <c r="BJR113" s="29"/>
      <c r="BJS113" s="29"/>
      <c r="BJT113" s="29"/>
      <c r="BJU113" s="29"/>
      <c r="BJV113" s="29"/>
      <c r="BJW113" s="29"/>
      <c r="BJX113" s="29"/>
      <c r="BJY113" s="29"/>
      <c r="BJZ113" s="29"/>
      <c r="BKA113" s="29"/>
      <c r="BKB113" s="29"/>
      <c r="BKC113" s="29"/>
      <c r="BKD113" s="29"/>
      <c r="BKE113" s="29"/>
      <c r="BKF113" s="29"/>
      <c r="BKG113" s="29"/>
      <c r="BKH113" s="29"/>
      <c r="BKI113" s="29"/>
      <c r="BKJ113" s="29"/>
      <c r="BKK113" s="29"/>
      <c r="BKL113" s="29"/>
      <c r="BKM113" s="29"/>
      <c r="BKN113" s="29"/>
      <c r="BKO113" s="29"/>
      <c r="BKP113" s="29"/>
      <c r="BKQ113" s="29"/>
      <c r="BKR113" s="29"/>
      <c r="BKS113" s="29"/>
      <c r="BKT113" s="29"/>
      <c r="BKU113" s="29"/>
      <c r="BKV113" s="29"/>
      <c r="BKW113" s="29"/>
      <c r="BKX113" s="29"/>
      <c r="BKY113" s="29"/>
      <c r="BKZ113" s="29"/>
      <c r="BLA113" s="29"/>
      <c r="BLB113" s="29"/>
      <c r="BLC113" s="29"/>
      <c r="BLD113" s="29"/>
      <c r="BLE113" s="29"/>
      <c r="BLF113" s="29"/>
      <c r="BLG113" s="29"/>
      <c r="BLH113" s="29"/>
      <c r="BLI113" s="29"/>
      <c r="BLJ113" s="29"/>
      <c r="BLK113" s="29"/>
      <c r="BLL113" s="29"/>
      <c r="BLM113" s="29"/>
      <c r="BLN113" s="29"/>
      <c r="BLO113" s="29"/>
      <c r="BLP113" s="29"/>
      <c r="BLQ113" s="29"/>
      <c r="BLR113" s="29"/>
      <c r="BLS113" s="29"/>
      <c r="BLT113" s="29"/>
      <c r="BLU113" s="29"/>
      <c r="BLV113" s="29"/>
      <c r="BLW113" s="29"/>
      <c r="BLX113" s="29"/>
      <c r="BLY113" s="29"/>
      <c r="BLZ113" s="29"/>
      <c r="BMA113" s="29"/>
      <c r="BMB113" s="29"/>
      <c r="BMC113" s="29"/>
      <c r="BMD113" s="29"/>
      <c r="BME113" s="29"/>
      <c r="BMF113" s="29"/>
      <c r="BMG113" s="29"/>
      <c r="BMH113" s="29"/>
      <c r="BMI113" s="29"/>
      <c r="BMJ113" s="29"/>
      <c r="BMK113" s="29"/>
      <c r="BML113" s="29"/>
      <c r="BMM113" s="29"/>
      <c r="BMN113" s="29"/>
      <c r="BMO113" s="29"/>
      <c r="BMP113" s="29"/>
      <c r="BMQ113" s="29"/>
      <c r="BMR113" s="29"/>
      <c r="BMS113" s="29"/>
      <c r="BMT113" s="29"/>
      <c r="BMU113" s="29"/>
      <c r="BMV113" s="29"/>
      <c r="BMW113" s="29"/>
      <c r="BMX113" s="29"/>
      <c r="BMY113" s="29"/>
      <c r="BMZ113" s="29"/>
      <c r="BNA113" s="29"/>
      <c r="BNB113" s="29"/>
      <c r="BNC113" s="29"/>
      <c r="BND113" s="29"/>
      <c r="BNE113" s="29"/>
      <c r="BNF113" s="29"/>
      <c r="BNG113" s="29"/>
      <c r="BNH113" s="29"/>
      <c r="BNI113" s="29"/>
      <c r="BNJ113" s="29"/>
      <c r="BNK113" s="29"/>
      <c r="BNL113" s="29"/>
      <c r="BNM113" s="29"/>
      <c r="BNN113" s="29"/>
      <c r="BNO113" s="29"/>
      <c r="BNP113" s="29"/>
      <c r="BNQ113" s="29"/>
      <c r="BNR113" s="29"/>
      <c r="BNS113" s="29"/>
      <c r="BNT113" s="29"/>
      <c r="BNU113" s="29"/>
      <c r="BNV113" s="29"/>
      <c r="BNW113" s="29"/>
      <c r="BNX113" s="29"/>
      <c r="BNY113" s="29"/>
      <c r="BNZ113" s="29"/>
      <c r="BOA113" s="29"/>
      <c r="BOB113" s="29"/>
      <c r="BOC113" s="29"/>
      <c r="BOD113" s="29"/>
      <c r="BOE113" s="29"/>
      <c r="BOF113" s="29"/>
      <c r="BOG113" s="29"/>
      <c r="BOH113" s="29"/>
      <c r="BOI113" s="29"/>
      <c r="BOJ113" s="29"/>
      <c r="BOK113" s="29"/>
      <c r="BOL113" s="29"/>
      <c r="BOM113" s="29"/>
      <c r="BON113" s="29"/>
      <c r="BOO113" s="29"/>
      <c r="BOP113" s="29"/>
      <c r="BOQ113" s="29"/>
      <c r="BOR113" s="29"/>
      <c r="BOS113" s="29"/>
      <c r="BOT113" s="29"/>
      <c r="BOU113" s="29"/>
      <c r="BOV113" s="29"/>
      <c r="BOW113" s="29"/>
      <c r="BOX113" s="29"/>
      <c r="BOY113" s="29"/>
      <c r="BOZ113" s="29"/>
      <c r="BPA113" s="29"/>
      <c r="BPB113" s="29"/>
      <c r="BPC113" s="29"/>
      <c r="BPD113" s="29"/>
      <c r="BPE113" s="29"/>
      <c r="BPF113" s="29"/>
      <c r="BPG113" s="29"/>
      <c r="BPH113" s="29"/>
      <c r="BPI113" s="29"/>
      <c r="BPJ113" s="29"/>
    </row>
    <row r="114" spans="1:1778" s="39" customFormat="1" ht="15" customHeight="1" x14ac:dyDescent="0.25">
      <c r="A114" s="143"/>
      <c r="B114" s="181" t="s">
        <v>88</v>
      </c>
      <c r="C114" s="147" t="s">
        <v>33</v>
      </c>
      <c r="D114" s="147" t="s">
        <v>33</v>
      </c>
      <c r="E114" s="115" t="s">
        <v>32</v>
      </c>
      <c r="F114" s="115" t="s">
        <v>90</v>
      </c>
      <c r="G114" s="115" t="s">
        <v>110</v>
      </c>
      <c r="H114" s="115" t="s">
        <v>111</v>
      </c>
      <c r="I114" s="115" t="s">
        <v>27</v>
      </c>
      <c r="J114" s="115"/>
      <c r="K114" s="115"/>
      <c r="L114" s="115"/>
      <c r="M114" s="115" t="s">
        <v>34</v>
      </c>
      <c r="N114" s="115" t="s">
        <v>35</v>
      </c>
      <c r="O114" s="140" t="s">
        <v>116</v>
      </c>
      <c r="P114" s="38"/>
      <c r="Q114" s="38"/>
      <c r="R114" s="38"/>
      <c r="S114" s="38"/>
    </row>
    <row r="115" spans="1:1778" s="39" customFormat="1" x14ac:dyDescent="0.25">
      <c r="A115" s="179"/>
      <c r="B115" s="182"/>
      <c r="C115" s="148"/>
      <c r="D115" s="148"/>
      <c r="E115" s="115"/>
      <c r="F115" s="115"/>
      <c r="G115" s="115"/>
      <c r="H115" s="115"/>
      <c r="I115" s="71" t="s">
        <v>28</v>
      </c>
      <c r="J115" s="71" t="s">
        <v>29</v>
      </c>
      <c r="K115" s="71" t="s">
        <v>30</v>
      </c>
      <c r="L115" s="71" t="s">
        <v>31</v>
      </c>
      <c r="M115" s="115"/>
      <c r="N115" s="115"/>
      <c r="O115" s="167"/>
      <c r="P115" s="38"/>
      <c r="Q115" s="38"/>
      <c r="R115" s="38"/>
      <c r="S115" s="38"/>
    </row>
    <row r="116" spans="1:1778" s="39" customFormat="1" ht="53.25" customHeight="1" x14ac:dyDescent="0.25">
      <c r="A116" s="180"/>
      <c r="B116" s="183"/>
      <c r="C116" s="149"/>
      <c r="D116" s="149"/>
      <c r="E116" s="56">
        <v>4</v>
      </c>
      <c r="F116" s="56" t="s">
        <v>94</v>
      </c>
      <c r="G116" s="83">
        <v>1</v>
      </c>
      <c r="H116" s="71">
        <v>1</v>
      </c>
      <c r="I116" s="71">
        <v>0</v>
      </c>
      <c r="J116" s="47">
        <v>0</v>
      </c>
      <c r="K116" s="71">
        <v>0</v>
      </c>
      <c r="L116" s="47">
        <v>1</v>
      </c>
      <c r="M116" s="56">
        <v>1</v>
      </c>
      <c r="N116" s="56">
        <v>1</v>
      </c>
      <c r="O116" s="168"/>
      <c r="P116" s="38"/>
      <c r="Q116" s="38"/>
      <c r="R116" s="38"/>
      <c r="S116" s="38"/>
    </row>
    <row r="117" spans="1:1778" s="8" customFormat="1" ht="109.5" customHeight="1" x14ac:dyDescent="0.25">
      <c r="A117" s="75" t="s">
        <v>100</v>
      </c>
      <c r="B117" s="26" t="s">
        <v>57</v>
      </c>
      <c r="C117" s="22" t="s">
        <v>21</v>
      </c>
      <c r="D117" s="27" t="s">
        <v>11</v>
      </c>
      <c r="E117" s="85">
        <f>SUM(F117:N117)</f>
        <v>64310.250159999996</v>
      </c>
      <c r="F117" s="85">
        <v>13250.942010000001</v>
      </c>
      <c r="G117" s="85">
        <v>12926.395909999999</v>
      </c>
      <c r="H117" s="112">
        <v>11522.91224</v>
      </c>
      <c r="I117" s="113"/>
      <c r="J117" s="113"/>
      <c r="K117" s="113"/>
      <c r="L117" s="114"/>
      <c r="M117" s="85">
        <v>13305</v>
      </c>
      <c r="N117" s="85">
        <v>13305</v>
      </c>
      <c r="O117" s="26" t="s">
        <v>116</v>
      </c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  <c r="DO117" s="29"/>
      <c r="DP117" s="29"/>
      <c r="DQ117" s="29"/>
      <c r="DR117" s="29"/>
      <c r="DS117" s="29"/>
      <c r="DT117" s="29"/>
      <c r="DU117" s="29"/>
      <c r="DV117" s="29"/>
      <c r="DW117" s="29"/>
      <c r="DX117" s="29"/>
      <c r="DY117" s="29"/>
      <c r="DZ117" s="29"/>
      <c r="EA117" s="29"/>
      <c r="EB117" s="29"/>
      <c r="EC117" s="29"/>
      <c r="ED117" s="29"/>
      <c r="EE117" s="29"/>
      <c r="EF117" s="29"/>
      <c r="EG117" s="29"/>
      <c r="EH117" s="29"/>
      <c r="EI117" s="29"/>
      <c r="EJ117" s="29"/>
      <c r="EK117" s="29"/>
      <c r="EL117" s="29"/>
      <c r="EM117" s="29"/>
      <c r="EN117" s="29"/>
      <c r="EO117" s="29"/>
      <c r="EP117" s="29"/>
      <c r="EQ117" s="29"/>
      <c r="ER117" s="29"/>
      <c r="ES117" s="29"/>
      <c r="ET117" s="29"/>
      <c r="EU117" s="29"/>
      <c r="EV117" s="29"/>
      <c r="EW117" s="29"/>
      <c r="EX117" s="29"/>
      <c r="EY117" s="29"/>
      <c r="EZ117" s="29"/>
      <c r="FA117" s="29"/>
      <c r="FB117" s="29"/>
      <c r="FC117" s="29"/>
      <c r="FD117" s="29"/>
      <c r="FE117" s="29"/>
      <c r="FF117" s="29"/>
      <c r="FG117" s="29"/>
      <c r="FH117" s="29"/>
      <c r="FI117" s="29"/>
      <c r="FJ117" s="29"/>
      <c r="FK117" s="29"/>
      <c r="FL117" s="29"/>
      <c r="FM117" s="29"/>
      <c r="FN117" s="29"/>
      <c r="FO117" s="29"/>
      <c r="FP117" s="29"/>
      <c r="FQ117" s="29"/>
      <c r="FR117" s="29"/>
      <c r="FS117" s="29"/>
      <c r="FT117" s="29"/>
      <c r="FU117" s="29"/>
      <c r="FV117" s="29"/>
      <c r="FW117" s="29"/>
      <c r="FX117" s="29"/>
      <c r="FY117" s="29"/>
      <c r="FZ117" s="29"/>
      <c r="GA117" s="29"/>
      <c r="GB117" s="29"/>
      <c r="GC117" s="29"/>
      <c r="GD117" s="29"/>
      <c r="GE117" s="29"/>
      <c r="GF117" s="29"/>
      <c r="GG117" s="29"/>
      <c r="GH117" s="29"/>
      <c r="GI117" s="29"/>
      <c r="GJ117" s="29"/>
      <c r="GK117" s="29"/>
      <c r="GL117" s="29"/>
      <c r="GM117" s="29"/>
      <c r="GN117" s="29"/>
      <c r="GO117" s="29"/>
      <c r="GP117" s="29"/>
      <c r="GQ117" s="29"/>
      <c r="GR117" s="29"/>
      <c r="GS117" s="29"/>
      <c r="GT117" s="29"/>
      <c r="GU117" s="29"/>
      <c r="GV117" s="29"/>
      <c r="GW117" s="29"/>
      <c r="GX117" s="29"/>
      <c r="GY117" s="29"/>
      <c r="GZ117" s="29"/>
      <c r="HA117" s="29"/>
      <c r="HB117" s="29"/>
      <c r="HC117" s="29"/>
      <c r="HD117" s="29"/>
      <c r="HE117" s="29"/>
      <c r="HF117" s="29"/>
      <c r="HG117" s="29"/>
      <c r="HH117" s="29"/>
      <c r="HI117" s="29"/>
      <c r="HJ117" s="29"/>
      <c r="HK117" s="29"/>
      <c r="HL117" s="29"/>
      <c r="HM117" s="29"/>
      <c r="HN117" s="29"/>
      <c r="HO117" s="29"/>
      <c r="HP117" s="29"/>
      <c r="HQ117" s="29"/>
      <c r="HR117" s="29"/>
      <c r="HS117" s="29"/>
      <c r="HT117" s="29"/>
      <c r="HU117" s="29"/>
      <c r="HV117" s="29"/>
      <c r="HW117" s="29"/>
      <c r="HX117" s="29"/>
      <c r="HY117" s="29"/>
      <c r="HZ117" s="29"/>
      <c r="IA117" s="29"/>
      <c r="IB117" s="29"/>
      <c r="IC117" s="29"/>
      <c r="ID117" s="29"/>
      <c r="IE117" s="29"/>
      <c r="IF117" s="29"/>
      <c r="IG117" s="29"/>
      <c r="IH117" s="29"/>
      <c r="II117" s="29"/>
      <c r="IJ117" s="29"/>
      <c r="IK117" s="29"/>
      <c r="IL117" s="29"/>
      <c r="IM117" s="29"/>
      <c r="IN117" s="29"/>
      <c r="IO117" s="29"/>
      <c r="IP117" s="29"/>
      <c r="IQ117" s="29"/>
      <c r="IR117" s="29"/>
      <c r="IS117" s="29"/>
      <c r="IT117" s="29"/>
      <c r="IU117" s="29"/>
      <c r="IV117" s="29"/>
      <c r="IW117" s="29"/>
      <c r="IX117" s="29"/>
      <c r="IY117" s="29"/>
      <c r="IZ117" s="29"/>
      <c r="JA117" s="29"/>
      <c r="JB117" s="29"/>
      <c r="JC117" s="29"/>
      <c r="JD117" s="29"/>
      <c r="JE117" s="29"/>
      <c r="JF117" s="29"/>
      <c r="JG117" s="29"/>
      <c r="JH117" s="29"/>
      <c r="JI117" s="29"/>
      <c r="JJ117" s="29"/>
      <c r="JK117" s="29"/>
      <c r="JL117" s="29"/>
      <c r="JM117" s="29"/>
      <c r="JN117" s="29"/>
      <c r="JO117" s="29"/>
      <c r="JP117" s="29"/>
      <c r="JQ117" s="29"/>
      <c r="JR117" s="29"/>
      <c r="JS117" s="29"/>
      <c r="JT117" s="29"/>
      <c r="JU117" s="29"/>
      <c r="JV117" s="29"/>
      <c r="JW117" s="29"/>
      <c r="JX117" s="29"/>
      <c r="JY117" s="29"/>
      <c r="JZ117" s="29"/>
      <c r="KA117" s="29"/>
      <c r="KB117" s="29"/>
      <c r="KC117" s="29"/>
      <c r="KD117" s="29"/>
      <c r="KE117" s="29"/>
      <c r="KF117" s="29"/>
      <c r="KG117" s="29"/>
      <c r="KH117" s="29"/>
      <c r="KI117" s="29"/>
      <c r="KJ117" s="29"/>
      <c r="KK117" s="29"/>
      <c r="KL117" s="29"/>
      <c r="KM117" s="29"/>
      <c r="KN117" s="29"/>
      <c r="KO117" s="29"/>
      <c r="KP117" s="29"/>
      <c r="KQ117" s="29"/>
      <c r="KR117" s="29"/>
      <c r="KS117" s="29"/>
      <c r="KT117" s="29"/>
      <c r="KU117" s="29"/>
      <c r="KV117" s="29"/>
      <c r="KW117" s="29"/>
      <c r="KX117" s="29"/>
      <c r="KY117" s="29"/>
      <c r="KZ117" s="29"/>
      <c r="LA117" s="29"/>
      <c r="LB117" s="29"/>
      <c r="LC117" s="29"/>
      <c r="LD117" s="29"/>
      <c r="LE117" s="29"/>
      <c r="LF117" s="29"/>
      <c r="LG117" s="29"/>
      <c r="LH117" s="29"/>
      <c r="LI117" s="29"/>
      <c r="LJ117" s="29"/>
      <c r="LK117" s="29"/>
      <c r="LL117" s="29"/>
      <c r="LM117" s="29"/>
      <c r="LN117" s="29"/>
      <c r="LO117" s="29"/>
      <c r="LP117" s="29"/>
      <c r="LQ117" s="29"/>
      <c r="LR117" s="29"/>
      <c r="LS117" s="29"/>
      <c r="LT117" s="29"/>
      <c r="LU117" s="29"/>
      <c r="LV117" s="29"/>
      <c r="LW117" s="29"/>
      <c r="LX117" s="29"/>
      <c r="LY117" s="29"/>
      <c r="LZ117" s="29"/>
      <c r="MA117" s="29"/>
      <c r="MB117" s="29"/>
      <c r="MC117" s="29"/>
      <c r="MD117" s="29"/>
      <c r="ME117" s="29"/>
      <c r="MF117" s="29"/>
      <c r="MG117" s="29"/>
      <c r="MH117" s="29"/>
      <c r="MI117" s="29"/>
      <c r="MJ117" s="29"/>
      <c r="MK117" s="29"/>
      <c r="ML117" s="29"/>
      <c r="MM117" s="29"/>
      <c r="MN117" s="29"/>
      <c r="MO117" s="29"/>
      <c r="MP117" s="29"/>
      <c r="MQ117" s="29"/>
      <c r="MR117" s="29"/>
      <c r="MS117" s="29"/>
      <c r="MT117" s="29"/>
      <c r="MU117" s="29"/>
      <c r="MV117" s="29"/>
      <c r="MW117" s="29"/>
      <c r="MX117" s="29"/>
      <c r="MY117" s="29"/>
      <c r="MZ117" s="29"/>
      <c r="NA117" s="29"/>
      <c r="NB117" s="29"/>
      <c r="NC117" s="29"/>
      <c r="ND117" s="29"/>
      <c r="NE117" s="29"/>
      <c r="NF117" s="29"/>
      <c r="NG117" s="29"/>
      <c r="NH117" s="29"/>
      <c r="NI117" s="29"/>
      <c r="NJ117" s="29"/>
      <c r="NK117" s="29"/>
      <c r="NL117" s="29"/>
      <c r="NM117" s="29"/>
      <c r="NN117" s="29"/>
      <c r="NO117" s="29"/>
      <c r="NP117" s="29"/>
      <c r="NQ117" s="29"/>
      <c r="NR117" s="29"/>
      <c r="NS117" s="29"/>
      <c r="NT117" s="29"/>
      <c r="NU117" s="29"/>
      <c r="NV117" s="29"/>
      <c r="NW117" s="29"/>
      <c r="NX117" s="29"/>
      <c r="NY117" s="29"/>
      <c r="NZ117" s="29"/>
      <c r="OA117" s="29"/>
      <c r="OB117" s="29"/>
      <c r="OC117" s="29"/>
      <c r="OD117" s="29"/>
      <c r="OE117" s="29"/>
      <c r="OF117" s="29"/>
      <c r="OG117" s="29"/>
      <c r="OH117" s="29"/>
      <c r="OI117" s="29"/>
      <c r="OJ117" s="29"/>
      <c r="OK117" s="29"/>
      <c r="OL117" s="29"/>
      <c r="OM117" s="29"/>
      <c r="ON117" s="29"/>
      <c r="OO117" s="29"/>
      <c r="OP117" s="29"/>
      <c r="OQ117" s="29"/>
      <c r="OR117" s="29"/>
      <c r="OS117" s="29"/>
      <c r="OT117" s="29"/>
      <c r="OU117" s="29"/>
      <c r="OV117" s="29"/>
      <c r="OW117" s="29"/>
      <c r="OX117" s="29"/>
      <c r="OY117" s="29"/>
      <c r="OZ117" s="29"/>
      <c r="PA117" s="29"/>
      <c r="PB117" s="29"/>
      <c r="PC117" s="29"/>
      <c r="PD117" s="29"/>
      <c r="PE117" s="29"/>
      <c r="PF117" s="29"/>
      <c r="PG117" s="29"/>
      <c r="PH117" s="29"/>
      <c r="PI117" s="29"/>
      <c r="PJ117" s="29"/>
      <c r="PK117" s="29"/>
      <c r="PL117" s="29"/>
      <c r="PM117" s="29"/>
      <c r="PN117" s="29"/>
      <c r="PO117" s="29"/>
      <c r="PP117" s="29"/>
      <c r="PQ117" s="29"/>
      <c r="PR117" s="29"/>
      <c r="PS117" s="29"/>
      <c r="PT117" s="29"/>
      <c r="PU117" s="29"/>
      <c r="PV117" s="29"/>
      <c r="PW117" s="29"/>
      <c r="PX117" s="29"/>
      <c r="PY117" s="29"/>
      <c r="PZ117" s="29"/>
      <c r="QA117" s="29"/>
      <c r="QB117" s="29"/>
      <c r="QC117" s="29"/>
      <c r="QD117" s="29"/>
      <c r="QE117" s="29"/>
      <c r="QF117" s="29"/>
      <c r="QG117" s="29"/>
      <c r="QH117" s="29"/>
      <c r="QI117" s="29"/>
      <c r="QJ117" s="29"/>
      <c r="QK117" s="29"/>
      <c r="QL117" s="29"/>
      <c r="QM117" s="29"/>
      <c r="QN117" s="29"/>
      <c r="QO117" s="29"/>
      <c r="QP117" s="29"/>
      <c r="QQ117" s="29"/>
      <c r="QR117" s="29"/>
      <c r="QS117" s="29"/>
      <c r="QT117" s="29"/>
      <c r="QU117" s="29"/>
      <c r="QV117" s="29"/>
      <c r="QW117" s="29"/>
      <c r="QX117" s="29"/>
      <c r="QY117" s="29"/>
      <c r="QZ117" s="29"/>
      <c r="RA117" s="29"/>
      <c r="RB117" s="29"/>
      <c r="RC117" s="29"/>
      <c r="RD117" s="29"/>
      <c r="RE117" s="29"/>
      <c r="RF117" s="29"/>
      <c r="RG117" s="29"/>
      <c r="RH117" s="29"/>
      <c r="RI117" s="29"/>
      <c r="RJ117" s="29"/>
      <c r="RK117" s="29"/>
      <c r="RL117" s="29"/>
      <c r="RM117" s="29"/>
      <c r="RN117" s="29"/>
      <c r="RO117" s="29"/>
      <c r="RP117" s="29"/>
      <c r="RQ117" s="29"/>
      <c r="RR117" s="29"/>
      <c r="RS117" s="29"/>
      <c r="RT117" s="29"/>
      <c r="RU117" s="29"/>
      <c r="RV117" s="29"/>
      <c r="RW117" s="29"/>
      <c r="RX117" s="29"/>
      <c r="RY117" s="29"/>
      <c r="RZ117" s="29"/>
      <c r="SA117" s="29"/>
      <c r="SB117" s="29"/>
      <c r="SC117" s="29"/>
      <c r="SD117" s="29"/>
      <c r="SE117" s="29"/>
      <c r="SF117" s="29"/>
      <c r="SG117" s="29"/>
      <c r="SH117" s="29"/>
      <c r="SI117" s="29"/>
      <c r="SJ117" s="29"/>
      <c r="SK117" s="29"/>
      <c r="SL117" s="29"/>
      <c r="SM117" s="29"/>
      <c r="SN117" s="29"/>
      <c r="SO117" s="29"/>
      <c r="SP117" s="29"/>
      <c r="SQ117" s="29"/>
      <c r="SR117" s="29"/>
      <c r="SS117" s="29"/>
      <c r="ST117" s="29"/>
      <c r="SU117" s="29"/>
      <c r="SV117" s="29"/>
      <c r="SW117" s="29"/>
      <c r="SX117" s="29"/>
      <c r="SY117" s="29"/>
      <c r="SZ117" s="29"/>
      <c r="TA117" s="29"/>
      <c r="TB117" s="29"/>
      <c r="TC117" s="29"/>
      <c r="TD117" s="29"/>
      <c r="TE117" s="29"/>
      <c r="TF117" s="29"/>
      <c r="TG117" s="29"/>
      <c r="TH117" s="29"/>
      <c r="TI117" s="29"/>
      <c r="TJ117" s="29"/>
      <c r="TK117" s="29"/>
      <c r="TL117" s="29"/>
      <c r="TM117" s="29"/>
      <c r="TN117" s="29"/>
      <c r="TO117" s="29"/>
      <c r="TP117" s="29"/>
      <c r="TQ117" s="29"/>
      <c r="TR117" s="29"/>
      <c r="TS117" s="29"/>
      <c r="TT117" s="29"/>
      <c r="TU117" s="29"/>
      <c r="TV117" s="29"/>
      <c r="TW117" s="29"/>
      <c r="TX117" s="29"/>
      <c r="TY117" s="29"/>
      <c r="TZ117" s="29"/>
      <c r="UA117" s="29"/>
      <c r="UB117" s="29"/>
      <c r="UC117" s="29"/>
      <c r="UD117" s="29"/>
      <c r="UE117" s="29"/>
      <c r="UF117" s="29"/>
      <c r="UG117" s="29"/>
      <c r="UH117" s="29"/>
      <c r="UI117" s="29"/>
      <c r="UJ117" s="29"/>
      <c r="UK117" s="29"/>
      <c r="UL117" s="29"/>
      <c r="UM117" s="29"/>
      <c r="UN117" s="29"/>
      <c r="UO117" s="29"/>
      <c r="UP117" s="29"/>
      <c r="UQ117" s="29"/>
      <c r="UR117" s="29"/>
      <c r="US117" s="29"/>
      <c r="UT117" s="29"/>
      <c r="UU117" s="29"/>
      <c r="UV117" s="29"/>
      <c r="UW117" s="29"/>
      <c r="UX117" s="29"/>
      <c r="UY117" s="29"/>
      <c r="UZ117" s="29"/>
      <c r="VA117" s="29"/>
      <c r="VB117" s="29"/>
      <c r="VC117" s="29"/>
      <c r="VD117" s="29"/>
      <c r="VE117" s="29"/>
      <c r="VF117" s="29"/>
      <c r="VG117" s="29"/>
      <c r="VH117" s="29"/>
      <c r="VI117" s="29"/>
      <c r="VJ117" s="29"/>
      <c r="VK117" s="29"/>
      <c r="VL117" s="29"/>
      <c r="VM117" s="29"/>
      <c r="VN117" s="29"/>
      <c r="VO117" s="29"/>
      <c r="VP117" s="29"/>
      <c r="VQ117" s="29"/>
      <c r="VR117" s="29"/>
      <c r="VS117" s="29"/>
      <c r="VT117" s="29"/>
      <c r="VU117" s="29"/>
      <c r="VV117" s="29"/>
      <c r="VW117" s="29"/>
      <c r="VX117" s="29"/>
      <c r="VY117" s="29"/>
      <c r="VZ117" s="29"/>
      <c r="WA117" s="29"/>
      <c r="WB117" s="29"/>
      <c r="WC117" s="29"/>
      <c r="WD117" s="29"/>
      <c r="WE117" s="29"/>
      <c r="WF117" s="29"/>
      <c r="WG117" s="29"/>
      <c r="WH117" s="29"/>
      <c r="WI117" s="29"/>
      <c r="WJ117" s="29"/>
      <c r="WK117" s="29"/>
      <c r="WL117" s="29"/>
      <c r="WM117" s="29"/>
      <c r="WN117" s="29"/>
      <c r="WO117" s="29"/>
      <c r="WP117" s="29"/>
      <c r="WQ117" s="29"/>
      <c r="WR117" s="29"/>
      <c r="WS117" s="29"/>
      <c r="WT117" s="29"/>
      <c r="WU117" s="29"/>
      <c r="WV117" s="29"/>
      <c r="WW117" s="29"/>
      <c r="WX117" s="29"/>
      <c r="WY117" s="29"/>
      <c r="WZ117" s="29"/>
      <c r="XA117" s="29"/>
      <c r="XB117" s="29"/>
      <c r="XC117" s="29"/>
      <c r="XD117" s="29"/>
      <c r="XE117" s="29"/>
      <c r="XF117" s="29"/>
      <c r="XG117" s="29"/>
      <c r="XH117" s="29"/>
      <c r="XI117" s="29"/>
      <c r="XJ117" s="29"/>
      <c r="XK117" s="29"/>
      <c r="XL117" s="29"/>
      <c r="XM117" s="29"/>
      <c r="XN117" s="29"/>
      <c r="XO117" s="29"/>
      <c r="XP117" s="29"/>
      <c r="XQ117" s="29"/>
      <c r="XR117" s="29"/>
      <c r="XS117" s="29"/>
      <c r="XT117" s="29"/>
      <c r="XU117" s="29"/>
      <c r="XV117" s="29"/>
      <c r="XW117" s="29"/>
      <c r="XX117" s="29"/>
      <c r="XY117" s="29"/>
      <c r="XZ117" s="29"/>
      <c r="YA117" s="29"/>
      <c r="YB117" s="29"/>
      <c r="YC117" s="29"/>
      <c r="YD117" s="29"/>
      <c r="YE117" s="29"/>
      <c r="YF117" s="29"/>
      <c r="YG117" s="29"/>
      <c r="YH117" s="29"/>
      <c r="YI117" s="29"/>
      <c r="YJ117" s="29"/>
      <c r="YK117" s="29"/>
      <c r="YL117" s="29"/>
      <c r="YM117" s="29"/>
      <c r="YN117" s="29"/>
      <c r="YO117" s="29"/>
      <c r="YP117" s="29"/>
      <c r="YQ117" s="29"/>
      <c r="YR117" s="29"/>
      <c r="YS117" s="29"/>
      <c r="YT117" s="29"/>
      <c r="YU117" s="29"/>
      <c r="YV117" s="29"/>
      <c r="YW117" s="29"/>
      <c r="YX117" s="29"/>
      <c r="YY117" s="29"/>
      <c r="YZ117" s="29"/>
      <c r="ZA117" s="29"/>
      <c r="ZB117" s="29"/>
      <c r="ZC117" s="29"/>
      <c r="ZD117" s="29"/>
      <c r="ZE117" s="29"/>
      <c r="ZF117" s="29"/>
      <c r="ZG117" s="29"/>
      <c r="ZH117" s="29"/>
      <c r="ZI117" s="29"/>
      <c r="ZJ117" s="29"/>
      <c r="ZK117" s="29"/>
      <c r="ZL117" s="29"/>
      <c r="ZM117" s="29"/>
      <c r="ZN117" s="29"/>
      <c r="ZO117" s="29"/>
      <c r="ZP117" s="29"/>
      <c r="ZQ117" s="29"/>
      <c r="ZR117" s="29"/>
      <c r="ZS117" s="29"/>
      <c r="ZT117" s="29"/>
      <c r="ZU117" s="29"/>
      <c r="ZV117" s="29"/>
      <c r="ZW117" s="29"/>
      <c r="ZX117" s="29"/>
      <c r="ZY117" s="29"/>
      <c r="ZZ117" s="29"/>
      <c r="AAA117" s="29"/>
      <c r="AAB117" s="29"/>
      <c r="AAC117" s="29"/>
      <c r="AAD117" s="29"/>
      <c r="AAE117" s="29"/>
      <c r="AAF117" s="29"/>
      <c r="AAG117" s="29"/>
      <c r="AAH117" s="29"/>
      <c r="AAI117" s="29"/>
      <c r="AAJ117" s="29"/>
      <c r="AAK117" s="29"/>
      <c r="AAL117" s="29"/>
      <c r="AAM117" s="29"/>
      <c r="AAN117" s="29"/>
      <c r="AAO117" s="29"/>
      <c r="AAP117" s="29"/>
      <c r="AAQ117" s="29"/>
      <c r="AAR117" s="29"/>
      <c r="AAS117" s="29"/>
      <c r="AAT117" s="29"/>
      <c r="AAU117" s="29"/>
      <c r="AAV117" s="29"/>
      <c r="AAW117" s="29"/>
      <c r="AAX117" s="29"/>
      <c r="AAY117" s="29"/>
      <c r="AAZ117" s="29"/>
      <c r="ABA117" s="29"/>
      <c r="ABB117" s="29"/>
      <c r="ABC117" s="29"/>
      <c r="ABD117" s="29"/>
      <c r="ABE117" s="29"/>
      <c r="ABF117" s="29"/>
      <c r="ABG117" s="29"/>
      <c r="ABH117" s="29"/>
      <c r="ABI117" s="29"/>
      <c r="ABJ117" s="29"/>
      <c r="ABK117" s="29"/>
      <c r="ABL117" s="29"/>
      <c r="ABM117" s="29"/>
      <c r="ABN117" s="29"/>
      <c r="ABO117" s="29"/>
      <c r="ABP117" s="29"/>
      <c r="ABQ117" s="29"/>
      <c r="ABR117" s="29"/>
      <c r="ABS117" s="29"/>
      <c r="ABT117" s="29"/>
      <c r="ABU117" s="29"/>
      <c r="ABV117" s="29"/>
      <c r="ABW117" s="29"/>
      <c r="ABX117" s="29"/>
      <c r="ABY117" s="29"/>
      <c r="ABZ117" s="29"/>
      <c r="ACA117" s="29"/>
      <c r="ACB117" s="29"/>
      <c r="ACC117" s="29"/>
      <c r="ACD117" s="29"/>
      <c r="ACE117" s="29"/>
      <c r="ACF117" s="29"/>
      <c r="ACG117" s="29"/>
      <c r="ACH117" s="29"/>
      <c r="ACI117" s="29"/>
      <c r="ACJ117" s="29"/>
      <c r="ACK117" s="29"/>
      <c r="ACL117" s="29"/>
      <c r="ACM117" s="29"/>
      <c r="ACN117" s="29"/>
      <c r="ACO117" s="29"/>
      <c r="ACP117" s="29"/>
      <c r="ACQ117" s="29"/>
      <c r="ACR117" s="29"/>
      <c r="ACS117" s="29"/>
      <c r="ACT117" s="29"/>
      <c r="ACU117" s="29"/>
      <c r="ACV117" s="29"/>
      <c r="ACW117" s="29"/>
      <c r="ACX117" s="29"/>
      <c r="ACY117" s="29"/>
      <c r="ACZ117" s="29"/>
      <c r="ADA117" s="29"/>
      <c r="ADB117" s="29"/>
      <c r="ADC117" s="29"/>
      <c r="ADD117" s="29"/>
      <c r="ADE117" s="29"/>
      <c r="ADF117" s="29"/>
      <c r="ADG117" s="29"/>
      <c r="ADH117" s="29"/>
      <c r="ADI117" s="29"/>
      <c r="ADJ117" s="29"/>
      <c r="ADK117" s="29"/>
      <c r="ADL117" s="29"/>
      <c r="ADM117" s="29"/>
      <c r="ADN117" s="29"/>
      <c r="ADO117" s="29"/>
      <c r="ADP117" s="29"/>
      <c r="ADQ117" s="29"/>
      <c r="ADR117" s="29"/>
      <c r="ADS117" s="29"/>
      <c r="ADT117" s="29"/>
      <c r="ADU117" s="29"/>
      <c r="ADV117" s="29"/>
      <c r="ADW117" s="29"/>
      <c r="ADX117" s="29"/>
      <c r="ADY117" s="29"/>
      <c r="ADZ117" s="29"/>
      <c r="AEA117" s="29"/>
      <c r="AEB117" s="29"/>
      <c r="AEC117" s="29"/>
      <c r="AED117" s="29"/>
      <c r="AEE117" s="29"/>
      <c r="AEF117" s="29"/>
      <c r="AEG117" s="29"/>
      <c r="AEH117" s="29"/>
      <c r="AEI117" s="29"/>
      <c r="AEJ117" s="29"/>
      <c r="AEK117" s="29"/>
      <c r="AEL117" s="29"/>
      <c r="AEM117" s="29"/>
      <c r="AEN117" s="29"/>
      <c r="AEO117" s="29"/>
      <c r="AEP117" s="29"/>
      <c r="AEQ117" s="29"/>
      <c r="AER117" s="29"/>
      <c r="AES117" s="29"/>
      <c r="AET117" s="29"/>
      <c r="AEU117" s="29"/>
      <c r="AEV117" s="29"/>
      <c r="AEW117" s="29"/>
      <c r="AEX117" s="29"/>
      <c r="AEY117" s="29"/>
      <c r="AEZ117" s="29"/>
      <c r="AFA117" s="29"/>
      <c r="AFB117" s="29"/>
      <c r="AFC117" s="29"/>
      <c r="AFD117" s="29"/>
      <c r="AFE117" s="29"/>
      <c r="AFF117" s="29"/>
      <c r="AFG117" s="29"/>
      <c r="AFH117" s="29"/>
      <c r="AFI117" s="29"/>
      <c r="AFJ117" s="29"/>
      <c r="AFK117" s="29"/>
      <c r="AFL117" s="29"/>
      <c r="AFM117" s="29"/>
      <c r="AFN117" s="29"/>
      <c r="AFO117" s="29"/>
      <c r="AFP117" s="29"/>
      <c r="AFQ117" s="29"/>
      <c r="AFR117" s="29"/>
      <c r="AFS117" s="29"/>
      <c r="AFT117" s="29"/>
      <c r="AFU117" s="29"/>
      <c r="AFV117" s="29"/>
      <c r="AFW117" s="29"/>
      <c r="AFX117" s="29"/>
      <c r="AFY117" s="29"/>
      <c r="AFZ117" s="29"/>
      <c r="AGA117" s="29"/>
      <c r="AGB117" s="29"/>
      <c r="AGC117" s="29"/>
      <c r="AGD117" s="29"/>
      <c r="AGE117" s="29"/>
      <c r="AGF117" s="29"/>
      <c r="AGG117" s="29"/>
      <c r="AGH117" s="29"/>
      <c r="AGI117" s="29"/>
      <c r="AGJ117" s="29"/>
      <c r="AGK117" s="29"/>
      <c r="AGL117" s="29"/>
      <c r="AGM117" s="29"/>
      <c r="AGN117" s="29"/>
      <c r="AGO117" s="29"/>
      <c r="AGP117" s="29"/>
      <c r="AGQ117" s="29"/>
      <c r="AGR117" s="29"/>
      <c r="AGS117" s="29"/>
      <c r="AGT117" s="29"/>
      <c r="AGU117" s="29"/>
      <c r="AGV117" s="29"/>
      <c r="AGW117" s="29"/>
      <c r="AGX117" s="29"/>
      <c r="AGY117" s="29"/>
      <c r="AGZ117" s="29"/>
      <c r="AHA117" s="29"/>
      <c r="AHB117" s="29"/>
      <c r="AHC117" s="29"/>
      <c r="AHD117" s="29"/>
      <c r="AHE117" s="29"/>
      <c r="AHF117" s="29"/>
      <c r="AHG117" s="29"/>
      <c r="AHH117" s="29"/>
      <c r="AHI117" s="29"/>
      <c r="AHJ117" s="29"/>
      <c r="AHK117" s="29"/>
      <c r="AHL117" s="29"/>
      <c r="AHM117" s="29"/>
      <c r="AHN117" s="29"/>
      <c r="AHO117" s="29"/>
      <c r="AHP117" s="29"/>
      <c r="AHQ117" s="29"/>
      <c r="AHR117" s="29"/>
      <c r="AHS117" s="29"/>
      <c r="AHT117" s="29"/>
      <c r="AHU117" s="29"/>
      <c r="AHV117" s="29"/>
      <c r="AHW117" s="29"/>
      <c r="AHX117" s="29"/>
      <c r="AHY117" s="29"/>
      <c r="AHZ117" s="29"/>
      <c r="AIA117" s="29"/>
      <c r="AIB117" s="29"/>
      <c r="AIC117" s="29"/>
      <c r="AID117" s="29"/>
      <c r="AIE117" s="29"/>
      <c r="AIF117" s="29"/>
      <c r="AIG117" s="29"/>
      <c r="AIH117" s="29"/>
      <c r="AII117" s="29"/>
      <c r="AIJ117" s="29"/>
      <c r="AIK117" s="29"/>
      <c r="AIL117" s="29"/>
      <c r="AIM117" s="29"/>
      <c r="AIN117" s="29"/>
      <c r="AIO117" s="29"/>
      <c r="AIP117" s="29"/>
      <c r="AIQ117" s="29"/>
      <c r="AIR117" s="29"/>
      <c r="AIS117" s="29"/>
      <c r="AIT117" s="29"/>
      <c r="AIU117" s="29"/>
      <c r="AIV117" s="29"/>
      <c r="AIW117" s="29"/>
      <c r="AIX117" s="29"/>
      <c r="AIY117" s="29"/>
      <c r="AIZ117" s="29"/>
      <c r="AJA117" s="29"/>
      <c r="AJB117" s="29"/>
      <c r="AJC117" s="29"/>
      <c r="AJD117" s="29"/>
      <c r="AJE117" s="29"/>
      <c r="AJF117" s="29"/>
      <c r="AJG117" s="29"/>
      <c r="AJH117" s="29"/>
      <c r="AJI117" s="29"/>
      <c r="AJJ117" s="29"/>
      <c r="AJK117" s="29"/>
      <c r="AJL117" s="29"/>
      <c r="AJM117" s="29"/>
      <c r="AJN117" s="29"/>
      <c r="AJO117" s="29"/>
      <c r="AJP117" s="29"/>
      <c r="AJQ117" s="29"/>
      <c r="AJR117" s="29"/>
      <c r="AJS117" s="29"/>
      <c r="AJT117" s="29"/>
      <c r="AJU117" s="29"/>
      <c r="AJV117" s="29"/>
      <c r="AJW117" s="29"/>
      <c r="AJX117" s="29"/>
      <c r="AJY117" s="29"/>
      <c r="AJZ117" s="29"/>
      <c r="AKA117" s="29"/>
      <c r="AKB117" s="29"/>
      <c r="AKC117" s="29"/>
      <c r="AKD117" s="29"/>
      <c r="AKE117" s="29"/>
      <c r="AKF117" s="29"/>
      <c r="AKG117" s="29"/>
      <c r="AKH117" s="29"/>
      <c r="AKI117" s="29"/>
      <c r="AKJ117" s="29"/>
      <c r="AKK117" s="29"/>
      <c r="AKL117" s="29"/>
      <c r="AKM117" s="29"/>
      <c r="AKN117" s="29"/>
      <c r="AKO117" s="29"/>
      <c r="AKP117" s="29"/>
      <c r="AKQ117" s="29"/>
      <c r="AKR117" s="29"/>
      <c r="AKS117" s="29"/>
      <c r="AKT117" s="29"/>
      <c r="AKU117" s="29"/>
      <c r="AKV117" s="29"/>
      <c r="AKW117" s="29"/>
      <c r="AKX117" s="29"/>
      <c r="AKY117" s="29"/>
      <c r="AKZ117" s="29"/>
      <c r="ALA117" s="29"/>
      <c r="ALB117" s="29"/>
      <c r="ALC117" s="29"/>
      <c r="ALD117" s="29"/>
      <c r="ALE117" s="29"/>
      <c r="ALF117" s="29"/>
      <c r="ALG117" s="29"/>
      <c r="ALH117" s="29"/>
      <c r="ALI117" s="29"/>
      <c r="ALJ117" s="29"/>
      <c r="ALK117" s="29"/>
      <c r="ALL117" s="29"/>
      <c r="ALM117" s="29"/>
      <c r="ALN117" s="29"/>
      <c r="ALO117" s="29"/>
      <c r="ALP117" s="29"/>
      <c r="ALQ117" s="29"/>
      <c r="ALR117" s="29"/>
      <c r="ALS117" s="29"/>
      <c r="ALT117" s="29"/>
      <c r="ALU117" s="29"/>
      <c r="ALV117" s="29"/>
      <c r="ALW117" s="29"/>
      <c r="ALX117" s="29"/>
      <c r="ALY117" s="29"/>
      <c r="ALZ117" s="29"/>
      <c r="AMA117" s="29"/>
      <c r="AMB117" s="29"/>
      <c r="AMC117" s="29"/>
      <c r="AMD117" s="29"/>
      <c r="AME117" s="29"/>
      <c r="AMF117" s="29"/>
      <c r="AMG117" s="29"/>
      <c r="AMH117" s="29"/>
      <c r="AMI117" s="29"/>
      <c r="AMJ117" s="29"/>
      <c r="AMK117" s="29"/>
      <c r="AML117" s="29"/>
      <c r="AMM117" s="29"/>
      <c r="AMN117" s="29"/>
      <c r="AMO117" s="29"/>
      <c r="AMP117" s="29"/>
      <c r="AMQ117" s="29"/>
      <c r="AMR117" s="29"/>
      <c r="AMS117" s="29"/>
      <c r="AMT117" s="29"/>
      <c r="AMU117" s="29"/>
      <c r="AMV117" s="29"/>
      <c r="AMW117" s="29"/>
      <c r="AMX117" s="29"/>
      <c r="AMY117" s="29"/>
      <c r="AMZ117" s="29"/>
      <c r="ANA117" s="29"/>
      <c r="ANB117" s="29"/>
      <c r="ANC117" s="29"/>
      <c r="AND117" s="29"/>
      <c r="ANE117" s="29"/>
      <c r="ANF117" s="29"/>
      <c r="ANG117" s="29"/>
      <c r="ANH117" s="29"/>
      <c r="ANI117" s="29"/>
      <c r="ANJ117" s="29"/>
      <c r="ANK117" s="29"/>
      <c r="ANL117" s="29"/>
      <c r="ANM117" s="29"/>
      <c r="ANN117" s="29"/>
      <c r="ANO117" s="29"/>
      <c r="ANP117" s="29"/>
      <c r="ANQ117" s="29"/>
      <c r="ANR117" s="29"/>
      <c r="ANS117" s="29"/>
      <c r="ANT117" s="29"/>
      <c r="ANU117" s="29"/>
      <c r="ANV117" s="29"/>
      <c r="ANW117" s="29"/>
      <c r="ANX117" s="29"/>
      <c r="ANY117" s="29"/>
      <c r="ANZ117" s="29"/>
      <c r="AOA117" s="29"/>
      <c r="AOB117" s="29"/>
      <c r="AOC117" s="29"/>
      <c r="AOD117" s="29"/>
      <c r="AOE117" s="29"/>
      <c r="AOF117" s="29"/>
      <c r="AOG117" s="29"/>
      <c r="AOH117" s="29"/>
      <c r="AOI117" s="29"/>
      <c r="AOJ117" s="29"/>
      <c r="AOK117" s="29"/>
      <c r="AOL117" s="29"/>
      <c r="AOM117" s="29"/>
      <c r="AON117" s="29"/>
      <c r="AOO117" s="29"/>
      <c r="AOP117" s="29"/>
      <c r="AOQ117" s="29"/>
      <c r="AOR117" s="29"/>
      <c r="AOS117" s="29"/>
      <c r="AOT117" s="29"/>
      <c r="AOU117" s="29"/>
      <c r="AOV117" s="29"/>
      <c r="AOW117" s="29"/>
      <c r="AOX117" s="29"/>
      <c r="AOY117" s="29"/>
      <c r="AOZ117" s="29"/>
      <c r="APA117" s="29"/>
      <c r="APB117" s="29"/>
      <c r="APC117" s="29"/>
      <c r="APD117" s="29"/>
      <c r="APE117" s="29"/>
      <c r="APF117" s="29"/>
      <c r="APG117" s="29"/>
      <c r="APH117" s="29"/>
      <c r="API117" s="29"/>
      <c r="APJ117" s="29"/>
      <c r="APK117" s="29"/>
      <c r="APL117" s="29"/>
      <c r="APM117" s="29"/>
      <c r="APN117" s="29"/>
      <c r="APO117" s="29"/>
      <c r="APP117" s="29"/>
      <c r="APQ117" s="29"/>
      <c r="APR117" s="29"/>
      <c r="APS117" s="29"/>
      <c r="APT117" s="29"/>
      <c r="APU117" s="29"/>
      <c r="APV117" s="29"/>
      <c r="APW117" s="29"/>
      <c r="APX117" s="29"/>
      <c r="APY117" s="29"/>
      <c r="APZ117" s="29"/>
      <c r="AQA117" s="29"/>
      <c r="AQB117" s="29"/>
      <c r="AQC117" s="29"/>
      <c r="AQD117" s="29"/>
      <c r="AQE117" s="29"/>
      <c r="AQF117" s="29"/>
      <c r="AQG117" s="29"/>
      <c r="AQH117" s="29"/>
      <c r="AQI117" s="29"/>
      <c r="AQJ117" s="29"/>
      <c r="AQK117" s="29"/>
      <c r="AQL117" s="29"/>
      <c r="AQM117" s="29"/>
      <c r="AQN117" s="29"/>
      <c r="AQO117" s="29"/>
      <c r="AQP117" s="29"/>
      <c r="AQQ117" s="29"/>
      <c r="AQR117" s="29"/>
      <c r="AQS117" s="29"/>
      <c r="AQT117" s="29"/>
      <c r="AQU117" s="29"/>
      <c r="AQV117" s="29"/>
      <c r="AQW117" s="29"/>
      <c r="AQX117" s="29"/>
      <c r="AQY117" s="29"/>
      <c r="AQZ117" s="29"/>
      <c r="ARA117" s="29"/>
      <c r="ARB117" s="29"/>
      <c r="ARC117" s="29"/>
      <c r="ARD117" s="29"/>
      <c r="ARE117" s="29"/>
      <c r="ARF117" s="29"/>
      <c r="ARG117" s="29"/>
      <c r="ARH117" s="29"/>
      <c r="ARI117" s="29"/>
      <c r="ARJ117" s="29"/>
      <c r="ARK117" s="29"/>
      <c r="ARL117" s="29"/>
      <c r="ARM117" s="29"/>
      <c r="ARN117" s="29"/>
      <c r="ARO117" s="29"/>
      <c r="ARP117" s="29"/>
      <c r="ARQ117" s="29"/>
      <c r="ARR117" s="29"/>
      <c r="ARS117" s="29"/>
      <c r="ART117" s="29"/>
      <c r="ARU117" s="29"/>
      <c r="ARV117" s="29"/>
      <c r="ARW117" s="29"/>
      <c r="ARX117" s="29"/>
      <c r="ARY117" s="29"/>
      <c r="ARZ117" s="29"/>
      <c r="ASA117" s="29"/>
      <c r="ASB117" s="29"/>
      <c r="ASC117" s="29"/>
      <c r="ASD117" s="29"/>
      <c r="ASE117" s="29"/>
      <c r="ASF117" s="29"/>
      <c r="ASG117" s="29"/>
      <c r="ASH117" s="29"/>
      <c r="ASI117" s="29"/>
      <c r="ASJ117" s="29"/>
      <c r="ASK117" s="29"/>
      <c r="ASL117" s="29"/>
      <c r="ASM117" s="29"/>
      <c r="ASN117" s="29"/>
      <c r="ASO117" s="29"/>
      <c r="ASP117" s="29"/>
      <c r="ASQ117" s="29"/>
      <c r="ASR117" s="29"/>
      <c r="ASS117" s="29"/>
      <c r="AST117" s="29"/>
      <c r="ASU117" s="29"/>
      <c r="ASV117" s="29"/>
      <c r="ASW117" s="29"/>
      <c r="ASX117" s="29"/>
      <c r="ASY117" s="29"/>
      <c r="ASZ117" s="29"/>
      <c r="ATA117" s="29"/>
      <c r="ATB117" s="29"/>
      <c r="ATC117" s="29"/>
      <c r="ATD117" s="29"/>
      <c r="ATE117" s="29"/>
      <c r="ATF117" s="29"/>
      <c r="ATG117" s="29"/>
      <c r="ATH117" s="29"/>
      <c r="ATI117" s="29"/>
      <c r="ATJ117" s="29"/>
      <c r="ATK117" s="29"/>
      <c r="ATL117" s="29"/>
      <c r="ATM117" s="29"/>
      <c r="ATN117" s="29"/>
      <c r="ATO117" s="29"/>
      <c r="ATP117" s="29"/>
      <c r="ATQ117" s="29"/>
      <c r="ATR117" s="29"/>
      <c r="ATS117" s="29"/>
      <c r="ATT117" s="29"/>
      <c r="ATU117" s="29"/>
      <c r="ATV117" s="29"/>
      <c r="ATW117" s="29"/>
      <c r="ATX117" s="29"/>
      <c r="ATY117" s="29"/>
      <c r="ATZ117" s="29"/>
      <c r="AUA117" s="29"/>
      <c r="AUB117" s="29"/>
      <c r="AUC117" s="29"/>
      <c r="AUD117" s="29"/>
      <c r="AUE117" s="29"/>
      <c r="AUF117" s="29"/>
      <c r="AUG117" s="29"/>
      <c r="AUH117" s="29"/>
      <c r="AUI117" s="29"/>
      <c r="AUJ117" s="29"/>
      <c r="AUK117" s="29"/>
      <c r="AUL117" s="29"/>
      <c r="AUM117" s="29"/>
      <c r="AUN117" s="29"/>
      <c r="AUO117" s="29"/>
      <c r="AUP117" s="29"/>
      <c r="AUQ117" s="29"/>
      <c r="AUR117" s="29"/>
      <c r="AUS117" s="29"/>
      <c r="AUT117" s="29"/>
      <c r="AUU117" s="29"/>
      <c r="AUV117" s="29"/>
      <c r="AUW117" s="29"/>
      <c r="AUX117" s="29"/>
      <c r="AUY117" s="29"/>
      <c r="AUZ117" s="29"/>
      <c r="AVA117" s="29"/>
      <c r="AVB117" s="29"/>
      <c r="AVC117" s="29"/>
      <c r="AVD117" s="29"/>
      <c r="AVE117" s="29"/>
      <c r="AVF117" s="29"/>
      <c r="AVG117" s="29"/>
      <c r="AVH117" s="29"/>
      <c r="AVI117" s="29"/>
      <c r="AVJ117" s="29"/>
      <c r="AVK117" s="29"/>
      <c r="AVL117" s="29"/>
      <c r="AVM117" s="29"/>
      <c r="AVN117" s="29"/>
      <c r="AVO117" s="29"/>
      <c r="AVP117" s="29"/>
      <c r="AVQ117" s="29"/>
      <c r="AVR117" s="29"/>
      <c r="AVS117" s="29"/>
      <c r="AVT117" s="29"/>
      <c r="AVU117" s="29"/>
      <c r="AVV117" s="29"/>
      <c r="AVW117" s="29"/>
      <c r="AVX117" s="29"/>
      <c r="AVY117" s="29"/>
      <c r="AVZ117" s="29"/>
      <c r="AWA117" s="29"/>
      <c r="AWB117" s="29"/>
      <c r="AWC117" s="29"/>
      <c r="AWD117" s="29"/>
      <c r="AWE117" s="29"/>
      <c r="AWF117" s="29"/>
      <c r="AWG117" s="29"/>
      <c r="AWH117" s="29"/>
      <c r="AWI117" s="29"/>
      <c r="AWJ117" s="29"/>
      <c r="AWK117" s="29"/>
      <c r="AWL117" s="29"/>
      <c r="AWM117" s="29"/>
      <c r="AWN117" s="29"/>
      <c r="AWO117" s="29"/>
      <c r="AWP117" s="29"/>
      <c r="AWQ117" s="29"/>
      <c r="AWR117" s="29"/>
      <c r="AWS117" s="29"/>
      <c r="AWT117" s="29"/>
      <c r="AWU117" s="29"/>
      <c r="AWV117" s="29"/>
      <c r="AWW117" s="29"/>
      <c r="AWX117" s="29"/>
      <c r="AWY117" s="29"/>
      <c r="AWZ117" s="29"/>
      <c r="AXA117" s="29"/>
      <c r="AXB117" s="29"/>
      <c r="AXC117" s="29"/>
      <c r="AXD117" s="29"/>
      <c r="AXE117" s="29"/>
      <c r="AXF117" s="29"/>
      <c r="AXG117" s="29"/>
      <c r="AXH117" s="29"/>
      <c r="AXI117" s="29"/>
      <c r="AXJ117" s="29"/>
      <c r="AXK117" s="29"/>
      <c r="AXL117" s="29"/>
      <c r="AXM117" s="29"/>
      <c r="AXN117" s="29"/>
      <c r="AXO117" s="29"/>
      <c r="AXP117" s="29"/>
      <c r="AXQ117" s="29"/>
      <c r="AXR117" s="29"/>
      <c r="AXS117" s="29"/>
      <c r="AXT117" s="29"/>
      <c r="AXU117" s="29"/>
      <c r="AXV117" s="29"/>
      <c r="AXW117" s="29"/>
      <c r="AXX117" s="29"/>
      <c r="AXY117" s="29"/>
      <c r="AXZ117" s="29"/>
      <c r="AYA117" s="29"/>
      <c r="AYB117" s="29"/>
      <c r="AYC117" s="29"/>
      <c r="AYD117" s="29"/>
      <c r="AYE117" s="29"/>
      <c r="AYF117" s="29"/>
      <c r="AYG117" s="29"/>
      <c r="AYH117" s="29"/>
      <c r="AYI117" s="29"/>
      <c r="AYJ117" s="29"/>
      <c r="AYK117" s="29"/>
      <c r="AYL117" s="29"/>
      <c r="AYM117" s="29"/>
      <c r="AYN117" s="29"/>
      <c r="AYO117" s="29"/>
      <c r="AYP117" s="29"/>
      <c r="AYQ117" s="29"/>
      <c r="AYR117" s="29"/>
      <c r="AYS117" s="29"/>
      <c r="AYT117" s="29"/>
      <c r="AYU117" s="29"/>
      <c r="AYV117" s="29"/>
      <c r="AYW117" s="29"/>
      <c r="AYX117" s="29"/>
      <c r="AYY117" s="29"/>
      <c r="AYZ117" s="29"/>
      <c r="AZA117" s="29"/>
      <c r="AZB117" s="29"/>
      <c r="AZC117" s="29"/>
      <c r="AZD117" s="29"/>
      <c r="AZE117" s="29"/>
      <c r="AZF117" s="29"/>
      <c r="AZG117" s="29"/>
      <c r="AZH117" s="29"/>
      <c r="AZI117" s="29"/>
      <c r="AZJ117" s="29"/>
      <c r="AZK117" s="29"/>
      <c r="AZL117" s="29"/>
      <c r="AZM117" s="29"/>
      <c r="AZN117" s="29"/>
      <c r="AZO117" s="29"/>
      <c r="AZP117" s="29"/>
      <c r="AZQ117" s="29"/>
      <c r="AZR117" s="29"/>
      <c r="AZS117" s="29"/>
      <c r="AZT117" s="29"/>
      <c r="AZU117" s="29"/>
      <c r="AZV117" s="29"/>
      <c r="AZW117" s="29"/>
      <c r="AZX117" s="29"/>
      <c r="AZY117" s="29"/>
      <c r="AZZ117" s="29"/>
      <c r="BAA117" s="29"/>
      <c r="BAB117" s="29"/>
      <c r="BAC117" s="29"/>
      <c r="BAD117" s="29"/>
      <c r="BAE117" s="29"/>
      <c r="BAF117" s="29"/>
      <c r="BAG117" s="29"/>
      <c r="BAH117" s="29"/>
      <c r="BAI117" s="29"/>
      <c r="BAJ117" s="29"/>
      <c r="BAK117" s="29"/>
      <c r="BAL117" s="29"/>
      <c r="BAM117" s="29"/>
      <c r="BAN117" s="29"/>
      <c r="BAO117" s="29"/>
      <c r="BAP117" s="29"/>
      <c r="BAQ117" s="29"/>
      <c r="BAR117" s="29"/>
      <c r="BAS117" s="29"/>
      <c r="BAT117" s="29"/>
      <c r="BAU117" s="29"/>
      <c r="BAV117" s="29"/>
      <c r="BAW117" s="29"/>
      <c r="BAX117" s="29"/>
      <c r="BAY117" s="29"/>
      <c r="BAZ117" s="29"/>
      <c r="BBA117" s="29"/>
      <c r="BBB117" s="29"/>
      <c r="BBC117" s="29"/>
      <c r="BBD117" s="29"/>
      <c r="BBE117" s="29"/>
      <c r="BBF117" s="29"/>
      <c r="BBG117" s="29"/>
      <c r="BBH117" s="29"/>
      <c r="BBI117" s="29"/>
      <c r="BBJ117" s="29"/>
      <c r="BBK117" s="29"/>
      <c r="BBL117" s="29"/>
      <c r="BBM117" s="29"/>
      <c r="BBN117" s="29"/>
      <c r="BBO117" s="29"/>
      <c r="BBP117" s="29"/>
      <c r="BBQ117" s="29"/>
      <c r="BBR117" s="29"/>
      <c r="BBS117" s="29"/>
      <c r="BBT117" s="29"/>
      <c r="BBU117" s="29"/>
      <c r="BBV117" s="29"/>
      <c r="BBW117" s="29"/>
      <c r="BBX117" s="29"/>
      <c r="BBY117" s="29"/>
      <c r="BBZ117" s="29"/>
      <c r="BCA117" s="29"/>
      <c r="BCB117" s="29"/>
      <c r="BCC117" s="29"/>
      <c r="BCD117" s="29"/>
      <c r="BCE117" s="29"/>
      <c r="BCF117" s="29"/>
      <c r="BCG117" s="29"/>
      <c r="BCH117" s="29"/>
      <c r="BCI117" s="29"/>
      <c r="BCJ117" s="29"/>
      <c r="BCK117" s="29"/>
      <c r="BCL117" s="29"/>
      <c r="BCM117" s="29"/>
      <c r="BCN117" s="29"/>
      <c r="BCO117" s="29"/>
      <c r="BCP117" s="29"/>
      <c r="BCQ117" s="29"/>
      <c r="BCR117" s="29"/>
      <c r="BCS117" s="29"/>
      <c r="BCT117" s="29"/>
      <c r="BCU117" s="29"/>
      <c r="BCV117" s="29"/>
      <c r="BCW117" s="29"/>
      <c r="BCX117" s="29"/>
      <c r="BCY117" s="29"/>
      <c r="BCZ117" s="29"/>
      <c r="BDA117" s="29"/>
      <c r="BDB117" s="29"/>
      <c r="BDC117" s="29"/>
      <c r="BDD117" s="29"/>
      <c r="BDE117" s="29"/>
      <c r="BDF117" s="29"/>
      <c r="BDG117" s="29"/>
      <c r="BDH117" s="29"/>
      <c r="BDI117" s="29"/>
      <c r="BDJ117" s="29"/>
      <c r="BDK117" s="29"/>
      <c r="BDL117" s="29"/>
      <c r="BDM117" s="29"/>
      <c r="BDN117" s="29"/>
      <c r="BDO117" s="29"/>
      <c r="BDP117" s="29"/>
      <c r="BDQ117" s="29"/>
      <c r="BDR117" s="29"/>
      <c r="BDS117" s="29"/>
      <c r="BDT117" s="29"/>
      <c r="BDU117" s="29"/>
      <c r="BDV117" s="29"/>
      <c r="BDW117" s="29"/>
      <c r="BDX117" s="29"/>
      <c r="BDY117" s="29"/>
      <c r="BDZ117" s="29"/>
      <c r="BEA117" s="29"/>
      <c r="BEB117" s="29"/>
      <c r="BEC117" s="29"/>
      <c r="BED117" s="29"/>
      <c r="BEE117" s="29"/>
      <c r="BEF117" s="29"/>
      <c r="BEG117" s="29"/>
      <c r="BEH117" s="29"/>
      <c r="BEI117" s="29"/>
      <c r="BEJ117" s="29"/>
      <c r="BEK117" s="29"/>
      <c r="BEL117" s="29"/>
      <c r="BEM117" s="29"/>
      <c r="BEN117" s="29"/>
      <c r="BEO117" s="29"/>
      <c r="BEP117" s="29"/>
      <c r="BEQ117" s="29"/>
      <c r="BER117" s="29"/>
      <c r="BES117" s="29"/>
      <c r="BET117" s="29"/>
      <c r="BEU117" s="29"/>
      <c r="BEV117" s="29"/>
      <c r="BEW117" s="29"/>
      <c r="BEX117" s="29"/>
      <c r="BEY117" s="29"/>
      <c r="BEZ117" s="29"/>
      <c r="BFA117" s="29"/>
      <c r="BFB117" s="29"/>
      <c r="BFC117" s="29"/>
      <c r="BFD117" s="29"/>
      <c r="BFE117" s="29"/>
      <c r="BFF117" s="29"/>
      <c r="BFG117" s="29"/>
      <c r="BFH117" s="29"/>
      <c r="BFI117" s="29"/>
      <c r="BFJ117" s="29"/>
      <c r="BFK117" s="29"/>
      <c r="BFL117" s="29"/>
      <c r="BFM117" s="29"/>
      <c r="BFN117" s="29"/>
      <c r="BFO117" s="29"/>
      <c r="BFP117" s="29"/>
      <c r="BFQ117" s="29"/>
      <c r="BFR117" s="29"/>
      <c r="BFS117" s="29"/>
      <c r="BFT117" s="29"/>
      <c r="BFU117" s="29"/>
      <c r="BFV117" s="29"/>
      <c r="BFW117" s="29"/>
      <c r="BFX117" s="29"/>
      <c r="BFY117" s="29"/>
      <c r="BFZ117" s="29"/>
      <c r="BGA117" s="29"/>
      <c r="BGB117" s="29"/>
      <c r="BGC117" s="29"/>
      <c r="BGD117" s="29"/>
      <c r="BGE117" s="29"/>
      <c r="BGF117" s="29"/>
      <c r="BGG117" s="29"/>
      <c r="BGH117" s="29"/>
      <c r="BGI117" s="29"/>
      <c r="BGJ117" s="29"/>
      <c r="BGK117" s="29"/>
      <c r="BGL117" s="29"/>
      <c r="BGM117" s="29"/>
      <c r="BGN117" s="29"/>
      <c r="BGO117" s="29"/>
      <c r="BGP117" s="29"/>
      <c r="BGQ117" s="29"/>
      <c r="BGR117" s="29"/>
      <c r="BGS117" s="29"/>
      <c r="BGT117" s="29"/>
      <c r="BGU117" s="29"/>
      <c r="BGV117" s="29"/>
      <c r="BGW117" s="29"/>
      <c r="BGX117" s="29"/>
      <c r="BGY117" s="29"/>
      <c r="BGZ117" s="29"/>
      <c r="BHA117" s="29"/>
      <c r="BHB117" s="29"/>
      <c r="BHC117" s="29"/>
      <c r="BHD117" s="29"/>
      <c r="BHE117" s="29"/>
      <c r="BHF117" s="29"/>
      <c r="BHG117" s="29"/>
      <c r="BHH117" s="29"/>
      <c r="BHI117" s="29"/>
      <c r="BHJ117" s="29"/>
      <c r="BHK117" s="29"/>
      <c r="BHL117" s="29"/>
      <c r="BHM117" s="29"/>
      <c r="BHN117" s="29"/>
      <c r="BHO117" s="29"/>
      <c r="BHP117" s="29"/>
      <c r="BHQ117" s="29"/>
      <c r="BHR117" s="29"/>
      <c r="BHS117" s="29"/>
      <c r="BHT117" s="29"/>
      <c r="BHU117" s="29"/>
      <c r="BHV117" s="29"/>
      <c r="BHW117" s="29"/>
      <c r="BHX117" s="29"/>
      <c r="BHY117" s="29"/>
      <c r="BHZ117" s="29"/>
      <c r="BIA117" s="29"/>
      <c r="BIB117" s="29"/>
      <c r="BIC117" s="29"/>
      <c r="BID117" s="29"/>
      <c r="BIE117" s="29"/>
      <c r="BIF117" s="29"/>
      <c r="BIG117" s="29"/>
      <c r="BIH117" s="29"/>
      <c r="BII117" s="29"/>
      <c r="BIJ117" s="29"/>
      <c r="BIK117" s="29"/>
      <c r="BIL117" s="29"/>
      <c r="BIM117" s="29"/>
      <c r="BIN117" s="29"/>
      <c r="BIO117" s="29"/>
      <c r="BIP117" s="29"/>
      <c r="BIQ117" s="29"/>
      <c r="BIR117" s="29"/>
      <c r="BIS117" s="29"/>
      <c r="BIT117" s="29"/>
      <c r="BIU117" s="29"/>
      <c r="BIV117" s="29"/>
      <c r="BIW117" s="29"/>
      <c r="BIX117" s="29"/>
      <c r="BIY117" s="29"/>
      <c r="BIZ117" s="29"/>
      <c r="BJA117" s="29"/>
      <c r="BJB117" s="29"/>
      <c r="BJC117" s="29"/>
      <c r="BJD117" s="29"/>
      <c r="BJE117" s="29"/>
      <c r="BJF117" s="29"/>
      <c r="BJG117" s="29"/>
      <c r="BJH117" s="29"/>
      <c r="BJI117" s="29"/>
      <c r="BJJ117" s="29"/>
      <c r="BJK117" s="29"/>
      <c r="BJL117" s="29"/>
      <c r="BJM117" s="29"/>
      <c r="BJN117" s="29"/>
      <c r="BJO117" s="29"/>
      <c r="BJP117" s="29"/>
      <c r="BJQ117" s="29"/>
      <c r="BJR117" s="29"/>
      <c r="BJS117" s="29"/>
      <c r="BJT117" s="29"/>
      <c r="BJU117" s="29"/>
      <c r="BJV117" s="29"/>
      <c r="BJW117" s="29"/>
      <c r="BJX117" s="29"/>
      <c r="BJY117" s="29"/>
      <c r="BJZ117" s="29"/>
      <c r="BKA117" s="29"/>
      <c r="BKB117" s="29"/>
      <c r="BKC117" s="29"/>
      <c r="BKD117" s="29"/>
      <c r="BKE117" s="29"/>
      <c r="BKF117" s="29"/>
      <c r="BKG117" s="29"/>
      <c r="BKH117" s="29"/>
      <c r="BKI117" s="29"/>
      <c r="BKJ117" s="29"/>
      <c r="BKK117" s="29"/>
      <c r="BKL117" s="29"/>
      <c r="BKM117" s="29"/>
      <c r="BKN117" s="29"/>
      <c r="BKO117" s="29"/>
      <c r="BKP117" s="29"/>
      <c r="BKQ117" s="29"/>
      <c r="BKR117" s="29"/>
      <c r="BKS117" s="29"/>
      <c r="BKT117" s="29"/>
      <c r="BKU117" s="29"/>
      <c r="BKV117" s="29"/>
      <c r="BKW117" s="29"/>
      <c r="BKX117" s="29"/>
      <c r="BKY117" s="29"/>
      <c r="BKZ117" s="29"/>
      <c r="BLA117" s="29"/>
      <c r="BLB117" s="29"/>
      <c r="BLC117" s="29"/>
      <c r="BLD117" s="29"/>
      <c r="BLE117" s="29"/>
      <c r="BLF117" s="29"/>
      <c r="BLG117" s="29"/>
      <c r="BLH117" s="29"/>
      <c r="BLI117" s="29"/>
      <c r="BLJ117" s="29"/>
      <c r="BLK117" s="29"/>
      <c r="BLL117" s="29"/>
      <c r="BLM117" s="29"/>
      <c r="BLN117" s="29"/>
      <c r="BLO117" s="29"/>
      <c r="BLP117" s="29"/>
      <c r="BLQ117" s="29"/>
      <c r="BLR117" s="29"/>
      <c r="BLS117" s="29"/>
      <c r="BLT117" s="29"/>
      <c r="BLU117" s="29"/>
      <c r="BLV117" s="29"/>
      <c r="BLW117" s="29"/>
      <c r="BLX117" s="29"/>
      <c r="BLY117" s="29"/>
      <c r="BLZ117" s="29"/>
      <c r="BMA117" s="29"/>
      <c r="BMB117" s="29"/>
      <c r="BMC117" s="29"/>
      <c r="BMD117" s="29"/>
      <c r="BME117" s="29"/>
      <c r="BMF117" s="29"/>
      <c r="BMG117" s="29"/>
      <c r="BMH117" s="29"/>
      <c r="BMI117" s="29"/>
      <c r="BMJ117" s="29"/>
      <c r="BMK117" s="29"/>
      <c r="BML117" s="29"/>
      <c r="BMM117" s="29"/>
      <c r="BMN117" s="29"/>
      <c r="BMO117" s="29"/>
      <c r="BMP117" s="29"/>
      <c r="BMQ117" s="29"/>
      <c r="BMR117" s="29"/>
      <c r="BMS117" s="29"/>
      <c r="BMT117" s="29"/>
      <c r="BMU117" s="29"/>
      <c r="BMV117" s="29"/>
      <c r="BMW117" s="29"/>
      <c r="BMX117" s="29"/>
      <c r="BMY117" s="29"/>
      <c r="BMZ117" s="29"/>
      <c r="BNA117" s="29"/>
      <c r="BNB117" s="29"/>
      <c r="BNC117" s="29"/>
      <c r="BND117" s="29"/>
      <c r="BNE117" s="29"/>
      <c r="BNF117" s="29"/>
      <c r="BNG117" s="29"/>
      <c r="BNH117" s="29"/>
      <c r="BNI117" s="29"/>
      <c r="BNJ117" s="29"/>
      <c r="BNK117" s="29"/>
      <c r="BNL117" s="29"/>
      <c r="BNM117" s="29"/>
      <c r="BNN117" s="29"/>
      <c r="BNO117" s="29"/>
      <c r="BNP117" s="29"/>
      <c r="BNQ117" s="29"/>
      <c r="BNR117" s="29"/>
      <c r="BNS117" s="29"/>
      <c r="BNT117" s="29"/>
      <c r="BNU117" s="29"/>
      <c r="BNV117" s="29"/>
      <c r="BNW117" s="29"/>
      <c r="BNX117" s="29"/>
      <c r="BNY117" s="29"/>
      <c r="BNZ117" s="29"/>
      <c r="BOA117" s="29"/>
      <c r="BOB117" s="29"/>
      <c r="BOC117" s="29"/>
      <c r="BOD117" s="29"/>
      <c r="BOE117" s="29"/>
      <c r="BOF117" s="29"/>
      <c r="BOG117" s="29"/>
      <c r="BOH117" s="29"/>
      <c r="BOI117" s="29"/>
      <c r="BOJ117" s="29"/>
      <c r="BOK117" s="29"/>
      <c r="BOL117" s="29"/>
      <c r="BOM117" s="29"/>
      <c r="BON117" s="29"/>
      <c r="BOO117" s="29"/>
      <c r="BOP117" s="29"/>
      <c r="BOQ117" s="29"/>
      <c r="BOR117" s="29"/>
      <c r="BOS117" s="29"/>
      <c r="BOT117" s="29"/>
      <c r="BOU117" s="29"/>
      <c r="BOV117" s="29"/>
      <c r="BOW117" s="29"/>
      <c r="BOX117" s="29"/>
      <c r="BOY117" s="29"/>
      <c r="BOZ117" s="29"/>
      <c r="BPA117" s="29"/>
      <c r="BPB117" s="29"/>
      <c r="BPC117" s="29"/>
      <c r="BPD117" s="29"/>
      <c r="BPE117" s="29"/>
      <c r="BPF117" s="29"/>
      <c r="BPG117" s="29"/>
      <c r="BPH117" s="29"/>
      <c r="BPI117" s="29"/>
      <c r="BPJ117" s="29"/>
    </row>
    <row r="118" spans="1:1778" s="39" customFormat="1" ht="15" customHeight="1" x14ac:dyDescent="0.25">
      <c r="A118" s="143"/>
      <c r="B118" s="181" t="s">
        <v>89</v>
      </c>
      <c r="C118" s="147" t="s">
        <v>33</v>
      </c>
      <c r="D118" s="147" t="s">
        <v>33</v>
      </c>
      <c r="E118" s="115" t="s">
        <v>32</v>
      </c>
      <c r="F118" s="115" t="s">
        <v>90</v>
      </c>
      <c r="G118" s="115" t="s">
        <v>110</v>
      </c>
      <c r="H118" s="115" t="s">
        <v>111</v>
      </c>
      <c r="I118" s="115" t="s">
        <v>27</v>
      </c>
      <c r="J118" s="115"/>
      <c r="K118" s="115"/>
      <c r="L118" s="115"/>
      <c r="M118" s="115" t="s">
        <v>34</v>
      </c>
      <c r="N118" s="115" t="s">
        <v>35</v>
      </c>
      <c r="O118" s="140" t="s">
        <v>116</v>
      </c>
      <c r="P118" s="38"/>
      <c r="Q118" s="38"/>
      <c r="R118" s="38"/>
      <c r="S118" s="38"/>
    </row>
    <row r="119" spans="1:1778" s="39" customFormat="1" x14ac:dyDescent="0.25">
      <c r="A119" s="179"/>
      <c r="B119" s="182"/>
      <c r="C119" s="148"/>
      <c r="D119" s="148"/>
      <c r="E119" s="115"/>
      <c r="F119" s="115"/>
      <c r="G119" s="115"/>
      <c r="H119" s="115"/>
      <c r="I119" s="71" t="s">
        <v>28</v>
      </c>
      <c r="J119" s="71" t="s">
        <v>29</v>
      </c>
      <c r="K119" s="71" t="s">
        <v>30</v>
      </c>
      <c r="L119" s="71" t="s">
        <v>31</v>
      </c>
      <c r="M119" s="115"/>
      <c r="N119" s="115"/>
      <c r="O119" s="167"/>
      <c r="P119" s="38"/>
      <c r="Q119" s="38"/>
      <c r="R119" s="38"/>
      <c r="S119" s="38"/>
    </row>
    <row r="120" spans="1:1778" s="39" customFormat="1" ht="60.75" customHeight="1" x14ac:dyDescent="0.25">
      <c r="A120" s="180"/>
      <c r="B120" s="183"/>
      <c r="C120" s="149"/>
      <c r="D120" s="149"/>
      <c r="E120" s="56">
        <v>4</v>
      </c>
      <c r="F120" s="56" t="s">
        <v>94</v>
      </c>
      <c r="G120" s="77">
        <v>1</v>
      </c>
      <c r="H120" s="71">
        <v>1</v>
      </c>
      <c r="I120" s="71">
        <v>0</v>
      </c>
      <c r="J120" s="47">
        <v>0</v>
      </c>
      <c r="K120" s="71">
        <v>0</v>
      </c>
      <c r="L120" s="47">
        <v>1</v>
      </c>
      <c r="M120" s="56">
        <v>1</v>
      </c>
      <c r="N120" s="56">
        <v>1</v>
      </c>
      <c r="O120" s="168"/>
      <c r="P120" s="38"/>
      <c r="Q120" s="38"/>
      <c r="R120" s="38"/>
      <c r="S120" s="38"/>
    </row>
    <row r="121" spans="1:1778" s="8" customFormat="1" ht="77.25" customHeight="1" x14ac:dyDescent="0.25">
      <c r="A121" s="80" t="s">
        <v>109</v>
      </c>
      <c r="B121" s="32" t="s">
        <v>72</v>
      </c>
      <c r="C121" s="81" t="s">
        <v>21</v>
      </c>
      <c r="D121" s="27" t="s">
        <v>11</v>
      </c>
      <c r="E121" s="85">
        <f>SUM(F121:N121)</f>
        <v>125225.62504</v>
      </c>
      <c r="F121" s="85">
        <v>19769.408449999999</v>
      </c>
      <c r="G121" s="85">
        <v>30790.359970000001</v>
      </c>
      <c r="H121" s="287">
        <v>22265.856619999999</v>
      </c>
      <c r="I121" s="282"/>
      <c r="J121" s="282"/>
      <c r="K121" s="282"/>
      <c r="L121" s="283"/>
      <c r="M121" s="85">
        <v>26200</v>
      </c>
      <c r="N121" s="85">
        <v>26200</v>
      </c>
      <c r="O121" s="32" t="s">
        <v>116</v>
      </c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  <c r="FK121" s="29"/>
      <c r="FL121" s="29"/>
      <c r="FM121" s="29"/>
      <c r="FN121" s="29"/>
      <c r="FO121" s="29"/>
      <c r="FP121" s="29"/>
      <c r="FQ121" s="29"/>
      <c r="FR121" s="29"/>
      <c r="FS121" s="29"/>
      <c r="FT121" s="29"/>
      <c r="FU121" s="29"/>
      <c r="FV121" s="29"/>
      <c r="FW121" s="29"/>
      <c r="FX121" s="29"/>
      <c r="FY121" s="29"/>
      <c r="FZ121" s="29"/>
      <c r="GA121" s="29"/>
      <c r="GB121" s="29"/>
      <c r="GC121" s="29"/>
      <c r="GD121" s="29"/>
      <c r="GE121" s="29"/>
      <c r="GF121" s="29"/>
      <c r="GG121" s="29"/>
      <c r="GH121" s="29"/>
      <c r="GI121" s="29"/>
      <c r="GJ121" s="29"/>
      <c r="GK121" s="29"/>
      <c r="GL121" s="29"/>
      <c r="GM121" s="29"/>
      <c r="GN121" s="29"/>
      <c r="GO121" s="29"/>
      <c r="GP121" s="29"/>
      <c r="GQ121" s="29"/>
      <c r="GR121" s="29"/>
      <c r="GS121" s="29"/>
      <c r="GT121" s="29"/>
      <c r="GU121" s="29"/>
      <c r="GV121" s="29"/>
      <c r="GW121" s="29"/>
      <c r="GX121" s="29"/>
      <c r="GY121" s="29"/>
      <c r="GZ121" s="29"/>
      <c r="HA121" s="29"/>
      <c r="HB121" s="29"/>
      <c r="HC121" s="29"/>
      <c r="HD121" s="29"/>
      <c r="HE121" s="29"/>
      <c r="HF121" s="29"/>
      <c r="HG121" s="29"/>
      <c r="HH121" s="29"/>
      <c r="HI121" s="29"/>
      <c r="HJ121" s="29"/>
      <c r="HK121" s="29"/>
      <c r="HL121" s="29"/>
      <c r="HM121" s="29"/>
      <c r="HN121" s="29"/>
      <c r="HO121" s="29"/>
      <c r="HP121" s="29"/>
      <c r="HQ121" s="29"/>
      <c r="HR121" s="29"/>
      <c r="HS121" s="29"/>
      <c r="HT121" s="29"/>
      <c r="HU121" s="29"/>
      <c r="HV121" s="29"/>
      <c r="HW121" s="29"/>
      <c r="HX121" s="29"/>
      <c r="HY121" s="29"/>
      <c r="HZ121" s="29"/>
      <c r="IA121" s="29"/>
      <c r="IB121" s="29"/>
      <c r="IC121" s="29"/>
      <c r="ID121" s="29"/>
      <c r="IE121" s="29"/>
      <c r="IF121" s="29"/>
      <c r="IG121" s="29"/>
      <c r="IH121" s="29"/>
      <c r="II121" s="29"/>
      <c r="IJ121" s="29"/>
      <c r="IK121" s="29"/>
      <c r="IL121" s="29"/>
      <c r="IM121" s="29"/>
      <c r="IN121" s="29"/>
      <c r="IO121" s="29"/>
      <c r="IP121" s="29"/>
      <c r="IQ121" s="29"/>
      <c r="IR121" s="29"/>
      <c r="IS121" s="29"/>
      <c r="IT121" s="29"/>
      <c r="IU121" s="29"/>
      <c r="IV121" s="29"/>
      <c r="IW121" s="29"/>
      <c r="IX121" s="29"/>
      <c r="IY121" s="29"/>
      <c r="IZ121" s="29"/>
      <c r="JA121" s="29"/>
      <c r="JB121" s="29"/>
      <c r="JC121" s="29"/>
      <c r="JD121" s="29"/>
      <c r="JE121" s="29"/>
      <c r="JF121" s="29"/>
      <c r="JG121" s="29"/>
      <c r="JH121" s="29"/>
      <c r="JI121" s="29"/>
      <c r="JJ121" s="29"/>
      <c r="JK121" s="29"/>
      <c r="JL121" s="29"/>
      <c r="JM121" s="29"/>
      <c r="JN121" s="29"/>
      <c r="JO121" s="29"/>
      <c r="JP121" s="29"/>
      <c r="JQ121" s="29"/>
      <c r="JR121" s="29"/>
      <c r="JS121" s="29"/>
      <c r="JT121" s="29"/>
      <c r="JU121" s="29"/>
      <c r="JV121" s="29"/>
      <c r="JW121" s="29"/>
      <c r="JX121" s="29"/>
      <c r="JY121" s="29"/>
      <c r="JZ121" s="29"/>
      <c r="KA121" s="29"/>
      <c r="KB121" s="29"/>
      <c r="KC121" s="29"/>
      <c r="KD121" s="29"/>
      <c r="KE121" s="29"/>
      <c r="KF121" s="29"/>
      <c r="KG121" s="29"/>
      <c r="KH121" s="29"/>
      <c r="KI121" s="29"/>
      <c r="KJ121" s="29"/>
      <c r="KK121" s="29"/>
      <c r="KL121" s="29"/>
      <c r="KM121" s="29"/>
      <c r="KN121" s="29"/>
      <c r="KO121" s="29"/>
      <c r="KP121" s="29"/>
      <c r="KQ121" s="29"/>
      <c r="KR121" s="29"/>
      <c r="KS121" s="29"/>
      <c r="KT121" s="29"/>
      <c r="KU121" s="29"/>
      <c r="KV121" s="29"/>
      <c r="KW121" s="29"/>
      <c r="KX121" s="29"/>
      <c r="KY121" s="29"/>
      <c r="KZ121" s="29"/>
      <c r="LA121" s="29"/>
      <c r="LB121" s="29"/>
      <c r="LC121" s="29"/>
      <c r="LD121" s="29"/>
      <c r="LE121" s="29"/>
      <c r="LF121" s="29"/>
      <c r="LG121" s="29"/>
      <c r="LH121" s="29"/>
      <c r="LI121" s="29"/>
      <c r="LJ121" s="29"/>
      <c r="LK121" s="29"/>
      <c r="LL121" s="29"/>
      <c r="LM121" s="29"/>
      <c r="LN121" s="29"/>
      <c r="LO121" s="29"/>
      <c r="LP121" s="29"/>
      <c r="LQ121" s="29"/>
      <c r="LR121" s="29"/>
      <c r="LS121" s="29"/>
      <c r="LT121" s="29"/>
      <c r="LU121" s="29"/>
      <c r="LV121" s="29"/>
      <c r="LW121" s="29"/>
      <c r="LX121" s="29"/>
      <c r="LY121" s="29"/>
      <c r="LZ121" s="29"/>
      <c r="MA121" s="29"/>
      <c r="MB121" s="29"/>
      <c r="MC121" s="29"/>
      <c r="MD121" s="29"/>
      <c r="ME121" s="29"/>
      <c r="MF121" s="29"/>
      <c r="MG121" s="29"/>
      <c r="MH121" s="29"/>
      <c r="MI121" s="29"/>
      <c r="MJ121" s="29"/>
      <c r="MK121" s="29"/>
      <c r="ML121" s="29"/>
      <c r="MM121" s="29"/>
      <c r="MN121" s="29"/>
      <c r="MO121" s="29"/>
      <c r="MP121" s="29"/>
      <c r="MQ121" s="29"/>
      <c r="MR121" s="29"/>
      <c r="MS121" s="29"/>
      <c r="MT121" s="29"/>
      <c r="MU121" s="29"/>
      <c r="MV121" s="29"/>
      <c r="MW121" s="29"/>
      <c r="MX121" s="29"/>
      <c r="MY121" s="29"/>
      <c r="MZ121" s="29"/>
      <c r="NA121" s="29"/>
      <c r="NB121" s="29"/>
      <c r="NC121" s="29"/>
      <c r="ND121" s="29"/>
      <c r="NE121" s="29"/>
      <c r="NF121" s="29"/>
      <c r="NG121" s="29"/>
      <c r="NH121" s="29"/>
      <c r="NI121" s="29"/>
      <c r="NJ121" s="29"/>
      <c r="NK121" s="29"/>
      <c r="NL121" s="29"/>
      <c r="NM121" s="29"/>
      <c r="NN121" s="29"/>
      <c r="NO121" s="29"/>
      <c r="NP121" s="29"/>
      <c r="NQ121" s="29"/>
      <c r="NR121" s="29"/>
      <c r="NS121" s="29"/>
      <c r="NT121" s="29"/>
      <c r="NU121" s="29"/>
      <c r="NV121" s="29"/>
      <c r="NW121" s="29"/>
      <c r="NX121" s="29"/>
      <c r="NY121" s="29"/>
      <c r="NZ121" s="29"/>
      <c r="OA121" s="29"/>
      <c r="OB121" s="29"/>
      <c r="OC121" s="29"/>
      <c r="OD121" s="29"/>
      <c r="OE121" s="29"/>
      <c r="OF121" s="29"/>
      <c r="OG121" s="29"/>
      <c r="OH121" s="29"/>
      <c r="OI121" s="29"/>
      <c r="OJ121" s="29"/>
      <c r="OK121" s="29"/>
      <c r="OL121" s="29"/>
      <c r="OM121" s="29"/>
      <c r="ON121" s="29"/>
      <c r="OO121" s="29"/>
      <c r="OP121" s="29"/>
      <c r="OQ121" s="29"/>
      <c r="OR121" s="29"/>
      <c r="OS121" s="29"/>
      <c r="OT121" s="29"/>
      <c r="OU121" s="29"/>
      <c r="OV121" s="29"/>
      <c r="OW121" s="29"/>
      <c r="OX121" s="29"/>
      <c r="OY121" s="29"/>
      <c r="OZ121" s="29"/>
      <c r="PA121" s="29"/>
      <c r="PB121" s="29"/>
      <c r="PC121" s="29"/>
      <c r="PD121" s="29"/>
      <c r="PE121" s="29"/>
      <c r="PF121" s="29"/>
      <c r="PG121" s="29"/>
      <c r="PH121" s="29"/>
      <c r="PI121" s="29"/>
      <c r="PJ121" s="29"/>
      <c r="PK121" s="29"/>
      <c r="PL121" s="29"/>
      <c r="PM121" s="29"/>
      <c r="PN121" s="29"/>
      <c r="PO121" s="29"/>
      <c r="PP121" s="29"/>
      <c r="PQ121" s="29"/>
      <c r="PR121" s="29"/>
      <c r="PS121" s="29"/>
      <c r="PT121" s="29"/>
      <c r="PU121" s="29"/>
      <c r="PV121" s="29"/>
      <c r="PW121" s="29"/>
      <c r="PX121" s="29"/>
      <c r="PY121" s="29"/>
      <c r="PZ121" s="29"/>
      <c r="QA121" s="29"/>
      <c r="QB121" s="29"/>
      <c r="QC121" s="29"/>
      <c r="QD121" s="29"/>
      <c r="QE121" s="29"/>
      <c r="QF121" s="29"/>
      <c r="QG121" s="29"/>
      <c r="QH121" s="29"/>
      <c r="QI121" s="29"/>
      <c r="QJ121" s="29"/>
      <c r="QK121" s="29"/>
      <c r="QL121" s="29"/>
      <c r="QM121" s="29"/>
      <c r="QN121" s="29"/>
      <c r="QO121" s="29"/>
      <c r="QP121" s="29"/>
      <c r="QQ121" s="29"/>
      <c r="QR121" s="29"/>
      <c r="QS121" s="29"/>
      <c r="QT121" s="29"/>
      <c r="QU121" s="29"/>
      <c r="QV121" s="29"/>
      <c r="QW121" s="29"/>
      <c r="QX121" s="29"/>
      <c r="QY121" s="29"/>
      <c r="QZ121" s="29"/>
      <c r="RA121" s="29"/>
      <c r="RB121" s="29"/>
      <c r="RC121" s="29"/>
      <c r="RD121" s="29"/>
      <c r="RE121" s="29"/>
      <c r="RF121" s="29"/>
      <c r="RG121" s="29"/>
      <c r="RH121" s="29"/>
      <c r="RI121" s="29"/>
      <c r="RJ121" s="29"/>
      <c r="RK121" s="29"/>
      <c r="RL121" s="29"/>
      <c r="RM121" s="29"/>
      <c r="RN121" s="29"/>
      <c r="RO121" s="29"/>
      <c r="RP121" s="29"/>
      <c r="RQ121" s="29"/>
      <c r="RR121" s="29"/>
      <c r="RS121" s="29"/>
      <c r="RT121" s="29"/>
      <c r="RU121" s="29"/>
      <c r="RV121" s="29"/>
      <c r="RW121" s="29"/>
      <c r="RX121" s="29"/>
      <c r="RY121" s="29"/>
      <c r="RZ121" s="29"/>
      <c r="SA121" s="29"/>
      <c r="SB121" s="29"/>
      <c r="SC121" s="29"/>
      <c r="SD121" s="29"/>
      <c r="SE121" s="29"/>
      <c r="SF121" s="29"/>
      <c r="SG121" s="29"/>
      <c r="SH121" s="29"/>
      <c r="SI121" s="29"/>
      <c r="SJ121" s="29"/>
      <c r="SK121" s="29"/>
      <c r="SL121" s="29"/>
      <c r="SM121" s="29"/>
      <c r="SN121" s="29"/>
      <c r="SO121" s="29"/>
      <c r="SP121" s="29"/>
      <c r="SQ121" s="29"/>
      <c r="SR121" s="29"/>
      <c r="SS121" s="29"/>
      <c r="ST121" s="29"/>
      <c r="SU121" s="29"/>
      <c r="SV121" s="29"/>
      <c r="SW121" s="29"/>
      <c r="SX121" s="29"/>
      <c r="SY121" s="29"/>
      <c r="SZ121" s="29"/>
      <c r="TA121" s="29"/>
      <c r="TB121" s="29"/>
      <c r="TC121" s="29"/>
      <c r="TD121" s="29"/>
      <c r="TE121" s="29"/>
      <c r="TF121" s="29"/>
      <c r="TG121" s="29"/>
      <c r="TH121" s="29"/>
      <c r="TI121" s="29"/>
      <c r="TJ121" s="29"/>
      <c r="TK121" s="29"/>
      <c r="TL121" s="29"/>
      <c r="TM121" s="29"/>
      <c r="TN121" s="29"/>
      <c r="TO121" s="29"/>
      <c r="TP121" s="29"/>
      <c r="TQ121" s="29"/>
      <c r="TR121" s="29"/>
      <c r="TS121" s="29"/>
      <c r="TT121" s="29"/>
      <c r="TU121" s="29"/>
      <c r="TV121" s="29"/>
      <c r="TW121" s="29"/>
      <c r="TX121" s="29"/>
      <c r="TY121" s="29"/>
      <c r="TZ121" s="29"/>
      <c r="UA121" s="29"/>
      <c r="UB121" s="29"/>
      <c r="UC121" s="29"/>
      <c r="UD121" s="29"/>
      <c r="UE121" s="29"/>
      <c r="UF121" s="29"/>
      <c r="UG121" s="29"/>
      <c r="UH121" s="29"/>
      <c r="UI121" s="29"/>
      <c r="UJ121" s="29"/>
      <c r="UK121" s="29"/>
      <c r="UL121" s="29"/>
      <c r="UM121" s="29"/>
      <c r="UN121" s="29"/>
      <c r="UO121" s="29"/>
      <c r="UP121" s="29"/>
      <c r="UQ121" s="29"/>
      <c r="UR121" s="29"/>
      <c r="US121" s="29"/>
      <c r="UT121" s="29"/>
      <c r="UU121" s="29"/>
      <c r="UV121" s="29"/>
      <c r="UW121" s="29"/>
      <c r="UX121" s="29"/>
      <c r="UY121" s="29"/>
      <c r="UZ121" s="29"/>
      <c r="VA121" s="29"/>
      <c r="VB121" s="29"/>
      <c r="VC121" s="29"/>
      <c r="VD121" s="29"/>
      <c r="VE121" s="29"/>
      <c r="VF121" s="29"/>
      <c r="VG121" s="29"/>
      <c r="VH121" s="29"/>
      <c r="VI121" s="29"/>
      <c r="VJ121" s="29"/>
      <c r="VK121" s="29"/>
      <c r="VL121" s="29"/>
      <c r="VM121" s="29"/>
      <c r="VN121" s="29"/>
      <c r="VO121" s="29"/>
      <c r="VP121" s="29"/>
      <c r="VQ121" s="29"/>
      <c r="VR121" s="29"/>
      <c r="VS121" s="29"/>
      <c r="VT121" s="29"/>
      <c r="VU121" s="29"/>
      <c r="VV121" s="29"/>
      <c r="VW121" s="29"/>
      <c r="VX121" s="29"/>
      <c r="VY121" s="29"/>
      <c r="VZ121" s="29"/>
      <c r="WA121" s="29"/>
      <c r="WB121" s="29"/>
      <c r="WC121" s="29"/>
      <c r="WD121" s="29"/>
      <c r="WE121" s="29"/>
      <c r="WF121" s="29"/>
      <c r="WG121" s="29"/>
      <c r="WH121" s="29"/>
      <c r="WI121" s="29"/>
      <c r="WJ121" s="29"/>
      <c r="WK121" s="29"/>
      <c r="WL121" s="29"/>
      <c r="WM121" s="29"/>
      <c r="WN121" s="29"/>
      <c r="WO121" s="29"/>
      <c r="WP121" s="29"/>
      <c r="WQ121" s="29"/>
      <c r="WR121" s="29"/>
      <c r="WS121" s="29"/>
      <c r="WT121" s="29"/>
      <c r="WU121" s="29"/>
      <c r="WV121" s="29"/>
      <c r="WW121" s="29"/>
      <c r="WX121" s="29"/>
      <c r="WY121" s="29"/>
      <c r="WZ121" s="29"/>
      <c r="XA121" s="29"/>
      <c r="XB121" s="29"/>
      <c r="XC121" s="29"/>
      <c r="XD121" s="29"/>
      <c r="XE121" s="29"/>
      <c r="XF121" s="29"/>
      <c r="XG121" s="29"/>
      <c r="XH121" s="29"/>
      <c r="XI121" s="29"/>
      <c r="XJ121" s="29"/>
      <c r="XK121" s="29"/>
      <c r="XL121" s="29"/>
      <c r="XM121" s="29"/>
      <c r="XN121" s="29"/>
      <c r="XO121" s="29"/>
      <c r="XP121" s="29"/>
      <c r="XQ121" s="29"/>
      <c r="XR121" s="29"/>
      <c r="XS121" s="29"/>
      <c r="XT121" s="29"/>
      <c r="XU121" s="29"/>
      <c r="XV121" s="29"/>
      <c r="XW121" s="29"/>
      <c r="XX121" s="29"/>
      <c r="XY121" s="29"/>
      <c r="XZ121" s="29"/>
      <c r="YA121" s="29"/>
      <c r="YB121" s="29"/>
      <c r="YC121" s="29"/>
      <c r="YD121" s="29"/>
      <c r="YE121" s="29"/>
      <c r="YF121" s="29"/>
      <c r="YG121" s="29"/>
      <c r="YH121" s="29"/>
      <c r="YI121" s="29"/>
      <c r="YJ121" s="29"/>
      <c r="YK121" s="29"/>
      <c r="YL121" s="29"/>
      <c r="YM121" s="29"/>
      <c r="YN121" s="29"/>
      <c r="YO121" s="29"/>
      <c r="YP121" s="29"/>
      <c r="YQ121" s="29"/>
      <c r="YR121" s="29"/>
      <c r="YS121" s="29"/>
      <c r="YT121" s="29"/>
      <c r="YU121" s="29"/>
      <c r="YV121" s="29"/>
      <c r="YW121" s="29"/>
      <c r="YX121" s="29"/>
      <c r="YY121" s="29"/>
      <c r="YZ121" s="29"/>
      <c r="ZA121" s="29"/>
      <c r="ZB121" s="29"/>
      <c r="ZC121" s="29"/>
      <c r="ZD121" s="29"/>
      <c r="ZE121" s="29"/>
      <c r="ZF121" s="29"/>
      <c r="ZG121" s="29"/>
      <c r="ZH121" s="29"/>
      <c r="ZI121" s="29"/>
      <c r="ZJ121" s="29"/>
      <c r="ZK121" s="29"/>
      <c r="ZL121" s="29"/>
      <c r="ZM121" s="29"/>
      <c r="ZN121" s="29"/>
      <c r="ZO121" s="29"/>
      <c r="ZP121" s="29"/>
      <c r="ZQ121" s="29"/>
      <c r="ZR121" s="29"/>
      <c r="ZS121" s="29"/>
      <c r="ZT121" s="29"/>
      <c r="ZU121" s="29"/>
      <c r="ZV121" s="29"/>
      <c r="ZW121" s="29"/>
      <c r="ZX121" s="29"/>
      <c r="ZY121" s="29"/>
      <c r="ZZ121" s="29"/>
      <c r="AAA121" s="29"/>
      <c r="AAB121" s="29"/>
      <c r="AAC121" s="29"/>
      <c r="AAD121" s="29"/>
      <c r="AAE121" s="29"/>
      <c r="AAF121" s="29"/>
      <c r="AAG121" s="29"/>
      <c r="AAH121" s="29"/>
      <c r="AAI121" s="29"/>
      <c r="AAJ121" s="29"/>
      <c r="AAK121" s="29"/>
      <c r="AAL121" s="29"/>
      <c r="AAM121" s="29"/>
      <c r="AAN121" s="29"/>
      <c r="AAO121" s="29"/>
      <c r="AAP121" s="29"/>
      <c r="AAQ121" s="29"/>
      <c r="AAR121" s="29"/>
      <c r="AAS121" s="29"/>
      <c r="AAT121" s="29"/>
      <c r="AAU121" s="29"/>
      <c r="AAV121" s="29"/>
      <c r="AAW121" s="29"/>
      <c r="AAX121" s="29"/>
      <c r="AAY121" s="29"/>
      <c r="AAZ121" s="29"/>
      <c r="ABA121" s="29"/>
      <c r="ABB121" s="29"/>
      <c r="ABC121" s="29"/>
      <c r="ABD121" s="29"/>
      <c r="ABE121" s="29"/>
      <c r="ABF121" s="29"/>
      <c r="ABG121" s="29"/>
      <c r="ABH121" s="29"/>
      <c r="ABI121" s="29"/>
      <c r="ABJ121" s="29"/>
      <c r="ABK121" s="29"/>
      <c r="ABL121" s="29"/>
      <c r="ABM121" s="29"/>
      <c r="ABN121" s="29"/>
      <c r="ABO121" s="29"/>
      <c r="ABP121" s="29"/>
      <c r="ABQ121" s="29"/>
      <c r="ABR121" s="29"/>
      <c r="ABS121" s="29"/>
      <c r="ABT121" s="29"/>
      <c r="ABU121" s="29"/>
      <c r="ABV121" s="29"/>
      <c r="ABW121" s="29"/>
      <c r="ABX121" s="29"/>
      <c r="ABY121" s="29"/>
      <c r="ABZ121" s="29"/>
      <c r="ACA121" s="29"/>
      <c r="ACB121" s="29"/>
      <c r="ACC121" s="29"/>
      <c r="ACD121" s="29"/>
      <c r="ACE121" s="29"/>
      <c r="ACF121" s="29"/>
      <c r="ACG121" s="29"/>
      <c r="ACH121" s="29"/>
      <c r="ACI121" s="29"/>
      <c r="ACJ121" s="29"/>
      <c r="ACK121" s="29"/>
      <c r="ACL121" s="29"/>
      <c r="ACM121" s="29"/>
      <c r="ACN121" s="29"/>
      <c r="ACO121" s="29"/>
      <c r="ACP121" s="29"/>
      <c r="ACQ121" s="29"/>
      <c r="ACR121" s="29"/>
      <c r="ACS121" s="29"/>
      <c r="ACT121" s="29"/>
      <c r="ACU121" s="29"/>
      <c r="ACV121" s="29"/>
      <c r="ACW121" s="29"/>
      <c r="ACX121" s="29"/>
      <c r="ACY121" s="29"/>
      <c r="ACZ121" s="29"/>
      <c r="ADA121" s="29"/>
      <c r="ADB121" s="29"/>
      <c r="ADC121" s="29"/>
      <c r="ADD121" s="29"/>
      <c r="ADE121" s="29"/>
      <c r="ADF121" s="29"/>
      <c r="ADG121" s="29"/>
      <c r="ADH121" s="29"/>
      <c r="ADI121" s="29"/>
      <c r="ADJ121" s="29"/>
      <c r="ADK121" s="29"/>
      <c r="ADL121" s="29"/>
      <c r="ADM121" s="29"/>
      <c r="ADN121" s="29"/>
      <c r="ADO121" s="29"/>
      <c r="ADP121" s="29"/>
      <c r="ADQ121" s="29"/>
      <c r="ADR121" s="29"/>
      <c r="ADS121" s="29"/>
      <c r="ADT121" s="29"/>
      <c r="ADU121" s="29"/>
      <c r="ADV121" s="29"/>
      <c r="ADW121" s="29"/>
      <c r="ADX121" s="29"/>
      <c r="ADY121" s="29"/>
      <c r="ADZ121" s="29"/>
      <c r="AEA121" s="29"/>
      <c r="AEB121" s="29"/>
      <c r="AEC121" s="29"/>
      <c r="AED121" s="29"/>
      <c r="AEE121" s="29"/>
      <c r="AEF121" s="29"/>
      <c r="AEG121" s="29"/>
      <c r="AEH121" s="29"/>
      <c r="AEI121" s="29"/>
      <c r="AEJ121" s="29"/>
      <c r="AEK121" s="29"/>
      <c r="AEL121" s="29"/>
      <c r="AEM121" s="29"/>
      <c r="AEN121" s="29"/>
      <c r="AEO121" s="29"/>
      <c r="AEP121" s="29"/>
      <c r="AEQ121" s="29"/>
      <c r="AER121" s="29"/>
      <c r="AES121" s="29"/>
      <c r="AET121" s="29"/>
      <c r="AEU121" s="29"/>
      <c r="AEV121" s="29"/>
      <c r="AEW121" s="29"/>
      <c r="AEX121" s="29"/>
      <c r="AEY121" s="29"/>
      <c r="AEZ121" s="29"/>
      <c r="AFA121" s="29"/>
      <c r="AFB121" s="29"/>
      <c r="AFC121" s="29"/>
      <c r="AFD121" s="29"/>
      <c r="AFE121" s="29"/>
      <c r="AFF121" s="29"/>
      <c r="AFG121" s="29"/>
      <c r="AFH121" s="29"/>
      <c r="AFI121" s="29"/>
      <c r="AFJ121" s="29"/>
      <c r="AFK121" s="29"/>
      <c r="AFL121" s="29"/>
      <c r="AFM121" s="29"/>
      <c r="AFN121" s="29"/>
      <c r="AFO121" s="29"/>
      <c r="AFP121" s="29"/>
      <c r="AFQ121" s="29"/>
      <c r="AFR121" s="29"/>
      <c r="AFS121" s="29"/>
      <c r="AFT121" s="29"/>
      <c r="AFU121" s="29"/>
      <c r="AFV121" s="29"/>
      <c r="AFW121" s="29"/>
      <c r="AFX121" s="29"/>
      <c r="AFY121" s="29"/>
      <c r="AFZ121" s="29"/>
      <c r="AGA121" s="29"/>
      <c r="AGB121" s="29"/>
      <c r="AGC121" s="29"/>
      <c r="AGD121" s="29"/>
      <c r="AGE121" s="29"/>
      <c r="AGF121" s="29"/>
      <c r="AGG121" s="29"/>
      <c r="AGH121" s="29"/>
      <c r="AGI121" s="29"/>
      <c r="AGJ121" s="29"/>
      <c r="AGK121" s="29"/>
      <c r="AGL121" s="29"/>
      <c r="AGM121" s="29"/>
      <c r="AGN121" s="29"/>
      <c r="AGO121" s="29"/>
      <c r="AGP121" s="29"/>
      <c r="AGQ121" s="29"/>
      <c r="AGR121" s="29"/>
      <c r="AGS121" s="29"/>
      <c r="AGT121" s="29"/>
      <c r="AGU121" s="29"/>
      <c r="AGV121" s="29"/>
      <c r="AGW121" s="29"/>
      <c r="AGX121" s="29"/>
      <c r="AGY121" s="29"/>
      <c r="AGZ121" s="29"/>
      <c r="AHA121" s="29"/>
      <c r="AHB121" s="29"/>
      <c r="AHC121" s="29"/>
      <c r="AHD121" s="29"/>
      <c r="AHE121" s="29"/>
      <c r="AHF121" s="29"/>
      <c r="AHG121" s="29"/>
      <c r="AHH121" s="29"/>
      <c r="AHI121" s="29"/>
      <c r="AHJ121" s="29"/>
      <c r="AHK121" s="29"/>
      <c r="AHL121" s="29"/>
      <c r="AHM121" s="29"/>
      <c r="AHN121" s="29"/>
      <c r="AHO121" s="29"/>
      <c r="AHP121" s="29"/>
      <c r="AHQ121" s="29"/>
      <c r="AHR121" s="29"/>
      <c r="AHS121" s="29"/>
      <c r="AHT121" s="29"/>
      <c r="AHU121" s="29"/>
      <c r="AHV121" s="29"/>
      <c r="AHW121" s="29"/>
      <c r="AHX121" s="29"/>
      <c r="AHY121" s="29"/>
      <c r="AHZ121" s="29"/>
      <c r="AIA121" s="29"/>
      <c r="AIB121" s="29"/>
      <c r="AIC121" s="29"/>
      <c r="AID121" s="29"/>
      <c r="AIE121" s="29"/>
      <c r="AIF121" s="29"/>
      <c r="AIG121" s="29"/>
      <c r="AIH121" s="29"/>
      <c r="AII121" s="29"/>
      <c r="AIJ121" s="29"/>
      <c r="AIK121" s="29"/>
      <c r="AIL121" s="29"/>
      <c r="AIM121" s="29"/>
      <c r="AIN121" s="29"/>
      <c r="AIO121" s="29"/>
      <c r="AIP121" s="29"/>
      <c r="AIQ121" s="29"/>
      <c r="AIR121" s="29"/>
      <c r="AIS121" s="29"/>
      <c r="AIT121" s="29"/>
      <c r="AIU121" s="29"/>
      <c r="AIV121" s="29"/>
      <c r="AIW121" s="29"/>
      <c r="AIX121" s="29"/>
      <c r="AIY121" s="29"/>
      <c r="AIZ121" s="29"/>
      <c r="AJA121" s="29"/>
      <c r="AJB121" s="29"/>
      <c r="AJC121" s="29"/>
      <c r="AJD121" s="29"/>
      <c r="AJE121" s="29"/>
      <c r="AJF121" s="29"/>
      <c r="AJG121" s="29"/>
      <c r="AJH121" s="29"/>
      <c r="AJI121" s="29"/>
      <c r="AJJ121" s="29"/>
      <c r="AJK121" s="29"/>
      <c r="AJL121" s="29"/>
      <c r="AJM121" s="29"/>
      <c r="AJN121" s="29"/>
      <c r="AJO121" s="29"/>
      <c r="AJP121" s="29"/>
      <c r="AJQ121" s="29"/>
      <c r="AJR121" s="29"/>
      <c r="AJS121" s="29"/>
      <c r="AJT121" s="29"/>
      <c r="AJU121" s="29"/>
      <c r="AJV121" s="29"/>
      <c r="AJW121" s="29"/>
      <c r="AJX121" s="29"/>
      <c r="AJY121" s="29"/>
      <c r="AJZ121" s="29"/>
      <c r="AKA121" s="29"/>
      <c r="AKB121" s="29"/>
      <c r="AKC121" s="29"/>
      <c r="AKD121" s="29"/>
      <c r="AKE121" s="29"/>
      <c r="AKF121" s="29"/>
      <c r="AKG121" s="29"/>
      <c r="AKH121" s="29"/>
      <c r="AKI121" s="29"/>
      <c r="AKJ121" s="29"/>
      <c r="AKK121" s="29"/>
      <c r="AKL121" s="29"/>
      <c r="AKM121" s="29"/>
      <c r="AKN121" s="29"/>
      <c r="AKO121" s="29"/>
      <c r="AKP121" s="29"/>
      <c r="AKQ121" s="29"/>
      <c r="AKR121" s="29"/>
      <c r="AKS121" s="29"/>
      <c r="AKT121" s="29"/>
      <c r="AKU121" s="29"/>
      <c r="AKV121" s="29"/>
      <c r="AKW121" s="29"/>
      <c r="AKX121" s="29"/>
      <c r="AKY121" s="29"/>
      <c r="AKZ121" s="29"/>
      <c r="ALA121" s="29"/>
      <c r="ALB121" s="29"/>
      <c r="ALC121" s="29"/>
      <c r="ALD121" s="29"/>
      <c r="ALE121" s="29"/>
      <c r="ALF121" s="29"/>
      <c r="ALG121" s="29"/>
      <c r="ALH121" s="29"/>
      <c r="ALI121" s="29"/>
      <c r="ALJ121" s="29"/>
      <c r="ALK121" s="29"/>
      <c r="ALL121" s="29"/>
      <c r="ALM121" s="29"/>
      <c r="ALN121" s="29"/>
      <c r="ALO121" s="29"/>
      <c r="ALP121" s="29"/>
      <c r="ALQ121" s="29"/>
      <c r="ALR121" s="29"/>
      <c r="ALS121" s="29"/>
      <c r="ALT121" s="29"/>
      <c r="ALU121" s="29"/>
      <c r="ALV121" s="29"/>
      <c r="ALW121" s="29"/>
      <c r="ALX121" s="29"/>
      <c r="ALY121" s="29"/>
      <c r="ALZ121" s="29"/>
      <c r="AMA121" s="29"/>
      <c r="AMB121" s="29"/>
      <c r="AMC121" s="29"/>
      <c r="AMD121" s="29"/>
      <c r="AME121" s="29"/>
      <c r="AMF121" s="29"/>
      <c r="AMG121" s="29"/>
      <c r="AMH121" s="29"/>
      <c r="AMI121" s="29"/>
      <c r="AMJ121" s="29"/>
      <c r="AMK121" s="29"/>
      <c r="AML121" s="29"/>
      <c r="AMM121" s="29"/>
      <c r="AMN121" s="29"/>
      <c r="AMO121" s="29"/>
      <c r="AMP121" s="29"/>
      <c r="AMQ121" s="29"/>
      <c r="AMR121" s="29"/>
      <c r="AMS121" s="29"/>
      <c r="AMT121" s="29"/>
      <c r="AMU121" s="29"/>
      <c r="AMV121" s="29"/>
      <c r="AMW121" s="29"/>
      <c r="AMX121" s="29"/>
      <c r="AMY121" s="29"/>
      <c r="AMZ121" s="29"/>
      <c r="ANA121" s="29"/>
      <c r="ANB121" s="29"/>
      <c r="ANC121" s="29"/>
      <c r="AND121" s="29"/>
      <c r="ANE121" s="29"/>
      <c r="ANF121" s="29"/>
      <c r="ANG121" s="29"/>
      <c r="ANH121" s="29"/>
      <c r="ANI121" s="29"/>
      <c r="ANJ121" s="29"/>
      <c r="ANK121" s="29"/>
      <c r="ANL121" s="29"/>
      <c r="ANM121" s="29"/>
      <c r="ANN121" s="29"/>
      <c r="ANO121" s="29"/>
      <c r="ANP121" s="29"/>
      <c r="ANQ121" s="29"/>
      <c r="ANR121" s="29"/>
      <c r="ANS121" s="29"/>
      <c r="ANT121" s="29"/>
      <c r="ANU121" s="29"/>
      <c r="ANV121" s="29"/>
      <c r="ANW121" s="29"/>
      <c r="ANX121" s="29"/>
      <c r="ANY121" s="29"/>
      <c r="ANZ121" s="29"/>
      <c r="AOA121" s="29"/>
      <c r="AOB121" s="29"/>
      <c r="AOC121" s="29"/>
      <c r="AOD121" s="29"/>
      <c r="AOE121" s="29"/>
      <c r="AOF121" s="29"/>
      <c r="AOG121" s="29"/>
      <c r="AOH121" s="29"/>
      <c r="AOI121" s="29"/>
      <c r="AOJ121" s="29"/>
      <c r="AOK121" s="29"/>
      <c r="AOL121" s="29"/>
      <c r="AOM121" s="29"/>
      <c r="AON121" s="29"/>
      <c r="AOO121" s="29"/>
      <c r="AOP121" s="29"/>
      <c r="AOQ121" s="29"/>
      <c r="AOR121" s="29"/>
      <c r="AOS121" s="29"/>
      <c r="AOT121" s="29"/>
      <c r="AOU121" s="29"/>
      <c r="AOV121" s="29"/>
      <c r="AOW121" s="29"/>
      <c r="AOX121" s="29"/>
      <c r="AOY121" s="29"/>
      <c r="AOZ121" s="29"/>
      <c r="APA121" s="29"/>
      <c r="APB121" s="29"/>
      <c r="APC121" s="29"/>
      <c r="APD121" s="29"/>
      <c r="APE121" s="29"/>
      <c r="APF121" s="29"/>
      <c r="APG121" s="29"/>
      <c r="APH121" s="29"/>
      <c r="API121" s="29"/>
      <c r="APJ121" s="29"/>
      <c r="APK121" s="29"/>
      <c r="APL121" s="29"/>
      <c r="APM121" s="29"/>
      <c r="APN121" s="29"/>
      <c r="APO121" s="29"/>
      <c r="APP121" s="29"/>
      <c r="APQ121" s="29"/>
      <c r="APR121" s="29"/>
      <c r="APS121" s="29"/>
      <c r="APT121" s="29"/>
      <c r="APU121" s="29"/>
      <c r="APV121" s="29"/>
      <c r="APW121" s="29"/>
      <c r="APX121" s="29"/>
      <c r="APY121" s="29"/>
      <c r="APZ121" s="29"/>
      <c r="AQA121" s="29"/>
      <c r="AQB121" s="29"/>
      <c r="AQC121" s="29"/>
      <c r="AQD121" s="29"/>
      <c r="AQE121" s="29"/>
      <c r="AQF121" s="29"/>
      <c r="AQG121" s="29"/>
      <c r="AQH121" s="29"/>
      <c r="AQI121" s="29"/>
      <c r="AQJ121" s="29"/>
      <c r="AQK121" s="29"/>
      <c r="AQL121" s="29"/>
      <c r="AQM121" s="29"/>
      <c r="AQN121" s="29"/>
      <c r="AQO121" s="29"/>
      <c r="AQP121" s="29"/>
      <c r="AQQ121" s="29"/>
      <c r="AQR121" s="29"/>
      <c r="AQS121" s="29"/>
      <c r="AQT121" s="29"/>
      <c r="AQU121" s="29"/>
      <c r="AQV121" s="29"/>
      <c r="AQW121" s="29"/>
      <c r="AQX121" s="29"/>
      <c r="AQY121" s="29"/>
      <c r="AQZ121" s="29"/>
      <c r="ARA121" s="29"/>
      <c r="ARB121" s="29"/>
      <c r="ARC121" s="29"/>
      <c r="ARD121" s="29"/>
      <c r="ARE121" s="29"/>
      <c r="ARF121" s="29"/>
      <c r="ARG121" s="29"/>
      <c r="ARH121" s="29"/>
      <c r="ARI121" s="29"/>
      <c r="ARJ121" s="29"/>
      <c r="ARK121" s="29"/>
      <c r="ARL121" s="29"/>
      <c r="ARM121" s="29"/>
      <c r="ARN121" s="29"/>
      <c r="ARO121" s="29"/>
      <c r="ARP121" s="29"/>
      <c r="ARQ121" s="29"/>
      <c r="ARR121" s="29"/>
      <c r="ARS121" s="29"/>
      <c r="ART121" s="29"/>
      <c r="ARU121" s="29"/>
      <c r="ARV121" s="29"/>
      <c r="ARW121" s="29"/>
      <c r="ARX121" s="29"/>
      <c r="ARY121" s="29"/>
      <c r="ARZ121" s="29"/>
      <c r="ASA121" s="29"/>
      <c r="ASB121" s="29"/>
      <c r="ASC121" s="29"/>
      <c r="ASD121" s="29"/>
      <c r="ASE121" s="29"/>
      <c r="ASF121" s="29"/>
      <c r="ASG121" s="29"/>
      <c r="ASH121" s="29"/>
      <c r="ASI121" s="29"/>
      <c r="ASJ121" s="29"/>
      <c r="ASK121" s="29"/>
      <c r="ASL121" s="29"/>
      <c r="ASM121" s="29"/>
      <c r="ASN121" s="29"/>
      <c r="ASO121" s="29"/>
      <c r="ASP121" s="29"/>
      <c r="ASQ121" s="29"/>
      <c r="ASR121" s="29"/>
      <c r="ASS121" s="29"/>
      <c r="AST121" s="29"/>
      <c r="ASU121" s="29"/>
      <c r="ASV121" s="29"/>
      <c r="ASW121" s="29"/>
      <c r="ASX121" s="29"/>
      <c r="ASY121" s="29"/>
      <c r="ASZ121" s="29"/>
      <c r="ATA121" s="29"/>
      <c r="ATB121" s="29"/>
      <c r="ATC121" s="29"/>
      <c r="ATD121" s="29"/>
      <c r="ATE121" s="29"/>
      <c r="ATF121" s="29"/>
      <c r="ATG121" s="29"/>
      <c r="ATH121" s="29"/>
      <c r="ATI121" s="29"/>
      <c r="ATJ121" s="29"/>
      <c r="ATK121" s="29"/>
      <c r="ATL121" s="29"/>
      <c r="ATM121" s="29"/>
      <c r="ATN121" s="29"/>
      <c r="ATO121" s="29"/>
      <c r="ATP121" s="29"/>
      <c r="ATQ121" s="29"/>
      <c r="ATR121" s="29"/>
      <c r="ATS121" s="29"/>
      <c r="ATT121" s="29"/>
      <c r="ATU121" s="29"/>
      <c r="ATV121" s="29"/>
      <c r="ATW121" s="29"/>
      <c r="ATX121" s="29"/>
      <c r="ATY121" s="29"/>
      <c r="ATZ121" s="29"/>
      <c r="AUA121" s="29"/>
      <c r="AUB121" s="29"/>
      <c r="AUC121" s="29"/>
      <c r="AUD121" s="29"/>
      <c r="AUE121" s="29"/>
      <c r="AUF121" s="29"/>
      <c r="AUG121" s="29"/>
      <c r="AUH121" s="29"/>
      <c r="AUI121" s="29"/>
      <c r="AUJ121" s="29"/>
      <c r="AUK121" s="29"/>
      <c r="AUL121" s="29"/>
      <c r="AUM121" s="29"/>
      <c r="AUN121" s="29"/>
      <c r="AUO121" s="29"/>
      <c r="AUP121" s="29"/>
      <c r="AUQ121" s="29"/>
      <c r="AUR121" s="29"/>
      <c r="AUS121" s="29"/>
      <c r="AUT121" s="29"/>
      <c r="AUU121" s="29"/>
      <c r="AUV121" s="29"/>
      <c r="AUW121" s="29"/>
      <c r="AUX121" s="29"/>
      <c r="AUY121" s="29"/>
      <c r="AUZ121" s="29"/>
      <c r="AVA121" s="29"/>
      <c r="AVB121" s="29"/>
      <c r="AVC121" s="29"/>
      <c r="AVD121" s="29"/>
      <c r="AVE121" s="29"/>
      <c r="AVF121" s="29"/>
      <c r="AVG121" s="29"/>
      <c r="AVH121" s="29"/>
      <c r="AVI121" s="29"/>
      <c r="AVJ121" s="29"/>
      <c r="AVK121" s="29"/>
      <c r="AVL121" s="29"/>
      <c r="AVM121" s="29"/>
      <c r="AVN121" s="29"/>
      <c r="AVO121" s="29"/>
      <c r="AVP121" s="29"/>
      <c r="AVQ121" s="29"/>
      <c r="AVR121" s="29"/>
      <c r="AVS121" s="29"/>
      <c r="AVT121" s="29"/>
      <c r="AVU121" s="29"/>
      <c r="AVV121" s="29"/>
      <c r="AVW121" s="29"/>
      <c r="AVX121" s="29"/>
      <c r="AVY121" s="29"/>
      <c r="AVZ121" s="29"/>
      <c r="AWA121" s="29"/>
      <c r="AWB121" s="29"/>
      <c r="AWC121" s="29"/>
      <c r="AWD121" s="29"/>
      <c r="AWE121" s="29"/>
      <c r="AWF121" s="29"/>
      <c r="AWG121" s="29"/>
      <c r="AWH121" s="29"/>
      <c r="AWI121" s="29"/>
      <c r="AWJ121" s="29"/>
      <c r="AWK121" s="29"/>
      <c r="AWL121" s="29"/>
      <c r="AWM121" s="29"/>
      <c r="AWN121" s="29"/>
      <c r="AWO121" s="29"/>
      <c r="AWP121" s="29"/>
      <c r="AWQ121" s="29"/>
      <c r="AWR121" s="29"/>
      <c r="AWS121" s="29"/>
      <c r="AWT121" s="29"/>
      <c r="AWU121" s="29"/>
      <c r="AWV121" s="29"/>
      <c r="AWW121" s="29"/>
      <c r="AWX121" s="29"/>
      <c r="AWY121" s="29"/>
      <c r="AWZ121" s="29"/>
      <c r="AXA121" s="29"/>
      <c r="AXB121" s="29"/>
      <c r="AXC121" s="29"/>
      <c r="AXD121" s="29"/>
      <c r="AXE121" s="29"/>
      <c r="AXF121" s="29"/>
      <c r="AXG121" s="29"/>
      <c r="AXH121" s="29"/>
      <c r="AXI121" s="29"/>
      <c r="AXJ121" s="29"/>
      <c r="AXK121" s="29"/>
      <c r="AXL121" s="29"/>
      <c r="AXM121" s="29"/>
      <c r="AXN121" s="29"/>
      <c r="AXO121" s="29"/>
      <c r="AXP121" s="29"/>
      <c r="AXQ121" s="29"/>
      <c r="AXR121" s="29"/>
      <c r="AXS121" s="29"/>
      <c r="AXT121" s="29"/>
      <c r="AXU121" s="29"/>
      <c r="AXV121" s="29"/>
      <c r="AXW121" s="29"/>
      <c r="AXX121" s="29"/>
      <c r="AXY121" s="29"/>
      <c r="AXZ121" s="29"/>
      <c r="AYA121" s="29"/>
      <c r="AYB121" s="29"/>
      <c r="AYC121" s="29"/>
      <c r="AYD121" s="29"/>
      <c r="AYE121" s="29"/>
      <c r="AYF121" s="29"/>
      <c r="AYG121" s="29"/>
      <c r="AYH121" s="29"/>
      <c r="AYI121" s="29"/>
      <c r="AYJ121" s="29"/>
      <c r="AYK121" s="29"/>
      <c r="AYL121" s="29"/>
      <c r="AYM121" s="29"/>
      <c r="AYN121" s="29"/>
      <c r="AYO121" s="29"/>
      <c r="AYP121" s="29"/>
      <c r="AYQ121" s="29"/>
      <c r="AYR121" s="29"/>
      <c r="AYS121" s="29"/>
      <c r="AYT121" s="29"/>
      <c r="AYU121" s="29"/>
      <c r="AYV121" s="29"/>
      <c r="AYW121" s="29"/>
      <c r="AYX121" s="29"/>
      <c r="AYY121" s="29"/>
      <c r="AYZ121" s="29"/>
      <c r="AZA121" s="29"/>
      <c r="AZB121" s="29"/>
      <c r="AZC121" s="29"/>
      <c r="AZD121" s="29"/>
      <c r="AZE121" s="29"/>
      <c r="AZF121" s="29"/>
      <c r="AZG121" s="29"/>
      <c r="AZH121" s="29"/>
      <c r="AZI121" s="29"/>
      <c r="AZJ121" s="29"/>
      <c r="AZK121" s="29"/>
      <c r="AZL121" s="29"/>
      <c r="AZM121" s="29"/>
      <c r="AZN121" s="29"/>
      <c r="AZO121" s="29"/>
      <c r="AZP121" s="29"/>
      <c r="AZQ121" s="29"/>
      <c r="AZR121" s="29"/>
      <c r="AZS121" s="29"/>
      <c r="AZT121" s="29"/>
      <c r="AZU121" s="29"/>
      <c r="AZV121" s="29"/>
      <c r="AZW121" s="29"/>
      <c r="AZX121" s="29"/>
      <c r="AZY121" s="29"/>
      <c r="AZZ121" s="29"/>
      <c r="BAA121" s="29"/>
      <c r="BAB121" s="29"/>
      <c r="BAC121" s="29"/>
      <c r="BAD121" s="29"/>
      <c r="BAE121" s="29"/>
      <c r="BAF121" s="29"/>
      <c r="BAG121" s="29"/>
      <c r="BAH121" s="29"/>
      <c r="BAI121" s="29"/>
      <c r="BAJ121" s="29"/>
      <c r="BAK121" s="29"/>
      <c r="BAL121" s="29"/>
      <c r="BAM121" s="29"/>
      <c r="BAN121" s="29"/>
      <c r="BAO121" s="29"/>
      <c r="BAP121" s="29"/>
      <c r="BAQ121" s="29"/>
      <c r="BAR121" s="29"/>
      <c r="BAS121" s="29"/>
      <c r="BAT121" s="29"/>
      <c r="BAU121" s="29"/>
      <c r="BAV121" s="29"/>
      <c r="BAW121" s="29"/>
      <c r="BAX121" s="29"/>
      <c r="BAY121" s="29"/>
      <c r="BAZ121" s="29"/>
      <c r="BBA121" s="29"/>
      <c r="BBB121" s="29"/>
      <c r="BBC121" s="29"/>
      <c r="BBD121" s="29"/>
      <c r="BBE121" s="29"/>
      <c r="BBF121" s="29"/>
      <c r="BBG121" s="29"/>
      <c r="BBH121" s="29"/>
      <c r="BBI121" s="29"/>
      <c r="BBJ121" s="29"/>
      <c r="BBK121" s="29"/>
      <c r="BBL121" s="29"/>
      <c r="BBM121" s="29"/>
      <c r="BBN121" s="29"/>
      <c r="BBO121" s="29"/>
      <c r="BBP121" s="29"/>
      <c r="BBQ121" s="29"/>
      <c r="BBR121" s="29"/>
      <c r="BBS121" s="29"/>
      <c r="BBT121" s="29"/>
      <c r="BBU121" s="29"/>
      <c r="BBV121" s="29"/>
      <c r="BBW121" s="29"/>
      <c r="BBX121" s="29"/>
      <c r="BBY121" s="29"/>
      <c r="BBZ121" s="29"/>
      <c r="BCA121" s="29"/>
      <c r="BCB121" s="29"/>
      <c r="BCC121" s="29"/>
      <c r="BCD121" s="29"/>
      <c r="BCE121" s="29"/>
      <c r="BCF121" s="29"/>
      <c r="BCG121" s="29"/>
      <c r="BCH121" s="29"/>
      <c r="BCI121" s="29"/>
      <c r="BCJ121" s="29"/>
      <c r="BCK121" s="29"/>
      <c r="BCL121" s="29"/>
      <c r="BCM121" s="29"/>
      <c r="BCN121" s="29"/>
      <c r="BCO121" s="29"/>
      <c r="BCP121" s="29"/>
      <c r="BCQ121" s="29"/>
      <c r="BCR121" s="29"/>
      <c r="BCS121" s="29"/>
      <c r="BCT121" s="29"/>
      <c r="BCU121" s="29"/>
      <c r="BCV121" s="29"/>
      <c r="BCW121" s="29"/>
      <c r="BCX121" s="29"/>
      <c r="BCY121" s="29"/>
      <c r="BCZ121" s="29"/>
      <c r="BDA121" s="29"/>
      <c r="BDB121" s="29"/>
      <c r="BDC121" s="29"/>
      <c r="BDD121" s="29"/>
      <c r="BDE121" s="29"/>
      <c r="BDF121" s="29"/>
      <c r="BDG121" s="29"/>
      <c r="BDH121" s="29"/>
      <c r="BDI121" s="29"/>
      <c r="BDJ121" s="29"/>
      <c r="BDK121" s="29"/>
      <c r="BDL121" s="29"/>
      <c r="BDM121" s="29"/>
      <c r="BDN121" s="29"/>
      <c r="BDO121" s="29"/>
      <c r="BDP121" s="29"/>
      <c r="BDQ121" s="29"/>
      <c r="BDR121" s="29"/>
      <c r="BDS121" s="29"/>
      <c r="BDT121" s="29"/>
      <c r="BDU121" s="29"/>
      <c r="BDV121" s="29"/>
      <c r="BDW121" s="29"/>
      <c r="BDX121" s="29"/>
      <c r="BDY121" s="29"/>
      <c r="BDZ121" s="29"/>
      <c r="BEA121" s="29"/>
      <c r="BEB121" s="29"/>
      <c r="BEC121" s="29"/>
      <c r="BED121" s="29"/>
      <c r="BEE121" s="29"/>
      <c r="BEF121" s="29"/>
      <c r="BEG121" s="29"/>
      <c r="BEH121" s="29"/>
      <c r="BEI121" s="29"/>
      <c r="BEJ121" s="29"/>
      <c r="BEK121" s="29"/>
      <c r="BEL121" s="29"/>
      <c r="BEM121" s="29"/>
      <c r="BEN121" s="29"/>
      <c r="BEO121" s="29"/>
      <c r="BEP121" s="29"/>
      <c r="BEQ121" s="29"/>
      <c r="BER121" s="29"/>
      <c r="BES121" s="29"/>
      <c r="BET121" s="29"/>
      <c r="BEU121" s="29"/>
      <c r="BEV121" s="29"/>
      <c r="BEW121" s="29"/>
      <c r="BEX121" s="29"/>
      <c r="BEY121" s="29"/>
      <c r="BEZ121" s="29"/>
      <c r="BFA121" s="29"/>
      <c r="BFB121" s="29"/>
      <c r="BFC121" s="29"/>
      <c r="BFD121" s="29"/>
      <c r="BFE121" s="29"/>
      <c r="BFF121" s="29"/>
      <c r="BFG121" s="29"/>
      <c r="BFH121" s="29"/>
      <c r="BFI121" s="29"/>
      <c r="BFJ121" s="29"/>
      <c r="BFK121" s="29"/>
      <c r="BFL121" s="29"/>
      <c r="BFM121" s="29"/>
      <c r="BFN121" s="29"/>
      <c r="BFO121" s="29"/>
      <c r="BFP121" s="29"/>
      <c r="BFQ121" s="29"/>
      <c r="BFR121" s="29"/>
      <c r="BFS121" s="29"/>
      <c r="BFT121" s="29"/>
      <c r="BFU121" s="29"/>
      <c r="BFV121" s="29"/>
      <c r="BFW121" s="29"/>
      <c r="BFX121" s="29"/>
      <c r="BFY121" s="29"/>
      <c r="BFZ121" s="29"/>
      <c r="BGA121" s="29"/>
      <c r="BGB121" s="29"/>
      <c r="BGC121" s="29"/>
      <c r="BGD121" s="29"/>
      <c r="BGE121" s="29"/>
      <c r="BGF121" s="29"/>
      <c r="BGG121" s="29"/>
      <c r="BGH121" s="29"/>
      <c r="BGI121" s="29"/>
      <c r="BGJ121" s="29"/>
      <c r="BGK121" s="29"/>
      <c r="BGL121" s="29"/>
      <c r="BGM121" s="29"/>
      <c r="BGN121" s="29"/>
      <c r="BGO121" s="29"/>
      <c r="BGP121" s="29"/>
      <c r="BGQ121" s="29"/>
      <c r="BGR121" s="29"/>
      <c r="BGS121" s="29"/>
      <c r="BGT121" s="29"/>
      <c r="BGU121" s="29"/>
      <c r="BGV121" s="29"/>
      <c r="BGW121" s="29"/>
      <c r="BGX121" s="29"/>
      <c r="BGY121" s="29"/>
      <c r="BGZ121" s="29"/>
      <c r="BHA121" s="29"/>
      <c r="BHB121" s="29"/>
      <c r="BHC121" s="29"/>
      <c r="BHD121" s="29"/>
      <c r="BHE121" s="29"/>
      <c r="BHF121" s="29"/>
      <c r="BHG121" s="29"/>
      <c r="BHH121" s="29"/>
      <c r="BHI121" s="29"/>
      <c r="BHJ121" s="29"/>
      <c r="BHK121" s="29"/>
      <c r="BHL121" s="29"/>
      <c r="BHM121" s="29"/>
      <c r="BHN121" s="29"/>
      <c r="BHO121" s="29"/>
      <c r="BHP121" s="29"/>
      <c r="BHQ121" s="29"/>
      <c r="BHR121" s="29"/>
      <c r="BHS121" s="29"/>
      <c r="BHT121" s="29"/>
      <c r="BHU121" s="29"/>
      <c r="BHV121" s="29"/>
      <c r="BHW121" s="29"/>
      <c r="BHX121" s="29"/>
      <c r="BHY121" s="29"/>
      <c r="BHZ121" s="29"/>
      <c r="BIA121" s="29"/>
      <c r="BIB121" s="29"/>
      <c r="BIC121" s="29"/>
      <c r="BID121" s="29"/>
      <c r="BIE121" s="29"/>
      <c r="BIF121" s="29"/>
      <c r="BIG121" s="29"/>
      <c r="BIH121" s="29"/>
      <c r="BII121" s="29"/>
      <c r="BIJ121" s="29"/>
      <c r="BIK121" s="29"/>
      <c r="BIL121" s="29"/>
      <c r="BIM121" s="29"/>
      <c r="BIN121" s="29"/>
      <c r="BIO121" s="29"/>
      <c r="BIP121" s="29"/>
      <c r="BIQ121" s="29"/>
      <c r="BIR121" s="29"/>
      <c r="BIS121" s="29"/>
      <c r="BIT121" s="29"/>
      <c r="BIU121" s="29"/>
      <c r="BIV121" s="29"/>
      <c r="BIW121" s="29"/>
      <c r="BIX121" s="29"/>
      <c r="BIY121" s="29"/>
      <c r="BIZ121" s="29"/>
      <c r="BJA121" s="29"/>
      <c r="BJB121" s="29"/>
      <c r="BJC121" s="29"/>
      <c r="BJD121" s="29"/>
      <c r="BJE121" s="29"/>
      <c r="BJF121" s="29"/>
      <c r="BJG121" s="29"/>
      <c r="BJH121" s="29"/>
      <c r="BJI121" s="29"/>
      <c r="BJJ121" s="29"/>
      <c r="BJK121" s="29"/>
      <c r="BJL121" s="29"/>
      <c r="BJM121" s="29"/>
      <c r="BJN121" s="29"/>
      <c r="BJO121" s="29"/>
      <c r="BJP121" s="29"/>
      <c r="BJQ121" s="29"/>
      <c r="BJR121" s="29"/>
      <c r="BJS121" s="29"/>
      <c r="BJT121" s="29"/>
      <c r="BJU121" s="29"/>
      <c r="BJV121" s="29"/>
      <c r="BJW121" s="29"/>
      <c r="BJX121" s="29"/>
      <c r="BJY121" s="29"/>
      <c r="BJZ121" s="29"/>
      <c r="BKA121" s="29"/>
      <c r="BKB121" s="29"/>
      <c r="BKC121" s="29"/>
      <c r="BKD121" s="29"/>
      <c r="BKE121" s="29"/>
      <c r="BKF121" s="29"/>
      <c r="BKG121" s="29"/>
      <c r="BKH121" s="29"/>
      <c r="BKI121" s="29"/>
      <c r="BKJ121" s="29"/>
      <c r="BKK121" s="29"/>
      <c r="BKL121" s="29"/>
      <c r="BKM121" s="29"/>
      <c r="BKN121" s="29"/>
      <c r="BKO121" s="29"/>
      <c r="BKP121" s="29"/>
      <c r="BKQ121" s="29"/>
      <c r="BKR121" s="29"/>
      <c r="BKS121" s="29"/>
      <c r="BKT121" s="29"/>
      <c r="BKU121" s="29"/>
      <c r="BKV121" s="29"/>
      <c r="BKW121" s="29"/>
      <c r="BKX121" s="29"/>
      <c r="BKY121" s="29"/>
      <c r="BKZ121" s="29"/>
      <c r="BLA121" s="29"/>
      <c r="BLB121" s="29"/>
      <c r="BLC121" s="29"/>
      <c r="BLD121" s="29"/>
      <c r="BLE121" s="29"/>
      <c r="BLF121" s="29"/>
      <c r="BLG121" s="29"/>
      <c r="BLH121" s="29"/>
      <c r="BLI121" s="29"/>
      <c r="BLJ121" s="29"/>
      <c r="BLK121" s="29"/>
      <c r="BLL121" s="29"/>
      <c r="BLM121" s="29"/>
      <c r="BLN121" s="29"/>
      <c r="BLO121" s="29"/>
      <c r="BLP121" s="29"/>
      <c r="BLQ121" s="29"/>
      <c r="BLR121" s="29"/>
      <c r="BLS121" s="29"/>
      <c r="BLT121" s="29"/>
      <c r="BLU121" s="29"/>
      <c r="BLV121" s="29"/>
      <c r="BLW121" s="29"/>
      <c r="BLX121" s="29"/>
      <c r="BLY121" s="29"/>
      <c r="BLZ121" s="29"/>
      <c r="BMA121" s="29"/>
      <c r="BMB121" s="29"/>
      <c r="BMC121" s="29"/>
      <c r="BMD121" s="29"/>
      <c r="BME121" s="29"/>
      <c r="BMF121" s="29"/>
      <c r="BMG121" s="29"/>
      <c r="BMH121" s="29"/>
      <c r="BMI121" s="29"/>
      <c r="BMJ121" s="29"/>
      <c r="BMK121" s="29"/>
      <c r="BML121" s="29"/>
      <c r="BMM121" s="29"/>
      <c r="BMN121" s="29"/>
      <c r="BMO121" s="29"/>
      <c r="BMP121" s="29"/>
      <c r="BMQ121" s="29"/>
      <c r="BMR121" s="29"/>
      <c r="BMS121" s="29"/>
      <c r="BMT121" s="29"/>
      <c r="BMU121" s="29"/>
      <c r="BMV121" s="29"/>
      <c r="BMW121" s="29"/>
      <c r="BMX121" s="29"/>
      <c r="BMY121" s="29"/>
      <c r="BMZ121" s="29"/>
      <c r="BNA121" s="29"/>
      <c r="BNB121" s="29"/>
      <c r="BNC121" s="29"/>
      <c r="BND121" s="29"/>
      <c r="BNE121" s="29"/>
      <c r="BNF121" s="29"/>
      <c r="BNG121" s="29"/>
      <c r="BNH121" s="29"/>
      <c r="BNI121" s="29"/>
      <c r="BNJ121" s="29"/>
      <c r="BNK121" s="29"/>
      <c r="BNL121" s="29"/>
      <c r="BNM121" s="29"/>
      <c r="BNN121" s="29"/>
      <c r="BNO121" s="29"/>
      <c r="BNP121" s="29"/>
      <c r="BNQ121" s="29"/>
      <c r="BNR121" s="29"/>
      <c r="BNS121" s="29"/>
      <c r="BNT121" s="29"/>
      <c r="BNU121" s="29"/>
      <c r="BNV121" s="29"/>
      <c r="BNW121" s="29"/>
      <c r="BNX121" s="29"/>
      <c r="BNY121" s="29"/>
      <c r="BNZ121" s="29"/>
      <c r="BOA121" s="29"/>
      <c r="BOB121" s="29"/>
      <c r="BOC121" s="29"/>
      <c r="BOD121" s="29"/>
      <c r="BOE121" s="29"/>
      <c r="BOF121" s="29"/>
      <c r="BOG121" s="29"/>
      <c r="BOH121" s="29"/>
      <c r="BOI121" s="29"/>
      <c r="BOJ121" s="29"/>
      <c r="BOK121" s="29"/>
      <c r="BOL121" s="29"/>
      <c r="BOM121" s="29"/>
      <c r="BON121" s="29"/>
      <c r="BOO121" s="29"/>
      <c r="BOP121" s="29"/>
      <c r="BOQ121" s="29"/>
      <c r="BOR121" s="29"/>
      <c r="BOS121" s="29"/>
      <c r="BOT121" s="29"/>
      <c r="BOU121" s="29"/>
      <c r="BOV121" s="29"/>
      <c r="BOW121" s="29"/>
      <c r="BOX121" s="29"/>
      <c r="BOY121" s="29"/>
      <c r="BOZ121" s="29"/>
      <c r="BPA121" s="29"/>
      <c r="BPB121" s="29"/>
      <c r="BPC121" s="29"/>
      <c r="BPD121" s="29"/>
      <c r="BPE121" s="29"/>
      <c r="BPF121" s="29"/>
      <c r="BPG121" s="29"/>
      <c r="BPH121" s="29"/>
      <c r="BPI121" s="29"/>
      <c r="BPJ121" s="29"/>
    </row>
    <row r="122" spans="1:1778" s="39" customFormat="1" ht="15" customHeight="1" x14ac:dyDescent="0.25">
      <c r="A122" s="143"/>
      <c r="B122" s="181" t="s">
        <v>82</v>
      </c>
      <c r="C122" s="147" t="s">
        <v>33</v>
      </c>
      <c r="D122" s="147" t="s">
        <v>33</v>
      </c>
      <c r="E122" s="115" t="s">
        <v>32</v>
      </c>
      <c r="F122" s="115" t="s">
        <v>90</v>
      </c>
      <c r="G122" s="115" t="s">
        <v>110</v>
      </c>
      <c r="H122" s="115" t="s">
        <v>111</v>
      </c>
      <c r="I122" s="115" t="s">
        <v>27</v>
      </c>
      <c r="J122" s="115"/>
      <c r="K122" s="115"/>
      <c r="L122" s="115"/>
      <c r="M122" s="115" t="s">
        <v>34</v>
      </c>
      <c r="N122" s="115" t="s">
        <v>35</v>
      </c>
      <c r="O122" s="140" t="s">
        <v>116</v>
      </c>
      <c r="P122" s="38"/>
      <c r="Q122" s="38"/>
      <c r="R122" s="38"/>
      <c r="S122" s="38"/>
    </row>
    <row r="123" spans="1:1778" s="39" customFormat="1" x14ac:dyDescent="0.25">
      <c r="A123" s="179"/>
      <c r="B123" s="182"/>
      <c r="C123" s="148"/>
      <c r="D123" s="148"/>
      <c r="E123" s="115"/>
      <c r="F123" s="115"/>
      <c r="G123" s="115"/>
      <c r="H123" s="115"/>
      <c r="I123" s="71" t="s">
        <v>28</v>
      </c>
      <c r="J123" s="71" t="s">
        <v>29</v>
      </c>
      <c r="K123" s="71" t="s">
        <v>30</v>
      </c>
      <c r="L123" s="71" t="s">
        <v>31</v>
      </c>
      <c r="M123" s="115"/>
      <c r="N123" s="115"/>
      <c r="O123" s="167"/>
      <c r="P123" s="38"/>
      <c r="Q123" s="38"/>
      <c r="R123" s="38"/>
      <c r="S123" s="38"/>
    </row>
    <row r="124" spans="1:1778" s="39" customFormat="1" ht="51.75" customHeight="1" x14ac:dyDescent="0.25">
      <c r="A124" s="180"/>
      <c r="B124" s="183"/>
      <c r="C124" s="149"/>
      <c r="D124" s="149"/>
      <c r="E124" s="56">
        <v>400</v>
      </c>
      <c r="F124" s="56" t="s">
        <v>94</v>
      </c>
      <c r="G124" s="77">
        <v>100</v>
      </c>
      <c r="H124" s="71">
        <v>100</v>
      </c>
      <c r="I124" s="71">
        <v>0</v>
      </c>
      <c r="J124" s="47">
        <v>0</v>
      </c>
      <c r="K124" s="71">
        <v>0</v>
      </c>
      <c r="L124" s="47">
        <v>100</v>
      </c>
      <c r="M124" s="56">
        <v>100</v>
      </c>
      <c r="N124" s="56">
        <v>100</v>
      </c>
      <c r="O124" s="168"/>
      <c r="P124" s="38"/>
      <c r="Q124" s="38"/>
      <c r="R124" s="38"/>
      <c r="S124" s="38"/>
    </row>
    <row r="125" spans="1:1778" s="20" customFormat="1" ht="19.5" customHeight="1" x14ac:dyDescent="0.25">
      <c r="A125" s="57"/>
      <c r="B125" s="164" t="s">
        <v>18</v>
      </c>
      <c r="C125" s="165"/>
      <c r="D125" s="166"/>
      <c r="E125" s="86">
        <f>SUM(F125:N125)</f>
        <v>393780.08875999996</v>
      </c>
      <c r="F125" s="86">
        <f>F126</f>
        <v>72541.155660000004</v>
      </c>
      <c r="G125" s="86">
        <f>G126</f>
        <v>81684.633470000001</v>
      </c>
      <c r="H125" s="130">
        <f>H126</f>
        <v>69636.299629999994</v>
      </c>
      <c r="I125" s="282"/>
      <c r="J125" s="282"/>
      <c r="K125" s="282"/>
      <c r="L125" s="283"/>
      <c r="M125" s="86">
        <f>M126</f>
        <v>84959</v>
      </c>
      <c r="N125" s="86">
        <f>N89</f>
        <v>84959</v>
      </c>
      <c r="O125" s="147"/>
    </row>
    <row r="126" spans="1:1778" s="20" customFormat="1" x14ac:dyDescent="0.25">
      <c r="A126" s="57"/>
      <c r="B126" s="160" t="s">
        <v>11</v>
      </c>
      <c r="C126" s="161"/>
      <c r="D126" s="162"/>
      <c r="E126" s="86">
        <f>SUM(F126:N126)</f>
        <v>393780.08875999996</v>
      </c>
      <c r="F126" s="86">
        <f>F91+F97+F101+F105+F109+F113+F117+F121+F87</f>
        <v>72541.155660000004</v>
      </c>
      <c r="G126" s="86">
        <f>G91+G97+G101+G105+G109+G113+G117+G121+G87</f>
        <v>81684.633470000001</v>
      </c>
      <c r="H126" s="130">
        <f>H89</f>
        <v>69636.299629999994</v>
      </c>
      <c r="I126" s="282"/>
      <c r="J126" s="282"/>
      <c r="K126" s="282"/>
      <c r="L126" s="283"/>
      <c r="M126" s="86">
        <f>M89</f>
        <v>84959</v>
      </c>
      <c r="N126" s="86">
        <f>N125</f>
        <v>84959</v>
      </c>
      <c r="O126" s="203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  <c r="FE126" s="19"/>
      <c r="FF126" s="19"/>
      <c r="FG126" s="19"/>
      <c r="FH126" s="19"/>
      <c r="FI126" s="19"/>
      <c r="FJ126" s="19"/>
      <c r="FK126" s="19"/>
      <c r="FL126" s="19"/>
      <c r="FM126" s="19"/>
      <c r="FN126" s="19"/>
      <c r="FO126" s="19"/>
      <c r="FP126" s="19"/>
      <c r="FQ126" s="19"/>
      <c r="FR126" s="19"/>
      <c r="FS126" s="19"/>
      <c r="FT126" s="19"/>
      <c r="FU126" s="19"/>
      <c r="FV126" s="19"/>
      <c r="FW126" s="19"/>
      <c r="FX126" s="19"/>
      <c r="FY126" s="19"/>
      <c r="FZ126" s="19"/>
      <c r="GA126" s="19"/>
      <c r="GB126" s="19"/>
      <c r="GC126" s="19"/>
      <c r="GD126" s="19"/>
      <c r="GE126" s="19"/>
      <c r="GF126" s="19"/>
      <c r="GG126" s="19"/>
      <c r="GH126" s="19"/>
      <c r="GI126" s="19"/>
      <c r="GJ126" s="19"/>
      <c r="GK126" s="19"/>
      <c r="GL126" s="19"/>
      <c r="GM126" s="19"/>
      <c r="GN126" s="19"/>
      <c r="GO126" s="19"/>
      <c r="GP126" s="19"/>
      <c r="GQ126" s="19"/>
      <c r="GR126" s="19"/>
      <c r="GS126" s="19"/>
      <c r="GT126" s="19"/>
      <c r="GU126" s="19"/>
      <c r="GV126" s="19"/>
      <c r="GW126" s="19"/>
      <c r="GX126" s="19"/>
      <c r="GY126" s="19"/>
      <c r="GZ126" s="19"/>
      <c r="HA126" s="19"/>
      <c r="HB126" s="19"/>
      <c r="HC126" s="19"/>
      <c r="HD126" s="19"/>
      <c r="HE126" s="19"/>
      <c r="HF126" s="19"/>
      <c r="HG126" s="19"/>
      <c r="HH126" s="19"/>
      <c r="HI126" s="19"/>
      <c r="HJ126" s="19"/>
      <c r="HK126" s="19"/>
      <c r="HL126" s="19"/>
      <c r="HM126" s="19"/>
      <c r="HN126" s="19"/>
      <c r="HO126" s="19"/>
      <c r="HP126" s="19"/>
      <c r="HQ126" s="19"/>
      <c r="HR126" s="19"/>
      <c r="HS126" s="19"/>
      <c r="HT126" s="19"/>
      <c r="HU126" s="19"/>
      <c r="HV126" s="19"/>
      <c r="HW126" s="19"/>
      <c r="HX126" s="19"/>
      <c r="HY126" s="19"/>
      <c r="HZ126" s="19"/>
      <c r="IA126" s="19"/>
      <c r="IB126" s="19"/>
      <c r="IC126" s="19"/>
      <c r="ID126" s="19"/>
      <c r="IE126" s="19"/>
      <c r="IF126" s="19"/>
      <c r="IG126" s="19"/>
      <c r="IH126" s="19"/>
      <c r="II126" s="19"/>
      <c r="IJ126" s="19"/>
      <c r="IK126" s="19"/>
      <c r="IL126" s="19"/>
      <c r="IM126" s="19"/>
      <c r="IN126" s="19"/>
      <c r="IO126" s="19"/>
      <c r="IP126" s="19"/>
      <c r="IQ126" s="19"/>
      <c r="IR126" s="19"/>
      <c r="IS126" s="19"/>
      <c r="IT126" s="19"/>
      <c r="IU126" s="19"/>
      <c r="IV126" s="19"/>
      <c r="IW126" s="19"/>
      <c r="IX126" s="19"/>
      <c r="IY126" s="19"/>
      <c r="IZ126" s="19"/>
      <c r="JA126" s="19"/>
      <c r="JB126" s="19"/>
      <c r="JC126" s="19"/>
      <c r="JD126" s="19"/>
      <c r="JE126" s="19"/>
      <c r="JF126" s="19"/>
      <c r="JG126" s="19"/>
      <c r="JH126" s="19"/>
      <c r="JI126" s="19"/>
      <c r="JJ126" s="19"/>
      <c r="JK126" s="19"/>
      <c r="JL126" s="19"/>
      <c r="JM126" s="19"/>
      <c r="JN126" s="19"/>
      <c r="JO126" s="19"/>
      <c r="JP126" s="19"/>
      <c r="JQ126" s="19"/>
      <c r="JR126" s="19"/>
      <c r="JS126" s="19"/>
      <c r="JT126" s="19"/>
      <c r="JU126" s="19"/>
      <c r="JV126" s="19"/>
      <c r="JW126" s="19"/>
      <c r="JX126" s="19"/>
      <c r="JY126" s="19"/>
      <c r="JZ126" s="19"/>
      <c r="KA126" s="19"/>
      <c r="KB126" s="19"/>
      <c r="KC126" s="19"/>
      <c r="KD126" s="19"/>
      <c r="KE126" s="19"/>
      <c r="KF126" s="19"/>
      <c r="KG126" s="19"/>
      <c r="KH126" s="19"/>
      <c r="KI126" s="19"/>
      <c r="KJ126" s="19"/>
      <c r="KK126" s="19"/>
      <c r="KL126" s="19"/>
      <c r="KM126" s="19"/>
      <c r="KN126" s="19"/>
      <c r="KO126" s="19"/>
      <c r="KP126" s="19"/>
      <c r="KQ126" s="19"/>
      <c r="KR126" s="19"/>
      <c r="KS126" s="19"/>
      <c r="KT126" s="19"/>
      <c r="KU126" s="19"/>
      <c r="KV126" s="19"/>
      <c r="KW126" s="19"/>
      <c r="KX126" s="19"/>
      <c r="KY126" s="19"/>
      <c r="KZ126" s="19"/>
      <c r="LA126" s="19"/>
      <c r="LB126" s="19"/>
      <c r="LC126" s="19"/>
      <c r="LD126" s="19"/>
      <c r="LE126" s="19"/>
      <c r="LF126" s="19"/>
      <c r="LG126" s="19"/>
      <c r="LH126" s="19"/>
      <c r="LI126" s="19"/>
      <c r="LJ126" s="19"/>
      <c r="LK126" s="19"/>
      <c r="LL126" s="19"/>
      <c r="LM126" s="19"/>
      <c r="LN126" s="19"/>
      <c r="LO126" s="19"/>
      <c r="LP126" s="19"/>
      <c r="LQ126" s="19"/>
      <c r="LR126" s="19"/>
      <c r="LS126" s="19"/>
      <c r="LT126" s="19"/>
      <c r="LU126" s="19"/>
      <c r="LV126" s="19"/>
      <c r="LW126" s="19"/>
      <c r="LX126" s="19"/>
      <c r="LY126" s="19"/>
      <c r="LZ126" s="19"/>
      <c r="MA126" s="19"/>
      <c r="MB126" s="19"/>
      <c r="MC126" s="19"/>
      <c r="MD126" s="19"/>
      <c r="ME126" s="19"/>
      <c r="MF126" s="19"/>
      <c r="MG126" s="19"/>
      <c r="MH126" s="19"/>
      <c r="MI126" s="19"/>
      <c r="MJ126" s="19"/>
      <c r="MK126" s="19"/>
      <c r="ML126" s="19"/>
      <c r="MM126" s="19"/>
      <c r="MN126" s="19"/>
      <c r="MO126" s="19"/>
      <c r="MP126" s="19"/>
      <c r="MQ126" s="19"/>
      <c r="MR126" s="19"/>
      <c r="MS126" s="19"/>
      <c r="MT126" s="19"/>
      <c r="MU126" s="19"/>
      <c r="MV126" s="19"/>
      <c r="MW126" s="19"/>
      <c r="MX126" s="19"/>
      <c r="MY126" s="19"/>
      <c r="MZ126" s="19"/>
      <c r="NA126" s="19"/>
      <c r="NB126" s="19"/>
      <c r="NC126" s="19"/>
      <c r="ND126" s="19"/>
      <c r="NE126" s="19"/>
      <c r="NF126" s="19"/>
      <c r="NG126" s="19"/>
      <c r="NH126" s="19"/>
      <c r="NI126" s="19"/>
      <c r="NJ126" s="19"/>
      <c r="NK126" s="19"/>
      <c r="NL126" s="19"/>
      <c r="NM126" s="19"/>
      <c r="NN126" s="19"/>
      <c r="NO126" s="19"/>
      <c r="NP126" s="19"/>
      <c r="NQ126" s="19"/>
      <c r="NR126" s="19"/>
      <c r="NS126" s="19"/>
      <c r="NT126" s="19"/>
      <c r="NU126" s="19"/>
      <c r="NV126" s="19"/>
      <c r="NW126" s="19"/>
      <c r="NX126" s="19"/>
      <c r="NY126" s="19"/>
      <c r="NZ126" s="19"/>
      <c r="OA126" s="19"/>
      <c r="OB126" s="19"/>
      <c r="OC126" s="19"/>
      <c r="OD126" s="19"/>
      <c r="OE126" s="19"/>
      <c r="OF126" s="19"/>
      <c r="OG126" s="19"/>
      <c r="OH126" s="19"/>
      <c r="OI126" s="19"/>
      <c r="OJ126" s="19"/>
      <c r="OK126" s="19"/>
      <c r="OL126" s="19"/>
      <c r="OM126" s="19"/>
      <c r="ON126" s="19"/>
      <c r="OO126" s="19"/>
      <c r="OP126" s="19"/>
      <c r="OQ126" s="19"/>
      <c r="OR126" s="19"/>
      <c r="OS126" s="19"/>
      <c r="OT126" s="19"/>
      <c r="OU126" s="19"/>
      <c r="OV126" s="19"/>
      <c r="OW126" s="19"/>
      <c r="OX126" s="19"/>
      <c r="OY126" s="19"/>
      <c r="OZ126" s="19"/>
      <c r="PA126" s="19"/>
      <c r="PB126" s="19"/>
      <c r="PC126" s="19"/>
      <c r="PD126" s="19"/>
      <c r="PE126" s="19"/>
      <c r="PF126" s="19"/>
      <c r="PG126" s="19"/>
      <c r="PH126" s="19"/>
      <c r="PI126" s="19"/>
      <c r="PJ126" s="19"/>
      <c r="PK126" s="19"/>
      <c r="PL126" s="19"/>
      <c r="PM126" s="19"/>
      <c r="PN126" s="19"/>
      <c r="PO126" s="19"/>
      <c r="PP126" s="19"/>
      <c r="PQ126" s="19"/>
      <c r="PR126" s="19"/>
      <c r="PS126" s="19"/>
      <c r="PT126" s="19"/>
      <c r="PU126" s="19"/>
      <c r="PV126" s="19"/>
      <c r="PW126" s="19"/>
      <c r="PX126" s="19"/>
      <c r="PY126" s="19"/>
      <c r="PZ126" s="19"/>
      <c r="QA126" s="19"/>
      <c r="QB126" s="19"/>
      <c r="QC126" s="19"/>
      <c r="QD126" s="19"/>
      <c r="QE126" s="19"/>
      <c r="QF126" s="19"/>
      <c r="QG126" s="19"/>
      <c r="QH126" s="19"/>
      <c r="QI126" s="19"/>
      <c r="QJ126" s="19"/>
      <c r="QK126" s="19"/>
      <c r="QL126" s="19"/>
      <c r="QM126" s="19"/>
      <c r="QN126" s="19"/>
      <c r="QO126" s="19"/>
      <c r="QP126" s="19"/>
      <c r="QQ126" s="19"/>
      <c r="QR126" s="19"/>
      <c r="QS126" s="19"/>
      <c r="QT126" s="19"/>
      <c r="QU126" s="19"/>
      <c r="QV126" s="19"/>
      <c r="QW126" s="19"/>
      <c r="QX126" s="19"/>
      <c r="QY126" s="19"/>
      <c r="QZ126" s="19"/>
      <c r="RA126" s="19"/>
      <c r="RB126" s="19"/>
      <c r="RC126" s="19"/>
      <c r="RD126" s="19"/>
      <c r="RE126" s="19"/>
      <c r="RF126" s="19"/>
      <c r="RG126" s="19"/>
      <c r="RH126" s="19"/>
      <c r="RI126" s="19"/>
      <c r="RJ126" s="19"/>
      <c r="RK126" s="19"/>
      <c r="RL126" s="19"/>
      <c r="RM126" s="19"/>
      <c r="RN126" s="19"/>
      <c r="RO126" s="19"/>
      <c r="RP126" s="19"/>
      <c r="RQ126" s="19"/>
      <c r="RR126" s="19"/>
      <c r="RS126" s="19"/>
      <c r="RT126" s="19"/>
      <c r="RU126" s="19"/>
      <c r="RV126" s="19"/>
      <c r="RW126" s="19"/>
      <c r="RX126" s="19"/>
      <c r="RY126" s="19"/>
      <c r="RZ126" s="19"/>
      <c r="SA126" s="19"/>
      <c r="SB126" s="19"/>
      <c r="SC126" s="19"/>
      <c r="SD126" s="19"/>
      <c r="SE126" s="19"/>
      <c r="SF126" s="19"/>
      <c r="SG126" s="19"/>
      <c r="SH126" s="19"/>
      <c r="SI126" s="19"/>
      <c r="SJ126" s="19"/>
      <c r="SK126" s="19"/>
      <c r="SL126" s="19"/>
      <c r="SM126" s="19"/>
      <c r="SN126" s="19"/>
      <c r="SO126" s="19"/>
      <c r="SP126" s="19"/>
      <c r="SQ126" s="19"/>
      <c r="SR126" s="19"/>
      <c r="SS126" s="19"/>
      <c r="ST126" s="19"/>
      <c r="SU126" s="19"/>
      <c r="SV126" s="19"/>
      <c r="SW126" s="19"/>
      <c r="SX126" s="19"/>
      <c r="SY126" s="19"/>
      <c r="SZ126" s="19"/>
      <c r="TA126" s="19"/>
      <c r="TB126" s="19"/>
      <c r="TC126" s="19"/>
      <c r="TD126" s="19"/>
      <c r="TE126" s="19"/>
      <c r="TF126" s="19"/>
      <c r="TG126" s="19"/>
      <c r="TH126" s="19"/>
      <c r="TI126" s="19"/>
      <c r="TJ126" s="19"/>
      <c r="TK126" s="19"/>
      <c r="TL126" s="19"/>
      <c r="TM126" s="19"/>
      <c r="TN126" s="19"/>
      <c r="TO126" s="19"/>
      <c r="TP126" s="19"/>
      <c r="TQ126" s="19"/>
      <c r="TR126" s="19"/>
      <c r="TS126" s="19"/>
      <c r="TT126" s="19"/>
      <c r="TU126" s="19"/>
      <c r="TV126" s="19"/>
      <c r="TW126" s="19"/>
      <c r="TX126" s="19"/>
      <c r="TY126" s="19"/>
      <c r="TZ126" s="19"/>
      <c r="UA126" s="19"/>
      <c r="UB126" s="19"/>
      <c r="UC126" s="19"/>
      <c r="UD126" s="19"/>
      <c r="UE126" s="19"/>
      <c r="UF126" s="19"/>
      <c r="UG126" s="19"/>
      <c r="UH126" s="19"/>
      <c r="UI126" s="19"/>
      <c r="UJ126" s="19"/>
      <c r="UK126" s="19"/>
      <c r="UL126" s="19"/>
      <c r="UM126" s="19"/>
      <c r="UN126" s="19"/>
      <c r="UO126" s="19"/>
      <c r="UP126" s="19"/>
      <c r="UQ126" s="19"/>
      <c r="UR126" s="19"/>
      <c r="US126" s="19"/>
      <c r="UT126" s="19"/>
      <c r="UU126" s="19"/>
      <c r="UV126" s="19"/>
      <c r="UW126" s="19"/>
      <c r="UX126" s="19"/>
      <c r="UY126" s="19"/>
      <c r="UZ126" s="19"/>
      <c r="VA126" s="19"/>
      <c r="VB126" s="19"/>
      <c r="VC126" s="19"/>
      <c r="VD126" s="19"/>
      <c r="VE126" s="19"/>
      <c r="VF126" s="19"/>
      <c r="VG126" s="19"/>
      <c r="VH126" s="19"/>
      <c r="VI126" s="19"/>
      <c r="VJ126" s="19"/>
      <c r="VK126" s="19"/>
      <c r="VL126" s="19"/>
      <c r="VM126" s="19"/>
      <c r="VN126" s="19"/>
      <c r="VO126" s="19"/>
      <c r="VP126" s="19"/>
      <c r="VQ126" s="19"/>
      <c r="VR126" s="19"/>
      <c r="VS126" s="19"/>
      <c r="VT126" s="19"/>
      <c r="VU126" s="19"/>
      <c r="VV126" s="19"/>
      <c r="VW126" s="19"/>
      <c r="VX126" s="19"/>
      <c r="VY126" s="19"/>
      <c r="VZ126" s="19"/>
      <c r="WA126" s="19"/>
      <c r="WB126" s="19"/>
      <c r="WC126" s="19"/>
      <c r="WD126" s="19"/>
      <c r="WE126" s="19"/>
      <c r="WF126" s="19"/>
      <c r="WG126" s="19"/>
      <c r="WH126" s="19"/>
      <c r="WI126" s="19"/>
      <c r="WJ126" s="19"/>
      <c r="WK126" s="19"/>
      <c r="WL126" s="19"/>
      <c r="WM126" s="19"/>
      <c r="WN126" s="19"/>
      <c r="WO126" s="19"/>
      <c r="WP126" s="19"/>
      <c r="WQ126" s="19"/>
      <c r="WR126" s="19"/>
      <c r="WS126" s="19"/>
      <c r="WT126" s="19"/>
      <c r="WU126" s="19"/>
      <c r="WV126" s="19"/>
      <c r="WW126" s="19"/>
      <c r="WX126" s="19"/>
      <c r="WY126" s="19"/>
      <c r="WZ126" s="19"/>
      <c r="XA126" s="19"/>
      <c r="XB126" s="19"/>
      <c r="XC126" s="19"/>
      <c r="XD126" s="19"/>
      <c r="XE126" s="19"/>
      <c r="XF126" s="19"/>
      <c r="XG126" s="19"/>
      <c r="XH126" s="19"/>
      <c r="XI126" s="19"/>
      <c r="XJ126" s="19"/>
      <c r="XK126" s="19"/>
      <c r="XL126" s="19"/>
      <c r="XM126" s="19"/>
      <c r="XN126" s="19"/>
      <c r="XO126" s="19"/>
      <c r="XP126" s="19"/>
      <c r="XQ126" s="19"/>
      <c r="XR126" s="19"/>
      <c r="XS126" s="19"/>
      <c r="XT126" s="19"/>
      <c r="XU126" s="19"/>
      <c r="XV126" s="19"/>
      <c r="XW126" s="19"/>
      <c r="XX126" s="19"/>
      <c r="XY126" s="19"/>
      <c r="XZ126" s="19"/>
      <c r="YA126" s="19"/>
      <c r="YB126" s="19"/>
      <c r="YC126" s="19"/>
      <c r="YD126" s="19"/>
      <c r="YE126" s="19"/>
      <c r="YF126" s="19"/>
      <c r="YG126" s="19"/>
      <c r="YH126" s="19"/>
      <c r="YI126" s="19"/>
      <c r="YJ126" s="19"/>
      <c r="YK126" s="19"/>
      <c r="YL126" s="19"/>
      <c r="YM126" s="19"/>
      <c r="YN126" s="19"/>
      <c r="YO126" s="19"/>
      <c r="YP126" s="19"/>
      <c r="YQ126" s="19"/>
      <c r="YR126" s="19"/>
      <c r="YS126" s="19"/>
      <c r="YT126" s="19"/>
      <c r="YU126" s="19"/>
      <c r="YV126" s="19"/>
      <c r="YW126" s="19"/>
      <c r="YX126" s="19"/>
      <c r="YY126" s="19"/>
      <c r="YZ126" s="19"/>
      <c r="ZA126" s="19"/>
      <c r="ZB126" s="19"/>
      <c r="ZC126" s="19"/>
      <c r="ZD126" s="19"/>
      <c r="ZE126" s="19"/>
      <c r="ZF126" s="19"/>
      <c r="ZG126" s="19"/>
      <c r="ZH126" s="19"/>
      <c r="ZI126" s="19"/>
      <c r="ZJ126" s="19"/>
      <c r="ZK126" s="19"/>
      <c r="ZL126" s="19"/>
      <c r="ZM126" s="19"/>
      <c r="ZN126" s="19"/>
      <c r="ZO126" s="19"/>
      <c r="ZP126" s="19"/>
      <c r="ZQ126" s="19"/>
      <c r="ZR126" s="19"/>
      <c r="ZS126" s="19"/>
      <c r="ZT126" s="19"/>
      <c r="ZU126" s="19"/>
      <c r="ZV126" s="19"/>
      <c r="ZW126" s="19"/>
      <c r="ZX126" s="19"/>
      <c r="ZY126" s="19"/>
      <c r="ZZ126" s="19"/>
      <c r="AAA126" s="19"/>
      <c r="AAB126" s="19"/>
      <c r="AAC126" s="19"/>
      <c r="AAD126" s="19"/>
      <c r="AAE126" s="19"/>
      <c r="AAF126" s="19"/>
      <c r="AAG126" s="19"/>
      <c r="AAH126" s="19"/>
      <c r="AAI126" s="19"/>
      <c r="AAJ126" s="19"/>
      <c r="AAK126" s="19"/>
      <c r="AAL126" s="19"/>
      <c r="AAM126" s="19"/>
      <c r="AAN126" s="19"/>
      <c r="AAO126" s="19"/>
      <c r="AAP126" s="19"/>
      <c r="AAQ126" s="19"/>
      <c r="AAR126" s="19"/>
      <c r="AAS126" s="19"/>
      <c r="AAT126" s="19"/>
      <c r="AAU126" s="19"/>
      <c r="AAV126" s="19"/>
      <c r="AAW126" s="19"/>
      <c r="AAX126" s="19"/>
      <c r="AAY126" s="19"/>
      <c r="AAZ126" s="19"/>
      <c r="ABA126" s="19"/>
      <c r="ABB126" s="19"/>
      <c r="ABC126" s="19"/>
      <c r="ABD126" s="19"/>
      <c r="ABE126" s="19"/>
      <c r="ABF126" s="19"/>
      <c r="ABG126" s="19"/>
      <c r="ABH126" s="19"/>
      <c r="ABI126" s="19"/>
      <c r="ABJ126" s="19"/>
      <c r="ABK126" s="19"/>
      <c r="ABL126" s="19"/>
      <c r="ABM126" s="19"/>
      <c r="ABN126" s="19"/>
      <c r="ABO126" s="19"/>
      <c r="ABP126" s="19"/>
      <c r="ABQ126" s="19"/>
      <c r="ABR126" s="19"/>
      <c r="ABS126" s="19"/>
      <c r="ABT126" s="19"/>
      <c r="ABU126" s="19"/>
      <c r="ABV126" s="19"/>
      <c r="ABW126" s="19"/>
      <c r="ABX126" s="19"/>
      <c r="ABY126" s="19"/>
      <c r="ABZ126" s="19"/>
      <c r="ACA126" s="19"/>
      <c r="ACB126" s="19"/>
      <c r="ACC126" s="19"/>
      <c r="ACD126" s="19"/>
      <c r="ACE126" s="19"/>
      <c r="ACF126" s="19"/>
      <c r="ACG126" s="19"/>
      <c r="ACH126" s="19"/>
      <c r="ACI126" s="19"/>
      <c r="ACJ126" s="19"/>
      <c r="ACK126" s="19"/>
      <c r="ACL126" s="19"/>
      <c r="ACM126" s="19"/>
      <c r="ACN126" s="19"/>
      <c r="ACO126" s="19"/>
      <c r="ACP126" s="19"/>
      <c r="ACQ126" s="19"/>
      <c r="ACR126" s="19"/>
      <c r="ACS126" s="19"/>
      <c r="ACT126" s="19"/>
      <c r="ACU126" s="19"/>
      <c r="ACV126" s="19"/>
      <c r="ACW126" s="19"/>
      <c r="ACX126" s="19"/>
      <c r="ACY126" s="19"/>
      <c r="ACZ126" s="19"/>
      <c r="ADA126" s="19"/>
      <c r="ADB126" s="19"/>
      <c r="ADC126" s="19"/>
      <c r="ADD126" s="19"/>
      <c r="ADE126" s="19"/>
      <c r="ADF126" s="19"/>
      <c r="ADG126" s="19"/>
      <c r="ADH126" s="19"/>
      <c r="ADI126" s="19"/>
      <c r="ADJ126" s="19"/>
      <c r="ADK126" s="19"/>
      <c r="ADL126" s="19"/>
      <c r="ADM126" s="19"/>
      <c r="ADN126" s="19"/>
      <c r="ADO126" s="19"/>
      <c r="ADP126" s="19"/>
      <c r="ADQ126" s="19"/>
      <c r="ADR126" s="19"/>
      <c r="ADS126" s="19"/>
      <c r="ADT126" s="19"/>
      <c r="ADU126" s="19"/>
      <c r="ADV126" s="19"/>
      <c r="ADW126" s="19"/>
      <c r="ADX126" s="19"/>
      <c r="ADY126" s="19"/>
      <c r="ADZ126" s="19"/>
      <c r="AEA126" s="19"/>
      <c r="AEB126" s="19"/>
      <c r="AEC126" s="19"/>
      <c r="AED126" s="19"/>
      <c r="AEE126" s="19"/>
      <c r="AEF126" s="19"/>
      <c r="AEG126" s="19"/>
      <c r="AEH126" s="19"/>
      <c r="AEI126" s="19"/>
      <c r="AEJ126" s="19"/>
      <c r="AEK126" s="19"/>
      <c r="AEL126" s="19"/>
      <c r="AEM126" s="19"/>
      <c r="AEN126" s="19"/>
      <c r="AEO126" s="19"/>
      <c r="AEP126" s="19"/>
      <c r="AEQ126" s="19"/>
      <c r="AER126" s="19"/>
      <c r="AES126" s="19"/>
      <c r="AET126" s="19"/>
      <c r="AEU126" s="19"/>
      <c r="AEV126" s="19"/>
      <c r="AEW126" s="19"/>
      <c r="AEX126" s="19"/>
      <c r="AEY126" s="19"/>
      <c r="AEZ126" s="19"/>
      <c r="AFA126" s="19"/>
      <c r="AFB126" s="19"/>
      <c r="AFC126" s="19"/>
      <c r="AFD126" s="19"/>
      <c r="AFE126" s="19"/>
      <c r="AFF126" s="19"/>
      <c r="AFG126" s="19"/>
      <c r="AFH126" s="19"/>
      <c r="AFI126" s="19"/>
      <c r="AFJ126" s="19"/>
      <c r="AFK126" s="19"/>
      <c r="AFL126" s="19"/>
      <c r="AFM126" s="19"/>
      <c r="AFN126" s="19"/>
      <c r="AFO126" s="19"/>
      <c r="AFP126" s="19"/>
      <c r="AFQ126" s="19"/>
      <c r="AFR126" s="19"/>
      <c r="AFS126" s="19"/>
      <c r="AFT126" s="19"/>
      <c r="AFU126" s="19"/>
      <c r="AFV126" s="19"/>
      <c r="AFW126" s="19"/>
      <c r="AFX126" s="19"/>
      <c r="AFY126" s="19"/>
      <c r="AFZ126" s="19"/>
      <c r="AGA126" s="19"/>
      <c r="AGB126" s="19"/>
      <c r="AGC126" s="19"/>
      <c r="AGD126" s="19"/>
      <c r="AGE126" s="19"/>
      <c r="AGF126" s="19"/>
      <c r="AGG126" s="19"/>
      <c r="AGH126" s="19"/>
      <c r="AGI126" s="19"/>
      <c r="AGJ126" s="19"/>
      <c r="AGK126" s="19"/>
      <c r="AGL126" s="19"/>
      <c r="AGM126" s="19"/>
      <c r="AGN126" s="19"/>
      <c r="AGO126" s="19"/>
      <c r="AGP126" s="19"/>
      <c r="AGQ126" s="19"/>
      <c r="AGR126" s="19"/>
      <c r="AGS126" s="19"/>
      <c r="AGT126" s="19"/>
      <c r="AGU126" s="19"/>
      <c r="AGV126" s="19"/>
      <c r="AGW126" s="19"/>
      <c r="AGX126" s="19"/>
      <c r="AGY126" s="19"/>
      <c r="AGZ126" s="19"/>
      <c r="AHA126" s="19"/>
      <c r="AHB126" s="19"/>
      <c r="AHC126" s="19"/>
      <c r="AHD126" s="19"/>
      <c r="AHE126" s="19"/>
      <c r="AHF126" s="19"/>
      <c r="AHG126" s="19"/>
      <c r="AHH126" s="19"/>
      <c r="AHI126" s="19"/>
      <c r="AHJ126" s="19"/>
      <c r="AHK126" s="19"/>
      <c r="AHL126" s="19"/>
      <c r="AHM126" s="19"/>
      <c r="AHN126" s="19"/>
      <c r="AHO126" s="19"/>
      <c r="AHP126" s="19"/>
      <c r="AHQ126" s="19"/>
      <c r="AHR126" s="19"/>
      <c r="AHS126" s="19"/>
      <c r="AHT126" s="19"/>
      <c r="AHU126" s="19"/>
      <c r="AHV126" s="19"/>
      <c r="AHW126" s="19"/>
      <c r="AHX126" s="19"/>
      <c r="AHY126" s="19"/>
      <c r="AHZ126" s="19"/>
      <c r="AIA126" s="19"/>
      <c r="AIB126" s="19"/>
      <c r="AIC126" s="19"/>
      <c r="AID126" s="19"/>
      <c r="AIE126" s="19"/>
      <c r="AIF126" s="19"/>
      <c r="AIG126" s="19"/>
      <c r="AIH126" s="19"/>
      <c r="AII126" s="19"/>
      <c r="AIJ126" s="19"/>
      <c r="AIK126" s="19"/>
      <c r="AIL126" s="19"/>
      <c r="AIM126" s="19"/>
      <c r="AIN126" s="19"/>
      <c r="AIO126" s="19"/>
      <c r="AIP126" s="19"/>
      <c r="AIQ126" s="19"/>
      <c r="AIR126" s="19"/>
      <c r="AIS126" s="19"/>
      <c r="AIT126" s="19"/>
      <c r="AIU126" s="19"/>
      <c r="AIV126" s="19"/>
      <c r="AIW126" s="19"/>
      <c r="AIX126" s="19"/>
      <c r="AIY126" s="19"/>
      <c r="AIZ126" s="19"/>
      <c r="AJA126" s="19"/>
      <c r="AJB126" s="19"/>
      <c r="AJC126" s="19"/>
      <c r="AJD126" s="19"/>
      <c r="AJE126" s="19"/>
      <c r="AJF126" s="19"/>
      <c r="AJG126" s="19"/>
      <c r="AJH126" s="19"/>
      <c r="AJI126" s="19"/>
      <c r="AJJ126" s="19"/>
      <c r="AJK126" s="19"/>
      <c r="AJL126" s="19"/>
      <c r="AJM126" s="19"/>
      <c r="AJN126" s="19"/>
      <c r="AJO126" s="19"/>
      <c r="AJP126" s="19"/>
      <c r="AJQ126" s="19"/>
      <c r="AJR126" s="19"/>
      <c r="AJS126" s="19"/>
      <c r="AJT126" s="19"/>
      <c r="AJU126" s="19"/>
      <c r="AJV126" s="19"/>
      <c r="AJW126" s="19"/>
      <c r="AJX126" s="19"/>
      <c r="AJY126" s="19"/>
      <c r="AJZ126" s="19"/>
      <c r="AKA126" s="19"/>
      <c r="AKB126" s="19"/>
      <c r="AKC126" s="19"/>
      <c r="AKD126" s="19"/>
      <c r="AKE126" s="19"/>
      <c r="AKF126" s="19"/>
      <c r="AKG126" s="19"/>
      <c r="AKH126" s="19"/>
      <c r="AKI126" s="19"/>
      <c r="AKJ126" s="19"/>
      <c r="AKK126" s="19"/>
      <c r="AKL126" s="19"/>
      <c r="AKM126" s="19"/>
      <c r="AKN126" s="19"/>
      <c r="AKO126" s="19"/>
      <c r="AKP126" s="19"/>
      <c r="AKQ126" s="19"/>
      <c r="AKR126" s="19"/>
      <c r="AKS126" s="19"/>
      <c r="AKT126" s="19"/>
      <c r="AKU126" s="19"/>
      <c r="AKV126" s="19"/>
      <c r="AKW126" s="19"/>
      <c r="AKX126" s="19"/>
      <c r="AKY126" s="19"/>
      <c r="AKZ126" s="19"/>
      <c r="ALA126" s="19"/>
      <c r="ALB126" s="19"/>
      <c r="ALC126" s="19"/>
      <c r="ALD126" s="19"/>
      <c r="ALE126" s="19"/>
      <c r="ALF126" s="19"/>
      <c r="ALG126" s="19"/>
      <c r="ALH126" s="19"/>
      <c r="ALI126" s="19"/>
      <c r="ALJ126" s="19"/>
      <c r="ALK126" s="19"/>
      <c r="ALL126" s="19"/>
      <c r="ALM126" s="19"/>
      <c r="ALN126" s="19"/>
      <c r="ALO126" s="19"/>
      <c r="ALP126" s="19"/>
      <c r="ALQ126" s="19"/>
      <c r="ALR126" s="19"/>
      <c r="ALS126" s="19"/>
      <c r="ALT126" s="19"/>
      <c r="ALU126" s="19"/>
      <c r="ALV126" s="19"/>
      <c r="ALW126" s="19"/>
      <c r="ALX126" s="19"/>
      <c r="ALY126" s="19"/>
      <c r="ALZ126" s="19"/>
      <c r="AMA126" s="19"/>
      <c r="AMB126" s="19"/>
      <c r="AMC126" s="19"/>
      <c r="AMD126" s="19"/>
      <c r="AME126" s="19"/>
      <c r="AMF126" s="19"/>
      <c r="AMG126" s="19"/>
      <c r="AMH126" s="19"/>
      <c r="AMI126" s="19"/>
      <c r="AMJ126" s="19"/>
      <c r="AMK126" s="19"/>
      <c r="AML126" s="19"/>
      <c r="AMM126" s="19"/>
      <c r="AMN126" s="19"/>
      <c r="AMO126" s="19"/>
      <c r="AMP126" s="19"/>
      <c r="AMQ126" s="19"/>
      <c r="AMR126" s="19"/>
      <c r="AMS126" s="19"/>
      <c r="AMT126" s="19"/>
      <c r="AMU126" s="19"/>
      <c r="AMV126" s="19"/>
      <c r="AMW126" s="19"/>
      <c r="AMX126" s="19"/>
      <c r="AMY126" s="19"/>
      <c r="AMZ126" s="19"/>
      <c r="ANA126" s="19"/>
      <c r="ANB126" s="19"/>
      <c r="ANC126" s="19"/>
      <c r="AND126" s="19"/>
      <c r="ANE126" s="19"/>
      <c r="ANF126" s="19"/>
      <c r="ANG126" s="19"/>
      <c r="ANH126" s="19"/>
      <c r="ANI126" s="19"/>
      <c r="ANJ126" s="19"/>
      <c r="ANK126" s="19"/>
      <c r="ANL126" s="19"/>
      <c r="ANM126" s="19"/>
      <c r="ANN126" s="19"/>
      <c r="ANO126" s="19"/>
      <c r="ANP126" s="19"/>
      <c r="ANQ126" s="19"/>
      <c r="ANR126" s="19"/>
      <c r="ANS126" s="19"/>
      <c r="ANT126" s="19"/>
      <c r="ANU126" s="19"/>
      <c r="ANV126" s="19"/>
      <c r="ANW126" s="19"/>
      <c r="ANX126" s="19"/>
      <c r="ANY126" s="19"/>
      <c r="ANZ126" s="19"/>
      <c r="AOA126" s="19"/>
      <c r="AOB126" s="19"/>
      <c r="AOC126" s="19"/>
      <c r="AOD126" s="19"/>
      <c r="AOE126" s="19"/>
      <c r="AOF126" s="19"/>
      <c r="AOG126" s="19"/>
      <c r="AOH126" s="19"/>
      <c r="AOI126" s="19"/>
      <c r="AOJ126" s="19"/>
      <c r="AOK126" s="19"/>
      <c r="AOL126" s="19"/>
      <c r="AOM126" s="19"/>
      <c r="AON126" s="19"/>
      <c r="AOO126" s="19"/>
      <c r="AOP126" s="19"/>
      <c r="AOQ126" s="19"/>
      <c r="AOR126" s="19"/>
      <c r="AOS126" s="19"/>
      <c r="AOT126" s="19"/>
      <c r="AOU126" s="19"/>
      <c r="AOV126" s="19"/>
      <c r="AOW126" s="19"/>
      <c r="AOX126" s="19"/>
      <c r="AOY126" s="19"/>
      <c r="AOZ126" s="19"/>
      <c r="APA126" s="19"/>
      <c r="APB126" s="19"/>
      <c r="APC126" s="19"/>
      <c r="APD126" s="19"/>
      <c r="APE126" s="19"/>
      <c r="APF126" s="19"/>
      <c r="APG126" s="19"/>
      <c r="APH126" s="19"/>
      <c r="API126" s="19"/>
      <c r="APJ126" s="19"/>
      <c r="APK126" s="19"/>
      <c r="APL126" s="19"/>
      <c r="APM126" s="19"/>
      <c r="APN126" s="19"/>
      <c r="APO126" s="19"/>
      <c r="APP126" s="19"/>
      <c r="APQ126" s="19"/>
      <c r="APR126" s="19"/>
      <c r="APS126" s="19"/>
      <c r="APT126" s="19"/>
      <c r="APU126" s="19"/>
      <c r="APV126" s="19"/>
      <c r="APW126" s="19"/>
      <c r="APX126" s="19"/>
      <c r="APY126" s="19"/>
      <c r="APZ126" s="19"/>
      <c r="AQA126" s="19"/>
      <c r="AQB126" s="19"/>
      <c r="AQC126" s="19"/>
      <c r="AQD126" s="19"/>
      <c r="AQE126" s="19"/>
      <c r="AQF126" s="19"/>
      <c r="AQG126" s="19"/>
      <c r="AQH126" s="19"/>
      <c r="AQI126" s="19"/>
      <c r="AQJ126" s="19"/>
      <c r="AQK126" s="19"/>
      <c r="AQL126" s="19"/>
      <c r="AQM126" s="19"/>
      <c r="AQN126" s="19"/>
      <c r="AQO126" s="19"/>
      <c r="AQP126" s="19"/>
      <c r="AQQ126" s="19"/>
      <c r="AQR126" s="19"/>
      <c r="AQS126" s="19"/>
      <c r="AQT126" s="19"/>
      <c r="AQU126" s="19"/>
      <c r="AQV126" s="19"/>
      <c r="AQW126" s="19"/>
      <c r="AQX126" s="19"/>
      <c r="AQY126" s="19"/>
      <c r="AQZ126" s="19"/>
      <c r="ARA126" s="19"/>
      <c r="ARB126" s="19"/>
      <c r="ARC126" s="19"/>
      <c r="ARD126" s="19"/>
      <c r="ARE126" s="19"/>
      <c r="ARF126" s="19"/>
      <c r="ARG126" s="19"/>
      <c r="ARH126" s="19"/>
      <c r="ARI126" s="19"/>
      <c r="ARJ126" s="19"/>
      <c r="ARK126" s="19"/>
      <c r="ARL126" s="19"/>
      <c r="ARM126" s="19"/>
      <c r="ARN126" s="19"/>
      <c r="ARO126" s="19"/>
      <c r="ARP126" s="19"/>
      <c r="ARQ126" s="19"/>
      <c r="ARR126" s="19"/>
      <c r="ARS126" s="19"/>
      <c r="ART126" s="19"/>
      <c r="ARU126" s="19"/>
      <c r="ARV126" s="19"/>
      <c r="ARW126" s="19"/>
      <c r="ARX126" s="19"/>
      <c r="ARY126" s="19"/>
      <c r="ARZ126" s="19"/>
      <c r="ASA126" s="19"/>
      <c r="ASB126" s="19"/>
      <c r="ASC126" s="19"/>
      <c r="ASD126" s="19"/>
      <c r="ASE126" s="19"/>
      <c r="ASF126" s="19"/>
      <c r="ASG126" s="19"/>
      <c r="ASH126" s="19"/>
      <c r="ASI126" s="19"/>
      <c r="ASJ126" s="19"/>
      <c r="ASK126" s="19"/>
      <c r="ASL126" s="19"/>
      <c r="ASM126" s="19"/>
      <c r="ASN126" s="19"/>
      <c r="ASO126" s="19"/>
      <c r="ASP126" s="19"/>
      <c r="ASQ126" s="19"/>
      <c r="ASR126" s="19"/>
      <c r="ASS126" s="19"/>
      <c r="AST126" s="19"/>
      <c r="ASU126" s="19"/>
      <c r="ASV126" s="19"/>
      <c r="ASW126" s="19"/>
      <c r="ASX126" s="19"/>
      <c r="ASY126" s="19"/>
      <c r="ASZ126" s="19"/>
      <c r="ATA126" s="19"/>
      <c r="ATB126" s="19"/>
      <c r="ATC126" s="19"/>
      <c r="ATD126" s="19"/>
      <c r="ATE126" s="19"/>
      <c r="ATF126" s="19"/>
      <c r="ATG126" s="19"/>
      <c r="ATH126" s="19"/>
      <c r="ATI126" s="19"/>
      <c r="ATJ126" s="19"/>
      <c r="ATK126" s="19"/>
      <c r="ATL126" s="19"/>
      <c r="ATM126" s="19"/>
      <c r="ATN126" s="19"/>
      <c r="ATO126" s="19"/>
      <c r="ATP126" s="19"/>
      <c r="ATQ126" s="19"/>
      <c r="ATR126" s="19"/>
      <c r="ATS126" s="19"/>
      <c r="ATT126" s="19"/>
      <c r="ATU126" s="19"/>
      <c r="ATV126" s="19"/>
      <c r="ATW126" s="19"/>
      <c r="ATX126" s="19"/>
      <c r="ATY126" s="19"/>
      <c r="ATZ126" s="19"/>
      <c r="AUA126" s="19"/>
      <c r="AUB126" s="19"/>
      <c r="AUC126" s="19"/>
      <c r="AUD126" s="19"/>
      <c r="AUE126" s="19"/>
      <c r="AUF126" s="19"/>
      <c r="AUG126" s="19"/>
      <c r="AUH126" s="19"/>
      <c r="AUI126" s="19"/>
      <c r="AUJ126" s="19"/>
      <c r="AUK126" s="19"/>
      <c r="AUL126" s="19"/>
      <c r="AUM126" s="19"/>
      <c r="AUN126" s="19"/>
      <c r="AUO126" s="19"/>
      <c r="AUP126" s="19"/>
      <c r="AUQ126" s="19"/>
      <c r="AUR126" s="19"/>
      <c r="AUS126" s="19"/>
      <c r="AUT126" s="19"/>
      <c r="AUU126" s="19"/>
      <c r="AUV126" s="19"/>
      <c r="AUW126" s="19"/>
      <c r="AUX126" s="19"/>
      <c r="AUY126" s="19"/>
      <c r="AUZ126" s="19"/>
      <c r="AVA126" s="19"/>
      <c r="AVB126" s="19"/>
      <c r="AVC126" s="19"/>
      <c r="AVD126" s="19"/>
      <c r="AVE126" s="19"/>
      <c r="AVF126" s="19"/>
      <c r="AVG126" s="19"/>
      <c r="AVH126" s="19"/>
      <c r="AVI126" s="19"/>
      <c r="AVJ126" s="19"/>
      <c r="AVK126" s="19"/>
      <c r="AVL126" s="19"/>
      <c r="AVM126" s="19"/>
      <c r="AVN126" s="19"/>
      <c r="AVO126" s="19"/>
      <c r="AVP126" s="19"/>
      <c r="AVQ126" s="19"/>
      <c r="AVR126" s="19"/>
      <c r="AVS126" s="19"/>
      <c r="AVT126" s="19"/>
      <c r="AVU126" s="19"/>
      <c r="AVV126" s="19"/>
      <c r="AVW126" s="19"/>
      <c r="AVX126" s="19"/>
      <c r="AVY126" s="19"/>
      <c r="AVZ126" s="19"/>
      <c r="AWA126" s="19"/>
      <c r="AWB126" s="19"/>
      <c r="AWC126" s="19"/>
      <c r="AWD126" s="19"/>
      <c r="AWE126" s="19"/>
      <c r="AWF126" s="19"/>
      <c r="AWG126" s="19"/>
      <c r="AWH126" s="19"/>
      <c r="AWI126" s="19"/>
      <c r="AWJ126" s="19"/>
      <c r="AWK126" s="19"/>
      <c r="AWL126" s="19"/>
      <c r="AWM126" s="19"/>
      <c r="AWN126" s="19"/>
      <c r="AWO126" s="19"/>
      <c r="AWP126" s="19"/>
      <c r="AWQ126" s="19"/>
      <c r="AWR126" s="19"/>
      <c r="AWS126" s="19"/>
      <c r="AWT126" s="19"/>
      <c r="AWU126" s="19"/>
      <c r="AWV126" s="19"/>
      <c r="AWW126" s="19"/>
      <c r="AWX126" s="19"/>
      <c r="AWY126" s="19"/>
      <c r="AWZ126" s="19"/>
      <c r="AXA126" s="19"/>
      <c r="AXB126" s="19"/>
      <c r="AXC126" s="19"/>
      <c r="AXD126" s="19"/>
      <c r="AXE126" s="19"/>
      <c r="AXF126" s="19"/>
      <c r="AXG126" s="19"/>
      <c r="AXH126" s="19"/>
      <c r="AXI126" s="19"/>
      <c r="AXJ126" s="19"/>
      <c r="AXK126" s="19"/>
      <c r="AXL126" s="19"/>
      <c r="AXM126" s="19"/>
      <c r="AXN126" s="19"/>
      <c r="AXO126" s="19"/>
      <c r="AXP126" s="19"/>
      <c r="AXQ126" s="19"/>
      <c r="AXR126" s="19"/>
      <c r="AXS126" s="19"/>
      <c r="AXT126" s="19"/>
      <c r="AXU126" s="19"/>
      <c r="AXV126" s="19"/>
      <c r="AXW126" s="19"/>
      <c r="AXX126" s="19"/>
      <c r="AXY126" s="19"/>
      <c r="AXZ126" s="19"/>
      <c r="AYA126" s="19"/>
      <c r="AYB126" s="19"/>
      <c r="AYC126" s="19"/>
      <c r="AYD126" s="19"/>
      <c r="AYE126" s="19"/>
      <c r="AYF126" s="19"/>
      <c r="AYG126" s="19"/>
      <c r="AYH126" s="19"/>
      <c r="AYI126" s="19"/>
      <c r="AYJ126" s="19"/>
      <c r="AYK126" s="19"/>
      <c r="AYL126" s="19"/>
      <c r="AYM126" s="19"/>
      <c r="AYN126" s="19"/>
      <c r="AYO126" s="19"/>
      <c r="AYP126" s="19"/>
      <c r="AYQ126" s="19"/>
      <c r="AYR126" s="19"/>
      <c r="AYS126" s="19"/>
      <c r="AYT126" s="19"/>
      <c r="AYU126" s="19"/>
      <c r="AYV126" s="19"/>
      <c r="AYW126" s="19"/>
      <c r="AYX126" s="19"/>
      <c r="AYY126" s="19"/>
      <c r="AYZ126" s="19"/>
      <c r="AZA126" s="19"/>
      <c r="AZB126" s="19"/>
      <c r="AZC126" s="19"/>
      <c r="AZD126" s="19"/>
      <c r="AZE126" s="19"/>
      <c r="AZF126" s="19"/>
      <c r="AZG126" s="19"/>
      <c r="AZH126" s="19"/>
      <c r="AZI126" s="19"/>
      <c r="AZJ126" s="19"/>
      <c r="AZK126" s="19"/>
      <c r="AZL126" s="19"/>
      <c r="AZM126" s="19"/>
      <c r="AZN126" s="19"/>
      <c r="AZO126" s="19"/>
      <c r="AZP126" s="19"/>
      <c r="AZQ126" s="19"/>
      <c r="AZR126" s="19"/>
      <c r="AZS126" s="19"/>
      <c r="AZT126" s="19"/>
      <c r="AZU126" s="19"/>
      <c r="AZV126" s="19"/>
      <c r="AZW126" s="19"/>
      <c r="AZX126" s="19"/>
      <c r="AZY126" s="19"/>
      <c r="AZZ126" s="19"/>
      <c r="BAA126" s="19"/>
      <c r="BAB126" s="19"/>
      <c r="BAC126" s="19"/>
      <c r="BAD126" s="19"/>
      <c r="BAE126" s="19"/>
      <c r="BAF126" s="19"/>
      <c r="BAG126" s="19"/>
      <c r="BAH126" s="19"/>
      <c r="BAI126" s="19"/>
      <c r="BAJ126" s="19"/>
      <c r="BAK126" s="19"/>
      <c r="BAL126" s="19"/>
      <c r="BAM126" s="19"/>
      <c r="BAN126" s="19"/>
      <c r="BAO126" s="19"/>
      <c r="BAP126" s="19"/>
      <c r="BAQ126" s="19"/>
      <c r="BAR126" s="19"/>
      <c r="BAS126" s="19"/>
      <c r="BAT126" s="19"/>
      <c r="BAU126" s="19"/>
      <c r="BAV126" s="19"/>
      <c r="BAW126" s="19"/>
      <c r="BAX126" s="19"/>
      <c r="BAY126" s="19"/>
      <c r="BAZ126" s="19"/>
      <c r="BBA126" s="19"/>
      <c r="BBB126" s="19"/>
      <c r="BBC126" s="19"/>
      <c r="BBD126" s="19"/>
      <c r="BBE126" s="19"/>
      <c r="BBF126" s="19"/>
      <c r="BBG126" s="19"/>
      <c r="BBH126" s="19"/>
      <c r="BBI126" s="19"/>
      <c r="BBJ126" s="19"/>
      <c r="BBK126" s="19"/>
      <c r="BBL126" s="19"/>
      <c r="BBM126" s="19"/>
      <c r="BBN126" s="19"/>
      <c r="BBO126" s="19"/>
      <c r="BBP126" s="19"/>
      <c r="BBQ126" s="19"/>
      <c r="BBR126" s="19"/>
      <c r="BBS126" s="19"/>
      <c r="BBT126" s="19"/>
      <c r="BBU126" s="19"/>
      <c r="BBV126" s="19"/>
      <c r="BBW126" s="19"/>
      <c r="BBX126" s="19"/>
      <c r="BBY126" s="19"/>
      <c r="BBZ126" s="19"/>
      <c r="BCA126" s="19"/>
      <c r="BCB126" s="19"/>
      <c r="BCC126" s="19"/>
      <c r="BCD126" s="19"/>
      <c r="BCE126" s="19"/>
      <c r="BCF126" s="19"/>
      <c r="BCG126" s="19"/>
      <c r="BCH126" s="19"/>
      <c r="BCI126" s="19"/>
      <c r="BCJ126" s="19"/>
      <c r="BCK126" s="19"/>
      <c r="BCL126" s="19"/>
      <c r="BCM126" s="19"/>
      <c r="BCN126" s="19"/>
      <c r="BCO126" s="19"/>
      <c r="BCP126" s="19"/>
      <c r="BCQ126" s="19"/>
      <c r="BCR126" s="19"/>
      <c r="BCS126" s="19"/>
      <c r="BCT126" s="19"/>
      <c r="BCU126" s="19"/>
      <c r="BCV126" s="19"/>
      <c r="BCW126" s="19"/>
      <c r="BCX126" s="19"/>
      <c r="BCY126" s="19"/>
      <c r="BCZ126" s="19"/>
      <c r="BDA126" s="19"/>
      <c r="BDB126" s="19"/>
      <c r="BDC126" s="19"/>
      <c r="BDD126" s="19"/>
      <c r="BDE126" s="19"/>
      <c r="BDF126" s="19"/>
      <c r="BDG126" s="19"/>
      <c r="BDH126" s="19"/>
      <c r="BDI126" s="19"/>
      <c r="BDJ126" s="19"/>
      <c r="BDK126" s="19"/>
      <c r="BDL126" s="19"/>
      <c r="BDM126" s="19"/>
      <c r="BDN126" s="19"/>
      <c r="BDO126" s="19"/>
      <c r="BDP126" s="19"/>
      <c r="BDQ126" s="19"/>
      <c r="BDR126" s="19"/>
      <c r="BDS126" s="19"/>
      <c r="BDT126" s="19"/>
      <c r="BDU126" s="19"/>
      <c r="BDV126" s="19"/>
      <c r="BDW126" s="19"/>
      <c r="BDX126" s="19"/>
      <c r="BDY126" s="19"/>
      <c r="BDZ126" s="19"/>
      <c r="BEA126" s="19"/>
      <c r="BEB126" s="19"/>
      <c r="BEC126" s="19"/>
      <c r="BED126" s="19"/>
      <c r="BEE126" s="19"/>
      <c r="BEF126" s="19"/>
      <c r="BEG126" s="19"/>
      <c r="BEH126" s="19"/>
      <c r="BEI126" s="19"/>
      <c r="BEJ126" s="19"/>
      <c r="BEK126" s="19"/>
      <c r="BEL126" s="19"/>
      <c r="BEM126" s="19"/>
      <c r="BEN126" s="19"/>
      <c r="BEO126" s="19"/>
      <c r="BEP126" s="19"/>
      <c r="BEQ126" s="19"/>
      <c r="BER126" s="19"/>
      <c r="BES126" s="19"/>
      <c r="BET126" s="19"/>
      <c r="BEU126" s="19"/>
      <c r="BEV126" s="19"/>
      <c r="BEW126" s="19"/>
      <c r="BEX126" s="19"/>
      <c r="BEY126" s="19"/>
      <c r="BEZ126" s="19"/>
      <c r="BFA126" s="19"/>
      <c r="BFB126" s="19"/>
      <c r="BFC126" s="19"/>
      <c r="BFD126" s="19"/>
      <c r="BFE126" s="19"/>
      <c r="BFF126" s="19"/>
      <c r="BFG126" s="19"/>
      <c r="BFH126" s="19"/>
      <c r="BFI126" s="19"/>
      <c r="BFJ126" s="19"/>
      <c r="BFK126" s="19"/>
      <c r="BFL126" s="19"/>
      <c r="BFM126" s="19"/>
      <c r="BFN126" s="19"/>
      <c r="BFO126" s="19"/>
      <c r="BFP126" s="19"/>
      <c r="BFQ126" s="19"/>
      <c r="BFR126" s="19"/>
      <c r="BFS126" s="19"/>
      <c r="BFT126" s="19"/>
      <c r="BFU126" s="19"/>
      <c r="BFV126" s="19"/>
      <c r="BFW126" s="19"/>
      <c r="BFX126" s="19"/>
      <c r="BFY126" s="19"/>
      <c r="BFZ126" s="19"/>
      <c r="BGA126" s="19"/>
      <c r="BGB126" s="19"/>
      <c r="BGC126" s="19"/>
      <c r="BGD126" s="19"/>
      <c r="BGE126" s="19"/>
      <c r="BGF126" s="19"/>
      <c r="BGG126" s="19"/>
      <c r="BGH126" s="19"/>
      <c r="BGI126" s="19"/>
      <c r="BGJ126" s="19"/>
      <c r="BGK126" s="19"/>
      <c r="BGL126" s="19"/>
      <c r="BGM126" s="19"/>
      <c r="BGN126" s="19"/>
      <c r="BGO126" s="19"/>
      <c r="BGP126" s="19"/>
      <c r="BGQ126" s="19"/>
      <c r="BGR126" s="19"/>
      <c r="BGS126" s="19"/>
      <c r="BGT126" s="19"/>
      <c r="BGU126" s="19"/>
      <c r="BGV126" s="19"/>
      <c r="BGW126" s="19"/>
      <c r="BGX126" s="19"/>
      <c r="BGY126" s="19"/>
      <c r="BGZ126" s="19"/>
      <c r="BHA126" s="19"/>
      <c r="BHB126" s="19"/>
      <c r="BHC126" s="19"/>
      <c r="BHD126" s="19"/>
      <c r="BHE126" s="19"/>
      <c r="BHF126" s="19"/>
      <c r="BHG126" s="19"/>
      <c r="BHH126" s="19"/>
      <c r="BHI126" s="19"/>
      <c r="BHJ126" s="19"/>
      <c r="BHK126" s="19"/>
      <c r="BHL126" s="19"/>
      <c r="BHM126" s="19"/>
      <c r="BHN126" s="19"/>
      <c r="BHO126" s="19"/>
      <c r="BHP126" s="19"/>
      <c r="BHQ126" s="19"/>
      <c r="BHR126" s="19"/>
      <c r="BHS126" s="19"/>
      <c r="BHT126" s="19"/>
      <c r="BHU126" s="19"/>
      <c r="BHV126" s="19"/>
      <c r="BHW126" s="19"/>
      <c r="BHX126" s="19"/>
      <c r="BHY126" s="19"/>
      <c r="BHZ126" s="19"/>
      <c r="BIA126" s="19"/>
      <c r="BIB126" s="19"/>
      <c r="BIC126" s="19"/>
      <c r="BID126" s="19"/>
      <c r="BIE126" s="19"/>
      <c r="BIF126" s="19"/>
      <c r="BIG126" s="19"/>
      <c r="BIH126" s="19"/>
      <c r="BII126" s="19"/>
      <c r="BIJ126" s="19"/>
      <c r="BIK126" s="19"/>
      <c r="BIL126" s="19"/>
      <c r="BIM126" s="19"/>
      <c r="BIN126" s="19"/>
      <c r="BIO126" s="19"/>
      <c r="BIP126" s="19"/>
      <c r="BIQ126" s="19"/>
      <c r="BIR126" s="19"/>
      <c r="BIS126" s="19"/>
      <c r="BIT126" s="19"/>
      <c r="BIU126" s="19"/>
      <c r="BIV126" s="19"/>
      <c r="BIW126" s="19"/>
      <c r="BIX126" s="19"/>
      <c r="BIY126" s="19"/>
      <c r="BIZ126" s="19"/>
      <c r="BJA126" s="19"/>
      <c r="BJB126" s="19"/>
      <c r="BJC126" s="19"/>
      <c r="BJD126" s="19"/>
      <c r="BJE126" s="19"/>
      <c r="BJF126" s="19"/>
      <c r="BJG126" s="19"/>
      <c r="BJH126" s="19"/>
      <c r="BJI126" s="19"/>
      <c r="BJJ126" s="19"/>
      <c r="BJK126" s="19"/>
      <c r="BJL126" s="19"/>
      <c r="BJM126" s="19"/>
      <c r="BJN126" s="19"/>
      <c r="BJO126" s="19"/>
      <c r="BJP126" s="19"/>
      <c r="BJQ126" s="19"/>
      <c r="BJR126" s="19"/>
      <c r="BJS126" s="19"/>
      <c r="BJT126" s="19"/>
      <c r="BJU126" s="19"/>
      <c r="BJV126" s="19"/>
      <c r="BJW126" s="19"/>
      <c r="BJX126" s="19"/>
      <c r="BJY126" s="19"/>
      <c r="BJZ126" s="19"/>
      <c r="BKA126" s="19"/>
      <c r="BKB126" s="19"/>
      <c r="BKC126" s="19"/>
      <c r="BKD126" s="19"/>
      <c r="BKE126" s="19"/>
      <c r="BKF126" s="19"/>
      <c r="BKG126" s="19"/>
      <c r="BKH126" s="19"/>
      <c r="BKI126" s="19"/>
      <c r="BKJ126" s="19"/>
      <c r="BKK126" s="19"/>
      <c r="BKL126" s="19"/>
      <c r="BKM126" s="19"/>
      <c r="BKN126" s="19"/>
      <c r="BKO126" s="19"/>
      <c r="BKP126" s="19"/>
      <c r="BKQ126" s="19"/>
      <c r="BKR126" s="19"/>
      <c r="BKS126" s="19"/>
      <c r="BKT126" s="19"/>
      <c r="BKU126" s="19"/>
      <c r="BKV126" s="19"/>
      <c r="BKW126" s="19"/>
      <c r="BKX126" s="19"/>
      <c r="BKY126" s="19"/>
      <c r="BKZ126" s="19"/>
      <c r="BLA126" s="19"/>
      <c r="BLB126" s="19"/>
      <c r="BLC126" s="19"/>
      <c r="BLD126" s="19"/>
      <c r="BLE126" s="19"/>
      <c r="BLF126" s="19"/>
      <c r="BLG126" s="19"/>
      <c r="BLH126" s="19"/>
      <c r="BLI126" s="19"/>
      <c r="BLJ126" s="19"/>
      <c r="BLK126" s="19"/>
      <c r="BLL126" s="19"/>
      <c r="BLM126" s="19"/>
      <c r="BLN126" s="19"/>
      <c r="BLO126" s="19"/>
      <c r="BLP126" s="19"/>
      <c r="BLQ126" s="19"/>
      <c r="BLR126" s="19"/>
      <c r="BLS126" s="19"/>
      <c r="BLT126" s="19"/>
      <c r="BLU126" s="19"/>
      <c r="BLV126" s="19"/>
      <c r="BLW126" s="19"/>
      <c r="BLX126" s="19"/>
      <c r="BLY126" s="19"/>
      <c r="BLZ126" s="19"/>
      <c r="BMA126" s="19"/>
      <c r="BMB126" s="19"/>
      <c r="BMC126" s="19"/>
      <c r="BMD126" s="19"/>
      <c r="BME126" s="19"/>
      <c r="BMF126" s="19"/>
      <c r="BMG126" s="19"/>
      <c r="BMH126" s="19"/>
      <c r="BMI126" s="19"/>
      <c r="BMJ126" s="19"/>
      <c r="BMK126" s="19"/>
      <c r="BML126" s="19"/>
      <c r="BMM126" s="19"/>
      <c r="BMN126" s="19"/>
      <c r="BMO126" s="19"/>
      <c r="BMP126" s="19"/>
      <c r="BMQ126" s="19"/>
      <c r="BMR126" s="19"/>
      <c r="BMS126" s="19"/>
      <c r="BMT126" s="19"/>
      <c r="BMU126" s="19"/>
      <c r="BMV126" s="19"/>
      <c r="BMW126" s="19"/>
      <c r="BMX126" s="19"/>
      <c r="BMY126" s="19"/>
      <c r="BMZ126" s="19"/>
      <c r="BNA126" s="19"/>
      <c r="BNB126" s="19"/>
      <c r="BNC126" s="19"/>
      <c r="BND126" s="19"/>
      <c r="BNE126" s="19"/>
      <c r="BNF126" s="19"/>
      <c r="BNG126" s="19"/>
      <c r="BNH126" s="19"/>
      <c r="BNI126" s="19"/>
      <c r="BNJ126" s="19"/>
      <c r="BNK126" s="19"/>
      <c r="BNL126" s="19"/>
      <c r="BNM126" s="19"/>
      <c r="BNN126" s="19"/>
      <c r="BNO126" s="19"/>
      <c r="BNP126" s="19"/>
      <c r="BNQ126" s="19"/>
      <c r="BNR126" s="19"/>
      <c r="BNS126" s="19"/>
      <c r="BNT126" s="19"/>
      <c r="BNU126" s="19"/>
      <c r="BNV126" s="19"/>
      <c r="BNW126" s="19"/>
      <c r="BNX126" s="19"/>
      <c r="BNY126" s="19"/>
      <c r="BNZ126" s="19"/>
      <c r="BOA126" s="19"/>
      <c r="BOB126" s="19"/>
      <c r="BOC126" s="19"/>
      <c r="BOD126" s="19"/>
      <c r="BOE126" s="19"/>
      <c r="BOF126" s="19"/>
      <c r="BOG126" s="19"/>
      <c r="BOH126" s="19"/>
      <c r="BOI126" s="19"/>
      <c r="BOJ126" s="19"/>
      <c r="BOK126" s="19"/>
      <c r="BOL126" s="19"/>
      <c r="BOM126" s="19"/>
      <c r="BON126" s="19"/>
      <c r="BOO126" s="19"/>
      <c r="BOP126" s="19"/>
      <c r="BOQ126" s="19"/>
      <c r="BOR126" s="19"/>
      <c r="BOS126" s="19"/>
      <c r="BOT126" s="19"/>
      <c r="BOU126" s="19"/>
      <c r="BOV126" s="19"/>
      <c r="BOW126" s="19"/>
      <c r="BOX126" s="19"/>
      <c r="BOY126" s="19"/>
      <c r="BOZ126" s="19"/>
      <c r="BPA126" s="19"/>
      <c r="BPB126" s="19"/>
      <c r="BPC126" s="19"/>
      <c r="BPD126" s="19"/>
      <c r="BPE126" s="19"/>
      <c r="BPF126" s="19"/>
      <c r="BPG126" s="19"/>
      <c r="BPH126" s="19"/>
      <c r="BPI126" s="19"/>
      <c r="BPJ126" s="19"/>
    </row>
    <row r="127" spans="1:1778" s="20" customFormat="1" x14ac:dyDescent="0.25">
      <c r="A127" s="57"/>
      <c r="B127" s="164" t="s">
        <v>15</v>
      </c>
      <c r="C127" s="165"/>
      <c r="D127" s="166"/>
      <c r="E127" s="86">
        <f>SUM(F127:N127)</f>
        <v>670310.47275000007</v>
      </c>
      <c r="F127" s="86">
        <f>F128+F129</f>
        <v>113922.04066</v>
      </c>
      <c r="G127" s="86">
        <f>G128+G129</f>
        <v>145505.5589</v>
      </c>
      <c r="H127" s="284">
        <f>H129+H128</f>
        <v>104159.94318999999</v>
      </c>
      <c r="I127" s="285"/>
      <c r="J127" s="285"/>
      <c r="K127" s="285"/>
      <c r="L127" s="286"/>
      <c r="M127" s="89">
        <f>M128+M129</f>
        <v>181313.14</v>
      </c>
      <c r="N127" s="89">
        <f>N128+N129</f>
        <v>125409.79000000001</v>
      </c>
      <c r="O127" s="147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  <c r="DJ127" s="19"/>
      <c r="DK127" s="19"/>
      <c r="DL127" s="19"/>
      <c r="DM127" s="19"/>
      <c r="DN127" s="19"/>
      <c r="DO127" s="19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19"/>
      <c r="EF127" s="19"/>
      <c r="EG127" s="19"/>
      <c r="EH127" s="19"/>
      <c r="EI127" s="19"/>
      <c r="EJ127" s="19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  <c r="FE127" s="19"/>
      <c r="FF127" s="19"/>
      <c r="FG127" s="19"/>
      <c r="FH127" s="19"/>
      <c r="FI127" s="19"/>
      <c r="FJ127" s="19"/>
      <c r="FK127" s="19"/>
      <c r="FL127" s="19"/>
      <c r="FM127" s="19"/>
      <c r="FN127" s="19"/>
      <c r="FO127" s="19"/>
      <c r="FP127" s="19"/>
      <c r="FQ127" s="19"/>
      <c r="FR127" s="19"/>
      <c r="FS127" s="19"/>
      <c r="FT127" s="19"/>
      <c r="FU127" s="19"/>
      <c r="FV127" s="19"/>
      <c r="FW127" s="19"/>
      <c r="FX127" s="19"/>
      <c r="FY127" s="19"/>
      <c r="FZ127" s="19"/>
      <c r="GA127" s="19"/>
      <c r="GB127" s="19"/>
      <c r="GC127" s="19"/>
      <c r="GD127" s="19"/>
      <c r="GE127" s="19"/>
      <c r="GF127" s="19"/>
      <c r="GG127" s="19"/>
      <c r="GH127" s="19"/>
      <c r="GI127" s="19"/>
      <c r="GJ127" s="19"/>
      <c r="GK127" s="19"/>
      <c r="GL127" s="19"/>
      <c r="GM127" s="19"/>
      <c r="GN127" s="19"/>
      <c r="GO127" s="19"/>
      <c r="GP127" s="19"/>
      <c r="GQ127" s="19"/>
      <c r="GR127" s="19"/>
      <c r="GS127" s="19"/>
      <c r="GT127" s="19"/>
      <c r="GU127" s="19"/>
      <c r="GV127" s="19"/>
      <c r="GW127" s="19"/>
      <c r="GX127" s="19"/>
      <c r="GY127" s="19"/>
      <c r="GZ127" s="19"/>
      <c r="HA127" s="19"/>
      <c r="HB127" s="19"/>
      <c r="HC127" s="19"/>
      <c r="HD127" s="19"/>
      <c r="HE127" s="19"/>
      <c r="HF127" s="19"/>
      <c r="HG127" s="19"/>
      <c r="HH127" s="19"/>
      <c r="HI127" s="19"/>
      <c r="HJ127" s="19"/>
      <c r="HK127" s="19"/>
      <c r="HL127" s="19"/>
      <c r="HM127" s="19"/>
      <c r="HN127" s="19"/>
      <c r="HO127" s="19"/>
      <c r="HP127" s="19"/>
      <c r="HQ127" s="19"/>
      <c r="HR127" s="19"/>
      <c r="HS127" s="19"/>
      <c r="HT127" s="19"/>
      <c r="HU127" s="19"/>
      <c r="HV127" s="19"/>
      <c r="HW127" s="19"/>
      <c r="HX127" s="19"/>
      <c r="HY127" s="19"/>
      <c r="HZ127" s="19"/>
      <c r="IA127" s="19"/>
      <c r="IB127" s="19"/>
      <c r="IC127" s="19"/>
      <c r="ID127" s="19"/>
      <c r="IE127" s="19"/>
      <c r="IF127" s="19"/>
      <c r="IG127" s="19"/>
      <c r="IH127" s="19"/>
      <c r="II127" s="19"/>
      <c r="IJ127" s="19"/>
      <c r="IK127" s="19"/>
      <c r="IL127" s="19"/>
      <c r="IM127" s="19"/>
      <c r="IN127" s="19"/>
      <c r="IO127" s="19"/>
      <c r="IP127" s="19"/>
      <c r="IQ127" s="19"/>
      <c r="IR127" s="19"/>
      <c r="IS127" s="19"/>
      <c r="IT127" s="19"/>
      <c r="IU127" s="19"/>
      <c r="IV127" s="19"/>
      <c r="IW127" s="19"/>
      <c r="IX127" s="19"/>
      <c r="IY127" s="19"/>
      <c r="IZ127" s="19"/>
      <c r="JA127" s="19"/>
      <c r="JB127" s="19"/>
      <c r="JC127" s="19"/>
      <c r="JD127" s="19"/>
      <c r="JE127" s="19"/>
      <c r="JF127" s="19"/>
      <c r="JG127" s="19"/>
      <c r="JH127" s="19"/>
      <c r="JI127" s="19"/>
      <c r="JJ127" s="19"/>
      <c r="JK127" s="19"/>
      <c r="JL127" s="19"/>
      <c r="JM127" s="19"/>
      <c r="JN127" s="19"/>
      <c r="JO127" s="19"/>
      <c r="JP127" s="19"/>
      <c r="JQ127" s="19"/>
      <c r="JR127" s="19"/>
      <c r="JS127" s="19"/>
      <c r="JT127" s="19"/>
      <c r="JU127" s="19"/>
      <c r="JV127" s="19"/>
      <c r="JW127" s="19"/>
      <c r="JX127" s="19"/>
      <c r="JY127" s="19"/>
      <c r="JZ127" s="19"/>
      <c r="KA127" s="19"/>
      <c r="KB127" s="19"/>
      <c r="KC127" s="19"/>
      <c r="KD127" s="19"/>
      <c r="KE127" s="19"/>
      <c r="KF127" s="19"/>
      <c r="KG127" s="19"/>
      <c r="KH127" s="19"/>
      <c r="KI127" s="19"/>
      <c r="KJ127" s="19"/>
      <c r="KK127" s="19"/>
      <c r="KL127" s="19"/>
      <c r="KM127" s="19"/>
      <c r="KN127" s="19"/>
      <c r="KO127" s="19"/>
      <c r="KP127" s="19"/>
      <c r="KQ127" s="19"/>
      <c r="KR127" s="19"/>
      <c r="KS127" s="19"/>
      <c r="KT127" s="19"/>
      <c r="KU127" s="19"/>
      <c r="KV127" s="19"/>
      <c r="KW127" s="19"/>
      <c r="KX127" s="19"/>
      <c r="KY127" s="19"/>
      <c r="KZ127" s="19"/>
      <c r="LA127" s="19"/>
      <c r="LB127" s="19"/>
      <c r="LC127" s="19"/>
      <c r="LD127" s="19"/>
      <c r="LE127" s="19"/>
      <c r="LF127" s="19"/>
      <c r="LG127" s="19"/>
      <c r="LH127" s="19"/>
      <c r="LI127" s="19"/>
      <c r="LJ127" s="19"/>
      <c r="LK127" s="19"/>
      <c r="LL127" s="19"/>
      <c r="LM127" s="19"/>
      <c r="LN127" s="19"/>
      <c r="LO127" s="19"/>
      <c r="LP127" s="19"/>
      <c r="LQ127" s="19"/>
      <c r="LR127" s="19"/>
      <c r="LS127" s="19"/>
      <c r="LT127" s="19"/>
      <c r="LU127" s="19"/>
      <c r="LV127" s="19"/>
      <c r="LW127" s="19"/>
      <c r="LX127" s="19"/>
      <c r="LY127" s="19"/>
      <c r="LZ127" s="19"/>
      <c r="MA127" s="19"/>
      <c r="MB127" s="19"/>
      <c r="MC127" s="19"/>
      <c r="MD127" s="19"/>
      <c r="ME127" s="19"/>
      <c r="MF127" s="19"/>
      <c r="MG127" s="19"/>
      <c r="MH127" s="19"/>
      <c r="MI127" s="19"/>
      <c r="MJ127" s="19"/>
      <c r="MK127" s="19"/>
      <c r="ML127" s="19"/>
      <c r="MM127" s="19"/>
      <c r="MN127" s="19"/>
      <c r="MO127" s="19"/>
      <c r="MP127" s="19"/>
      <c r="MQ127" s="19"/>
      <c r="MR127" s="19"/>
      <c r="MS127" s="19"/>
      <c r="MT127" s="19"/>
      <c r="MU127" s="19"/>
      <c r="MV127" s="19"/>
      <c r="MW127" s="19"/>
      <c r="MX127" s="19"/>
      <c r="MY127" s="19"/>
      <c r="MZ127" s="19"/>
      <c r="NA127" s="19"/>
      <c r="NB127" s="19"/>
      <c r="NC127" s="19"/>
      <c r="ND127" s="19"/>
      <c r="NE127" s="19"/>
      <c r="NF127" s="19"/>
      <c r="NG127" s="19"/>
      <c r="NH127" s="19"/>
      <c r="NI127" s="19"/>
      <c r="NJ127" s="19"/>
      <c r="NK127" s="19"/>
      <c r="NL127" s="19"/>
      <c r="NM127" s="19"/>
      <c r="NN127" s="19"/>
      <c r="NO127" s="19"/>
      <c r="NP127" s="19"/>
      <c r="NQ127" s="19"/>
      <c r="NR127" s="19"/>
      <c r="NS127" s="19"/>
      <c r="NT127" s="19"/>
      <c r="NU127" s="19"/>
      <c r="NV127" s="19"/>
      <c r="NW127" s="19"/>
      <c r="NX127" s="19"/>
      <c r="NY127" s="19"/>
      <c r="NZ127" s="19"/>
      <c r="OA127" s="19"/>
      <c r="OB127" s="19"/>
      <c r="OC127" s="19"/>
      <c r="OD127" s="19"/>
      <c r="OE127" s="19"/>
      <c r="OF127" s="19"/>
      <c r="OG127" s="19"/>
      <c r="OH127" s="19"/>
      <c r="OI127" s="19"/>
      <c r="OJ127" s="19"/>
      <c r="OK127" s="19"/>
      <c r="OL127" s="19"/>
      <c r="OM127" s="19"/>
      <c r="ON127" s="19"/>
      <c r="OO127" s="19"/>
      <c r="OP127" s="19"/>
      <c r="OQ127" s="19"/>
      <c r="OR127" s="19"/>
      <c r="OS127" s="19"/>
      <c r="OT127" s="19"/>
      <c r="OU127" s="19"/>
      <c r="OV127" s="19"/>
      <c r="OW127" s="19"/>
      <c r="OX127" s="19"/>
      <c r="OY127" s="19"/>
      <c r="OZ127" s="19"/>
      <c r="PA127" s="19"/>
      <c r="PB127" s="19"/>
      <c r="PC127" s="19"/>
      <c r="PD127" s="19"/>
      <c r="PE127" s="19"/>
      <c r="PF127" s="19"/>
      <c r="PG127" s="19"/>
      <c r="PH127" s="19"/>
      <c r="PI127" s="19"/>
      <c r="PJ127" s="19"/>
      <c r="PK127" s="19"/>
      <c r="PL127" s="19"/>
      <c r="PM127" s="19"/>
      <c r="PN127" s="19"/>
      <c r="PO127" s="19"/>
      <c r="PP127" s="19"/>
      <c r="PQ127" s="19"/>
      <c r="PR127" s="19"/>
      <c r="PS127" s="19"/>
      <c r="PT127" s="19"/>
      <c r="PU127" s="19"/>
      <c r="PV127" s="19"/>
      <c r="PW127" s="19"/>
      <c r="PX127" s="19"/>
      <c r="PY127" s="19"/>
      <c r="PZ127" s="19"/>
      <c r="QA127" s="19"/>
      <c r="QB127" s="19"/>
      <c r="QC127" s="19"/>
      <c r="QD127" s="19"/>
      <c r="QE127" s="19"/>
      <c r="QF127" s="19"/>
      <c r="QG127" s="19"/>
      <c r="QH127" s="19"/>
      <c r="QI127" s="19"/>
      <c r="QJ127" s="19"/>
      <c r="QK127" s="19"/>
      <c r="QL127" s="19"/>
      <c r="QM127" s="19"/>
      <c r="QN127" s="19"/>
      <c r="QO127" s="19"/>
      <c r="QP127" s="19"/>
      <c r="QQ127" s="19"/>
      <c r="QR127" s="19"/>
      <c r="QS127" s="19"/>
      <c r="QT127" s="19"/>
      <c r="QU127" s="19"/>
      <c r="QV127" s="19"/>
      <c r="QW127" s="19"/>
      <c r="QX127" s="19"/>
      <c r="QY127" s="19"/>
      <c r="QZ127" s="19"/>
      <c r="RA127" s="19"/>
      <c r="RB127" s="19"/>
      <c r="RC127" s="19"/>
      <c r="RD127" s="19"/>
      <c r="RE127" s="19"/>
      <c r="RF127" s="19"/>
      <c r="RG127" s="19"/>
      <c r="RH127" s="19"/>
      <c r="RI127" s="19"/>
      <c r="RJ127" s="19"/>
      <c r="RK127" s="19"/>
      <c r="RL127" s="19"/>
      <c r="RM127" s="19"/>
      <c r="RN127" s="19"/>
      <c r="RO127" s="19"/>
      <c r="RP127" s="19"/>
      <c r="RQ127" s="19"/>
      <c r="RR127" s="19"/>
      <c r="RS127" s="19"/>
      <c r="RT127" s="19"/>
      <c r="RU127" s="19"/>
      <c r="RV127" s="19"/>
      <c r="RW127" s="19"/>
      <c r="RX127" s="19"/>
      <c r="RY127" s="19"/>
      <c r="RZ127" s="19"/>
      <c r="SA127" s="19"/>
      <c r="SB127" s="19"/>
      <c r="SC127" s="19"/>
      <c r="SD127" s="19"/>
      <c r="SE127" s="19"/>
      <c r="SF127" s="19"/>
      <c r="SG127" s="19"/>
      <c r="SH127" s="19"/>
      <c r="SI127" s="19"/>
      <c r="SJ127" s="19"/>
      <c r="SK127" s="19"/>
      <c r="SL127" s="19"/>
      <c r="SM127" s="19"/>
      <c r="SN127" s="19"/>
      <c r="SO127" s="19"/>
      <c r="SP127" s="19"/>
      <c r="SQ127" s="19"/>
      <c r="SR127" s="19"/>
      <c r="SS127" s="19"/>
      <c r="ST127" s="19"/>
      <c r="SU127" s="19"/>
      <c r="SV127" s="19"/>
      <c r="SW127" s="19"/>
      <c r="SX127" s="19"/>
      <c r="SY127" s="19"/>
      <c r="SZ127" s="19"/>
      <c r="TA127" s="19"/>
      <c r="TB127" s="19"/>
      <c r="TC127" s="19"/>
      <c r="TD127" s="19"/>
      <c r="TE127" s="19"/>
      <c r="TF127" s="19"/>
      <c r="TG127" s="19"/>
      <c r="TH127" s="19"/>
      <c r="TI127" s="19"/>
      <c r="TJ127" s="19"/>
      <c r="TK127" s="19"/>
      <c r="TL127" s="19"/>
      <c r="TM127" s="19"/>
      <c r="TN127" s="19"/>
      <c r="TO127" s="19"/>
      <c r="TP127" s="19"/>
      <c r="TQ127" s="19"/>
      <c r="TR127" s="19"/>
      <c r="TS127" s="19"/>
      <c r="TT127" s="19"/>
      <c r="TU127" s="19"/>
      <c r="TV127" s="19"/>
      <c r="TW127" s="19"/>
      <c r="TX127" s="19"/>
      <c r="TY127" s="19"/>
      <c r="TZ127" s="19"/>
      <c r="UA127" s="19"/>
      <c r="UB127" s="19"/>
      <c r="UC127" s="19"/>
      <c r="UD127" s="19"/>
      <c r="UE127" s="19"/>
      <c r="UF127" s="19"/>
      <c r="UG127" s="19"/>
      <c r="UH127" s="19"/>
      <c r="UI127" s="19"/>
      <c r="UJ127" s="19"/>
      <c r="UK127" s="19"/>
      <c r="UL127" s="19"/>
      <c r="UM127" s="19"/>
      <c r="UN127" s="19"/>
      <c r="UO127" s="19"/>
      <c r="UP127" s="19"/>
      <c r="UQ127" s="19"/>
      <c r="UR127" s="19"/>
      <c r="US127" s="19"/>
      <c r="UT127" s="19"/>
      <c r="UU127" s="19"/>
      <c r="UV127" s="19"/>
      <c r="UW127" s="19"/>
      <c r="UX127" s="19"/>
      <c r="UY127" s="19"/>
      <c r="UZ127" s="19"/>
      <c r="VA127" s="19"/>
      <c r="VB127" s="19"/>
      <c r="VC127" s="19"/>
      <c r="VD127" s="19"/>
      <c r="VE127" s="19"/>
      <c r="VF127" s="19"/>
      <c r="VG127" s="19"/>
      <c r="VH127" s="19"/>
      <c r="VI127" s="19"/>
      <c r="VJ127" s="19"/>
      <c r="VK127" s="19"/>
      <c r="VL127" s="19"/>
      <c r="VM127" s="19"/>
      <c r="VN127" s="19"/>
      <c r="VO127" s="19"/>
      <c r="VP127" s="19"/>
      <c r="VQ127" s="19"/>
      <c r="VR127" s="19"/>
      <c r="VS127" s="19"/>
      <c r="VT127" s="19"/>
      <c r="VU127" s="19"/>
      <c r="VV127" s="19"/>
      <c r="VW127" s="19"/>
      <c r="VX127" s="19"/>
      <c r="VY127" s="19"/>
      <c r="VZ127" s="19"/>
      <c r="WA127" s="19"/>
      <c r="WB127" s="19"/>
      <c r="WC127" s="19"/>
      <c r="WD127" s="19"/>
      <c r="WE127" s="19"/>
      <c r="WF127" s="19"/>
      <c r="WG127" s="19"/>
      <c r="WH127" s="19"/>
      <c r="WI127" s="19"/>
      <c r="WJ127" s="19"/>
      <c r="WK127" s="19"/>
      <c r="WL127" s="19"/>
      <c r="WM127" s="19"/>
      <c r="WN127" s="19"/>
      <c r="WO127" s="19"/>
      <c r="WP127" s="19"/>
      <c r="WQ127" s="19"/>
      <c r="WR127" s="19"/>
      <c r="WS127" s="19"/>
      <c r="WT127" s="19"/>
      <c r="WU127" s="19"/>
      <c r="WV127" s="19"/>
      <c r="WW127" s="19"/>
      <c r="WX127" s="19"/>
      <c r="WY127" s="19"/>
      <c r="WZ127" s="19"/>
      <c r="XA127" s="19"/>
      <c r="XB127" s="19"/>
      <c r="XC127" s="19"/>
      <c r="XD127" s="19"/>
      <c r="XE127" s="19"/>
      <c r="XF127" s="19"/>
      <c r="XG127" s="19"/>
      <c r="XH127" s="19"/>
      <c r="XI127" s="19"/>
      <c r="XJ127" s="19"/>
      <c r="XK127" s="19"/>
      <c r="XL127" s="19"/>
      <c r="XM127" s="19"/>
      <c r="XN127" s="19"/>
      <c r="XO127" s="19"/>
      <c r="XP127" s="19"/>
      <c r="XQ127" s="19"/>
      <c r="XR127" s="19"/>
      <c r="XS127" s="19"/>
      <c r="XT127" s="19"/>
      <c r="XU127" s="19"/>
      <c r="XV127" s="19"/>
      <c r="XW127" s="19"/>
      <c r="XX127" s="19"/>
      <c r="XY127" s="19"/>
      <c r="XZ127" s="19"/>
      <c r="YA127" s="19"/>
      <c r="YB127" s="19"/>
      <c r="YC127" s="19"/>
      <c r="YD127" s="19"/>
      <c r="YE127" s="19"/>
      <c r="YF127" s="19"/>
      <c r="YG127" s="19"/>
      <c r="YH127" s="19"/>
      <c r="YI127" s="19"/>
      <c r="YJ127" s="19"/>
      <c r="YK127" s="19"/>
      <c r="YL127" s="19"/>
      <c r="YM127" s="19"/>
      <c r="YN127" s="19"/>
      <c r="YO127" s="19"/>
      <c r="YP127" s="19"/>
      <c r="YQ127" s="19"/>
      <c r="YR127" s="19"/>
      <c r="YS127" s="19"/>
      <c r="YT127" s="19"/>
      <c r="YU127" s="19"/>
      <c r="YV127" s="19"/>
      <c r="YW127" s="19"/>
      <c r="YX127" s="19"/>
      <c r="YY127" s="19"/>
      <c r="YZ127" s="19"/>
      <c r="ZA127" s="19"/>
      <c r="ZB127" s="19"/>
      <c r="ZC127" s="19"/>
      <c r="ZD127" s="19"/>
      <c r="ZE127" s="19"/>
      <c r="ZF127" s="19"/>
      <c r="ZG127" s="19"/>
      <c r="ZH127" s="19"/>
      <c r="ZI127" s="19"/>
      <c r="ZJ127" s="19"/>
      <c r="ZK127" s="19"/>
      <c r="ZL127" s="19"/>
      <c r="ZM127" s="19"/>
      <c r="ZN127" s="19"/>
      <c r="ZO127" s="19"/>
      <c r="ZP127" s="19"/>
      <c r="ZQ127" s="19"/>
      <c r="ZR127" s="19"/>
      <c r="ZS127" s="19"/>
      <c r="ZT127" s="19"/>
      <c r="ZU127" s="19"/>
      <c r="ZV127" s="19"/>
      <c r="ZW127" s="19"/>
      <c r="ZX127" s="19"/>
      <c r="ZY127" s="19"/>
      <c r="ZZ127" s="19"/>
      <c r="AAA127" s="19"/>
      <c r="AAB127" s="19"/>
      <c r="AAC127" s="19"/>
      <c r="AAD127" s="19"/>
      <c r="AAE127" s="19"/>
      <c r="AAF127" s="19"/>
      <c r="AAG127" s="19"/>
      <c r="AAH127" s="19"/>
      <c r="AAI127" s="19"/>
      <c r="AAJ127" s="19"/>
      <c r="AAK127" s="19"/>
      <c r="AAL127" s="19"/>
      <c r="AAM127" s="19"/>
      <c r="AAN127" s="19"/>
      <c r="AAO127" s="19"/>
      <c r="AAP127" s="19"/>
      <c r="AAQ127" s="19"/>
      <c r="AAR127" s="19"/>
      <c r="AAS127" s="19"/>
      <c r="AAT127" s="19"/>
      <c r="AAU127" s="19"/>
      <c r="AAV127" s="19"/>
      <c r="AAW127" s="19"/>
      <c r="AAX127" s="19"/>
      <c r="AAY127" s="19"/>
      <c r="AAZ127" s="19"/>
      <c r="ABA127" s="19"/>
      <c r="ABB127" s="19"/>
      <c r="ABC127" s="19"/>
      <c r="ABD127" s="19"/>
      <c r="ABE127" s="19"/>
      <c r="ABF127" s="19"/>
      <c r="ABG127" s="19"/>
      <c r="ABH127" s="19"/>
      <c r="ABI127" s="19"/>
      <c r="ABJ127" s="19"/>
      <c r="ABK127" s="19"/>
      <c r="ABL127" s="19"/>
      <c r="ABM127" s="19"/>
      <c r="ABN127" s="19"/>
      <c r="ABO127" s="19"/>
      <c r="ABP127" s="19"/>
      <c r="ABQ127" s="19"/>
      <c r="ABR127" s="19"/>
      <c r="ABS127" s="19"/>
      <c r="ABT127" s="19"/>
      <c r="ABU127" s="19"/>
      <c r="ABV127" s="19"/>
      <c r="ABW127" s="19"/>
      <c r="ABX127" s="19"/>
      <c r="ABY127" s="19"/>
      <c r="ABZ127" s="19"/>
      <c r="ACA127" s="19"/>
      <c r="ACB127" s="19"/>
      <c r="ACC127" s="19"/>
      <c r="ACD127" s="19"/>
      <c r="ACE127" s="19"/>
      <c r="ACF127" s="19"/>
      <c r="ACG127" s="19"/>
      <c r="ACH127" s="19"/>
      <c r="ACI127" s="19"/>
      <c r="ACJ127" s="19"/>
      <c r="ACK127" s="19"/>
      <c r="ACL127" s="19"/>
      <c r="ACM127" s="19"/>
      <c r="ACN127" s="19"/>
      <c r="ACO127" s="19"/>
      <c r="ACP127" s="19"/>
      <c r="ACQ127" s="19"/>
      <c r="ACR127" s="19"/>
      <c r="ACS127" s="19"/>
      <c r="ACT127" s="19"/>
      <c r="ACU127" s="19"/>
      <c r="ACV127" s="19"/>
      <c r="ACW127" s="19"/>
      <c r="ACX127" s="19"/>
      <c r="ACY127" s="19"/>
      <c r="ACZ127" s="19"/>
      <c r="ADA127" s="19"/>
      <c r="ADB127" s="19"/>
      <c r="ADC127" s="19"/>
      <c r="ADD127" s="19"/>
      <c r="ADE127" s="19"/>
      <c r="ADF127" s="19"/>
      <c r="ADG127" s="19"/>
      <c r="ADH127" s="19"/>
      <c r="ADI127" s="19"/>
      <c r="ADJ127" s="19"/>
      <c r="ADK127" s="19"/>
      <c r="ADL127" s="19"/>
      <c r="ADM127" s="19"/>
      <c r="ADN127" s="19"/>
      <c r="ADO127" s="19"/>
      <c r="ADP127" s="19"/>
      <c r="ADQ127" s="19"/>
      <c r="ADR127" s="19"/>
      <c r="ADS127" s="19"/>
      <c r="ADT127" s="19"/>
      <c r="ADU127" s="19"/>
      <c r="ADV127" s="19"/>
      <c r="ADW127" s="19"/>
      <c r="ADX127" s="19"/>
      <c r="ADY127" s="19"/>
      <c r="ADZ127" s="19"/>
      <c r="AEA127" s="19"/>
      <c r="AEB127" s="19"/>
      <c r="AEC127" s="19"/>
      <c r="AED127" s="19"/>
      <c r="AEE127" s="19"/>
      <c r="AEF127" s="19"/>
      <c r="AEG127" s="19"/>
      <c r="AEH127" s="19"/>
      <c r="AEI127" s="19"/>
      <c r="AEJ127" s="19"/>
      <c r="AEK127" s="19"/>
      <c r="AEL127" s="19"/>
      <c r="AEM127" s="19"/>
      <c r="AEN127" s="19"/>
      <c r="AEO127" s="19"/>
      <c r="AEP127" s="19"/>
      <c r="AEQ127" s="19"/>
      <c r="AER127" s="19"/>
      <c r="AES127" s="19"/>
      <c r="AET127" s="19"/>
      <c r="AEU127" s="19"/>
      <c r="AEV127" s="19"/>
      <c r="AEW127" s="19"/>
      <c r="AEX127" s="19"/>
      <c r="AEY127" s="19"/>
      <c r="AEZ127" s="19"/>
      <c r="AFA127" s="19"/>
      <c r="AFB127" s="19"/>
      <c r="AFC127" s="19"/>
      <c r="AFD127" s="19"/>
      <c r="AFE127" s="19"/>
      <c r="AFF127" s="19"/>
      <c r="AFG127" s="19"/>
      <c r="AFH127" s="19"/>
      <c r="AFI127" s="19"/>
      <c r="AFJ127" s="19"/>
      <c r="AFK127" s="19"/>
      <c r="AFL127" s="19"/>
      <c r="AFM127" s="19"/>
      <c r="AFN127" s="19"/>
      <c r="AFO127" s="19"/>
      <c r="AFP127" s="19"/>
      <c r="AFQ127" s="19"/>
      <c r="AFR127" s="19"/>
      <c r="AFS127" s="19"/>
      <c r="AFT127" s="19"/>
      <c r="AFU127" s="19"/>
      <c r="AFV127" s="19"/>
      <c r="AFW127" s="19"/>
      <c r="AFX127" s="19"/>
      <c r="AFY127" s="19"/>
      <c r="AFZ127" s="19"/>
      <c r="AGA127" s="19"/>
      <c r="AGB127" s="19"/>
      <c r="AGC127" s="19"/>
      <c r="AGD127" s="19"/>
      <c r="AGE127" s="19"/>
      <c r="AGF127" s="19"/>
      <c r="AGG127" s="19"/>
      <c r="AGH127" s="19"/>
      <c r="AGI127" s="19"/>
      <c r="AGJ127" s="19"/>
      <c r="AGK127" s="19"/>
      <c r="AGL127" s="19"/>
      <c r="AGM127" s="19"/>
      <c r="AGN127" s="19"/>
      <c r="AGO127" s="19"/>
      <c r="AGP127" s="19"/>
      <c r="AGQ127" s="19"/>
      <c r="AGR127" s="19"/>
      <c r="AGS127" s="19"/>
      <c r="AGT127" s="19"/>
      <c r="AGU127" s="19"/>
      <c r="AGV127" s="19"/>
      <c r="AGW127" s="19"/>
      <c r="AGX127" s="19"/>
      <c r="AGY127" s="19"/>
      <c r="AGZ127" s="19"/>
      <c r="AHA127" s="19"/>
      <c r="AHB127" s="19"/>
      <c r="AHC127" s="19"/>
      <c r="AHD127" s="19"/>
      <c r="AHE127" s="19"/>
      <c r="AHF127" s="19"/>
      <c r="AHG127" s="19"/>
      <c r="AHH127" s="19"/>
      <c r="AHI127" s="19"/>
      <c r="AHJ127" s="19"/>
      <c r="AHK127" s="19"/>
      <c r="AHL127" s="19"/>
      <c r="AHM127" s="19"/>
      <c r="AHN127" s="19"/>
      <c r="AHO127" s="19"/>
      <c r="AHP127" s="19"/>
      <c r="AHQ127" s="19"/>
      <c r="AHR127" s="19"/>
      <c r="AHS127" s="19"/>
      <c r="AHT127" s="19"/>
      <c r="AHU127" s="19"/>
      <c r="AHV127" s="19"/>
      <c r="AHW127" s="19"/>
      <c r="AHX127" s="19"/>
      <c r="AHY127" s="19"/>
      <c r="AHZ127" s="19"/>
      <c r="AIA127" s="19"/>
      <c r="AIB127" s="19"/>
      <c r="AIC127" s="19"/>
      <c r="AID127" s="19"/>
      <c r="AIE127" s="19"/>
      <c r="AIF127" s="19"/>
      <c r="AIG127" s="19"/>
      <c r="AIH127" s="19"/>
      <c r="AII127" s="19"/>
      <c r="AIJ127" s="19"/>
      <c r="AIK127" s="19"/>
      <c r="AIL127" s="19"/>
      <c r="AIM127" s="19"/>
      <c r="AIN127" s="19"/>
      <c r="AIO127" s="19"/>
      <c r="AIP127" s="19"/>
      <c r="AIQ127" s="19"/>
      <c r="AIR127" s="19"/>
      <c r="AIS127" s="19"/>
      <c r="AIT127" s="19"/>
      <c r="AIU127" s="19"/>
      <c r="AIV127" s="19"/>
      <c r="AIW127" s="19"/>
      <c r="AIX127" s="19"/>
      <c r="AIY127" s="19"/>
      <c r="AIZ127" s="19"/>
      <c r="AJA127" s="19"/>
      <c r="AJB127" s="19"/>
      <c r="AJC127" s="19"/>
      <c r="AJD127" s="19"/>
      <c r="AJE127" s="19"/>
      <c r="AJF127" s="19"/>
      <c r="AJG127" s="19"/>
      <c r="AJH127" s="19"/>
      <c r="AJI127" s="19"/>
      <c r="AJJ127" s="19"/>
      <c r="AJK127" s="19"/>
      <c r="AJL127" s="19"/>
      <c r="AJM127" s="19"/>
      <c r="AJN127" s="19"/>
      <c r="AJO127" s="19"/>
      <c r="AJP127" s="19"/>
      <c r="AJQ127" s="19"/>
      <c r="AJR127" s="19"/>
      <c r="AJS127" s="19"/>
      <c r="AJT127" s="19"/>
      <c r="AJU127" s="19"/>
      <c r="AJV127" s="19"/>
      <c r="AJW127" s="19"/>
      <c r="AJX127" s="19"/>
      <c r="AJY127" s="19"/>
      <c r="AJZ127" s="19"/>
      <c r="AKA127" s="19"/>
      <c r="AKB127" s="19"/>
      <c r="AKC127" s="19"/>
      <c r="AKD127" s="19"/>
      <c r="AKE127" s="19"/>
      <c r="AKF127" s="19"/>
      <c r="AKG127" s="19"/>
      <c r="AKH127" s="19"/>
      <c r="AKI127" s="19"/>
      <c r="AKJ127" s="19"/>
      <c r="AKK127" s="19"/>
      <c r="AKL127" s="19"/>
      <c r="AKM127" s="19"/>
      <c r="AKN127" s="19"/>
      <c r="AKO127" s="19"/>
      <c r="AKP127" s="19"/>
      <c r="AKQ127" s="19"/>
      <c r="AKR127" s="19"/>
      <c r="AKS127" s="19"/>
      <c r="AKT127" s="19"/>
      <c r="AKU127" s="19"/>
      <c r="AKV127" s="19"/>
      <c r="AKW127" s="19"/>
      <c r="AKX127" s="19"/>
      <c r="AKY127" s="19"/>
      <c r="AKZ127" s="19"/>
      <c r="ALA127" s="19"/>
      <c r="ALB127" s="19"/>
      <c r="ALC127" s="19"/>
      <c r="ALD127" s="19"/>
      <c r="ALE127" s="19"/>
      <c r="ALF127" s="19"/>
      <c r="ALG127" s="19"/>
      <c r="ALH127" s="19"/>
      <c r="ALI127" s="19"/>
      <c r="ALJ127" s="19"/>
      <c r="ALK127" s="19"/>
      <c r="ALL127" s="19"/>
      <c r="ALM127" s="19"/>
      <c r="ALN127" s="19"/>
      <c r="ALO127" s="19"/>
      <c r="ALP127" s="19"/>
      <c r="ALQ127" s="19"/>
      <c r="ALR127" s="19"/>
      <c r="ALS127" s="19"/>
      <c r="ALT127" s="19"/>
      <c r="ALU127" s="19"/>
      <c r="ALV127" s="19"/>
      <c r="ALW127" s="19"/>
      <c r="ALX127" s="19"/>
      <c r="ALY127" s="19"/>
      <c r="ALZ127" s="19"/>
      <c r="AMA127" s="19"/>
      <c r="AMB127" s="19"/>
      <c r="AMC127" s="19"/>
      <c r="AMD127" s="19"/>
      <c r="AME127" s="19"/>
      <c r="AMF127" s="19"/>
      <c r="AMG127" s="19"/>
      <c r="AMH127" s="19"/>
      <c r="AMI127" s="19"/>
      <c r="AMJ127" s="19"/>
      <c r="AMK127" s="19"/>
      <c r="AML127" s="19"/>
      <c r="AMM127" s="19"/>
      <c r="AMN127" s="19"/>
      <c r="AMO127" s="19"/>
      <c r="AMP127" s="19"/>
      <c r="AMQ127" s="19"/>
      <c r="AMR127" s="19"/>
      <c r="AMS127" s="19"/>
      <c r="AMT127" s="19"/>
      <c r="AMU127" s="19"/>
      <c r="AMV127" s="19"/>
      <c r="AMW127" s="19"/>
      <c r="AMX127" s="19"/>
      <c r="AMY127" s="19"/>
      <c r="AMZ127" s="19"/>
      <c r="ANA127" s="19"/>
      <c r="ANB127" s="19"/>
      <c r="ANC127" s="19"/>
      <c r="AND127" s="19"/>
      <c r="ANE127" s="19"/>
      <c r="ANF127" s="19"/>
      <c r="ANG127" s="19"/>
      <c r="ANH127" s="19"/>
      <c r="ANI127" s="19"/>
      <c r="ANJ127" s="19"/>
      <c r="ANK127" s="19"/>
      <c r="ANL127" s="19"/>
      <c r="ANM127" s="19"/>
      <c r="ANN127" s="19"/>
      <c r="ANO127" s="19"/>
      <c r="ANP127" s="19"/>
      <c r="ANQ127" s="19"/>
      <c r="ANR127" s="19"/>
      <c r="ANS127" s="19"/>
      <c r="ANT127" s="19"/>
      <c r="ANU127" s="19"/>
      <c r="ANV127" s="19"/>
      <c r="ANW127" s="19"/>
      <c r="ANX127" s="19"/>
      <c r="ANY127" s="19"/>
      <c r="ANZ127" s="19"/>
      <c r="AOA127" s="19"/>
      <c r="AOB127" s="19"/>
      <c r="AOC127" s="19"/>
      <c r="AOD127" s="19"/>
      <c r="AOE127" s="19"/>
      <c r="AOF127" s="19"/>
      <c r="AOG127" s="19"/>
      <c r="AOH127" s="19"/>
      <c r="AOI127" s="19"/>
      <c r="AOJ127" s="19"/>
      <c r="AOK127" s="19"/>
      <c r="AOL127" s="19"/>
      <c r="AOM127" s="19"/>
      <c r="AON127" s="19"/>
      <c r="AOO127" s="19"/>
      <c r="AOP127" s="19"/>
      <c r="AOQ127" s="19"/>
      <c r="AOR127" s="19"/>
      <c r="AOS127" s="19"/>
      <c r="AOT127" s="19"/>
      <c r="AOU127" s="19"/>
      <c r="AOV127" s="19"/>
      <c r="AOW127" s="19"/>
      <c r="AOX127" s="19"/>
      <c r="AOY127" s="19"/>
      <c r="AOZ127" s="19"/>
      <c r="APA127" s="19"/>
      <c r="APB127" s="19"/>
      <c r="APC127" s="19"/>
      <c r="APD127" s="19"/>
      <c r="APE127" s="19"/>
      <c r="APF127" s="19"/>
      <c r="APG127" s="19"/>
      <c r="APH127" s="19"/>
      <c r="API127" s="19"/>
      <c r="APJ127" s="19"/>
      <c r="APK127" s="19"/>
      <c r="APL127" s="19"/>
      <c r="APM127" s="19"/>
      <c r="APN127" s="19"/>
      <c r="APO127" s="19"/>
      <c r="APP127" s="19"/>
      <c r="APQ127" s="19"/>
      <c r="APR127" s="19"/>
      <c r="APS127" s="19"/>
      <c r="APT127" s="19"/>
      <c r="APU127" s="19"/>
      <c r="APV127" s="19"/>
      <c r="APW127" s="19"/>
      <c r="APX127" s="19"/>
      <c r="APY127" s="19"/>
      <c r="APZ127" s="19"/>
      <c r="AQA127" s="19"/>
      <c r="AQB127" s="19"/>
      <c r="AQC127" s="19"/>
      <c r="AQD127" s="19"/>
      <c r="AQE127" s="19"/>
      <c r="AQF127" s="19"/>
      <c r="AQG127" s="19"/>
      <c r="AQH127" s="19"/>
      <c r="AQI127" s="19"/>
      <c r="AQJ127" s="19"/>
      <c r="AQK127" s="19"/>
      <c r="AQL127" s="19"/>
      <c r="AQM127" s="19"/>
      <c r="AQN127" s="19"/>
      <c r="AQO127" s="19"/>
      <c r="AQP127" s="19"/>
      <c r="AQQ127" s="19"/>
      <c r="AQR127" s="19"/>
      <c r="AQS127" s="19"/>
      <c r="AQT127" s="19"/>
      <c r="AQU127" s="19"/>
      <c r="AQV127" s="19"/>
      <c r="AQW127" s="19"/>
      <c r="AQX127" s="19"/>
      <c r="AQY127" s="19"/>
      <c r="AQZ127" s="19"/>
      <c r="ARA127" s="19"/>
      <c r="ARB127" s="19"/>
      <c r="ARC127" s="19"/>
      <c r="ARD127" s="19"/>
      <c r="ARE127" s="19"/>
      <c r="ARF127" s="19"/>
      <c r="ARG127" s="19"/>
      <c r="ARH127" s="19"/>
      <c r="ARI127" s="19"/>
      <c r="ARJ127" s="19"/>
      <c r="ARK127" s="19"/>
      <c r="ARL127" s="19"/>
      <c r="ARM127" s="19"/>
      <c r="ARN127" s="19"/>
      <c r="ARO127" s="19"/>
      <c r="ARP127" s="19"/>
      <c r="ARQ127" s="19"/>
      <c r="ARR127" s="19"/>
      <c r="ARS127" s="19"/>
      <c r="ART127" s="19"/>
      <c r="ARU127" s="19"/>
      <c r="ARV127" s="19"/>
      <c r="ARW127" s="19"/>
      <c r="ARX127" s="19"/>
      <c r="ARY127" s="19"/>
      <c r="ARZ127" s="19"/>
      <c r="ASA127" s="19"/>
      <c r="ASB127" s="19"/>
      <c r="ASC127" s="19"/>
      <c r="ASD127" s="19"/>
      <c r="ASE127" s="19"/>
      <c r="ASF127" s="19"/>
      <c r="ASG127" s="19"/>
      <c r="ASH127" s="19"/>
      <c r="ASI127" s="19"/>
      <c r="ASJ127" s="19"/>
      <c r="ASK127" s="19"/>
      <c r="ASL127" s="19"/>
      <c r="ASM127" s="19"/>
      <c r="ASN127" s="19"/>
      <c r="ASO127" s="19"/>
      <c r="ASP127" s="19"/>
      <c r="ASQ127" s="19"/>
      <c r="ASR127" s="19"/>
      <c r="ASS127" s="19"/>
      <c r="AST127" s="19"/>
      <c r="ASU127" s="19"/>
      <c r="ASV127" s="19"/>
      <c r="ASW127" s="19"/>
      <c r="ASX127" s="19"/>
      <c r="ASY127" s="19"/>
      <c r="ASZ127" s="19"/>
      <c r="ATA127" s="19"/>
      <c r="ATB127" s="19"/>
      <c r="ATC127" s="19"/>
      <c r="ATD127" s="19"/>
      <c r="ATE127" s="19"/>
      <c r="ATF127" s="19"/>
      <c r="ATG127" s="19"/>
      <c r="ATH127" s="19"/>
      <c r="ATI127" s="19"/>
      <c r="ATJ127" s="19"/>
      <c r="ATK127" s="19"/>
      <c r="ATL127" s="19"/>
      <c r="ATM127" s="19"/>
      <c r="ATN127" s="19"/>
      <c r="ATO127" s="19"/>
      <c r="ATP127" s="19"/>
      <c r="ATQ127" s="19"/>
      <c r="ATR127" s="19"/>
      <c r="ATS127" s="19"/>
      <c r="ATT127" s="19"/>
      <c r="ATU127" s="19"/>
      <c r="ATV127" s="19"/>
      <c r="ATW127" s="19"/>
      <c r="ATX127" s="19"/>
      <c r="ATY127" s="19"/>
      <c r="ATZ127" s="19"/>
      <c r="AUA127" s="19"/>
      <c r="AUB127" s="19"/>
      <c r="AUC127" s="19"/>
      <c r="AUD127" s="19"/>
      <c r="AUE127" s="19"/>
      <c r="AUF127" s="19"/>
      <c r="AUG127" s="19"/>
      <c r="AUH127" s="19"/>
      <c r="AUI127" s="19"/>
      <c r="AUJ127" s="19"/>
      <c r="AUK127" s="19"/>
      <c r="AUL127" s="19"/>
      <c r="AUM127" s="19"/>
      <c r="AUN127" s="19"/>
      <c r="AUO127" s="19"/>
      <c r="AUP127" s="19"/>
      <c r="AUQ127" s="19"/>
      <c r="AUR127" s="19"/>
      <c r="AUS127" s="19"/>
      <c r="AUT127" s="19"/>
      <c r="AUU127" s="19"/>
      <c r="AUV127" s="19"/>
      <c r="AUW127" s="19"/>
      <c r="AUX127" s="19"/>
      <c r="AUY127" s="19"/>
      <c r="AUZ127" s="19"/>
      <c r="AVA127" s="19"/>
      <c r="AVB127" s="19"/>
      <c r="AVC127" s="19"/>
      <c r="AVD127" s="19"/>
      <c r="AVE127" s="19"/>
      <c r="AVF127" s="19"/>
      <c r="AVG127" s="19"/>
      <c r="AVH127" s="19"/>
      <c r="AVI127" s="19"/>
      <c r="AVJ127" s="19"/>
      <c r="AVK127" s="19"/>
      <c r="AVL127" s="19"/>
      <c r="AVM127" s="19"/>
      <c r="AVN127" s="19"/>
      <c r="AVO127" s="19"/>
      <c r="AVP127" s="19"/>
      <c r="AVQ127" s="19"/>
      <c r="AVR127" s="19"/>
      <c r="AVS127" s="19"/>
      <c r="AVT127" s="19"/>
      <c r="AVU127" s="19"/>
      <c r="AVV127" s="19"/>
      <c r="AVW127" s="19"/>
      <c r="AVX127" s="19"/>
      <c r="AVY127" s="19"/>
      <c r="AVZ127" s="19"/>
      <c r="AWA127" s="19"/>
      <c r="AWB127" s="19"/>
      <c r="AWC127" s="19"/>
      <c r="AWD127" s="19"/>
      <c r="AWE127" s="19"/>
      <c r="AWF127" s="19"/>
      <c r="AWG127" s="19"/>
      <c r="AWH127" s="19"/>
      <c r="AWI127" s="19"/>
      <c r="AWJ127" s="19"/>
      <c r="AWK127" s="19"/>
      <c r="AWL127" s="19"/>
      <c r="AWM127" s="19"/>
      <c r="AWN127" s="19"/>
      <c r="AWO127" s="19"/>
      <c r="AWP127" s="19"/>
      <c r="AWQ127" s="19"/>
      <c r="AWR127" s="19"/>
      <c r="AWS127" s="19"/>
      <c r="AWT127" s="19"/>
      <c r="AWU127" s="19"/>
      <c r="AWV127" s="19"/>
      <c r="AWW127" s="19"/>
      <c r="AWX127" s="19"/>
      <c r="AWY127" s="19"/>
      <c r="AWZ127" s="19"/>
      <c r="AXA127" s="19"/>
      <c r="AXB127" s="19"/>
      <c r="AXC127" s="19"/>
      <c r="AXD127" s="19"/>
      <c r="AXE127" s="19"/>
      <c r="AXF127" s="19"/>
      <c r="AXG127" s="19"/>
      <c r="AXH127" s="19"/>
      <c r="AXI127" s="19"/>
      <c r="AXJ127" s="19"/>
      <c r="AXK127" s="19"/>
      <c r="AXL127" s="19"/>
      <c r="AXM127" s="19"/>
      <c r="AXN127" s="19"/>
      <c r="AXO127" s="19"/>
      <c r="AXP127" s="19"/>
      <c r="AXQ127" s="19"/>
      <c r="AXR127" s="19"/>
      <c r="AXS127" s="19"/>
      <c r="AXT127" s="19"/>
      <c r="AXU127" s="19"/>
      <c r="AXV127" s="19"/>
      <c r="AXW127" s="19"/>
      <c r="AXX127" s="19"/>
      <c r="AXY127" s="19"/>
      <c r="AXZ127" s="19"/>
      <c r="AYA127" s="19"/>
      <c r="AYB127" s="19"/>
      <c r="AYC127" s="19"/>
      <c r="AYD127" s="19"/>
      <c r="AYE127" s="19"/>
      <c r="AYF127" s="19"/>
      <c r="AYG127" s="19"/>
      <c r="AYH127" s="19"/>
      <c r="AYI127" s="19"/>
      <c r="AYJ127" s="19"/>
      <c r="AYK127" s="19"/>
      <c r="AYL127" s="19"/>
      <c r="AYM127" s="19"/>
      <c r="AYN127" s="19"/>
      <c r="AYO127" s="19"/>
      <c r="AYP127" s="19"/>
      <c r="AYQ127" s="19"/>
      <c r="AYR127" s="19"/>
      <c r="AYS127" s="19"/>
      <c r="AYT127" s="19"/>
      <c r="AYU127" s="19"/>
      <c r="AYV127" s="19"/>
      <c r="AYW127" s="19"/>
      <c r="AYX127" s="19"/>
      <c r="AYY127" s="19"/>
      <c r="AYZ127" s="19"/>
      <c r="AZA127" s="19"/>
      <c r="AZB127" s="19"/>
      <c r="AZC127" s="19"/>
      <c r="AZD127" s="19"/>
      <c r="AZE127" s="19"/>
      <c r="AZF127" s="19"/>
      <c r="AZG127" s="19"/>
      <c r="AZH127" s="19"/>
      <c r="AZI127" s="19"/>
      <c r="AZJ127" s="19"/>
      <c r="AZK127" s="19"/>
      <c r="AZL127" s="19"/>
      <c r="AZM127" s="19"/>
      <c r="AZN127" s="19"/>
      <c r="AZO127" s="19"/>
      <c r="AZP127" s="19"/>
      <c r="AZQ127" s="19"/>
      <c r="AZR127" s="19"/>
      <c r="AZS127" s="19"/>
      <c r="AZT127" s="19"/>
      <c r="AZU127" s="19"/>
      <c r="AZV127" s="19"/>
      <c r="AZW127" s="19"/>
      <c r="AZX127" s="19"/>
      <c r="AZY127" s="19"/>
      <c r="AZZ127" s="19"/>
      <c r="BAA127" s="19"/>
      <c r="BAB127" s="19"/>
      <c r="BAC127" s="19"/>
      <c r="BAD127" s="19"/>
      <c r="BAE127" s="19"/>
      <c r="BAF127" s="19"/>
      <c r="BAG127" s="19"/>
      <c r="BAH127" s="19"/>
      <c r="BAI127" s="19"/>
      <c r="BAJ127" s="19"/>
      <c r="BAK127" s="19"/>
      <c r="BAL127" s="19"/>
      <c r="BAM127" s="19"/>
      <c r="BAN127" s="19"/>
      <c r="BAO127" s="19"/>
      <c r="BAP127" s="19"/>
      <c r="BAQ127" s="19"/>
      <c r="BAR127" s="19"/>
      <c r="BAS127" s="19"/>
      <c r="BAT127" s="19"/>
      <c r="BAU127" s="19"/>
      <c r="BAV127" s="19"/>
      <c r="BAW127" s="19"/>
      <c r="BAX127" s="19"/>
      <c r="BAY127" s="19"/>
      <c r="BAZ127" s="19"/>
      <c r="BBA127" s="19"/>
      <c r="BBB127" s="19"/>
      <c r="BBC127" s="19"/>
      <c r="BBD127" s="19"/>
      <c r="BBE127" s="19"/>
      <c r="BBF127" s="19"/>
      <c r="BBG127" s="19"/>
      <c r="BBH127" s="19"/>
      <c r="BBI127" s="19"/>
      <c r="BBJ127" s="19"/>
      <c r="BBK127" s="19"/>
      <c r="BBL127" s="19"/>
      <c r="BBM127" s="19"/>
      <c r="BBN127" s="19"/>
      <c r="BBO127" s="19"/>
      <c r="BBP127" s="19"/>
      <c r="BBQ127" s="19"/>
      <c r="BBR127" s="19"/>
      <c r="BBS127" s="19"/>
      <c r="BBT127" s="19"/>
      <c r="BBU127" s="19"/>
      <c r="BBV127" s="19"/>
      <c r="BBW127" s="19"/>
      <c r="BBX127" s="19"/>
      <c r="BBY127" s="19"/>
      <c r="BBZ127" s="19"/>
      <c r="BCA127" s="19"/>
      <c r="BCB127" s="19"/>
      <c r="BCC127" s="19"/>
      <c r="BCD127" s="19"/>
      <c r="BCE127" s="19"/>
      <c r="BCF127" s="19"/>
      <c r="BCG127" s="19"/>
      <c r="BCH127" s="19"/>
      <c r="BCI127" s="19"/>
      <c r="BCJ127" s="19"/>
      <c r="BCK127" s="19"/>
      <c r="BCL127" s="19"/>
      <c r="BCM127" s="19"/>
      <c r="BCN127" s="19"/>
      <c r="BCO127" s="19"/>
      <c r="BCP127" s="19"/>
      <c r="BCQ127" s="19"/>
      <c r="BCR127" s="19"/>
      <c r="BCS127" s="19"/>
      <c r="BCT127" s="19"/>
      <c r="BCU127" s="19"/>
      <c r="BCV127" s="19"/>
      <c r="BCW127" s="19"/>
      <c r="BCX127" s="19"/>
      <c r="BCY127" s="19"/>
      <c r="BCZ127" s="19"/>
      <c r="BDA127" s="19"/>
      <c r="BDB127" s="19"/>
      <c r="BDC127" s="19"/>
      <c r="BDD127" s="19"/>
      <c r="BDE127" s="19"/>
      <c r="BDF127" s="19"/>
      <c r="BDG127" s="19"/>
      <c r="BDH127" s="19"/>
      <c r="BDI127" s="19"/>
      <c r="BDJ127" s="19"/>
      <c r="BDK127" s="19"/>
      <c r="BDL127" s="19"/>
      <c r="BDM127" s="19"/>
      <c r="BDN127" s="19"/>
      <c r="BDO127" s="19"/>
      <c r="BDP127" s="19"/>
      <c r="BDQ127" s="19"/>
      <c r="BDR127" s="19"/>
      <c r="BDS127" s="19"/>
      <c r="BDT127" s="19"/>
      <c r="BDU127" s="19"/>
      <c r="BDV127" s="19"/>
      <c r="BDW127" s="19"/>
      <c r="BDX127" s="19"/>
      <c r="BDY127" s="19"/>
      <c r="BDZ127" s="19"/>
      <c r="BEA127" s="19"/>
      <c r="BEB127" s="19"/>
      <c r="BEC127" s="19"/>
      <c r="BED127" s="19"/>
      <c r="BEE127" s="19"/>
      <c r="BEF127" s="19"/>
      <c r="BEG127" s="19"/>
      <c r="BEH127" s="19"/>
      <c r="BEI127" s="19"/>
      <c r="BEJ127" s="19"/>
      <c r="BEK127" s="19"/>
      <c r="BEL127" s="19"/>
      <c r="BEM127" s="19"/>
      <c r="BEN127" s="19"/>
      <c r="BEO127" s="19"/>
      <c r="BEP127" s="19"/>
      <c r="BEQ127" s="19"/>
      <c r="BER127" s="19"/>
      <c r="BES127" s="19"/>
      <c r="BET127" s="19"/>
      <c r="BEU127" s="19"/>
      <c r="BEV127" s="19"/>
      <c r="BEW127" s="19"/>
      <c r="BEX127" s="19"/>
      <c r="BEY127" s="19"/>
      <c r="BEZ127" s="19"/>
      <c r="BFA127" s="19"/>
      <c r="BFB127" s="19"/>
      <c r="BFC127" s="19"/>
      <c r="BFD127" s="19"/>
      <c r="BFE127" s="19"/>
      <c r="BFF127" s="19"/>
      <c r="BFG127" s="19"/>
      <c r="BFH127" s="19"/>
      <c r="BFI127" s="19"/>
      <c r="BFJ127" s="19"/>
      <c r="BFK127" s="19"/>
      <c r="BFL127" s="19"/>
      <c r="BFM127" s="19"/>
      <c r="BFN127" s="19"/>
      <c r="BFO127" s="19"/>
      <c r="BFP127" s="19"/>
      <c r="BFQ127" s="19"/>
      <c r="BFR127" s="19"/>
      <c r="BFS127" s="19"/>
      <c r="BFT127" s="19"/>
      <c r="BFU127" s="19"/>
      <c r="BFV127" s="19"/>
      <c r="BFW127" s="19"/>
      <c r="BFX127" s="19"/>
      <c r="BFY127" s="19"/>
      <c r="BFZ127" s="19"/>
      <c r="BGA127" s="19"/>
      <c r="BGB127" s="19"/>
      <c r="BGC127" s="19"/>
      <c r="BGD127" s="19"/>
      <c r="BGE127" s="19"/>
      <c r="BGF127" s="19"/>
      <c r="BGG127" s="19"/>
      <c r="BGH127" s="19"/>
      <c r="BGI127" s="19"/>
      <c r="BGJ127" s="19"/>
      <c r="BGK127" s="19"/>
      <c r="BGL127" s="19"/>
      <c r="BGM127" s="19"/>
      <c r="BGN127" s="19"/>
      <c r="BGO127" s="19"/>
      <c r="BGP127" s="19"/>
      <c r="BGQ127" s="19"/>
      <c r="BGR127" s="19"/>
      <c r="BGS127" s="19"/>
      <c r="BGT127" s="19"/>
      <c r="BGU127" s="19"/>
      <c r="BGV127" s="19"/>
      <c r="BGW127" s="19"/>
      <c r="BGX127" s="19"/>
      <c r="BGY127" s="19"/>
      <c r="BGZ127" s="19"/>
      <c r="BHA127" s="19"/>
      <c r="BHB127" s="19"/>
      <c r="BHC127" s="19"/>
      <c r="BHD127" s="19"/>
      <c r="BHE127" s="19"/>
      <c r="BHF127" s="19"/>
      <c r="BHG127" s="19"/>
      <c r="BHH127" s="19"/>
      <c r="BHI127" s="19"/>
      <c r="BHJ127" s="19"/>
      <c r="BHK127" s="19"/>
      <c r="BHL127" s="19"/>
      <c r="BHM127" s="19"/>
      <c r="BHN127" s="19"/>
      <c r="BHO127" s="19"/>
      <c r="BHP127" s="19"/>
      <c r="BHQ127" s="19"/>
      <c r="BHR127" s="19"/>
      <c r="BHS127" s="19"/>
      <c r="BHT127" s="19"/>
      <c r="BHU127" s="19"/>
      <c r="BHV127" s="19"/>
      <c r="BHW127" s="19"/>
      <c r="BHX127" s="19"/>
      <c r="BHY127" s="19"/>
      <c r="BHZ127" s="19"/>
      <c r="BIA127" s="19"/>
      <c r="BIB127" s="19"/>
      <c r="BIC127" s="19"/>
      <c r="BID127" s="19"/>
      <c r="BIE127" s="19"/>
      <c r="BIF127" s="19"/>
      <c r="BIG127" s="19"/>
      <c r="BIH127" s="19"/>
      <c r="BII127" s="19"/>
      <c r="BIJ127" s="19"/>
      <c r="BIK127" s="19"/>
      <c r="BIL127" s="19"/>
      <c r="BIM127" s="19"/>
      <c r="BIN127" s="19"/>
      <c r="BIO127" s="19"/>
      <c r="BIP127" s="19"/>
      <c r="BIQ127" s="19"/>
      <c r="BIR127" s="19"/>
      <c r="BIS127" s="19"/>
      <c r="BIT127" s="19"/>
      <c r="BIU127" s="19"/>
      <c r="BIV127" s="19"/>
      <c r="BIW127" s="19"/>
      <c r="BIX127" s="19"/>
      <c r="BIY127" s="19"/>
      <c r="BIZ127" s="19"/>
      <c r="BJA127" s="19"/>
      <c r="BJB127" s="19"/>
      <c r="BJC127" s="19"/>
      <c r="BJD127" s="19"/>
      <c r="BJE127" s="19"/>
      <c r="BJF127" s="19"/>
      <c r="BJG127" s="19"/>
      <c r="BJH127" s="19"/>
      <c r="BJI127" s="19"/>
      <c r="BJJ127" s="19"/>
      <c r="BJK127" s="19"/>
      <c r="BJL127" s="19"/>
      <c r="BJM127" s="19"/>
      <c r="BJN127" s="19"/>
      <c r="BJO127" s="19"/>
      <c r="BJP127" s="19"/>
      <c r="BJQ127" s="19"/>
      <c r="BJR127" s="19"/>
      <c r="BJS127" s="19"/>
      <c r="BJT127" s="19"/>
      <c r="BJU127" s="19"/>
      <c r="BJV127" s="19"/>
      <c r="BJW127" s="19"/>
      <c r="BJX127" s="19"/>
      <c r="BJY127" s="19"/>
      <c r="BJZ127" s="19"/>
      <c r="BKA127" s="19"/>
      <c r="BKB127" s="19"/>
      <c r="BKC127" s="19"/>
      <c r="BKD127" s="19"/>
      <c r="BKE127" s="19"/>
      <c r="BKF127" s="19"/>
      <c r="BKG127" s="19"/>
      <c r="BKH127" s="19"/>
      <c r="BKI127" s="19"/>
      <c r="BKJ127" s="19"/>
      <c r="BKK127" s="19"/>
      <c r="BKL127" s="19"/>
      <c r="BKM127" s="19"/>
      <c r="BKN127" s="19"/>
      <c r="BKO127" s="19"/>
      <c r="BKP127" s="19"/>
      <c r="BKQ127" s="19"/>
      <c r="BKR127" s="19"/>
      <c r="BKS127" s="19"/>
      <c r="BKT127" s="19"/>
      <c r="BKU127" s="19"/>
      <c r="BKV127" s="19"/>
      <c r="BKW127" s="19"/>
      <c r="BKX127" s="19"/>
      <c r="BKY127" s="19"/>
      <c r="BKZ127" s="19"/>
      <c r="BLA127" s="19"/>
      <c r="BLB127" s="19"/>
      <c r="BLC127" s="19"/>
      <c r="BLD127" s="19"/>
      <c r="BLE127" s="19"/>
      <c r="BLF127" s="19"/>
      <c r="BLG127" s="19"/>
      <c r="BLH127" s="19"/>
      <c r="BLI127" s="19"/>
      <c r="BLJ127" s="19"/>
      <c r="BLK127" s="19"/>
      <c r="BLL127" s="19"/>
      <c r="BLM127" s="19"/>
      <c r="BLN127" s="19"/>
      <c r="BLO127" s="19"/>
      <c r="BLP127" s="19"/>
      <c r="BLQ127" s="19"/>
      <c r="BLR127" s="19"/>
      <c r="BLS127" s="19"/>
      <c r="BLT127" s="19"/>
      <c r="BLU127" s="19"/>
      <c r="BLV127" s="19"/>
      <c r="BLW127" s="19"/>
      <c r="BLX127" s="19"/>
      <c r="BLY127" s="19"/>
      <c r="BLZ127" s="19"/>
      <c r="BMA127" s="19"/>
      <c r="BMB127" s="19"/>
      <c r="BMC127" s="19"/>
      <c r="BMD127" s="19"/>
      <c r="BME127" s="19"/>
      <c r="BMF127" s="19"/>
      <c r="BMG127" s="19"/>
      <c r="BMH127" s="19"/>
      <c r="BMI127" s="19"/>
      <c r="BMJ127" s="19"/>
      <c r="BMK127" s="19"/>
      <c r="BML127" s="19"/>
      <c r="BMM127" s="19"/>
      <c r="BMN127" s="19"/>
      <c r="BMO127" s="19"/>
      <c r="BMP127" s="19"/>
      <c r="BMQ127" s="19"/>
      <c r="BMR127" s="19"/>
      <c r="BMS127" s="19"/>
      <c r="BMT127" s="19"/>
      <c r="BMU127" s="19"/>
      <c r="BMV127" s="19"/>
      <c r="BMW127" s="19"/>
      <c r="BMX127" s="19"/>
      <c r="BMY127" s="19"/>
      <c r="BMZ127" s="19"/>
      <c r="BNA127" s="19"/>
      <c r="BNB127" s="19"/>
      <c r="BNC127" s="19"/>
      <c r="BND127" s="19"/>
      <c r="BNE127" s="19"/>
      <c r="BNF127" s="19"/>
      <c r="BNG127" s="19"/>
      <c r="BNH127" s="19"/>
      <c r="BNI127" s="19"/>
      <c r="BNJ127" s="19"/>
      <c r="BNK127" s="19"/>
      <c r="BNL127" s="19"/>
      <c r="BNM127" s="19"/>
      <c r="BNN127" s="19"/>
      <c r="BNO127" s="19"/>
      <c r="BNP127" s="19"/>
      <c r="BNQ127" s="19"/>
      <c r="BNR127" s="19"/>
      <c r="BNS127" s="19"/>
      <c r="BNT127" s="19"/>
      <c r="BNU127" s="19"/>
      <c r="BNV127" s="19"/>
      <c r="BNW127" s="19"/>
      <c r="BNX127" s="19"/>
      <c r="BNY127" s="19"/>
      <c r="BNZ127" s="19"/>
      <c r="BOA127" s="19"/>
      <c r="BOB127" s="19"/>
      <c r="BOC127" s="19"/>
      <c r="BOD127" s="19"/>
      <c r="BOE127" s="19"/>
      <c r="BOF127" s="19"/>
      <c r="BOG127" s="19"/>
      <c r="BOH127" s="19"/>
      <c r="BOI127" s="19"/>
      <c r="BOJ127" s="19"/>
      <c r="BOK127" s="19"/>
      <c r="BOL127" s="19"/>
      <c r="BOM127" s="19"/>
      <c r="BON127" s="19"/>
      <c r="BOO127" s="19"/>
      <c r="BOP127" s="19"/>
      <c r="BOQ127" s="19"/>
      <c r="BOR127" s="19"/>
      <c r="BOS127" s="19"/>
      <c r="BOT127" s="19"/>
      <c r="BOU127" s="19"/>
      <c r="BOV127" s="19"/>
      <c r="BOW127" s="19"/>
      <c r="BOX127" s="19"/>
      <c r="BOY127" s="19"/>
      <c r="BOZ127" s="19"/>
      <c r="BPA127" s="19"/>
      <c r="BPB127" s="19"/>
      <c r="BPC127" s="19"/>
      <c r="BPD127" s="19"/>
      <c r="BPE127" s="19"/>
      <c r="BPF127" s="19"/>
      <c r="BPG127" s="19"/>
      <c r="BPH127" s="19"/>
      <c r="BPI127" s="19"/>
      <c r="BPJ127" s="19"/>
    </row>
    <row r="128" spans="1:1778" s="20" customFormat="1" x14ac:dyDescent="0.25">
      <c r="A128" s="150"/>
      <c r="B128" s="160" t="s">
        <v>13</v>
      </c>
      <c r="C128" s="161"/>
      <c r="D128" s="162"/>
      <c r="E128" s="86">
        <f>SUM(F128:N128)</f>
        <v>214573.38000000003</v>
      </c>
      <c r="F128" s="86">
        <f>F66+F84</f>
        <v>37988</v>
      </c>
      <c r="G128" s="86">
        <f>G66+G84</f>
        <v>45140.7</v>
      </c>
      <c r="H128" s="130">
        <f>H66+H70</f>
        <v>27208.94</v>
      </c>
      <c r="I128" s="282"/>
      <c r="J128" s="282"/>
      <c r="K128" s="282"/>
      <c r="L128" s="283"/>
      <c r="M128" s="86">
        <f>M66+M84</f>
        <v>69419.950000000012</v>
      </c>
      <c r="N128" s="86">
        <f>N84</f>
        <v>34815.79</v>
      </c>
      <c r="O128" s="19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  <c r="DF128" s="19"/>
      <c r="DG128" s="19"/>
      <c r="DH128" s="19"/>
      <c r="DI128" s="19"/>
      <c r="DJ128" s="19"/>
      <c r="DK128" s="19"/>
      <c r="DL128" s="19"/>
      <c r="DM128" s="19"/>
      <c r="DN128" s="19"/>
      <c r="DO128" s="19"/>
      <c r="DP128" s="19"/>
      <c r="DQ128" s="19"/>
      <c r="DR128" s="19"/>
      <c r="DS128" s="19"/>
      <c r="DT128" s="19"/>
      <c r="DU128" s="19"/>
      <c r="DV128" s="19"/>
      <c r="DW128" s="19"/>
      <c r="DX128" s="19"/>
      <c r="DY128" s="19"/>
      <c r="DZ128" s="19"/>
      <c r="EA128" s="19"/>
      <c r="EB128" s="19"/>
      <c r="EC128" s="19"/>
      <c r="ED128" s="19"/>
      <c r="EE128" s="19"/>
      <c r="EF128" s="19"/>
      <c r="EG128" s="19"/>
      <c r="EH128" s="19"/>
      <c r="EI128" s="19"/>
      <c r="EJ128" s="19"/>
      <c r="EK128" s="19"/>
      <c r="EL128" s="19"/>
      <c r="EM128" s="19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19"/>
      <c r="EY128" s="19"/>
      <c r="EZ128" s="19"/>
      <c r="FA128" s="19"/>
      <c r="FB128" s="19"/>
      <c r="FC128" s="19"/>
      <c r="FD128" s="19"/>
      <c r="FE128" s="19"/>
      <c r="FF128" s="19"/>
      <c r="FG128" s="19"/>
      <c r="FH128" s="19"/>
      <c r="FI128" s="19"/>
      <c r="FJ128" s="19"/>
      <c r="FK128" s="19"/>
      <c r="FL128" s="19"/>
      <c r="FM128" s="19"/>
      <c r="FN128" s="19"/>
      <c r="FO128" s="19"/>
      <c r="FP128" s="19"/>
      <c r="FQ128" s="19"/>
      <c r="FR128" s="19"/>
      <c r="FS128" s="19"/>
      <c r="FT128" s="19"/>
      <c r="FU128" s="19"/>
      <c r="FV128" s="19"/>
      <c r="FW128" s="19"/>
      <c r="FX128" s="19"/>
      <c r="FY128" s="19"/>
      <c r="FZ128" s="19"/>
      <c r="GA128" s="19"/>
      <c r="GB128" s="19"/>
      <c r="GC128" s="19"/>
      <c r="GD128" s="19"/>
      <c r="GE128" s="19"/>
      <c r="GF128" s="19"/>
      <c r="GG128" s="19"/>
      <c r="GH128" s="19"/>
      <c r="GI128" s="19"/>
      <c r="GJ128" s="19"/>
      <c r="GK128" s="19"/>
      <c r="GL128" s="19"/>
      <c r="GM128" s="19"/>
      <c r="GN128" s="19"/>
      <c r="GO128" s="19"/>
      <c r="GP128" s="19"/>
      <c r="GQ128" s="19"/>
      <c r="GR128" s="19"/>
      <c r="GS128" s="19"/>
      <c r="GT128" s="19"/>
      <c r="GU128" s="19"/>
      <c r="GV128" s="19"/>
      <c r="GW128" s="19"/>
      <c r="GX128" s="19"/>
      <c r="GY128" s="19"/>
      <c r="GZ128" s="19"/>
      <c r="HA128" s="19"/>
      <c r="HB128" s="19"/>
      <c r="HC128" s="19"/>
      <c r="HD128" s="19"/>
      <c r="HE128" s="19"/>
      <c r="HF128" s="19"/>
      <c r="HG128" s="19"/>
      <c r="HH128" s="19"/>
      <c r="HI128" s="19"/>
      <c r="HJ128" s="19"/>
      <c r="HK128" s="19"/>
      <c r="HL128" s="19"/>
      <c r="HM128" s="19"/>
      <c r="HN128" s="19"/>
      <c r="HO128" s="19"/>
      <c r="HP128" s="19"/>
      <c r="HQ128" s="19"/>
      <c r="HR128" s="19"/>
      <c r="HS128" s="19"/>
      <c r="HT128" s="19"/>
      <c r="HU128" s="19"/>
      <c r="HV128" s="19"/>
      <c r="HW128" s="19"/>
      <c r="HX128" s="19"/>
      <c r="HY128" s="19"/>
      <c r="HZ128" s="19"/>
      <c r="IA128" s="19"/>
      <c r="IB128" s="19"/>
      <c r="IC128" s="19"/>
      <c r="ID128" s="19"/>
      <c r="IE128" s="19"/>
      <c r="IF128" s="19"/>
      <c r="IG128" s="19"/>
      <c r="IH128" s="19"/>
      <c r="II128" s="19"/>
      <c r="IJ128" s="19"/>
      <c r="IK128" s="19"/>
      <c r="IL128" s="19"/>
      <c r="IM128" s="19"/>
      <c r="IN128" s="19"/>
      <c r="IO128" s="19"/>
      <c r="IP128" s="19"/>
      <c r="IQ128" s="19"/>
      <c r="IR128" s="19"/>
      <c r="IS128" s="19"/>
      <c r="IT128" s="19"/>
      <c r="IU128" s="19"/>
      <c r="IV128" s="19"/>
      <c r="IW128" s="19"/>
      <c r="IX128" s="19"/>
      <c r="IY128" s="19"/>
      <c r="IZ128" s="19"/>
      <c r="JA128" s="19"/>
      <c r="JB128" s="19"/>
      <c r="JC128" s="19"/>
      <c r="JD128" s="19"/>
      <c r="JE128" s="19"/>
      <c r="JF128" s="19"/>
      <c r="JG128" s="19"/>
      <c r="JH128" s="19"/>
      <c r="JI128" s="19"/>
      <c r="JJ128" s="19"/>
      <c r="JK128" s="19"/>
      <c r="JL128" s="19"/>
      <c r="JM128" s="19"/>
      <c r="JN128" s="19"/>
      <c r="JO128" s="19"/>
      <c r="JP128" s="19"/>
      <c r="JQ128" s="19"/>
      <c r="JR128" s="19"/>
      <c r="JS128" s="19"/>
      <c r="JT128" s="19"/>
      <c r="JU128" s="19"/>
      <c r="JV128" s="19"/>
      <c r="JW128" s="19"/>
      <c r="JX128" s="19"/>
      <c r="JY128" s="19"/>
      <c r="JZ128" s="19"/>
      <c r="KA128" s="19"/>
      <c r="KB128" s="19"/>
      <c r="KC128" s="19"/>
      <c r="KD128" s="19"/>
      <c r="KE128" s="19"/>
      <c r="KF128" s="19"/>
      <c r="KG128" s="19"/>
      <c r="KH128" s="19"/>
      <c r="KI128" s="19"/>
      <c r="KJ128" s="19"/>
      <c r="KK128" s="19"/>
      <c r="KL128" s="19"/>
      <c r="KM128" s="19"/>
      <c r="KN128" s="19"/>
      <c r="KO128" s="19"/>
      <c r="KP128" s="19"/>
      <c r="KQ128" s="19"/>
      <c r="KR128" s="19"/>
      <c r="KS128" s="19"/>
      <c r="KT128" s="19"/>
      <c r="KU128" s="19"/>
      <c r="KV128" s="19"/>
      <c r="KW128" s="19"/>
      <c r="KX128" s="19"/>
      <c r="KY128" s="19"/>
      <c r="KZ128" s="19"/>
      <c r="LA128" s="19"/>
      <c r="LB128" s="19"/>
      <c r="LC128" s="19"/>
      <c r="LD128" s="19"/>
      <c r="LE128" s="19"/>
      <c r="LF128" s="19"/>
      <c r="LG128" s="19"/>
      <c r="LH128" s="19"/>
      <c r="LI128" s="19"/>
      <c r="LJ128" s="19"/>
      <c r="LK128" s="19"/>
      <c r="LL128" s="19"/>
      <c r="LM128" s="19"/>
      <c r="LN128" s="19"/>
      <c r="LO128" s="19"/>
      <c r="LP128" s="19"/>
      <c r="LQ128" s="19"/>
      <c r="LR128" s="19"/>
      <c r="LS128" s="19"/>
      <c r="LT128" s="19"/>
      <c r="LU128" s="19"/>
      <c r="LV128" s="19"/>
      <c r="LW128" s="19"/>
      <c r="LX128" s="19"/>
      <c r="LY128" s="19"/>
      <c r="LZ128" s="19"/>
      <c r="MA128" s="19"/>
      <c r="MB128" s="19"/>
      <c r="MC128" s="19"/>
      <c r="MD128" s="19"/>
      <c r="ME128" s="19"/>
      <c r="MF128" s="19"/>
      <c r="MG128" s="19"/>
      <c r="MH128" s="19"/>
      <c r="MI128" s="19"/>
      <c r="MJ128" s="19"/>
      <c r="MK128" s="19"/>
      <c r="ML128" s="19"/>
      <c r="MM128" s="19"/>
      <c r="MN128" s="19"/>
      <c r="MO128" s="19"/>
      <c r="MP128" s="19"/>
      <c r="MQ128" s="19"/>
      <c r="MR128" s="19"/>
      <c r="MS128" s="19"/>
      <c r="MT128" s="19"/>
      <c r="MU128" s="19"/>
      <c r="MV128" s="19"/>
      <c r="MW128" s="19"/>
      <c r="MX128" s="19"/>
      <c r="MY128" s="19"/>
      <c r="MZ128" s="19"/>
      <c r="NA128" s="19"/>
      <c r="NB128" s="19"/>
      <c r="NC128" s="19"/>
      <c r="ND128" s="19"/>
      <c r="NE128" s="19"/>
      <c r="NF128" s="19"/>
      <c r="NG128" s="19"/>
      <c r="NH128" s="19"/>
      <c r="NI128" s="19"/>
      <c r="NJ128" s="19"/>
      <c r="NK128" s="19"/>
      <c r="NL128" s="19"/>
      <c r="NM128" s="19"/>
      <c r="NN128" s="19"/>
      <c r="NO128" s="19"/>
      <c r="NP128" s="19"/>
      <c r="NQ128" s="19"/>
      <c r="NR128" s="19"/>
      <c r="NS128" s="19"/>
      <c r="NT128" s="19"/>
      <c r="NU128" s="19"/>
      <c r="NV128" s="19"/>
      <c r="NW128" s="19"/>
      <c r="NX128" s="19"/>
      <c r="NY128" s="19"/>
      <c r="NZ128" s="19"/>
      <c r="OA128" s="19"/>
      <c r="OB128" s="19"/>
      <c r="OC128" s="19"/>
      <c r="OD128" s="19"/>
      <c r="OE128" s="19"/>
      <c r="OF128" s="19"/>
      <c r="OG128" s="19"/>
      <c r="OH128" s="19"/>
      <c r="OI128" s="19"/>
      <c r="OJ128" s="19"/>
      <c r="OK128" s="19"/>
      <c r="OL128" s="19"/>
      <c r="OM128" s="19"/>
      <c r="ON128" s="19"/>
      <c r="OO128" s="19"/>
      <c r="OP128" s="19"/>
      <c r="OQ128" s="19"/>
      <c r="OR128" s="19"/>
      <c r="OS128" s="19"/>
      <c r="OT128" s="19"/>
      <c r="OU128" s="19"/>
      <c r="OV128" s="19"/>
      <c r="OW128" s="19"/>
      <c r="OX128" s="19"/>
      <c r="OY128" s="19"/>
      <c r="OZ128" s="19"/>
      <c r="PA128" s="19"/>
      <c r="PB128" s="19"/>
      <c r="PC128" s="19"/>
      <c r="PD128" s="19"/>
      <c r="PE128" s="19"/>
      <c r="PF128" s="19"/>
      <c r="PG128" s="19"/>
      <c r="PH128" s="19"/>
      <c r="PI128" s="19"/>
      <c r="PJ128" s="19"/>
      <c r="PK128" s="19"/>
      <c r="PL128" s="19"/>
      <c r="PM128" s="19"/>
      <c r="PN128" s="19"/>
      <c r="PO128" s="19"/>
      <c r="PP128" s="19"/>
      <c r="PQ128" s="19"/>
      <c r="PR128" s="19"/>
      <c r="PS128" s="19"/>
      <c r="PT128" s="19"/>
      <c r="PU128" s="19"/>
      <c r="PV128" s="19"/>
      <c r="PW128" s="19"/>
      <c r="PX128" s="19"/>
      <c r="PY128" s="19"/>
      <c r="PZ128" s="19"/>
      <c r="QA128" s="19"/>
      <c r="QB128" s="19"/>
      <c r="QC128" s="19"/>
      <c r="QD128" s="19"/>
      <c r="QE128" s="19"/>
      <c r="QF128" s="19"/>
      <c r="QG128" s="19"/>
      <c r="QH128" s="19"/>
      <c r="QI128" s="19"/>
      <c r="QJ128" s="19"/>
      <c r="QK128" s="19"/>
      <c r="QL128" s="19"/>
      <c r="QM128" s="19"/>
      <c r="QN128" s="19"/>
      <c r="QO128" s="19"/>
      <c r="QP128" s="19"/>
      <c r="QQ128" s="19"/>
      <c r="QR128" s="19"/>
      <c r="QS128" s="19"/>
      <c r="QT128" s="19"/>
      <c r="QU128" s="19"/>
      <c r="QV128" s="19"/>
      <c r="QW128" s="19"/>
      <c r="QX128" s="19"/>
      <c r="QY128" s="19"/>
      <c r="QZ128" s="19"/>
      <c r="RA128" s="19"/>
      <c r="RB128" s="19"/>
      <c r="RC128" s="19"/>
      <c r="RD128" s="19"/>
      <c r="RE128" s="19"/>
      <c r="RF128" s="19"/>
      <c r="RG128" s="19"/>
      <c r="RH128" s="19"/>
      <c r="RI128" s="19"/>
      <c r="RJ128" s="19"/>
      <c r="RK128" s="19"/>
      <c r="RL128" s="19"/>
      <c r="RM128" s="19"/>
      <c r="RN128" s="19"/>
      <c r="RO128" s="19"/>
      <c r="RP128" s="19"/>
      <c r="RQ128" s="19"/>
      <c r="RR128" s="19"/>
      <c r="RS128" s="19"/>
      <c r="RT128" s="19"/>
      <c r="RU128" s="19"/>
      <c r="RV128" s="19"/>
      <c r="RW128" s="19"/>
      <c r="RX128" s="19"/>
      <c r="RY128" s="19"/>
      <c r="RZ128" s="19"/>
      <c r="SA128" s="19"/>
      <c r="SB128" s="19"/>
      <c r="SC128" s="19"/>
      <c r="SD128" s="19"/>
      <c r="SE128" s="19"/>
      <c r="SF128" s="19"/>
      <c r="SG128" s="19"/>
      <c r="SH128" s="19"/>
      <c r="SI128" s="19"/>
      <c r="SJ128" s="19"/>
      <c r="SK128" s="19"/>
      <c r="SL128" s="19"/>
      <c r="SM128" s="19"/>
      <c r="SN128" s="19"/>
      <c r="SO128" s="19"/>
      <c r="SP128" s="19"/>
      <c r="SQ128" s="19"/>
      <c r="SR128" s="19"/>
      <c r="SS128" s="19"/>
      <c r="ST128" s="19"/>
      <c r="SU128" s="19"/>
      <c r="SV128" s="19"/>
      <c r="SW128" s="19"/>
      <c r="SX128" s="19"/>
      <c r="SY128" s="19"/>
      <c r="SZ128" s="19"/>
      <c r="TA128" s="19"/>
      <c r="TB128" s="19"/>
      <c r="TC128" s="19"/>
      <c r="TD128" s="19"/>
      <c r="TE128" s="19"/>
      <c r="TF128" s="19"/>
      <c r="TG128" s="19"/>
      <c r="TH128" s="19"/>
      <c r="TI128" s="19"/>
      <c r="TJ128" s="19"/>
      <c r="TK128" s="19"/>
      <c r="TL128" s="19"/>
      <c r="TM128" s="19"/>
      <c r="TN128" s="19"/>
      <c r="TO128" s="19"/>
      <c r="TP128" s="19"/>
      <c r="TQ128" s="19"/>
      <c r="TR128" s="19"/>
      <c r="TS128" s="19"/>
      <c r="TT128" s="19"/>
      <c r="TU128" s="19"/>
      <c r="TV128" s="19"/>
      <c r="TW128" s="19"/>
      <c r="TX128" s="19"/>
      <c r="TY128" s="19"/>
      <c r="TZ128" s="19"/>
      <c r="UA128" s="19"/>
      <c r="UB128" s="19"/>
      <c r="UC128" s="19"/>
      <c r="UD128" s="19"/>
      <c r="UE128" s="19"/>
      <c r="UF128" s="19"/>
      <c r="UG128" s="19"/>
      <c r="UH128" s="19"/>
      <c r="UI128" s="19"/>
      <c r="UJ128" s="19"/>
      <c r="UK128" s="19"/>
      <c r="UL128" s="19"/>
      <c r="UM128" s="19"/>
      <c r="UN128" s="19"/>
      <c r="UO128" s="19"/>
      <c r="UP128" s="19"/>
      <c r="UQ128" s="19"/>
      <c r="UR128" s="19"/>
      <c r="US128" s="19"/>
      <c r="UT128" s="19"/>
      <c r="UU128" s="19"/>
      <c r="UV128" s="19"/>
      <c r="UW128" s="19"/>
      <c r="UX128" s="19"/>
      <c r="UY128" s="19"/>
      <c r="UZ128" s="19"/>
      <c r="VA128" s="19"/>
      <c r="VB128" s="19"/>
      <c r="VC128" s="19"/>
      <c r="VD128" s="19"/>
      <c r="VE128" s="19"/>
      <c r="VF128" s="19"/>
      <c r="VG128" s="19"/>
      <c r="VH128" s="19"/>
      <c r="VI128" s="19"/>
      <c r="VJ128" s="19"/>
      <c r="VK128" s="19"/>
      <c r="VL128" s="19"/>
      <c r="VM128" s="19"/>
      <c r="VN128" s="19"/>
      <c r="VO128" s="19"/>
      <c r="VP128" s="19"/>
      <c r="VQ128" s="19"/>
      <c r="VR128" s="19"/>
      <c r="VS128" s="19"/>
      <c r="VT128" s="19"/>
      <c r="VU128" s="19"/>
      <c r="VV128" s="19"/>
      <c r="VW128" s="19"/>
      <c r="VX128" s="19"/>
      <c r="VY128" s="19"/>
      <c r="VZ128" s="19"/>
      <c r="WA128" s="19"/>
      <c r="WB128" s="19"/>
      <c r="WC128" s="19"/>
      <c r="WD128" s="19"/>
      <c r="WE128" s="19"/>
      <c r="WF128" s="19"/>
      <c r="WG128" s="19"/>
      <c r="WH128" s="19"/>
      <c r="WI128" s="19"/>
      <c r="WJ128" s="19"/>
      <c r="WK128" s="19"/>
      <c r="WL128" s="19"/>
      <c r="WM128" s="19"/>
      <c r="WN128" s="19"/>
      <c r="WO128" s="19"/>
      <c r="WP128" s="19"/>
      <c r="WQ128" s="19"/>
      <c r="WR128" s="19"/>
      <c r="WS128" s="19"/>
      <c r="WT128" s="19"/>
      <c r="WU128" s="19"/>
      <c r="WV128" s="19"/>
      <c r="WW128" s="19"/>
      <c r="WX128" s="19"/>
      <c r="WY128" s="19"/>
      <c r="WZ128" s="19"/>
      <c r="XA128" s="19"/>
      <c r="XB128" s="19"/>
      <c r="XC128" s="19"/>
      <c r="XD128" s="19"/>
      <c r="XE128" s="19"/>
      <c r="XF128" s="19"/>
      <c r="XG128" s="19"/>
      <c r="XH128" s="19"/>
      <c r="XI128" s="19"/>
      <c r="XJ128" s="19"/>
      <c r="XK128" s="19"/>
      <c r="XL128" s="19"/>
      <c r="XM128" s="19"/>
      <c r="XN128" s="19"/>
      <c r="XO128" s="19"/>
      <c r="XP128" s="19"/>
      <c r="XQ128" s="19"/>
      <c r="XR128" s="19"/>
      <c r="XS128" s="19"/>
      <c r="XT128" s="19"/>
      <c r="XU128" s="19"/>
      <c r="XV128" s="19"/>
      <c r="XW128" s="19"/>
      <c r="XX128" s="19"/>
      <c r="XY128" s="19"/>
      <c r="XZ128" s="19"/>
      <c r="YA128" s="19"/>
      <c r="YB128" s="19"/>
      <c r="YC128" s="19"/>
      <c r="YD128" s="19"/>
      <c r="YE128" s="19"/>
      <c r="YF128" s="19"/>
      <c r="YG128" s="19"/>
      <c r="YH128" s="19"/>
      <c r="YI128" s="19"/>
      <c r="YJ128" s="19"/>
      <c r="YK128" s="19"/>
      <c r="YL128" s="19"/>
      <c r="YM128" s="19"/>
      <c r="YN128" s="19"/>
      <c r="YO128" s="19"/>
      <c r="YP128" s="19"/>
      <c r="YQ128" s="19"/>
      <c r="YR128" s="19"/>
      <c r="YS128" s="19"/>
      <c r="YT128" s="19"/>
      <c r="YU128" s="19"/>
      <c r="YV128" s="19"/>
      <c r="YW128" s="19"/>
      <c r="YX128" s="19"/>
      <c r="YY128" s="19"/>
      <c r="YZ128" s="19"/>
      <c r="ZA128" s="19"/>
      <c r="ZB128" s="19"/>
      <c r="ZC128" s="19"/>
      <c r="ZD128" s="19"/>
      <c r="ZE128" s="19"/>
      <c r="ZF128" s="19"/>
      <c r="ZG128" s="19"/>
      <c r="ZH128" s="19"/>
      <c r="ZI128" s="19"/>
      <c r="ZJ128" s="19"/>
      <c r="ZK128" s="19"/>
      <c r="ZL128" s="19"/>
      <c r="ZM128" s="19"/>
      <c r="ZN128" s="19"/>
      <c r="ZO128" s="19"/>
      <c r="ZP128" s="19"/>
      <c r="ZQ128" s="19"/>
      <c r="ZR128" s="19"/>
      <c r="ZS128" s="19"/>
      <c r="ZT128" s="19"/>
      <c r="ZU128" s="19"/>
      <c r="ZV128" s="19"/>
      <c r="ZW128" s="19"/>
      <c r="ZX128" s="19"/>
      <c r="ZY128" s="19"/>
      <c r="ZZ128" s="19"/>
      <c r="AAA128" s="19"/>
      <c r="AAB128" s="19"/>
      <c r="AAC128" s="19"/>
      <c r="AAD128" s="19"/>
      <c r="AAE128" s="19"/>
      <c r="AAF128" s="19"/>
      <c r="AAG128" s="19"/>
      <c r="AAH128" s="19"/>
      <c r="AAI128" s="19"/>
      <c r="AAJ128" s="19"/>
      <c r="AAK128" s="19"/>
      <c r="AAL128" s="19"/>
      <c r="AAM128" s="19"/>
      <c r="AAN128" s="19"/>
      <c r="AAO128" s="19"/>
      <c r="AAP128" s="19"/>
      <c r="AAQ128" s="19"/>
      <c r="AAR128" s="19"/>
      <c r="AAS128" s="19"/>
      <c r="AAT128" s="19"/>
      <c r="AAU128" s="19"/>
      <c r="AAV128" s="19"/>
      <c r="AAW128" s="19"/>
      <c r="AAX128" s="19"/>
      <c r="AAY128" s="19"/>
      <c r="AAZ128" s="19"/>
      <c r="ABA128" s="19"/>
      <c r="ABB128" s="19"/>
      <c r="ABC128" s="19"/>
      <c r="ABD128" s="19"/>
      <c r="ABE128" s="19"/>
      <c r="ABF128" s="19"/>
      <c r="ABG128" s="19"/>
      <c r="ABH128" s="19"/>
      <c r="ABI128" s="19"/>
      <c r="ABJ128" s="19"/>
      <c r="ABK128" s="19"/>
      <c r="ABL128" s="19"/>
      <c r="ABM128" s="19"/>
      <c r="ABN128" s="19"/>
      <c r="ABO128" s="19"/>
      <c r="ABP128" s="19"/>
      <c r="ABQ128" s="19"/>
      <c r="ABR128" s="19"/>
      <c r="ABS128" s="19"/>
      <c r="ABT128" s="19"/>
      <c r="ABU128" s="19"/>
      <c r="ABV128" s="19"/>
      <c r="ABW128" s="19"/>
      <c r="ABX128" s="19"/>
      <c r="ABY128" s="19"/>
      <c r="ABZ128" s="19"/>
      <c r="ACA128" s="19"/>
      <c r="ACB128" s="19"/>
      <c r="ACC128" s="19"/>
      <c r="ACD128" s="19"/>
      <c r="ACE128" s="19"/>
      <c r="ACF128" s="19"/>
      <c r="ACG128" s="19"/>
      <c r="ACH128" s="19"/>
      <c r="ACI128" s="19"/>
      <c r="ACJ128" s="19"/>
      <c r="ACK128" s="19"/>
      <c r="ACL128" s="19"/>
      <c r="ACM128" s="19"/>
      <c r="ACN128" s="19"/>
      <c r="ACO128" s="19"/>
      <c r="ACP128" s="19"/>
      <c r="ACQ128" s="19"/>
      <c r="ACR128" s="19"/>
      <c r="ACS128" s="19"/>
      <c r="ACT128" s="19"/>
      <c r="ACU128" s="19"/>
      <c r="ACV128" s="19"/>
      <c r="ACW128" s="19"/>
      <c r="ACX128" s="19"/>
      <c r="ACY128" s="19"/>
      <c r="ACZ128" s="19"/>
      <c r="ADA128" s="19"/>
      <c r="ADB128" s="19"/>
      <c r="ADC128" s="19"/>
      <c r="ADD128" s="19"/>
      <c r="ADE128" s="19"/>
      <c r="ADF128" s="19"/>
      <c r="ADG128" s="19"/>
      <c r="ADH128" s="19"/>
      <c r="ADI128" s="19"/>
      <c r="ADJ128" s="19"/>
      <c r="ADK128" s="19"/>
      <c r="ADL128" s="19"/>
      <c r="ADM128" s="19"/>
      <c r="ADN128" s="19"/>
      <c r="ADO128" s="19"/>
      <c r="ADP128" s="19"/>
      <c r="ADQ128" s="19"/>
      <c r="ADR128" s="19"/>
      <c r="ADS128" s="19"/>
      <c r="ADT128" s="19"/>
      <c r="ADU128" s="19"/>
      <c r="ADV128" s="19"/>
      <c r="ADW128" s="19"/>
      <c r="ADX128" s="19"/>
      <c r="ADY128" s="19"/>
      <c r="ADZ128" s="19"/>
      <c r="AEA128" s="19"/>
      <c r="AEB128" s="19"/>
      <c r="AEC128" s="19"/>
      <c r="AED128" s="19"/>
      <c r="AEE128" s="19"/>
      <c r="AEF128" s="19"/>
      <c r="AEG128" s="19"/>
      <c r="AEH128" s="19"/>
      <c r="AEI128" s="19"/>
      <c r="AEJ128" s="19"/>
      <c r="AEK128" s="19"/>
      <c r="AEL128" s="19"/>
      <c r="AEM128" s="19"/>
      <c r="AEN128" s="19"/>
      <c r="AEO128" s="19"/>
      <c r="AEP128" s="19"/>
      <c r="AEQ128" s="19"/>
      <c r="AER128" s="19"/>
      <c r="AES128" s="19"/>
      <c r="AET128" s="19"/>
      <c r="AEU128" s="19"/>
      <c r="AEV128" s="19"/>
      <c r="AEW128" s="19"/>
      <c r="AEX128" s="19"/>
      <c r="AEY128" s="19"/>
      <c r="AEZ128" s="19"/>
      <c r="AFA128" s="19"/>
      <c r="AFB128" s="19"/>
      <c r="AFC128" s="19"/>
      <c r="AFD128" s="19"/>
      <c r="AFE128" s="19"/>
      <c r="AFF128" s="19"/>
      <c r="AFG128" s="19"/>
      <c r="AFH128" s="19"/>
      <c r="AFI128" s="19"/>
      <c r="AFJ128" s="19"/>
      <c r="AFK128" s="19"/>
      <c r="AFL128" s="19"/>
      <c r="AFM128" s="19"/>
      <c r="AFN128" s="19"/>
      <c r="AFO128" s="19"/>
      <c r="AFP128" s="19"/>
      <c r="AFQ128" s="19"/>
      <c r="AFR128" s="19"/>
      <c r="AFS128" s="19"/>
      <c r="AFT128" s="19"/>
      <c r="AFU128" s="19"/>
      <c r="AFV128" s="19"/>
      <c r="AFW128" s="19"/>
      <c r="AFX128" s="19"/>
      <c r="AFY128" s="19"/>
      <c r="AFZ128" s="19"/>
      <c r="AGA128" s="19"/>
      <c r="AGB128" s="19"/>
      <c r="AGC128" s="19"/>
      <c r="AGD128" s="19"/>
      <c r="AGE128" s="19"/>
      <c r="AGF128" s="19"/>
      <c r="AGG128" s="19"/>
      <c r="AGH128" s="19"/>
      <c r="AGI128" s="19"/>
      <c r="AGJ128" s="19"/>
      <c r="AGK128" s="19"/>
      <c r="AGL128" s="19"/>
      <c r="AGM128" s="19"/>
      <c r="AGN128" s="19"/>
      <c r="AGO128" s="19"/>
      <c r="AGP128" s="19"/>
      <c r="AGQ128" s="19"/>
      <c r="AGR128" s="19"/>
      <c r="AGS128" s="19"/>
      <c r="AGT128" s="19"/>
      <c r="AGU128" s="19"/>
      <c r="AGV128" s="19"/>
      <c r="AGW128" s="19"/>
      <c r="AGX128" s="19"/>
      <c r="AGY128" s="19"/>
      <c r="AGZ128" s="19"/>
      <c r="AHA128" s="19"/>
      <c r="AHB128" s="19"/>
      <c r="AHC128" s="19"/>
      <c r="AHD128" s="19"/>
      <c r="AHE128" s="19"/>
      <c r="AHF128" s="19"/>
      <c r="AHG128" s="19"/>
      <c r="AHH128" s="19"/>
      <c r="AHI128" s="19"/>
      <c r="AHJ128" s="19"/>
      <c r="AHK128" s="19"/>
      <c r="AHL128" s="19"/>
      <c r="AHM128" s="19"/>
      <c r="AHN128" s="19"/>
      <c r="AHO128" s="19"/>
      <c r="AHP128" s="19"/>
      <c r="AHQ128" s="19"/>
      <c r="AHR128" s="19"/>
      <c r="AHS128" s="19"/>
      <c r="AHT128" s="19"/>
      <c r="AHU128" s="19"/>
      <c r="AHV128" s="19"/>
      <c r="AHW128" s="19"/>
      <c r="AHX128" s="19"/>
      <c r="AHY128" s="19"/>
      <c r="AHZ128" s="19"/>
      <c r="AIA128" s="19"/>
      <c r="AIB128" s="19"/>
      <c r="AIC128" s="19"/>
      <c r="AID128" s="19"/>
      <c r="AIE128" s="19"/>
      <c r="AIF128" s="19"/>
      <c r="AIG128" s="19"/>
      <c r="AIH128" s="19"/>
      <c r="AII128" s="19"/>
      <c r="AIJ128" s="19"/>
      <c r="AIK128" s="19"/>
      <c r="AIL128" s="19"/>
      <c r="AIM128" s="19"/>
      <c r="AIN128" s="19"/>
      <c r="AIO128" s="19"/>
      <c r="AIP128" s="19"/>
      <c r="AIQ128" s="19"/>
      <c r="AIR128" s="19"/>
      <c r="AIS128" s="19"/>
      <c r="AIT128" s="19"/>
      <c r="AIU128" s="19"/>
      <c r="AIV128" s="19"/>
      <c r="AIW128" s="19"/>
      <c r="AIX128" s="19"/>
      <c r="AIY128" s="19"/>
      <c r="AIZ128" s="19"/>
      <c r="AJA128" s="19"/>
      <c r="AJB128" s="19"/>
      <c r="AJC128" s="19"/>
      <c r="AJD128" s="19"/>
      <c r="AJE128" s="19"/>
      <c r="AJF128" s="19"/>
      <c r="AJG128" s="19"/>
      <c r="AJH128" s="19"/>
      <c r="AJI128" s="19"/>
      <c r="AJJ128" s="19"/>
      <c r="AJK128" s="19"/>
      <c r="AJL128" s="19"/>
      <c r="AJM128" s="19"/>
      <c r="AJN128" s="19"/>
      <c r="AJO128" s="19"/>
      <c r="AJP128" s="19"/>
      <c r="AJQ128" s="19"/>
      <c r="AJR128" s="19"/>
      <c r="AJS128" s="19"/>
      <c r="AJT128" s="19"/>
      <c r="AJU128" s="19"/>
      <c r="AJV128" s="19"/>
      <c r="AJW128" s="19"/>
      <c r="AJX128" s="19"/>
      <c r="AJY128" s="19"/>
      <c r="AJZ128" s="19"/>
      <c r="AKA128" s="19"/>
      <c r="AKB128" s="19"/>
      <c r="AKC128" s="19"/>
      <c r="AKD128" s="19"/>
      <c r="AKE128" s="19"/>
      <c r="AKF128" s="19"/>
      <c r="AKG128" s="19"/>
      <c r="AKH128" s="19"/>
      <c r="AKI128" s="19"/>
      <c r="AKJ128" s="19"/>
      <c r="AKK128" s="19"/>
      <c r="AKL128" s="19"/>
      <c r="AKM128" s="19"/>
      <c r="AKN128" s="19"/>
      <c r="AKO128" s="19"/>
      <c r="AKP128" s="19"/>
      <c r="AKQ128" s="19"/>
      <c r="AKR128" s="19"/>
      <c r="AKS128" s="19"/>
      <c r="AKT128" s="19"/>
      <c r="AKU128" s="19"/>
      <c r="AKV128" s="19"/>
      <c r="AKW128" s="19"/>
      <c r="AKX128" s="19"/>
      <c r="AKY128" s="19"/>
      <c r="AKZ128" s="19"/>
      <c r="ALA128" s="19"/>
      <c r="ALB128" s="19"/>
      <c r="ALC128" s="19"/>
      <c r="ALD128" s="19"/>
      <c r="ALE128" s="19"/>
      <c r="ALF128" s="19"/>
      <c r="ALG128" s="19"/>
      <c r="ALH128" s="19"/>
      <c r="ALI128" s="19"/>
      <c r="ALJ128" s="19"/>
      <c r="ALK128" s="19"/>
      <c r="ALL128" s="19"/>
      <c r="ALM128" s="19"/>
      <c r="ALN128" s="19"/>
      <c r="ALO128" s="19"/>
      <c r="ALP128" s="19"/>
      <c r="ALQ128" s="19"/>
      <c r="ALR128" s="19"/>
      <c r="ALS128" s="19"/>
      <c r="ALT128" s="19"/>
      <c r="ALU128" s="19"/>
      <c r="ALV128" s="19"/>
      <c r="ALW128" s="19"/>
      <c r="ALX128" s="19"/>
      <c r="ALY128" s="19"/>
      <c r="ALZ128" s="19"/>
      <c r="AMA128" s="19"/>
      <c r="AMB128" s="19"/>
      <c r="AMC128" s="19"/>
      <c r="AMD128" s="19"/>
      <c r="AME128" s="19"/>
      <c r="AMF128" s="19"/>
      <c r="AMG128" s="19"/>
      <c r="AMH128" s="19"/>
      <c r="AMI128" s="19"/>
      <c r="AMJ128" s="19"/>
      <c r="AMK128" s="19"/>
      <c r="AML128" s="19"/>
      <c r="AMM128" s="19"/>
      <c r="AMN128" s="19"/>
      <c r="AMO128" s="19"/>
      <c r="AMP128" s="19"/>
      <c r="AMQ128" s="19"/>
      <c r="AMR128" s="19"/>
      <c r="AMS128" s="19"/>
      <c r="AMT128" s="19"/>
      <c r="AMU128" s="19"/>
      <c r="AMV128" s="19"/>
      <c r="AMW128" s="19"/>
      <c r="AMX128" s="19"/>
      <c r="AMY128" s="19"/>
      <c r="AMZ128" s="19"/>
      <c r="ANA128" s="19"/>
      <c r="ANB128" s="19"/>
      <c r="ANC128" s="19"/>
      <c r="AND128" s="19"/>
      <c r="ANE128" s="19"/>
      <c r="ANF128" s="19"/>
      <c r="ANG128" s="19"/>
      <c r="ANH128" s="19"/>
      <c r="ANI128" s="19"/>
      <c r="ANJ128" s="19"/>
      <c r="ANK128" s="19"/>
      <c r="ANL128" s="19"/>
      <c r="ANM128" s="19"/>
      <c r="ANN128" s="19"/>
      <c r="ANO128" s="19"/>
      <c r="ANP128" s="19"/>
      <c r="ANQ128" s="19"/>
      <c r="ANR128" s="19"/>
      <c r="ANS128" s="19"/>
      <c r="ANT128" s="19"/>
      <c r="ANU128" s="19"/>
      <c r="ANV128" s="19"/>
      <c r="ANW128" s="19"/>
      <c r="ANX128" s="19"/>
      <c r="ANY128" s="19"/>
      <c r="ANZ128" s="19"/>
      <c r="AOA128" s="19"/>
      <c r="AOB128" s="19"/>
      <c r="AOC128" s="19"/>
      <c r="AOD128" s="19"/>
      <c r="AOE128" s="19"/>
      <c r="AOF128" s="19"/>
      <c r="AOG128" s="19"/>
      <c r="AOH128" s="19"/>
      <c r="AOI128" s="19"/>
      <c r="AOJ128" s="19"/>
      <c r="AOK128" s="19"/>
      <c r="AOL128" s="19"/>
      <c r="AOM128" s="19"/>
      <c r="AON128" s="19"/>
      <c r="AOO128" s="19"/>
      <c r="AOP128" s="19"/>
      <c r="AOQ128" s="19"/>
      <c r="AOR128" s="19"/>
      <c r="AOS128" s="19"/>
      <c r="AOT128" s="19"/>
      <c r="AOU128" s="19"/>
      <c r="AOV128" s="19"/>
      <c r="AOW128" s="19"/>
      <c r="AOX128" s="19"/>
      <c r="AOY128" s="19"/>
      <c r="AOZ128" s="19"/>
      <c r="APA128" s="19"/>
      <c r="APB128" s="19"/>
      <c r="APC128" s="19"/>
      <c r="APD128" s="19"/>
      <c r="APE128" s="19"/>
      <c r="APF128" s="19"/>
      <c r="APG128" s="19"/>
      <c r="APH128" s="19"/>
      <c r="API128" s="19"/>
      <c r="APJ128" s="19"/>
      <c r="APK128" s="19"/>
      <c r="APL128" s="19"/>
      <c r="APM128" s="19"/>
      <c r="APN128" s="19"/>
      <c r="APO128" s="19"/>
      <c r="APP128" s="19"/>
      <c r="APQ128" s="19"/>
      <c r="APR128" s="19"/>
      <c r="APS128" s="19"/>
      <c r="APT128" s="19"/>
      <c r="APU128" s="19"/>
      <c r="APV128" s="19"/>
      <c r="APW128" s="19"/>
      <c r="APX128" s="19"/>
      <c r="APY128" s="19"/>
      <c r="APZ128" s="19"/>
      <c r="AQA128" s="19"/>
      <c r="AQB128" s="19"/>
      <c r="AQC128" s="19"/>
      <c r="AQD128" s="19"/>
      <c r="AQE128" s="19"/>
      <c r="AQF128" s="19"/>
      <c r="AQG128" s="19"/>
      <c r="AQH128" s="19"/>
      <c r="AQI128" s="19"/>
      <c r="AQJ128" s="19"/>
      <c r="AQK128" s="19"/>
      <c r="AQL128" s="19"/>
      <c r="AQM128" s="19"/>
      <c r="AQN128" s="19"/>
      <c r="AQO128" s="19"/>
      <c r="AQP128" s="19"/>
      <c r="AQQ128" s="19"/>
      <c r="AQR128" s="19"/>
      <c r="AQS128" s="19"/>
      <c r="AQT128" s="19"/>
      <c r="AQU128" s="19"/>
      <c r="AQV128" s="19"/>
      <c r="AQW128" s="19"/>
      <c r="AQX128" s="19"/>
      <c r="AQY128" s="19"/>
      <c r="AQZ128" s="19"/>
      <c r="ARA128" s="19"/>
      <c r="ARB128" s="19"/>
      <c r="ARC128" s="19"/>
      <c r="ARD128" s="19"/>
      <c r="ARE128" s="19"/>
      <c r="ARF128" s="19"/>
      <c r="ARG128" s="19"/>
      <c r="ARH128" s="19"/>
      <c r="ARI128" s="19"/>
      <c r="ARJ128" s="19"/>
      <c r="ARK128" s="19"/>
      <c r="ARL128" s="19"/>
      <c r="ARM128" s="19"/>
      <c r="ARN128" s="19"/>
      <c r="ARO128" s="19"/>
      <c r="ARP128" s="19"/>
      <c r="ARQ128" s="19"/>
      <c r="ARR128" s="19"/>
      <c r="ARS128" s="19"/>
      <c r="ART128" s="19"/>
      <c r="ARU128" s="19"/>
      <c r="ARV128" s="19"/>
      <c r="ARW128" s="19"/>
      <c r="ARX128" s="19"/>
      <c r="ARY128" s="19"/>
      <c r="ARZ128" s="19"/>
      <c r="ASA128" s="19"/>
      <c r="ASB128" s="19"/>
      <c r="ASC128" s="19"/>
      <c r="ASD128" s="19"/>
      <c r="ASE128" s="19"/>
      <c r="ASF128" s="19"/>
      <c r="ASG128" s="19"/>
      <c r="ASH128" s="19"/>
      <c r="ASI128" s="19"/>
      <c r="ASJ128" s="19"/>
      <c r="ASK128" s="19"/>
      <c r="ASL128" s="19"/>
      <c r="ASM128" s="19"/>
      <c r="ASN128" s="19"/>
      <c r="ASO128" s="19"/>
      <c r="ASP128" s="19"/>
      <c r="ASQ128" s="19"/>
      <c r="ASR128" s="19"/>
      <c r="ASS128" s="19"/>
      <c r="AST128" s="19"/>
      <c r="ASU128" s="19"/>
      <c r="ASV128" s="19"/>
      <c r="ASW128" s="19"/>
      <c r="ASX128" s="19"/>
      <c r="ASY128" s="19"/>
      <c r="ASZ128" s="19"/>
      <c r="ATA128" s="19"/>
      <c r="ATB128" s="19"/>
      <c r="ATC128" s="19"/>
      <c r="ATD128" s="19"/>
      <c r="ATE128" s="19"/>
      <c r="ATF128" s="19"/>
      <c r="ATG128" s="19"/>
      <c r="ATH128" s="19"/>
      <c r="ATI128" s="19"/>
      <c r="ATJ128" s="19"/>
      <c r="ATK128" s="19"/>
      <c r="ATL128" s="19"/>
      <c r="ATM128" s="19"/>
      <c r="ATN128" s="19"/>
      <c r="ATO128" s="19"/>
      <c r="ATP128" s="19"/>
      <c r="ATQ128" s="19"/>
      <c r="ATR128" s="19"/>
      <c r="ATS128" s="19"/>
      <c r="ATT128" s="19"/>
      <c r="ATU128" s="19"/>
      <c r="ATV128" s="19"/>
      <c r="ATW128" s="19"/>
      <c r="ATX128" s="19"/>
      <c r="ATY128" s="19"/>
      <c r="ATZ128" s="19"/>
      <c r="AUA128" s="19"/>
      <c r="AUB128" s="19"/>
      <c r="AUC128" s="19"/>
      <c r="AUD128" s="19"/>
      <c r="AUE128" s="19"/>
      <c r="AUF128" s="19"/>
      <c r="AUG128" s="19"/>
      <c r="AUH128" s="19"/>
      <c r="AUI128" s="19"/>
      <c r="AUJ128" s="19"/>
      <c r="AUK128" s="19"/>
      <c r="AUL128" s="19"/>
      <c r="AUM128" s="19"/>
      <c r="AUN128" s="19"/>
      <c r="AUO128" s="19"/>
      <c r="AUP128" s="19"/>
      <c r="AUQ128" s="19"/>
      <c r="AUR128" s="19"/>
      <c r="AUS128" s="19"/>
      <c r="AUT128" s="19"/>
      <c r="AUU128" s="19"/>
      <c r="AUV128" s="19"/>
      <c r="AUW128" s="19"/>
      <c r="AUX128" s="19"/>
      <c r="AUY128" s="19"/>
      <c r="AUZ128" s="19"/>
      <c r="AVA128" s="19"/>
      <c r="AVB128" s="19"/>
      <c r="AVC128" s="19"/>
      <c r="AVD128" s="19"/>
      <c r="AVE128" s="19"/>
      <c r="AVF128" s="19"/>
      <c r="AVG128" s="19"/>
      <c r="AVH128" s="19"/>
      <c r="AVI128" s="19"/>
      <c r="AVJ128" s="19"/>
      <c r="AVK128" s="19"/>
      <c r="AVL128" s="19"/>
      <c r="AVM128" s="19"/>
      <c r="AVN128" s="19"/>
      <c r="AVO128" s="19"/>
      <c r="AVP128" s="19"/>
      <c r="AVQ128" s="19"/>
      <c r="AVR128" s="19"/>
      <c r="AVS128" s="19"/>
      <c r="AVT128" s="19"/>
      <c r="AVU128" s="19"/>
      <c r="AVV128" s="19"/>
      <c r="AVW128" s="19"/>
      <c r="AVX128" s="19"/>
      <c r="AVY128" s="19"/>
      <c r="AVZ128" s="19"/>
      <c r="AWA128" s="19"/>
      <c r="AWB128" s="19"/>
      <c r="AWC128" s="19"/>
      <c r="AWD128" s="19"/>
      <c r="AWE128" s="19"/>
      <c r="AWF128" s="19"/>
      <c r="AWG128" s="19"/>
      <c r="AWH128" s="19"/>
      <c r="AWI128" s="19"/>
      <c r="AWJ128" s="19"/>
      <c r="AWK128" s="19"/>
      <c r="AWL128" s="19"/>
      <c r="AWM128" s="19"/>
      <c r="AWN128" s="19"/>
      <c r="AWO128" s="19"/>
      <c r="AWP128" s="19"/>
      <c r="AWQ128" s="19"/>
      <c r="AWR128" s="19"/>
      <c r="AWS128" s="19"/>
      <c r="AWT128" s="19"/>
      <c r="AWU128" s="19"/>
      <c r="AWV128" s="19"/>
      <c r="AWW128" s="19"/>
      <c r="AWX128" s="19"/>
      <c r="AWY128" s="19"/>
      <c r="AWZ128" s="19"/>
      <c r="AXA128" s="19"/>
      <c r="AXB128" s="19"/>
      <c r="AXC128" s="19"/>
      <c r="AXD128" s="19"/>
      <c r="AXE128" s="19"/>
      <c r="AXF128" s="19"/>
      <c r="AXG128" s="19"/>
      <c r="AXH128" s="19"/>
      <c r="AXI128" s="19"/>
      <c r="AXJ128" s="19"/>
      <c r="AXK128" s="19"/>
      <c r="AXL128" s="19"/>
      <c r="AXM128" s="19"/>
      <c r="AXN128" s="19"/>
      <c r="AXO128" s="19"/>
      <c r="AXP128" s="19"/>
      <c r="AXQ128" s="19"/>
      <c r="AXR128" s="19"/>
      <c r="AXS128" s="19"/>
      <c r="AXT128" s="19"/>
      <c r="AXU128" s="19"/>
      <c r="AXV128" s="19"/>
      <c r="AXW128" s="19"/>
      <c r="AXX128" s="19"/>
      <c r="AXY128" s="19"/>
      <c r="AXZ128" s="19"/>
      <c r="AYA128" s="19"/>
      <c r="AYB128" s="19"/>
      <c r="AYC128" s="19"/>
      <c r="AYD128" s="19"/>
      <c r="AYE128" s="19"/>
      <c r="AYF128" s="19"/>
      <c r="AYG128" s="19"/>
      <c r="AYH128" s="19"/>
      <c r="AYI128" s="19"/>
      <c r="AYJ128" s="19"/>
      <c r="AYK128" s="19"/>
      <c r="AYL128" s="19"/>
      <c r="AYM128" s="19"/>
      <c r="AYN128" s="19"/>
      <c r="AYO128" s="19"/>
      <c r="AYP128" s="19"/>
      <c r="AYQ128" s="19"/>
      <c r="AYR128" s="19"/>
      <c r="AYS128" s="19"/>
      <c r="AYT128" s="19"/>
      <c r="AYU128" s="19"/>
      <c r="AYV128" s="19"/>
      <c r="AYW128" s="19"/>
      <c r="AYX128" s="19"/>
      <c r="AYY128" s="19"/>
      <c r="AYZ128" s="19"/>
      <c r="AZA128" s="19"/>
      <c r="AZB128" s="19"/>
      <c r="AZC128" s="19"/>
      <c r="AZD128" s="19"/>
      <c r="AZE128" s="19"/>
      <c r="AZF128" s="19"/>
      <c r="AZG128" s="19"/>
      <c r="AZH128" s="19"/>
      <c r="AZI128" s="19"/>
      <c r="AZJ128" s="19"/>
      <c r="AZK128" s="19"/>
      <c r="AZL128" s="19"/>
      <c r="AZM128" s="19"/>
      <c r="AZN128" s="19"/>
      <c r="AZO128" s="19"/>
      <c r="AZP128" s="19"/>
      <c r="AZQ128" s="19"/>
      <c r="AZR128" s="19"/>
      <c r="AZS128" s="19"/>
      <c r="AZT128" s="19"/>
      <c r="AZU128" s="19"/>
      <c r="AZV128" s="19"/>
      <c r="AZW128" s="19"/>
      <c r="AZX128" s="19"/>
      <c r="AZY128" s="19"/>
      <c r="AZZ128" s="19"/>
      <c r="BAA128" s="19"/>
      <c r="BAB128" s="19"/>
      <c r="BAC128" s="19"/>
      <c r="BAD128" s="19"/>
      <c r="BAE128" s="19"/>
      <c r="BAF128" s="19"/>
      <c r="BAG128" s="19"/>
      <c r="BAH128" s="19"/>
      <c r="BAI128" s="19"/>
      <c r="BAJ128" s="19"/>
      <c r="BAK128" s="19"/>
      <c r="BAL128" s="19"/>
      <c r="BAM128" s="19"/>
      <c r="BAN128" s="19"/>
      <c r="BAO128" s="19"/>
      <c r="BAP128" s="19"/>
      <c r="BAQ128" s="19"/>
      <c r="BAR128" s="19"/>
      <c r="BAS128" s="19"/>
      <c r="BAT128" s="19"/>
      <c r="BAU128" s="19"/>
      <c r="BAV128" s="19"/>
      <c r="BAW128" s="19"/>
      <c r="BAX128" s="19"/>
      <c r="BAY128" s="19"/>
      <c r="BAZ128" s="19"/>
      <c r="BBA128" s="19"/>
      <c r="BBB128" s="19"/>
      <c r="BBC128" s="19"/>
      <c r="BBD128" s="19"/>
      <c r="BBE128" s="19"/>
      <c r="BBF128" s="19"/>
      <c r="BBG128" s="19"/>
      <c r="BBH128" s="19"/>
      <c r="BBI128" s="19"/>
      <c r="BBJ128" s="19"/>
      <c r="BBK128" s="19"/>
      <c r="BBL128" s="19"/>
      <c r="BBM128" s="19"/>
      <c r="BBN128" s="19"/>
      <c r="BBO128" s="19"/>
      <c r="BBP128" s="19"/>
      <c r="BBQ128" s="19"/>
      <c r="BBR128" s="19"/>
      <c r="BBS128" s="19"/>
      <c r="BBT128" s="19"/>
      <c r="BBU128" s="19"/>
      <c r="BBV128" s="19"/>
      <c r="BBW128" s="19"/>
      <c r="BBX128" s="19"/>
      <c r="BBY128" s="19"/>
      <c r="BBZ128" s="19"/>
      <c r="BCA128" s="19"/>
      <c r="BCB128" s="19"/>
      <c r="BCC128" s="19"/>
      <c r="BCD128" s="19"/>
      <c r="BCE128" s="19"/>
      <c r="BCF128" s="19"/>
      <c r="BCG128" s="19"/>
      <c r="BCH128" s="19"/>
      <c r="BCI128" s="19"/>
      <c r="BCJ128" s="19"/>
      <c r="BCK128" s="19"/>
      <c r="BCL128" s="19"/>
      <c r="BCM128" s="19"/>
      <c r="BCN128" s="19"/>
      <c r="BCO128" s="19"/>
      <c r="BCP128" s="19"/>
      <c r="BCQ128" s="19"/>
      <c r="BCR128" s="19"/>
      <c r="BCS128" s="19"/>
      <c r="BCT128" s="19"/>
      <c r="BCU128" s="19"/>
      <c r="BCV128" s="19"/>
      <c r="BCW128" s="19"/>
      <c r="BCX128" s="19"/>
      <c r="BCY128" s="19"/>
      <c r="BCZ128" s="19"/>
      <c r="BDA128" s="19"/>
      <c r="BDB128" s="19"/>
      <c r="BDC128" s="19"/>
      <c r="BDD128" s="19"/>
      <c r="BDE128" s="19"/>
      <c r="BDF128" s="19"/>
      <c r="BDG128" s="19"/>
      <c r="BDH128" s="19"/>
      <c r="BDI128" s="19"/>
      <c r="BDJ128" s="19"/>
      <c r="BDK128" s="19"/>
      <c r="BDL128" s="19"/>
      <c r="BDM128" s="19"/>
      <c r="BDN128" s="19"/>
      <c r="BDO128" s="19"/>
      <c r="BDP128" s="19"/>
      <c r="BDQ128" s="19"/>
      <c r="BDR128" s="19"/>
      <c r="BDS128" s="19"/>
      <c r="BDT128" s="19"/>
      <c r="BDU128" s="19"/>
      <c r="BDV128" s="19"/>
      <c r="BDW128" s="19"/>
      <c r="BDX128" s="19"/>
      <c r="BDY128" s="19"/>
      <c r="BDZ128" s="19"/>
      <c r="BEA128" s="19"/>
      <c r="BEB128" s="19"/>
      <c r="BEC128" s="19"/>
      <c r="BED128" s="19"/>
      <c r="BEE128" s="19"/>
      <c r="BEF128" s="19"/>
      <c r="BEG128" s="19"/>
      <c r="BEH128" s="19"/>
      <c r="BEI128" s="19"/>
      <c r="BEJ128" s="19"/>
      <c r="BEK128" s="19"/>
      <c r="BEL128" s="19"/>
      <c r="BEM128" s="19"/>
      <c r="BEN128" s="19"/>
      <c r="BEO128" s="19"/>
      <c r="BEP128" s="19"/>
      <c r="BEQ128" s="19"/>
      <c r="BER128" s="19"/>
      <c r="BES128" s="19"/>
      <c r="BET128" s="19"/>
      <c r="BEU128" s="19"/>
      <c r="BEV128" s="19"/>
      <c r="BEW128" s="19"/>
      <c r="BEX128" s="19"/>
      <c r="BEY128" s="19"/>
      <c r="BEZ128" s="19"/>
      <c r="BFA128" s="19"/>
      <c r="BFB128" s="19"/>
      <c r="BFC128" s="19"/>
      <c r="BFD128" s="19"/>
      <c r="BFE128" s="19"/>
      <c r="BFF128" s="19"/>
      <c r="BFG128" s="19"/>
      <c r="BFH128" s="19"/>
      <c r="BFI128" s="19"/>
      <c r="BFJ128" s="19"/>
      <c r="BFK128" s="19"/>
      <c r="BFL128" s="19"/>
      <c r="BFM128" s="19"/>
      <c r="BFN128" s="19"/>
      <c r="BFO128" s="19"/>
      <c r="BFP128" s="19"/>
      <c r="BFQ128" s="19"/>
      <c r="BFR128" s="19"/>
      <c r="BFS128" s="19"/>
      <c r="BFT128" s="19"/>
      <c r="BFU128" s="19"/>
      <c r="BFV128" s="19"/>
      <c r="BFW128" s="19"/>
      <c r="BFX128" s="19"/>
      <c r="BFY128" s="19"/>
      <c r="BFZ128" s="19"/>
      <c r="BGA128" s="19"/>
      <c r="BGB128" s="19"/>
      <c r="BGC128" s="19"/>
      <c r="BGD128" s="19"/>
      <c r="BGE128" s="19"/>
      <c r="BGF128" s="19"/>
      <c r="BGG128" s="19"/>
      <c r="BGH128" s="19"/>
      <c r="BGI128" s="19"/>
      <c r="BGJ128" s="19"/>
      <c r="BGK128" s="19"/>
      <c r="BGL128" s="19"/>
      <c r="BGM128" s="19"/>
      <c r="BGN128" s="19"/>
      <c r="BGO128" s="19"/>
      <c r="BGP128" s="19"/>
      <c r="BGQ128" s="19"/>
      <c r="BGR128" s="19"/>
      <c r="BGS128" s="19"/>
      <c r="BGT128" s="19"/>
      <c r="BGU128" s="19"/>
      <c r="BGV128" s="19"/>
      <c r="BGW128" s="19"/>
      <c r="BGX128" s="19"/>
      <c r="BGY128" s="19"/>
      <c r="BGZ128" s="19"/>
      <c r="BHA128" s="19"/>
      <c r="BHB128" s="19"/>
      <c r="BHC128" s="19"/>
      <c r="BHD128" s="19"/>
      <c r="BHE128" s="19"/>
      <c r="BHF128" s="19"/>
      <c r="BHG128" s="19"/>
      <c r="BHH128" s="19"/>
      <c r="BHI128" s="19"/>
      <c r="BHJ128" s="19"/>
      <c r="BHK128" s="19"/>
      <c r="BHL128" s="19"/>
      <c r="BHM128" s="19"/>
      <c r="BHN128" s="19"/>
      <c r="BHO128" s="19"/>
      <c r="BHP128" s="19"/>
      <c r="BHQ128" s="19"/>
      <c r="BHR128" s="19"/>
      <c r="BHS128" s="19"/>
      <c r="BHT128" s="19"/>
      <c r="BHU128" s="19"/>
      <c r="BHV128" s="19"/>
      <c r="BHW128" s="19"/>
      <c r="BHX128" s="19"/>
      <c r="BHY128" s="19"/>
      <c r="BHZ128" s="19"/>
      <c r="BIA128" s="19"/>
      <c r="BIB128" s="19"/>
      <c r="BIC128" s="19"/>
      <c r="BID128" s="19"/>
      <c r="BIE128" s="19"/>
      <c r="BIF128" s="19"/>
      <c r="BIG128" s="19"/>
      <c r="BIH128" s="19"/>
      <c r="BII128" s="19"/>
      <c r="BIJ128" s="19"/>
      <c r="BIK128" s="19"/>
      <c r="BIL128" s="19"/>
      <c r="BIM128" s="19"/>
      <c r="BIN128" s="19"/>
      <c r="BIO128" s="19"/>
      <c r="BIP128" s="19"/>
      <c r="BIQ128" s="19"/>
      <c r="BIR128" s="19"/>
      <c r="BIS128" s="19"/>
      <c r="BIT128" s="19"/>
      <c r="BIU128" s="19"/>
      <c r="BIV128" s="19"/>
      <c r="BIW128" s="19"/>
      <c r="BIX128" s="19"/>
      <c r="BIY128" s="19"/>
      <c r="BIZ128" s="19"/>
      <c r="BJA128" s="19"/>
      <c r="BJB128" s="19"/>
      <c r="BJC128" s="19"/>
      <c r="BJD128" s="19"/>
      <c r="BJE128" s="19"/>
      <c r="BJF128" s="19"/>
      <c r="BJG128" s="19"/>
      <c r="BJH128" s="19"/>
      <c r="BJI128" s="19"/>
      <c r="BJJ128" s="19"/>
      <c r="BJK128" s="19"/>
      <c r="BJL128" s="19"/>
      <c r="BJM128" s="19"/>
      <c r="BJN128" s="19"/>
      <c r="BJO128" s="19"/>
      <c r="BJP128" s="19"/>
      <c r="BJQ128" s="19"/>
      <c r="BJR128" s="19"/>
      <c r="BJS128" s="19"/>
      <c r="BJT128" s="19"/>
      <c r="BJU128" s="19"/>
      <c r="BJV128" s="19"/>
      <c r="BJW128" s="19"/>
      <c r="BJX128" s="19"/>
      <c r="BJY128" s="19"/>
      <c r="BJZ128" s="19"/>
      <c r="BKA128" s="19"/>
      <c r="BKB128" s="19"/>
      <c r="BKC128" s="19"/>
      <c r="BKD128" s="19"/>
      <c r="BKE128" s="19"/>
      <c r="BKF128" s="19"/>
      <c r="BKG128" s="19"/>
      <c r="BKH128" s="19"/>
      <c r="BKI128" s="19"/>
      <c r="BKJ128" s="19"/>
      <c r="BKK128" s="19"/>
      <c r="BKL128" s="19"/>
      <c r="BKM128" s="19"/>
      <c r="BKN128" s="19"/>
      <c r="BKO128" s="19"/>
      <c r="BKP128" s="19"/>
      <c r="BKQ128" s="19"/>
      <c r="BKR128" s="19"/>
      <c r="BKS128" s="19"/>
      <c r="BKT128" s="19"/>
      <c r="BKU128" s="19"/>
      <c r="BKV128" s="19"/>
      <c r="BKW128" s="19"/>
      <c r="BKX128" s="19"/>
      <c r="BKY128" s="19"/>
      <c r="BKZ128" s="19"/>
      <c r="BLA128" s="19"/>
      <c r="BLB128" s="19"/>
      <c r="BLC128" s="19"/>
      <c r="BLD128" s="19"/>
      <c r="BLE128" s="19"/>
      <c r="BLF128" s="19"/>
      <c r="BLG128" s="19"/>
      <c r="BLH128" s="19"/>
      <c r="BLI128" s="19"/>
      <c r="BLJ128" s="19"/>
      <c r="BLK128" s="19"/>
      <c r="BLL128" s="19"/>
      <c r="BLM128" s="19"/>
      <c r="BLN128" s="19"/>
      <c r="BLO128" s="19"/>
      <c r="BLP128" s="19"/>
      <c r="BLQ128" s="19"/>
      <c r="BLR128" s="19"/>
      <c r="BLS128" s="19"/>
      <c r="BLT128" s="19"/>
      <c r="BLU128" s="19"/>
      <c r="BLV128" s="19"/>
      <c r="BLW128" s="19"/>
      <c r="BLX128" s="19"/>
      <c r="BLY128" s="19"/>
      <c r="BLZ128" s="19"/>
      <c r="BMA128" s="19"/>
      <c r="BMB128" s="19"/>
      <c r="BMC128" s="19"/>
      <c r="BMD128" s="19"/>
      <c r="BME128" s="19"/>
      <c r="BMF128" s="19"/>
      <c r="BMG128" s="19"/>
      <c r="BMH128" s="19"/>
      <c r="BMI128" s="19"/>
      <c r="BMJ128" s="19"/>
      <c r="BMK128" s="19"/>
      <c r="BML128" s="19"/>
      <c r="BMM128" s="19"/>
      <c r="BMN128" s="19"/>
      <c r="BMO128" s="19"/>
      <c r="BMP128" s="19"/>
      <c r="BMQ128" s="19"/>
      <c r="BMR128" s="19"/>
      <c r="BMS128" s="19"/>
      <c r="BMT128" s="19"/>
      <c r="BMU128" s="19"/>
      <c r="BMV128" s="19"/>
      <c r="BMW128" s="19"/>
      <c r="BMX128" s="19"/>
      <c r="BMY128" s="19"/>
      <c r="BMZ128" s="19"/>
      <c r="BNA128" s="19"/>
      <c r="BNB128" s="19"/>
      <c r="BNC128" s="19"/>
      <c r="BND128" s="19"/>
      <c r="BNE128" s="19"/>
      <c r="BNF128" s="19"/>
      <c r="BNG128" s="19"/>
      <c r="BNH128" s="19"/>
      <c r="BNI128" s="19"/>
      <c r="BNJ128" s="19"/>
      <c r="BNK128" s="19"/>
      <c r="BNL128" s="19"/>
      <c r="BNM128" s="19"/>
      <c r="BNN128" s="19"/>
      <c r="BNO128" s="19"/>
      <c r="BNP128" s="19"/>
      <c r="BNQ128" s="19"/>
      <c r="BNR128" s="19"/>
      <c r="BNS128" s="19"/>
      <c r="BNT128" s="19"/>
      <c r="BNU128" s="19"/>
      <c r="BNV128" s="19"/>
      <c r="BNW128" s="19"/>
      <c r="BNX128" s="19"/>
      <c r="BNY128" s="19"/>
      <c r="BNZ128" s="19"/>
      <c r="BOA128" s="19"/>
      <c r="BOB128" s="19"/>
      <c r="BOC128" s="19"/>
      <c r="BOD128" s="19"/>
      <c r="BOE128" s="19"/>
      <c r="BOF128" s="19"/>
      <c r="BOG128" s="19"/>
      <c r="BOH128" s="19"/>
      <c r="BOI128" s="19"/>
      <c r="BOJ128" s="19"/>
      <c r="BOK128" s="19"/>
      <c r="BOL128" s="19"/>
      <c r="BOM128" s="19"/>
      <c r="BON128" s="19"/>
      <c r="BOO128" s="19"/>
      <c r="BOP128" s="19"/>
      <c r="BOQ128" s="19"/>
      <c r="BOR128" s="19"/>
      <c r="BOS128" s="19"/>
      <c r="BOT128" s="19"/>
      <c r="BOU128" s="19"/>
      <c r="BOV128" s="19"/>
      <c r="BOW128" s="19"/>
      <c r="BOX128" s="19"/>
      <c r="BOY128" s="19"/>
      <c r="BOZ128" s="19"/>
      <c r="BPA128" s="19"/>
      <c r="BPB128" s="19"/>
      <c r="BPC128" s="19"/>
      <c r="BPD128" s="19"/>
      <c r="BPE128" s="19"/>
      <c r="BPF128" s="19"/>
      <c r="BPG128" s="19"/>
      <c r="BPH128" s="19"/>
      <c r="BPI128" s="19"/>
      <c r="BPJ128" s="19"/>
    </row>
    <row r="129" spans="1:1778" x14ac:dyDescent="0.25">
      <c r="A129" s="150"/>
      <c r="B129" s="160" t="s">
        <v>11</v>
      </c>
      <c r="C129" s="161"/>
      <c r="D129" s="162"/>
      <c r="E129" s="86">
        <f>SUM(F129:N129)</f>
        <v>455737.09274999995</v>
      </c>
      <c r="F129" s="86">
        <f>F33+F67+F85+F126</f>
        <v>75934.040659999999</v>
      </c>
      <c r="G129" s="86">
        <f>G33+G67+G85+G126</f>
        <v>100364.85889999999</v>
      </c>
      <c r="H129" s="130">
        <f>H126+H85+H67+H33</f>
        <v>76951.003189999989</v>
      </c>
      <c r="I129" s="282"/>
      <c r="J129" s="282"/>
      <c r="K129" s="282"/>
      <c r="L129" s="283"/>
      <c r="M129" s="86">
        <f>M33+M67+M85+M126</f>
        <v>111893.19</v>
      </c>
      <c r="N129" s="86">
        <f>N33+N67+N85+N125</f>
        <v>90594</v>
      </c>
      <c r="O129" s="203"/>
    </row>
    <row r="130" spans="1:1778" ht="15.75" x14ac:dyDescent="0.25">
      <c r="A130" s="280" t="s">
        <v>48</v>
      </c>
      <c r="B130" s="280"/>
      <c r="C130" s="280"/>
      <c r="D130" s="280"/>
      <c r="E130" s="281"/>
      <c r="F130" s="281"/>
      <c r="G130" s="281"/>
      <c r="H130" s="281"/>
      <c r="I130" s="281"/>
      <c r="J130" s="281"/>
      <c r="K130" s="281"/>
      <c r="L130" s="281"/>
      <c r="M130" s="281"/>
      <c r="N130" s="281"/>
      <c r="O130" s="281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  <c r="IX130" s="12"/>
      <c r="IY130" s="12"/>
      <c r="IZ130" s="12"/>
      <c r="JA130" s="12"/>
      <c r="JB130" s="12"/>
      <c r="JC130" s="12"/>
      <c r="JD130" s="12"/>
      <c r="JE130" s="12"/>
      <c r="JF130" s="12"/>
      <c r="JG130" s="12"/>
      <c r="JH130" s="12"/>
      <c r="JI130" s="12"/>
      <c r="JJ130" s="12"/>
      <c r="JK130" s="12"/>
      <c r="JL130" s="12"/>
      <c r="JM130" s="12"/>
      <c r="JN130" s="12"/>
      <c r="JO130" s="12"/>
      <c r="JP130" s="12"/>
      <c r="JQ130" s="12"/>
      <c r="JR130" s="12"/>
      <c r="JS130" s="12"/>
      <c r="JT130" s="12"/>
      <c r="JU130" s="12"/>
      <c r="JV130" s="12"/>
      <c r="JW130" s="12"/>
      <c r="JX130" s="12"/>
      <c r="JY130" s="12"/>
      <c r="JZ130" s="12"/>
      <c r="KA130" s="12"/>
      <c r="KB130" s="12"/>
      <c r="KC130" s="12"/>
      <c r="KD130" s="12"/>
      <c r="KE130" s="12"/>
      <c r="KF130" s="12"/>
      <c r="KG130" s="12"/>
      <c r="KH130" s="12"/>
      <c r="KI130" s="12"/>
      <c r="KJ130" s="12"/>
      <c r="KK130" s="12"/>
      <c r="KL130" s="12"/>
      <c r="KM130" s="12"/>
      <c r="KN130" s="12"/>
      <c r="KO130" s="12"/>
      <c r="KP130" s="12"/>
      <c r="KQ130" s="12"/>
      <c r="KR130" s="12"/>
      <c r="KS130" s="12"/>
      <c r="KT130" s="12"/>
      <c r="KU130" s="12"/>
      <c r="KV130" s="12"/>
      <c r="KW130" s="12"/>
      <c r="KX130" s="12"/>
      <c r="KY130" s="12"/>
      <c r="KZ130" s="12"/>
      <c r="LA130" s="12"/>
      <c r="LB130" s="12"/>
      <c r="LC130" s="12"/>
      <c r="LD130" s="12"/>
      <c r="LE130" s="12"/>
      <c r="LF130" s="12"/>
      <c r="LG130" s="12"/>
      <c r="LH130" s="12"/>
      <c r="LI130" s="12"/>
      <c r="LJ130" s="12"/>
      <c r="LK130" s="12"/>
      <c r="LL130" s="12"/>
      <c r="LM130" s="12"/>
      <c r="LN130" s="12"/>
      <c r="LO130" s="12"/>
      <c r="LP130" s="12"/>
      <c r="LQ130" s="12"/>
      <c r="LR130" s="12"/>
      <c r="LS130" s="12"/>
      <c r="LT130" s="12"/>
      <c r="LU130" s="12"/>
      <c r="LV130" s="12"/>
      <c r="LW130" s="12"/>
      <c r="LX130" s="12"/>
      <c r="LY130" s="12"/>
      <c r="LZ130" s="12"/>
      <c r="MA130" s="12"/>
      <c r="MB130" s="12"/>
      <c r="MC130" s="12"/>
      <c r="MD130" s="12"/>
      <c r="ME130" s="12"/>
      <c r="MF130" s="12"/>
      <c r="MG130" s="12"/>
      <c r="MH130" s="12"/>
      <c r="MI130" s="12"/>
      <c r="MJ130" s="12"/>
      <c r="MK130" s="12"/>
      <c r="ML130" s="12"/>
      <c r="MM130" s="12"/>
      <c r="MN130" s="12"/>
      <c r="MO130" s="12"/>
      <c r="MP130" s="12"/>
      <c r="MQ130" s="12"/>
      <c r="MR130" s="12"/>
      <c r="MS130" s="12"/>
      <c r="MT130" s="12"/>
      <c r="MU130" s="12"/>
      <c r="MV130" s="12"/>
      <c r="MW130" s="12"/>
      <c r="MX130" s="12"/>
      <c r="MY130" s="12"/>
      <c r="MZ130" s="12"/>
      <c r="NA130" s="12"/>
      <c r="NB130" s="12"/>
      <c r="NC130" s="12"/>
      <c r="ND130" s="12"/>
      <c r="NE130" s="12"/>
      <c r="NF130" s="12"/>
      <c r="NG130" s="12"/>
      <c r="NH130" s="12"/>
      <c r="NI130" s="12"/>
      <c r="NJ130" s="12"/>
      <c r="NK130" s="12"/>
      <c r="NL130" s="12"/>
      <c r="NM130" s="12"/>
      <c r="NN130" s="12"/>
      <c r="NO130" s="12"/>
      <c r="NP130" s="12"/>
      <c r="NQ130" s="12"/>
      <c r="NR130" s="12"/>
      <c r="NS130" s="12"/>
      <c r="NT130" s="12"/>
      <c r="NU130" s="12"/>
      <c r="NV130" s="12"/>
      <c r="NW130" s="12"/>
      <c r="NX130" s="12"/>
      <c r="NY130" s="12"/>
      <c r="NZ130" s="12"/>
      <c r="OA130" s="12"/>
      <c r="OB130" s="12"/>
      <c r="OC130" s="12"/>
      <c r="OD130" s="12"/>
      <c r="OE130" s="12"/>
      <c r="OF130" s="12"/>
      <c r="OG130" s="12"/>
      <c r="OH130" s="12"/>
      <c r="OI130" s="12"/>
      <c r="OJ130" s="12"/>
      <c r="OK130" s="12"/>
      <c r="OL130" s="12"/>
      <c r="OM130" s="12"/>
      <c r="ON130" s="12"/>
      <c r="OO130" s="12"/>
      <c r="OP130" s="12"/>
      <c r="OQ130" s="12"/>
      <c r="OR130" s="12"/>
      <c r="OS130" s="12"/>
      <c r="OT130" s="12"/>
      <c r="OU130" s="12"/>
      <c r="OV130" s="12"/>
      <c r="OW130" s="12"/>
      <c r="OX130" s="12"/>
      <c r="OY130" s="12"/>
      <c r="OZ130" s="12"/>
      <c r="PA130" s="12"/>
      <c r="PB130" s="12"/>
      <c r="PC130" s="12"/>
      <c r="PD130" s="12"/>
      <c r="PE130" s="12"/>
      <c r="PF130" s="12"/>
      <c r="PG130" s="12"/>
      <c r="PH130" s="12"/>
      <c r="PI130" s="12"/>
      <c r="PJ130" s="12"/>
      <c r="PK130" s="12"/>
      <c r="PL130" s="12"/>
      <c r="PM130" s="12"/>
      <c r="PN130" s="12"/>
      <c r="PO130" s="12"/>
      <c r="PP130" s="12"/>
      <c r="PQ130" s="12"/>
      <c r="PR130" s="12"/>
      <c r="PS130" s="12"/>
      <c r="PT130" s="12"/>
      <c r="PU130" s="12"/>
      <c r="PV130" s="12"/>
      <c r="PW130" s="12"/>
      <c r="PX130" s="12"/>
      <c r="PY130" s="12"/>
      <c r="PZ130" s="12"/>
      <c r="QA130" s="12"/>
      <c r="QB130" s="12"/>
      <c r="QC130" s="12"/>
      <c r="QD130" s="12"/>
      <c r="QE130" s="12"/>
      <c r="QF130" s="12"/>
      <c r="QG130" s="12"/>
      <c r="QH130" s="12"/>
      <c r="QI130" s="12"/>
      <c r="QJ130" s="12"/>
      <c r="QK130" s="12"/>
      <c r="QL130" s="12"/>
      <c r="QM130" s="12"/>
      <c r="QN130" s="12"/>
      <c r="QO130" s="12"/>
      <c r="QP130" s="12"/>
      <c r="QQ130" s="12"/>
      <c r="QR130" s="12"/>
      <c r="QS130" s="12"/>
      <c r="QT130" s="12"/>
      <c r="QU130" s="12"/>
      <c r="QV130" s="12"/>
      <c r="QW130" s="12"/>
      <c r="QX130" s="12"/>
      <c r="QY130" s="12"/>
      <c r="QZ130" s="12"/>
      <c r="RA130" s="12"/>
      <c r="RB130" s="12"/>
      <c r="RC130" s="12"/>
      <c r="RD130" s="12"/>
      <c r="RE130" s="12"/>
      <c r="RF130" s="12"/>
      <c r="RG130" s="12"/>
      <c r="RH130" s="12"/>
      <c r="RI130" s="12"/>
      <c r="RJ130" s="12"/>
      <c r="RK130" s="12"/>
      <c r="RL130" s="12"/>
      <c r="RM130" s="12"/>
      <c r="RN130" s="12"/>
      <c r="RO130" s="12"/>
      <c r="RP130" s="12"/>
      <c r="RQ130" s="12"/>
      <c r="RR130" s="12"/>
      <c r="RS130" s="12"/>
      <c r="RT130" s="12"/>
      <c r="RU130" s="12"/>
      <c r="RV130" s="12"/>
      <c r="RW130" s="12"/>
      <c r="RX130" s="12"/>
      <c r="RY130" s="12"/>
      <c r="RZ130" s="12"/>
      <c r="SA130" s="12"/>
      <c r="SB130" s="12"/>
      <c r="SC130" s="12"/>
      <c r="SD130" s="12"/>
      <c r="SE130" s="12"/>
      <c r="SF130" s="12"/>
      <c r="SG130" s="12"/>
      <c r="SH130" s="12"/>
      <c r="SI130" s="12"/>
      <c r="SJ130" s="12"/>
      <c r="SK130" s="12"/>
      <c r="SL130" s="12"/>
      <c r="SM130" s="12"/>
      <c r="SN130" s="12"/>
      <c r="SO130" s="12"/>
      <c r="SP130" s="12"/>
      <c r="SQ130" s="12"/>
      <c r="SR130" s="12"/>
      <c r="SS130" s="12"/>
      <c r="ST130" s="12"/>
      <c r="SU130" s="12"/>
      <c r="SV130" s="12"/>
      <c r="SW130" s="12"/>
      <c r="SX130" s="12"/>
      <c r="SY130" s="12"/>
      <c r="SZ130" s="12"/>
      <c r="TA130" s="12"/>
      <c r="TB130" s="12"/>
      <c r="TC130" s="12"/>
      <c r="TD130" s="12"/>
      <c r="TE130" s="12"/>
      <c r="TF130" s="12"/>
      <c r="TG130" s="12"/>
      <c r="TH130" s="12"/>
      <c r="TI130" s="12"/>
      <c r="TJ130" s="12"/>
      <c r="TK130" s="12"/>
      <c r="TL130" s="12"/>
      <c r="TM130" s="12"/>
      <c r="TN130" s="12"/>
      <c r="TO130" s="12"/>
      <c r="TP130" s="12"/>
      <c r="TQ130" s="12"/>
      <c r="TR130" s="12"/>
      <c r="TS130" s="12"/>
      <c r="TT130" s="12"/>
      <c r="TU130" s="12"/>
      <c r="TV130" s="12"/>
      <c r="TW130" s="12"/>
      <c r="TX130" s="12"/>
      <c r="TY130" s="12"/>
      <c r="TZ130" s="12"/>
      <c r="UA130" s="12"/>
      <c r="UB130" s="12"/>
      <c r="UC130" s="12"/>
      <c r="UD130" s="12"/>
      <c r="UE130" s="12"/>
      <c r="UF130" s="12"/>
      <c r="UG130" s="12"/>
      <c r="UH130" s="12"/>
      <c r="UI130" s="12"/>
      <c r="UJ130" s="12"/>
      <c r="UK130" s="12"/>
      <c r="UL130" s="12"/>
      <c r="UM130" s="12"/>
      <c r="UN130" s="12"/>
      <c r="UO130" s="12"/>
      <c r="UP130" s="12"/>
      <c r="UQ130" s="12"/>
      <c r="UR130" s="12"/>
      <c r="US130" s="12"/>
      <c r="UT130" s="12"/>
      <c r="UU130" s="12"/>
      <c r="UV130" s="12"/>
      <c r="UW130" s="12"/>
      <c r="UX130" s="12"/>
      <c r="UY130" s="12"/>
      <c r="UZ130" s="12"/>
      <c r="VA130" s="12"/>
      <c r="VB130" s="12"/>
      <c r="VC130" s="12"/>
      <c r="VD130" s="12"/>
      <c r="VE130" s="12"/>
      <c r="VF130" s="12"/>
      <c r="VG130" s="12"/>
      <c r="VH130" s="12"/>
      <c r="VI130" s="12"/>
      <c r="VJ130" s="12"/>
      <c r="VK130" s="12"/>
      <c r="VL130" s="12"/>
      <c r="VM130" s="12"/>
      <c r="VN130" s="12"/>
      <c r="VO130" s="12"/>
      <c r="VP130" s="12"/>
      <c r="VQ130" s="12"/>
      <c r="VR130" s="12"/>
      <c r="VS130" s="12"/>
      <c r="VT130" s="12"/>
      <c r="VU130" s="12"/>
      <c r="VV130" s="12"/>
      <c r="VW130" s="12"/>
      <c r="VX130" s="12"/>
      <c r="VY130" s="12"/>
      <c r="VZ130" s="12"/>
      <c r="WA130" s="12"/>
      <c r="WB130" s="12"/>
      <c r="WC130" s="12"/>
      <c r="WD130" s="12"/>
      <c r="WE130" s="12"/>
      <c r="WF130" s="12"/>
      <c r="WG130" s="12"/>
      <c r="WH130" s="12"/>
      <c r="WI130" s="12"/>
      <c r="WJ130" s="12"/>
      <c r="WK130" s="12"/>
      <c r="WL130" s="12"/>
      <c r="WM130" s="12"/>
      <c r="WN130" s="12"/>
      <c r="WO130" s="12"/>
      <c r="WP130" s="12"/>
      <c r="WQ130" s="12"/>
      <c r="WR130" s="12"/>
      <c r="WS130" s="12"/>
      <c r="WT130" s="12"/>
      <c r="WU130" s="12"/>
      <c r="WV130" s="12"/>
      <c r="WW130" s="12"/>
      <c r="WX130" s="12"/>
      <c r="WY130" s="12"/>
      <c r="WZ130" s="12"/>
      <c r="XA130" s="12"/>
      <c r="XB130" s="12"/>
      <c r="XC130" s="12"/>
      <c r="XD130" s="12"/>
      <c r="XE130" s="12"/>
      <c r="XF130" s="12"/>
      <c r="XG130" s="12"/>
      <c r="XH130" s="12"/>
      <c r="XI130" s="12"/>
      <c r="XJ130" s="12"/>
      <c r="XK130" s="12"/>
      <c r="XL130" s="12"/>
      <c r="XM130" s="12"/>
      <c r="XN130" s="12"/>
      <c r="XO130" s="12"/>
      <c r="XP130" s="12"/>
      <c r="XQ130" s="12"/>
      <c r="XR130" s="12"/>
      <c r="XS130" s="12"/>
      <c r="XT130" s="12"/>
      <c r="XU130" s="12"/>
      <c r="XV130" s="12"/>
      <c r="XW130" s="12"/>
      <c r="XX130" s="12"/>
      <c r="XY130" s="12"/>
      <c r="XZ130" s="12"/>
      <c r="YA130" s="12"/>
      <c r="YB130" s="12"/>
      <c r="YC130" s="12"/>
      <c r="YD130" s="12"/>
      <c r="YE130" s="12"/>
      <c r="YF130" s="12"/>
      <c r="YG130" s="12"/>
      <c r="YH130" s="12"/>
      <c r="YI130" s="12"/>
      <c r="YJ130" s="12"/>
      <c r="YK130" s="12"/>
      <c r="YL130" s="12"/>
      <c r="YM130" s="12"/>
      <c r="YN130" s="12"/>
      <c r="YO130" s="12"/>
      <c r="YP130" s="12"/>
      <c r="YQ130" s="12"/>
      <c r="YR130" s="12"/>
      <c r="YS130" s="12"/>
      <c r="YT130" s="12"/>
      <c r="YU130" s="12"/>
      <c r="YV130" s="12"/>
      <c r="YW130" s="12"/>
      <c r="YX130" s="12"/>
      <c r="YY130" s="12"/>
      <c r="YZ130" s="12"/>
      <c r="ZA130" s="12"/>
      <c r="ZB130" s="12"/>
      <c r="ZC130" s="12"/>
      <c r="ZD130" s="12"/>
      <c r="ZE130" s="12"/>
      <c r="ZF130" s="12"/>
      <c r="ZG130" s="12"/>
      <c r="ZH130" s="12"/>
      <c r="ZI130" s="12"/>
      <c r="ZJ130" s="12"/>
      <c r="ZK130" s="12"/>
      <c r="ZL130" s="12"/>
      <c r="ZM130" s="12"/>
      <c r="ZN130" s="12"/>
      <c r="ZO130" s="12"/>
      <c r="ZP130" s="12"/>
      <c r="ZQ130" s="12"/>
      <c r="ZR130" s="12"/>
      <c r="ZS130" s="12"/>
      <c r="ZT130" s="12"/>
      <c r="ZU130" s="12"/>
      <c r="ZV130" s="12"/>
      <c r="ZW130" s="12"/>
      <c r="ZX130" s="12"/>
      <c r="ZY130" s="12"/>
      <c r="ZZ130" s="12"/>
      <c r="AAA130" s="12"/>
      <c r="AAB130" s="12"/>
      <c r="AAC130" s="12"/>
      <c r="AAD130" s="12"/>
      <c r="AAE130" s="12"/>
      <c r="AAF130" s="12"/>
      <c r="AAG130" s="12"/>
      <c r="AAH130" s="12"/>
      <c r="AAI130" s="12"/>
      <c r="AAJ130" s="12"/>
      <c r="AAK130" s="12"/>
      <c r="AAL130" s="12"/>
      <c r="AAM130" s="12"/>
      <c r="AAN130" s="12"/>
      <c r="AAO130" s="12"/>
      <c r="AAP130" s="12"/>
      <c r="AAQ130" s="12"/>
      <c r="AAR130" s="12"/>
      <c r="AAS130" s="12"/>
      <c r="AAT130" s="12"/>
      <c r="AAU130" s="12"/>
      <c r="AAV130" s="12"/>
      <c r="AAW130" s="12"/>
      <c r="AAX130" s="12"/>
      <c r="AAY130" s="12"/>
      <c r="AAZ130" s="12"/>
      <c r="ABA130" s="12"/>
      <c r="ABB130" s="12"/>
      <c r="ABC130" s="12"/>
      <c r="ABD130" s="12"/>
      <c r="ABE130" s="12"/>
      <c r="ABF130" s="12"/>
      <c r="ABG130" s="12"/>
      <c r="ABH130" s="12"/>
      <c r="ABI130" s="12"/>
      <c r="ABJ130" s="12"/>
      <c r="ABK130" s="12"/>
      <c r="ABL130" s="12"/>
      <c r="ABM130" s="12"/>
      <c r="ABN130" s="12"/>
      <c r="ABO130" s="12"/>
      <c r="ABP130" s="12"/>
      <c r="ABQ130" s="12"/>
      <c r="ABR130" s="12"/>
      <c r="ABS130" s="12"/>
      <c r="ABT130" s="12"/>
      <c r="ABU130" s="12"/>
      <c r="ABV130" s="12"/>
      <c r="ABW130" s="12"/>
      <c r="ABX130" s="12"/>
      <c r="ABY130" s="12"/>
      <c r="ABZ130" s="12"/>
      <c r="ACA130" s="12"/>
      <c r="ACB130" s="12"/>
      <c r="ACC130" s="12"/>
      <c r="ACD130" s="12"/>
      <c r="ACE130" s="12"/>
      <c r="ACF130" s="12"/>
      <c r="ACG130" s="12"/>
      <c r="ACH130" s="12"/>
      <c r="ACI130" s="12"/>
      <c r="ACJ130" s="12"/>
      <c r="ACK130" s="12"/>
      <c r="ACL130" s="12"/>
      <c r="ACM130" s="12"/>
      <c r="ACN130" s="12"/>
      <c r="ACO130" s="12"/>
      <c r="ACP130" s="12"/>
      <c r="ACQ130" s="12"/>
      <c r="ACR130" s="12"/>
      <c r="ACS130" s="12"/>
      <c r="ACT130" s="12"/>
      <c r="ACU130" s="12"/>
      <c r="ACV130" s="12"/>
      <c r="ACW130" s="12"/>
      <c r="ACX130" s="12"/>
      <c r="ACY130" s="12"/>
      <c r="ACZ130" s="12"/>
      <c r="ADA130" s="12"/>
      <c r="ADB130" s="12"/>
      <c r="ADC130" s="12"/>
      <c r="ADD130" s="12"/>
      <c r="ADE130" s="12"/>
      <c r="ADF130" s="12"/>
      <c r="ADG130" s="12"/>
      <c r="ADH130" s="12"/>
      <c r="ADI130" s="12"/>
      <c r="ADJ130" s="12"/>
      <c r="ADK130" s="12"/>
      <c r="ADL130" s="12"/>
      <c r="ADM130" s="12"/>
      <c r="ADN130" s="12"/>
      <c r="ADO130" s="12"/>
      <c r="ADP130" s="12"/>
      <c r="ADQ130" s="12"/>
      <c r="ADR130" s="12"/>
      <c r="ADS130" s="12"/>
      <c r="ADT130" s="12"/>
      <c r="ADU130" s="12"/>
      <c r="ADV130" s="12"/>
      <c r="ADW130" s="12"/>
      <c r="ADX130" s="12"/>
      <c r="ADY130" s="12"/>
      <c r="ADZ130" s="12"/>
      <c r="AEA130" s="12"/>
      <c r="AEB130" s="12"/>
      <c r="AEC130" s="12"/>
      <c r="AED130" s="12"/>
      <c r="AEE130" s="12"/>
      <c r="AEF130" s="12"/>
      <c r="AEG130" s="12"/>
      <c r="AEH130" s="12"/>
      <c r="AEI130" s="12"/>
      <c r="AEJ130" s="12"/>
      <c r="AEK130" s="12"/>
      <c r="AEL130" s="12"/>
      <c r="AEM130" s="12"/>
      <c r="AEN130" s="12"/>
      <c r="AEO130" s="12"/>
      <c r="AEP130" s="12"/>
      <c r="AEQ130" s="12"/>
      <c r="AER130" s="12"/>
      <c r="AES130" s="12"/>
      <c r="AET130" s="12"/>
      <c r="AEU130" s="12"/>
      <c r="AEV130" s="12"/>
      <c r="AEW130" s="12"/>
      <c r="AEX130" s="12"/>
      <c r="AEY130" s="12"/>
      <c r="AEZ130" s="12"/>
      <c r="AFA130" s="12"/>
      <c r="AFB130" s="12"/>
      <c r="AFC130" s="12"/>
      <c r="AFD130" s="12"/>
      <c r="AFE130" s="12"/>
      <c r="AFF130" s="12"/>
      <c r="AFG130" s="12"/>
      <c r="AFH130" s="12"/>
      <c r="AFI130" s="12"/>
      <c r="AFJ130" s="12"/>
      <c r="AFK130" s="12"/>
      <c r="AFL130" s="12"/>
      <c r="AFM130" s="12"/>
      <c r="AFN130" s="12"/>
      <c r="AFO130" s="12"/>
      <c r="AFP130" s="12"/>
      <c r="AFQ130" s="12"/>
      <c r="AFR130" s="12"/>
      <c r="AFS130" s="12"/>
      <c r="AFT130" s="12"/>
      <c r="AFU130" s="12"/>
      <c r="AFV130" s="12"/>
      <c r="AFW130" s="12"/>
      <c r="AFX130" s="12"/>
      <c r="AFY130" s="12"/>
      <c r="AFZ130" s="12"/>
      <c r="AGA130" s="12"/>
      <c r="AGB130" s="12"/>
      <c r="AGC130" s="12"/>
      <c r="AGD130" s="12"/>
      <c r="AGE130" s="12"/>
      <c r="AGF130" s="12"/>
      <c r="AGG130" s="12"/>
      <c r="AGH130" s="12"/>
      <c r="AGI130" s="12"/>
      <c r="AGJ130" s="12"/>
      <c r="AGK130" s="12"/>
      <c r="AGL130" s="12"/>
      <c r="AGM130" s="12"/>
      <c r="AGN130" s="12"/>
      <c r="AGO130" s="12"/>
      <c r="AGP130" s="12"/>
      <c r="AGQ130" s="12"/>
      <c r="AGR130" s="12"/>
      <c r="AGS130" s="12"/>
      <c r="AGT130" s="12"/>
      <c r="AGU130" s="12"/>
      <c r="AGV130" s="12"/>
      <c r="AGW130" s="12"/>
      <c r="AGX130" s="12"/>
      <c r="AGY130" s="12"/>
      <c r="AGZ130" s="12"/>
      <c r="AHA130" s="12"/>
      <c r="AHB130" s="12"/>
      <c r="AHC130" s="12"/>
      <c r="AHD130" s="12"/>
      <c r="AHE130" s="12"/>
      <c r="AHF130" s="12"/>
      <c r="AHG130" s="12"/>
      <c r="AHH130" s="12"/>
      <c r="AHI130" s="12"/>
      <c r="AHJ130" s="12"/>
      <c r="AHK130" s="12"/>
      <c r="AHL130" s="12"/>
      <c r="AHM130" s="12"/>
      <c r="AHN130" s="12"/>
      <c r="AHO130" s="12"/>
      <c r="AHP130" s="12"/>
      <c r="AHQ130" s="12"/>
      <c r="AHR130" s="12"/>
      <c r="AHS130" s="12"/>
      <c r="AHT130" s="12"/>
      <c r="AHU130" s="12"/>
      <c r="AHV130" s="12"/>
      <c r="AHW130" s="12"/>
      <c r="AHX130" s="12"/>
      <c r="AHY130" s="12"/>
      <c r="AHZ130" s="12"/>
      <c r="AIA130" s="12"/>
      <c r="AIB130" s="12"/>
      <c r="AIC130" s="12"/>
      <c r="AID130" s="12"/>
      <c r="AIE130" s="12"/>
      <c r="AIF130" s="12"/>
      <c r="AIG130" s="12"/>
      <c r="AIH130" s="12"/>
      <c r="AII130" s="12"/>
      <c r="AIJ130" s="12"/>
      <c r="AIK130" s="12"/>
      <c r="AIL130" s="12"/>
      <c r="AIM130" s="12"/>
      <c r="AIN130" s="12"/>
      <c r="AIO130" s="12"/>
      <c r="AIP130" s="12"/>
      <c r="AIQ130" s="12"/>
      <c r="AIR130" s="12"/>
      <c r="AIS130" s="12"/>
      <c r="AIT130" s="12"/>
      <c r="AIU130" s="12"/>
      <c r="AIV130" s="12"/>
      <c r="AIW130" s="12"/>
      <c r="AIX130" s="12"/>
      <c r="AIY130" s="12"/>
      <c r="AIZ130" s="12"/>
      <c r="AJA130" s="12"/>
      <c r="AJB130" s="12"/>
      <c r="AJC130" s="12"/>
      <c r="AJD130" s="12"/>
      <c r="AJE130" s="12"/>
      <c r="AJF130" s="12"/>
      <c r="AJG130" s="12"/>
      <c r="AJH130" s="12"/>
      <c r="AJI130" s="12"/>
      <c r="AJJ130" s="12"/>
      <c r="AJK130" s="12"/>
      <c r="AJL130" s="12"/>
      <c r="AJM130" s="12"/>
      <c r="AJN130" s="12"/>
      <c r="AJO130" s="12"/>
      <c r="AJP130" s="12"/>
      <c r="AJQ130" s="12"/>
      <c r="AJR130" s="12"/>
      <c r="AJS130" s="12"/>
      <c r="AJT130" s="12"/>
      <c r="AJU130" s="12"/>
      <c r="AJV130" s="12"/>
      <c r="AJW130" s="12"/>
      <c r="AJX130" s="12"/>
      <c r="AJY130" s="12"/>
      <c r="AJZ130" s="12"/>
      <c r="AKA130" s="12"/>
      <c r="AKB130" s="12"/>
      <c r="AKC130" s="12"/>
      <c r="AKD130" s="12"/>
      <c r="AKE130" s="12"/>
      <c r="AKF130" s="12"/>
      <c r="AKG130" s="12"/>
      <c r="AKH130" s="12"/>
      <c r="AKI130" s="12"/>
      <c r="AKJ130" s="12"/>
      <c r="AKK130" s="12"/>
      <c r="AKL130" s="12"/>
      <c r="AKM130" s="12"/>
      <c r="AKN130" s="12"/>
      <c r="AKO130" s="12"/>
      <c r="AKP130" s="12"/>
      <c r="AKQ130" s="12"/>
      <c r="AKR130" s="12"/>
      <c r="AKS130" s="12"/>
      <c r="AKT130" s="12"/>
      <c r="AKU130" s="12"/>
      <c r="AKV130" s="12"/>
      <c r="AKW130" s="12"/>
      <c r="AKX130" s="12"/>
      <c r="AKY130" s="12"/>
      <c r="AKZ130" s="12"/>
      <c r="ALA130" s="12"/>
      <c r="ALB130" s="12"/>
      <c r="ALC130" s="12"/>
      <c r="ALD130" s="12"/>
      <c r="ALE130" s="12"/>
      <c r="ALF130" s="12"/>
      <c r="ALG130" s="12"/>
      <c r="ALH130" s="12"/>
      <c r="ALI130" s="12"/>
      <c r="ALJ130" s="12"/>
      <c r="ALK130" s="12"/>
      <c r="ALL130" s="12"/>
      <c r="ALM130" s="12"/>
      <c r="ALN130" s="12"/>
      <c r="ALO130" s="12"/>
      <c r="ALP130" s="12"/>
      <c r="ALQ130" s="12"/>
      <c r="ALR130" s="12"/>
      <c r="ALS130" s="12"/>
      <c r="ALT130" s="12"/>
      <c r="ALU130" s="12"/>
      <c r="ALV130" s="12"/>
      <c r="ALW130" s="12"/>
      <c r="ALX130" s="12"/>
      <c r="ALY130" s="12"/>
      <c r="ALZ130" s="12"/>
      <c r="AMA130" s="12"/>
      <c r="AMB130" s="12"/>
      <c r="AMC130" s="12"/>
      <c r="AMD130" s="12"/>
      <c r="AME130" s="12"/>
      <c r="AMF130" s="12"/>
      <c r="AMG130" s="12"/>
      <c r="AMH130" s="12"/>
      <c r="AMI130" s="12"/>
      <c r="AMJ130" s="12"/>
      <c r="AMK130" s="12"/>
      <c r="AML130" s="12"/>
      <c r="AMM130" s="12"/>
      <c r="AMN130" s="12"/>
      <c r="AMO130" s="12"/>
      <c r="AMP130" s="12"/>
      <c r="AMQ130" s="12"/>
      <c r="AMR130" s="12"/>
      <c r="AMS130" s="12"/>
      <c r="AMT130" s="12"/>
      <c r="AMU130" s="12"/>
      <c r="AMV130" s="12"/>
      <c r="AMW130" s="12"/>
      <c r="AMX130" s="12"/>
      <c r="AMY130" s="12"/>
      <c r="AMZ130" s="12"/>
      <c r="ANA130" s="12"/>
      <c r="ANB130" s="12"/>
      <c r="ANC130" s="12"/>
      <c r="AND130" s="12"/>
      <c r="ANE130" s="12"/>
      <c r="ANF130" s="12"/>
      <c r="ANG130" s="12"/>
      <c r="ANH130" s="12"/>
      <c r="ANI130" s="12"/>
      <c r="ANJ130" s="12"/>
      <c r="ANK130" s="12"/>
      <c r="ANL130" s="12"/>
      <c r="ANM130" s="12"/>
      <c r="ANN130" s="12"/>
      <c r="ANO130" s="12"/>
      <c r="ANP130" s="12"/>
      <c r="ANQ130" s="12"/>
      <c r="ANR130" s="12"/>
      <c r="ANS130" s="12"/>
      <c r="ANT130" s="12"/>
      <c r="ANU130" s="12"/>
      <c r="ANV130" s="12"/>
      <c r="ANW130" s="12"/>
      <c r="ANX130" s="12"/>
      <c r="ANY130" s="12"/>
      <c r="ANZ130" s="12"/>
      <c r="AOA130" s="12"/>
      <c r="AOB130" s="12"/>
      <c r="AOC130" s="12"/>
      <c r="AOD130" s="12"/>
      <c r="AOE130" s="12"/>
      <c r="AOF130" s="12"/>
      <c r="AOG130" s="12"/>
      <c r="AOH130" s="12"/>
      <c r="AOI130" s="12"/>
      <c r="AOJ130" s="12"/>
      <c r="AOK130" s="12"/>
      <c r="AOL130" s="12"/>
      <c r="AOM130" s="12"/>
      <c r="AON130" s="12"/>
      <c r="AOO130" s="12"/>
      <c r="AOP130" s="12"/>
      <c r="AOQ130" s="12"/>
      <c r="AOR130" s="12"/>
      <c r="AOS130" s="12"/>
      <c r="AOT130" s="12"/>
      <c r="AOU130" s="12"/>
      <c r="AOV130" s="12"/>
      <c r="AOW130" s="12"/>
      <c r="AOX130" s="12"/>
      <c r="AOY130" s="12"/>
      <c r="AOZ130" s="12"/>
      <c r="APA130" s="12"/>
      <c r="APB130" s="12"/>
      <c r="APC130" s="12"/>
      <c r="APD130" s="12"/>
      <c r="APE130" s="12"/>
      <c r="APF130" s="12"/>
      <c r="APG130" s="12"/>
      <c r="APH130" s="12"/>
      <c r="API130" s="12"/>
      <c r="APJ130" s="12"/>
      <c r="APK130" s="12"/>
      <c r="APL130" s="12"/>
      <c r="APM130" s="12"/>
      <c r="APN130" s="12"/>
      <c r="APO130" s="12"/>
      <c r="APP130" s="12"/>
      <c r="APQ130" s="12"/>
      <c r="APR130" s="12"/>
      <c r="APS130" s="12"/>
      <c r="APT130" s="12"/>
      <c r="APU130" s="12"/>
      <c r="APV130" s="12"/>
      <c r="APW130" s="12"/>
      <c r="APX130" s="12"/>
      <c r="APY130" s="12"/>
      <c r="APZ130" s="12"/>
      <c r="AQA130" s="12"/>
      <c r="AQB130" s="12"/>
      <c r="AQC130" s="12"/>
      <c r="AQD130" s="12"/>
      <c r="AQE130" s="12"/>
      <c r="AQF130" s="12"/>
      <c r="AQG130" s="12"/>
      <c r="AQH130" s="12"/>
      <c r="AQI130" s="12"/>
      <c r="AQJ130" s="12"/>
      <c r="AQK130" s="12"/>
      <c r="AQL130" s="12"/>
      <c r="AQM130" s="12"/>
      <c r="AQN130" s="12"/>
      <c r="AQO130" s="12"/>
      <c r="AQP130" s="12"/>
      <c r="AQQ130" s="12"/>
      <c r="AQR130" s="12"/>
      <c r="AQS130" s="12"/>
      <c r="AQT130" s="12"/>
      <c r="AQU130" s="12"/>
      <c r="AQV130" s="12"/>
      <c r="AQW130" s="12"/>
      <c r="AQX130" s="12"/>
      <c r="AQY130" s="12"/>
      <c r="AQZ130" s="12"/>
      <c r="ARA130" s="12"/>
      <c r="ARB130" s="12"/>
      <c r="ARC130" s="12"/>
      <c r="ARD130" s="12"/>
      <c r="ARE130" s="12"/>
      <c r="ARF130" s="12"/>
      <c r="ARG130" s="12"/>
      <c r="ARH130" s="12"/>
      <c r="ARI130" s="12"/>
      <c r="ARJ130" s="12"/>
      <c r="ARK130" s="12"/>
      <c r="ARL130" s="12"/>
      <c r="ARM130" s="12"/>
      <c r="ARN130" s="12"/>
      <c r="ARO130" s="12"/>
      <c r="ARP130" s="12"/>
      <c r="ARQ130" s="12"/>
      <c r="ARR130" s="12"/>
      <c r="ARS130" s="12"/>
      <c r="ART130" s="12"/>
      <c r="ARU130" s="12"/>
      <c r="ARV130" s="12"/>
      <c r="ARW130" s="12"/>
      <c r="ARX130" s="12"/>
      <c r="ARY130" s="12"/>
      <c r="ARZ130" s="12"/>
      <c r="ASA130" s="12"/>
      <c r="ASB130" s="12"/>
      <c r="ASC130" s="12"/>
      <c r="ASD130" s="12"/>
      <c r="ASE130" s="12"/>
      <c r="ASF130" s="12"/>
      <c r="ASG130" s="12"/>
      <c r="ASH130" s="12"/>
      <c r="ASI130" s="12"/>
      <c r="ASJ130" s="12"/>
      <c r="ASK130" s="12"/>
      <c r="ASL130" s="12"/>
      <c r="ASM130" s="12"/>
      <c r="ASN130" s="12"/>
      <c r="ASO130" s="12"/>
      <c r="ASP130" s="12"/>
      <c r="ASQ130" s="12"/>
      <c r="ASR130" s="12"/>
      <c r="ASS130" s="12"/>
      <c r="AST130" s="12"/>
      <c r="ASU130" s="12"/>
      <c r="ASV130" s="12"/>
      <c r="ASW130" s="12"/>
      <c r="ASX130" s="12"/>
      <c r="ASY130" s="12"/>
      <c r="ASZ130" s="12"/>
      <c r="ATA130" s="12"/>
      <c r="ATB130" s="12"/>
      <c r="ATC130" s="12"/>
      <c r="ATD130" s="12"/>
      <c r="ATE130" s="12"/>
      <c r="ATF130" s="12"/>
      <c r="ATG130" s="12"/>
      <c r="ATH130" s="12"/>
      <c r="ATI130" s="12"/>
      <c r="ATJ130" s="12"/>
      <c r="ATK130" s="12"/>
      <c r="ATL130" s="12"/>
      <c r="ATM130" s="12"/>
      <c r="ATN130" s="12"/>
      <c r="ATO130" s="12"/>
      <c r="ATP130" s="12"/>
      <c r="ATQ130" s="12"/>
      <c r="ATR130" s="12"/>
      <c r="ATS130" s="12"/>
      <c r="ATT130" s="12"/>
      <c r="ATU130" s="12"/>
      <c r="ATV130" s="12"/>
      <c r="ATW130" s="12"/>
      <c r="ATX130" s="12"/>
      <c r="ATY130" s="12"/>
      <c r="ATZ130" s="12"/>
      <c r="AUA130" s="12"/>
      <c r="AUB130" s="12"/>
      <c r="AUC130" s="12"/>
      <c r="AUD130" s="12"/>
      <c r="AUE130" s="12"/>
      <c r="AUF130" s="12"/>
      <c r="AUG130" s="12"/>
      <c r="AUH130" s="12"/>
      <c r="AUI130" s="12"/>
      <c r="AUJ130" s="12"/>
      <c r="AUK130" s="12"/>
      <c r="AUL130" s="12"/>
      <c r="AUM130" s="12"/>
      <c r="AUN130" s="12"/>
      <c r="AUO130" s="12"/>
      <c r="AUP130" s="12"/>
      <c r="AUQ130" s="12"/>
      <c r="AUR130" s="12"/>
      <c r="AUS130" s="12"/>
      <c r="AUT130" s="12"/>
      <c r="AUU130" s="12"/>
      <c r="AUV130" s="12"/>
      <c r="AUW130" s="12"/>
      <c r="AUX130" s="12"/>
      <c r="AUY130" s="12"/>
      <c r="AUZ130" s="12"/>
      <c r="AVA130" s="12"/>
      <c r="AVB130" s="12"/>
      <c r="AVC130" s="12"/>
      <c r="AVD130" s="12"/>
      <c r="AVE130" s="12"/>
      <c r="AVF130" s="12"/>
      <c r="AVG130" s="12"/>
      <c r="AVH130" s="12"/>
      <c r="AVI130" s="12"/>
      <c r="AVJ130" s="12"/>
      <c r="AVK130" s="12"/>
      <c r="AVL130" s="12"/>
      <c r="AVM130" s="12"/>
      <c r="AVN130" s="12"/>
      <c r="AVO130" s="12"/>
      <c r="AVP130" s="12"/>
      <c r="AVQ130" s="12"/>
      <c r="AVR130" s="12"/>
      <c r="AVS130" s="12"/>
      <c r="AVT130" s="12"/>
      <c r="AVU130" s="12"/>
      <c r="AVV130" s="12"/>
      <c r="AVW130" s="12"/>
      <c r="AVX130" s="12"/>
      <c r="AVY130" s="12"/>
      <c r="AVZ130" s="12"/>
      <c r="AWA130" s="12"/>
      <c r="AWB130" s="12"/>
      <c r="AWC130" s="12"/>
      <c r="AWD130" s="12"/>
      <c r="AWE130" s="12"/>
      <c r="AWF130" s="12"/>
      <c r="AWG130" s="12"/>
      <c r="AWH130" s="12"/>
      <c r="AWI130" s="12"/>
      <c r="AWJ130" s="12"/>
      <c r="AWK130" s="12"/>
      <c r="AWL130" s="12"/>
      <c r="AWM130" s="12"/>
      <c r="AWN130" s="12"/>
      <c r="AWO130" s="12"/>
      <c r="AWP130" s="12"/>
      <c r="AWQ130" s="12"/>
      <c r="AWR130" s="12"/>
      <c r="AWS130" s="12"/>
      <c r="AWT130" s="12"/>
      <c r="AWU130" s="12"/>
      <c r="AWV130" s="12"/>
      <c r="AWW130" s="12"/>
      <c r="AWX130" s="12"/>
      <c r="AWY130" s="12"/>
      <c r="AWZ130" s="12"/>
      <c r="AXA130" s="12"/>
      <c r="AXB130" s="12"/>
      <c r="AXC130" s="12"/>
      <c r="AXD130" s="12"/>
      <c r="AXE130" s="12"/>
      <c r="AXF130" s="12"/>
      <c r="AXG130" s="12"/>
      <c r="AXH130" s="12"/>
      <c r="AXI130" s="12"/>
      <c r="AXJ130" s="12"/>
      <c r="AXK130" s="12"/>
      <c r="AXL130" s="12"/>
      <c r="AXM130" s="12"/>
      <c r="AXN130" s="12"/>
      <c r="AXO130" s="12"/>
      <c r="AXP130" s="12"/>
      <c r="AXQ130" s="12"/>
      <c r="AXR130" s="12"/>
      <c r="AXS130" s="12"/>
      <c r="AXT130" s="12"/>
      <c r="AXU130" s="12"/>
      <c r="AXV130" s="12"/>
      <c r="AXW130" s="12"/>
      <c r="AXX130" s="12"/>
      <c r="AXY130" s="12"/>
      <c r="AXZ130" s="12"/>
      <c r="AYA130" s="12"/>
      <c r="AYB130" s="12"/>
      <c r="AYC130" s="12"/>
      <c r="AYD130" s="12"/>
      <c r="AYE130" s="12"/>
      <c r="AYF130" s="12"/>
      <c r="AYG130" s="12"/>
      <c r="AYH130" s="12"/>
      <c r="AYI130" s="12"/>
      <c r="AYJ130" s="12"/>
      <c r="AYK130" s="12"/>
      <c r="AYL130" s="12"/>
      <c r="AYM130" s="12"/>
      <c r="AYN130" s="12"/>
      <c r="AYO130" s="12"/>
      <c r="AYP130" s="12"/>
      <c r="AYQ130" s="12"/>
      <c r="AYR130" s="12"/>
      <c r="AYS130" s="12"/>
      <c r="AYT130" s="12"/>
      <c r="AYU130" s="12"/>
      <c r="AYV130" s="12"/>
      <c r="AYW130" s="12"/>
      <c r="AYX130" s="12"/>
      <c r="AYY130" s="12"/>
      <c r="AYZ130" s="12"/>
      <c r="AZA130" s="12"/>
      <c r="AZB130" s="12"/>
      <c r="AZC130" s="12"/>
      <c r="AZD130" s="12"/>
      <c r="AZE130" s="12"/>
      <c r="AZF130" s="12"/>
      <c r="AZG130" s="12"/>
      <c r="AZH130" s="12"/>
      <c r="AZI130" s="12"/>
      <c r="AZJ130" s="12"/>
      <c r="AZK130" s="12"/>
      <c r="AZL130" s="12"/>
      <c r="AZM130" s="12"/>
      <c r="AZN130" s="12"/>
      <c r="AZO130" s="12"/>
      <c r="AZP130" s="12"/>
      <c r="AZQ130" s="12"/>
      <c r="AZR130" s="12"/>
      <c r="AZS130" s="12"/>
      <c r="AZT130" s="12"/>
      <c r="AZU130" s="12"/>
      <c r="AZV130" s="12"/>
      <c r="AZW130" s="12"/>
      <c r="AZX130" s="12"/>
      <c r="AZY130" s="12"/>
      <c r="AZZ130" s="12"/>
      <c r="BAA130" s="12"/>
      <c r="BAB130" s="12"/>
      <c r="BAC130" s="12"/>
      <c r="BAD130" s="12"/>
      <c r="BAE130" s="12"/>
      <c r="BAF130" s="12"/>
      <c r="BAG130" s="12"/>
      <c r="BAH130" s="12"/>
      <c r="BAI130" s="12"/>
      <c r="BAJ130" s="12"/>
      <c r="BAK130" s="12"/>
      <c r="BAL130" s="12"/>
      <c r="BAM130" s="12"/>
      <c r="BAN130" s="12"/>
      <c r="BAO130" s="12"/>
      <c r="BAP130" s="12"/>
      <c r="BAQ130" s="12"/>
      <c r="BAR130" s="12"/>
      <c r="BAS130" s="12"/>
      <c r="BAT130" s="12"/>
      <c r="BAU130" s="12"/>
      <c r="BAV130" s="12"/>
      <c r="BAW130" s="12"/>
      <c r="BAX130" s="12"/>
      <c r="BAY130" s="12"/>
      <c r="BAZ130" s="12"/>
      <c r="BBA130" s="12"/>
      <c r="BBB130" s="12"/>
      <c r="BBC130" s="12"/>
      <c r="BBD130" s="12"/>
      <c r="BBE130" s="12"/>
      <c r="BBF130" s="12"/>
      <c r="BBG130" s="12"/>
      <c r="BBH130" s="12"/>
      <c r="BBI130" s="12"/>
      <c r="BBJ130" s="12"/>
      <c r="BBK130" s="12"/>
      <c r="BBL130" s="12"/>
      <c r="BBM130" s="12"/>
      <c r="BBN130" s="12"/>
      <c r="BBO130" s="12"/>
      <c r="BBP130" s="12"/>
      <c r="BBQ130" s="12"/>
      <c r="BBR130" s="12"/>
      <c r="BBS130" s="12"/>
      <c r="BBT130" s="12"/>
      <c r="BBU130" s="12"/>
      <c r="BBV130" s="12"/>
      <c r="BBW130" s="12"/>
      <c r="BBX130" s="12"/>
      <c r="BBY130" s="12"/>
      <c r="BBZ130" s="12"/>
      <c r="BCA130" s="12"/>
      <c r="BCB130" s="12"/>
      <c r="BCC130" s="12"/>
      <c r="BCD130" s="12"/>
      <c r="BCE130" s="12"/>
      <c r="BCF130" s="12"/>
      <c r="BCG130" s="12"/>
      <c r="BCH130" s="12"/>
      <c r="BCI130" s="12"/>
      <c r="BCJ130" s="12"/>
      <c r="BCK130" s="12"/>
      <c r="BCL130" s="12"/>
      <c r="BCM130" s="12"/>
      <c r="BCN130" s="12"/>
      <c r="BCO130" s="12"/>
      <c r="BCP130" s="12"/>
      <c r="BCQ130" s="12"/>
      <c r="BCR130" s="12"/>
      <c r="BCS130" s="12"/>
      <c r="BCT130" s="12"/>
      <c r="BCU130" s="12"/>
      <c r="BCV130" s="12"/>
      <c r="BCW130" s="12"/>
      <c r="BCX130" s="12"/>
      <c r="BCY130" s="12"/>
      <c r="BCZ130" s="12"/>
      <c r="BDA130" s="12"/>
      <c r="BDB130" s="12"/>
      <c r="BDC130" s="12"/>
      <c r="BDD130" s="12"/>
      <c r="BDE130" s="12"/>
      <c r="BDF130" s="12"/>
      <c r="BDG130" s="12"/>
      <c r="BDH130" s="12"/>
      <c r="BDI130" s="12"/>
      <c r="BDJ130" s="12"/>
      <c r="BDK130" s="12"/>
      <c r="BDL130" s="12"/>
      <c r="BDM130" s="12"/>
      <c r="BDN130" s="12"/>
      <c r="BDO130" s="12"/>
      <c r="BDP130" s="12"/>
      <c r="BDQ130" s="12"/>
      <c r="BDR130" s="12"/>
      <c r="BDS130" s="12"/>
      <c r="BDT130" s="12"/>
      <c r="BDU130" s="12"/>
      <c r="BDV130" s="12"/>
      <c r="BDW130" s="12"/>
      <c r="BDX130" s="12"/>
      <c r="BDY130" s="12"/>
      <c r="BDZ130" s="12"/>
      <c r="BEA130" s="12"/>
      <c r="BEB130" s="12"/>
      <c r="BEC130" s="12"/>
      <c r="BED130" s="12"/>
      <c r="BEE130" s="12"/>
      <c r="BEF130" s="12"/>
      <c r="BEG130" s="12"/>
      <c r="BEH130" s="12"/>
      <c r="BEI130" s="12"/>
      <c r="BEJ130" s="12"/>
      <c r="BEK130" s="12"/>
      <c r="BEL130" s="12"/>
      <c r="BEM130" s="12"/>
      <c r="BEN130" s="12"/>
      <c r="BEO130" s="12"/>
      <c r="BEP130" s="12"/>
      <c r="BEQ130" s="12"/>
      <c r="BER130" s="12"/>
      <c r="BES130" s="12"/>
      <c r="BET130" s="12"/>
      <c r="BEU130" s="12"/>
      <c r="BEV130" s="12"/>
      <c r="BEW130" s="12"/>
      <c r="BEX130" s="12"/>
      <c r="BEY130" s="12"/>
      <c r="BEZ130" s="12"/>
      <c r="BFA130" s="12"/>
      <c r="BFB130" s="12"/>
      <c r="BFC130" s="12"/>
      <c r="BFD130" s="12"/>
      <c r="BFE130" s="12"/>
      <c r="BFF130" s="12"/>
      <c r="BFG130" s="12"/>
      <c r="BFH130" s="12"/>
      <c r="BFI130" s="12"/>
      <c r="BFJ130" s="12"/>
      <c r="BFK130" s="12"/>
      <c r="BFL130" s="12"/>
      <c r="BFM130" s="12"/>
      <c r="BFN130" s="12"/>
      <c r="BFO130" s="12"/>
      <c r="BFP130" s="12"/>
      <c r="BFQ130" s="12"/>
      <c r="BFR130" s="12"/>
      <c r="BFS130" s="12"/>
      <c r="BFT130" s="12"/>
      <c r="BFU130" s="12"/>
      <c r="BFV130" s="12"/>
      <c r="BFW130" s="12"/>
      <c r="BFX130" s="12"/>
      <c r="BFY130" s="12"/>
      <c r="BFZ130" s="12"/>
      <c r="BGA130" s="12"/>
      <c r="BGB130" s="12"/>
      <c r="BGC130" s="12"/>
      <c r="BGD130" s="12"/>
      <c r="BGE130" s="12"/>
      <c r="BGF130" s="12"/>
      <c r="BGG130" s="12"/>
      <c r="BGH130" s="12"/>
      <c r="BGI130" s="12"/>
      <c r="BGJ130" s="12"/>
      <c r="BGK130" s="12"/>
      <c r="BGL130" s="12"/>
      <c r="BGM130" s="12"/>
      <c r="BGN130" s="12"/>
      <c r="BGO130" s="12"/>
      <c r="BGP130" s="12"/>
      <c r="BGQ130" s="12"/>
      <c r="BGR130" s="12"/>
      <c r="BGS130" s="12"/>
      <c r="BGT130" s="12"/>
      <c r="BGU130" s="12"/>
      <c r="BGV130" s="12"/>
      <c r="BGW130" s="12"/>
      <c r="BGX130" s="12"/>
      <c r="BGY130" s="12"/>
      <c r="BGZ130" s="12"/>
      <c r="BHA130" s="12"/>
      <c r="BHB130" s="12"/>
      <c r="BHC130" s="12"/>
      <c r="BHD130" s="12"/>
      <c r="BHE130" s="12"/>
      <c r="BHF130" s="12"/>
      <c r="BHG130" s="12"/>
      <c r="BHH130" s="12"/>
      <c r="BHI130" s="12"/>
      <c r="BHJ130" s="12"/>
      <c r="BHK130" s="12"/>
      <c r="BHL130" s="12"/>
      <c r="BHM130" s="12"/>
      <c r="BHN130" s="12"/>
      <c r="BHO130" s="12"/>
      <c r="BHP130" s="12"/>
      <c r="BHQ130" s="12"/>
      <c r="BHR130" s="12"/>
      <c r="BHS130" s="12"/>
      <c r="BHT130" s="12"/>
      <c r="BHU130" s="12"/>
      <c r="BHV130" s="12"/>
      <c r="BHW130" s="12"/>
      <c r="BHX130" s="12"/>
      <c r="BHY130" s="12"/>
      <c r="BHZ130" s="12"/>
      <c r="BIA130" s="12"/>
      <c r="BIB130" s="12"/>
      <c r="BIC130" s="12"/>
      <c r="BID130" s="12"/>
      <c r="BIE130" s="12"/>
      <c r="BIF130" s="12"/>
      <c r="BIG130" s="12"/>
      <c r="BIH130" s="12"/>
      <c r="BII130" s="12"/>
      <c r="BIJ130" s="12"/>
      <c r="BIK130" s="12"/>
      <c r="BIL130" s="12"/>
      <c r="BIM130" s="12"/>
      <c r="BIN130" s="12"/>
      <c r="BIO130" s="12"/>
      <c r="BIP130" s="12"/>
      <c r="BIQ130" s="12"/>
      <c r="BIR130" s="12"/>
      <c r="BIS130" s="12"/>
      <c r="BIT130" s="12"/>
      <c r="BIU130" s="12"/>
      <c r="BIV130" s="12"/>
      <c r="BIW130" s="12"/>
      <c r="BIX130" s="12"/>
      <c r="BIY130" s="12"/>
      <c r="BIZ130" s="12"/>
      <c r="BJA130" s="12"/>
      <c r="BJB130" s="12"/>
      <c r="BJC130" s="12"/>
      <c r="BJD130" s="12"/>
      <c r="BJE130" s="12"/>
      <c r="BJF130" s="12"/>
      <c r="BJG130" s="12"/>
      <c r="BJH130" s="12"/>
      <c r="BJI130" s="12"/>
      <c r="BJJ130" s="12"/>
      <c r="BJK130" s="12"/>
      <c r="BJL130" s="12"/>
      <c r="BJM130" s="12"/>
      <c r="BJN130" s="12"/>
      <c r="BJO130" s="12"/>
      <c r="BJP130" s="12"/>
      <c r="BJQ130" s="12"/>
      <c r="BJR130" s="12"/>
      <c r="BJS130" s="12"/>
      <c r="BJT130" s="12"/>
      <c r="BJU130" s="12"/>
      <c r="BJV130" s="12"/>
      <c r="BJW130" s="12"/>
      <c r="BJX130" s="12"/>
      <c r="BJY130" s="12"/>
      <c r="BJZ130" s="12"/>
      <c r="BKA130" s="12"/>
      <c r="BKB130" s="12"/>
      <c r="BKC130" s="12"/>
      <c r="BKD130" s="12"/>
      <c r="BKE130" s="12"/>
      <c r="BKF130" s="12"/>
      <c r="BKG130" s="12"/>
      <c r="BKH130" s="12"/>
      <c r="BKI130" s="12"/>
      <c r="BKJ130" s="12"/>
      <c r="BKK130" s="12"/>
      <c r="BKL130" s="12"/>
      <c r="BKM130" s="12"/>
      <c r="BKN130" s="12"/>
      <c r="BKO130" s="12"/>
      <c r="BKP130" s="12"/>
      <c r="BKQ130" s="12"/>
      <c r="BKR130" s="12"/>
      <c r="BKS130" s="12"/>
      <c r="BKT130" s="12"/>
      <c r="BKU130" s="12"/>
      <c r="BKV130" s="12"/>
      <c r="BKW130" s="12"/>
      <c r="BKX130" s="12"/>
      <c r="BKY130" s="12"/>
      <c r="BKZ130" s="12"/>
      <c r="BLA130" s="12"/>
      <c r="BLB130" s="12"/>
      <c r="BLC130" s="12"/>
      <c r="BLD130" s="12"/>
      <c r="BLE130" s="12"/>
      <c r="BLF130" s="12"/>
      <c r="BLG130" s="12"/>
      <c r="BLH130" s="12"/>
      <c r="BLI130" s="12"/>
      <c r="BLJ130" s="12"/>
      <c r="BLK130" s="12"/>
      <c r="BLL130" s="12"/>
      <c r="BLM130" s="12"/>
      <c r="BLN130" s="12"/>
      <c r="BLO130" s="12"/>
      <c r="BLP130" s="12"/>
      <c r="BLQ130" s="12"/>
      <c r="BLR130" s="12"/>
      <c r="BLS130" s="12"/>
      <c r="BLT130" s="12"/>
      <c r="BLU130" s="12"/>
      <c r="BLV130" s="12"/>
      <c r="BLW130" s="12"/>
      <c r="BLX130" s="12"/>
      <c r="BLY130" s="12"/>
      <c r="BLZ130" s="12"/>
      <c r="BMA130" s="12"/>
      <c r="BMB130" s="12"/>
      <c r="BMC130" s="12"/>
      <c r="BMD130" s="12"/>
      <c r="BME130" s="12"/>
      <c r="BMF130" s="12"/>
      <c r="BMG130" s="12"/>
      <c r="BMH130" s="12"/>
      <c r="BMI130" s="12"/>
      <c r="BMJ130" s="12"/>
      <c r="BMK130" s="12"/>
      <c r="BML130" s="12"/>
      <c r="BMM130" s="12"/>
      <c r="BMN130" s="12"/>
      <c r="BMO130" s="12"/>
      <c r="BMP130" s="12"/>
      <c r="BMQ130" s="12"/>
      <c r="BMR130" s="12"/>
      <c r="BMS130" s="12"/>
      <c r="BMT130" s="12"/>
      <c r="BMU130" s="12"/>
      <c r="BMV130" s="12"/>
      <c r="BMW130" s="12"/>
      <c r="BMX130" s="12"/>
      <c r="BMY130" s="12"/>
      <c r="BMZ130" s="12"/>
      <c r="BNA130" s="12"/>
      <c r="BNB130" s="12"/>
      <c r="BNC130" s="12"/>
      <c r="BND130" s="12"/>
      <c r="BNE130" s="12"/>
      <c r="BNF130" s="12"/>
      <c r="BNG130" s="12"/>
      <c r="BNH130" s="12"/>
      <c r="BNI130" s="12"/>
      <c r="BNJ130" s="12"/>
      <c r="BNK130" s="12"/>
      <c r="BNL130" s="12"/>
      <c r="BNM130" s="12"/>
      <c r="BNN130" s="12"/>
      <c r="BNO130" s="12"/>
      <c r="BNP130" s="12"/>
      <c r="BNQ130" s="12"/>
      <c r="BNR130" s="12"/>
      <c r="BNS130" s="12"/>
      <c r="BNT130" s="12"/>
      <c r="BNU130" s="12"/>
      <c r="BNV130" s="12"/>
      <c r="BNW130" s="12"/>
      <c r="BNX130" s="12"/>
      <c r="BNY130" s="12"/>
      <c r="BNZ130" s="12"/>
      <c r="BOA130" s="12"/>
      <c r="BOB130" s="12"/>
      <c r="BOC130" s="12"/>
      <c r="BOD130" s="12"/>
      <c r="BOE130" s="12"/>
      <c r="BOF130" s="12"/>
      <c r="BOG130" s="12"/>
      <c r="BOH130" s="12"/>
      <c r="BOI130" s="12"/>
      <c r="BOJ130" s="12"/>
      <c r="BOK130" s="12"/>
      <c r="BOL130" s="12"/>
      <c r="BOM130" s="12"/>
      <c r="BON130" s="12"/>
      <c r="BOO130" s="12"/>
      <c r="BOP130" s="12"/>
      <c r="BOQ130" s="12"/>
      <c r="BOR130" s="12"/>
      <c r="BOS130" s="12"/>
      <c r="BOT130" s="12"/>
      <c r="BOU130" s="12"/>
      <c r="BOV130" s="12"/>
      <c r="BOW130" s="12"/>
      <c r="BOX130" s="12"/>
      <c r="BOY130" s="12"/>
      <c r="BOZ130" s="12"/>
      <c r="BPA130" s="12"/>
      <c r="BPB130" s="12"/>
      <c r="BPC130" s="12"/>
      <c r="BPD130" s="12"/>
      <c r="BPE130" s="12"/>
      <c r="BPF130" s="12"/>
      <c r="BPG130" s="12"/>
      <c r="BPH130" s="12"/>
      <c r="BPI130" s="12"/>
      <c r="BPJ130" s="12"/>
    </row>
    <row r="131" spans="1:1778" ht="48.75" customHeight="1" x14ac:dyDescent="0.25">
      <c r="A131" s="279" t="s">
        <v>114</v>
      </c>
      <c r="B131" s="279"/>
      <c r="C131" s="279"/>
      <c r="D131" s="279"/>
      <c r="E131" s="15"/>
      <c r="F131" s="15"/>
      <c r="G131" s="15"/>
      <c r="H131" s="91"/>
      <c r="I131" s="91"/>
      <c r="J131" s="91"/>
      <c r="K131" s="91"/>
      <c r="L131" s="92"/>
      <c r="M131" s="15" t="s">
        <v>112</v>
      </c>
      <c r="N131" s="15"/>
      <c r="O131" s="31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  <c r="IX131" s="12"/>
      <c r="IY131" s="12"/>
      <c r="IZ131" s="12"/>
      <c r="JA131" s="12"/>
      <c r="JB131" s="12"/>
      <c r="JC131" s="12"/>
      <c r="JD131" s="12"/>
      <c r="JE131" s="12"/>
      <c r="JF131" s="12"/>
      <c r="JG131" s="12"/>
      <c r="JH131" s="12"/>
      <c r="JI131" s="12"/>
      <c r="JJ131" s="12"/>
      <c r="JK131" s="12"/>
      <c r="JL131" s="12"/>
      <c r="JM131" s="12"/>
      <c r="JN131" s="12"/>
      <c r="JO131" s="12"/>
      <c r="JP131" s="12"/>
      <c r="JQ131" s="12"/>
      <c r="JR131" s="12"/>
      <c r="JS131" s="12"/>
      <c r="JT131" s="12"/>
      <c r="JU131" s="12"/>
      <c r="JV131" s="12"/>
      <c r="JW131" s="12"/>
      <c r="JX131" s="12"/>
      <c r="JY131" s="12"/>
      <c r="JZ131" s="12"/>
      <c r="KA131" s="12"/>
      <c r="KB131" s="12"/>
      <c r="KC131" s="12"/>
      <c r="KD131" s="12"/>
      <c r="KE131" s="12"/>
      <c r="KF131" s="12"/>
      <c r="KG131" s="12"/>
      <c r="KH131" s="12"/>
      <c r="KI131" s="12"/>
      <c r="KJ131" s="12"/>
      <c r="KK131" s="12"/>
      <c r="KL131" s="12"/>
      <c r="KM131" s="12"/>
      <c r="KN131" s="12"/>
      <c r="KO131" s="12"/>
      <c r="KP131" s="12"/>
      <c r="KQ131" s="12"/>
      <c r="KR131" s="12"/>
      <c r="KS131" s="12"/>
      <c r="KT131" s="12"/>
      <c r="KU131" s="12"/>
      <c r="KV131" s="12"/>
      <c r="KW131" s="12"/>
      <c r="KX131" s="12"/>
      <c r="KY131" s="12"/>
      <c r="KZ131" s="12"/>
      <c r="LA131" s="12"/>
      <c r="LB131" s="12"/>
      <c r="LC131" s="12"/>
      <c r="LD131" s="12"/>
      <c r="LE131" s="12"/>
      <c r="LF131" s="12"/>
      <c r="LG131" s="12"/>
      <c r="LH131" s="12"/>
      <c r="LI131" s="12"/>
      <c r="LJ131" s="12"/>
      <c r="LK131" s="12"/>
      <c r="LL131" s="12"/>
      <c r="LM131" s="12"/>
      <c r="LN131" s="12"/>
      <c r="LO131" s="12"/>
      <c r="LP131" s="12"/>
      <c r="LQ131" s="12"/>
      <c r="LR131" s="12"/>
      <c r="LS131" s="12"/>
      <c r="LT131" s="12"/>
      <c r="LU131" s="12"/>
      <c r="LV131" s="12"/>
      <c r="LW131" s="12"/>
      <c r="LX131" s="12"/>
      <c r="LY131" s="12"/>
      <c r="LZ131" s="12"/>
      <c r="MA131" s="12"/>
      <c r="MB131" s="12"/>
      <c r="MC131" s="12"/>
      <c r="MD131" s="12"/>
      <c r="ME131" s="12"/>
      <c r="MF131" s="12"/>
      <c r="MG131" s="12"/>
      <c r="MH131" s="12"/>
      <c r="MI131" s="12"/>
      <c r="MJ131" s="12"/>
      <c r="MK131" s="12"/>
      <c r="ML131" s="12"/>
      <c r="MM131" s="12"/>
      <c r="MN131" s="12"/>
      <c r="MO131" s="12"/>
      <c r="MP131" s="12"/>
      <c r="MQ131" s="12"/>
      <c r="MR131" s="12"/>
      <c r="MS131" s="12"/>
      <c r="MT131" s="12"/>
      <c r="MU131" s="12"/>
      <c r="MV131" s="12"/>
      <c r="MW131" s="12"/>
      <c r="MX131" s="12"/>
      <c r="MY131" s="12"/>
      <c r="MZ131" s="12"/>
      <c r="NA131" s="12"/>
      <c r="NB131" s="12"/>
      <c r="NC131" s="12"/>
      <c r="ND131" s="12"/>
      <c r="NE131" s="12"/>
      <c r="NF131" s="12"/>
      <c r="NG131" s="12"/>
      <c r="NH131" s="12"/>
      <c r="NI131" s="12"/>
      <c r="NJ131" s="12"/>
      <c r="NK131" s="12"/>
      <c r="NL131" s="12"/>
      <c r="NM131" s="12"/>
      <c r="NN131" s="12"/>
      <c r="NO131" s="12"/>
      <c r="NP131" s="12"/>
      <c r="NQ131" s="12"/>
      <c r="NR131" s="12"/>
      <c r="NS131" s="12"/>
      <c r="NT131" s="12"/>
      <c r="NU131" s="12"/>
      <c r="NV131" s="12"/>
      <c r="NW131" s="12"/>
      <c r="NX131" s="12"/>
      <c r="NY131" s="12"/>
      <c r="NZ131" s="12"/>
      <c r="OA131" s="12"/>
      <c r="OB131" s="12"/>
      <c r="OC131" s="12"/>
      <c r="OD131" s="12"/>
      <c r="OE131" s="12"/>
      <c r="OF131" s="12"/>
      <c r="OG131" s="12"/>
      <c r="OH131" s="12"/>
      <c r="OI131" s="12"/>
      <c r="OJ131" s="12"/>
      <c r="OK131" s="12"/>
      <c r="OL131" s="12"/>
      <c r="OM131" s="12"/>
      <c r="ON131" s="12"/>
      <c r="OO131" s="12"/>
      <c r="OP131" s="12"/>
      <c r="OQ131" s="12"/>
      <c r="OR131" s="12"/>
      <c r="OS131" s="12"/>
      <c r="OT131" s="12"/>
      <c r="OU131" s="12"/>
      <c r="OV131" s="12"/>
      <c r="OW131" s="12"/>
      <c r="OX131" s="12"/>
      <c r="OY131" s="12"/>
      <c r="OZ131" s="12"/>
      <c r="PA131" s="12"/>
      <c r="PB131" s="12"/>
      <c r="PC131" s="12"/>
      <c r="PD131" s="12"/>
      <c r="PE131" s="12"/>
      <c r="PF131" s="12"/>
      <c r="PG131" s="12"/>
      <c r="PH131" s="12"/>
      <c r="PI131" s="12"/>
      <c r="PJ131" s="12"/>
      <c r="PK131" s="12"/>
      <c r="PL131" s="12"/>
      <c r="PM131" s="12"/>
      <c r="PN131" s="12"/>
      <c r="PO131" s="12"/>
      <c r="PP131" s="12"/>
      <c r="PQ131" s="12"/>
      <c r="PR131" s="12"/>
      <c r="PS131" s="12"/>
      <c r="PT131" s="12"/>
      <c r="PU131" s="12"/>
      <c r="PV131" s="12"/>
      <c r="PW131" s="12"/>
      <c r="PX131" s="12"/>
      <c r="PY131" s="12"/>
      <c r="PZ131" s="12"/>
      <c r="QA131" s="12"/>
      <c r="QB131" s="12"/>
      <c r="QC131" s="12"/>
      <c r="QD131" s="12"/>
      <c r="QE131" s="12"/>
      <c r="QF131" s="12"/>
      <c r="QG131" s="12"/>
      <c r="QH131" s="12"/>
      <c r="QI131" s="12"/>
      <c r="QJ131" s="12"/>
      <c r="QK131" s="12"/>
      <c r="QL131" s="12"/>
      <c r="QM131" s="12"/>
      <c r="QN131" s="12"/>
      <c r="QO131" s="12"/>
      <c r="QP131" s="12"/>
      <c r="QQ131" s="12"/>
      <c r="QR131" s="12"/>
      <c r="QS131" s="12"/>
      <c r="QT131" s="12"/>
      <c r="QU131" s="12"/>
      <c r="QV131" s="12"/>
      <c r="QW131" s="12"/>
      <c r="QX131" s="12"/>
      <c r="QY131" s="12"/>
      <c r="QZ131" s="12"/>
      <c r="RA131" s="12"/>
      <c r="RB131" s="12"/>
      <c r="RC131" s="12"/>
      <c r="RD131" s="12"/>
      <c r="RE131" s="12"/>
      <c r="RF131" s="12"/>
      <c r="RG131" s="12"/>
      <c r="RH131" s="12"/>
      <c r="RI131" s="12"/>
      <c r="RJ131" s="12"/>
      <c r="RK131" s="12"/>
      <c r="RL131" s="12"/>
      <c r="RM131" s="12"/>
      <c r="RN131" s="12"/>
      <c r="RO131" s="12"/>
      <c r="RP131" s="12"/>
      <c r="RQ131" s="12"/>
      <c r="RR131" s="12"/>
      <c r="RS131" s="12"/>
      <c r="RT131" s="12"/>
      <c r="RU131" s="12"/>
      <c r="RV131" s="12"/>
      <c r="RW131" s="12"/>
      <c r="RX131" s="12"/>
      <c r="RY131" s="12"/>
      <c r="RZ131" s="12"/>
      <c r="SA131" s="12"/>
      <c r="SB131" s="12"/>
      <c r="SC131" s="12"/>
      <c r="SD131" s="12"/>
      <c r="SE131" s="12"/>
      <c r="SF131" s="12"/>
      <c r="SG131" s="12"/>
      <c r="SH131" s="12"/>
      <c r="SI131" s="12"/>
      <c r="SJ131" s="12"/>
      <c r="SK131" s="12"/>
      <c r="SL131" s="12"/>
      <c r="SM131" s="12"/>
      <c r="SN131" s="12"/>
      <c r="SO131" s="12"/>
      <c r="SP131" s="12"/>
      <c r="SQ131" s="12"/>
      <c r="SR131" s="12"/>
      <c r="SS131" s="12"/>
      <c r="ST131" s="12"/>
      <c r="SU131" s="12"/>
      <c r="SV131" s="12"/>
      <c r="SW131" s="12"/>
      <c r="SX131" s="12"/>
      <c r="SY131" s="12"/>
      <c r="SZ131" s="12"/>
      <c r="TA131" s="12"/>
      <c r="TB131" s="12"/>
      <c r="TC131" s="12"/>
      <c r="TD131" s="12"/>
      <c r="TE131" s="12"/>
      <c r="TF131" s="12"/>
      <c r="TG131" s="12"/>
      <c r="TH131" s="12"/>
      <c r="TI131" s="12"/>
      <c r="TJ131" s="12"/>
      <c r="TK131" s="12"/>
      <c r="TL131" s="12"/>
      <c r="TM131" s="12"/>
      <c r="TN131" s="12"/>
      <c r="TO131" s="12"/>
      <c r="TP131" s="12"/>
      <c r="TQ131" s="12"/>
      <c r="TR131" s="12"/>
      <c r="TS131" s="12"/>
      <c r="TT131" s="12"/>
      <c r="TU131" s="12"/>
      <c r="TV131" s="12"/>
      <c r="TW131" s="12"/>
      <c r="TX131" s="12"/>
      <c r="TY131" s="12"/>
      <c r="TZ131" s="12"/>
      <c r="UA131" s="12"/>
      <c r="UB131" s="12"/>
      <c r="UC131" s="12"/>
      <c r="UD131" s="12"/>
      <c r="UE131" s="12"/>
      <c r="UF131" s="12"/>
      <c r="UG131" s="12"/>
      <c r="UH131" s="12"/>
      <c r="UI131" s="12"/>
      <c r="UJ131" s="12"/>
      <c r="UK131" s="12"/>
      <c r="UL131" s="12"/>
      <c r="UM131" s="12"/>
      <c r="UN131" s="12"/>
      <c r="UO131" s="12"/>
      <c r="UP131" s="12"/>
      <c r="UQ131" s="12"/>
      <c r="UR131" s="12"/>
      <c r="US131" s="12"/>
      <c r="UT131" s="12"/>
      <c r="UU131" s="12"/>
      <c r="UV131" s="12"/>
      <c r="UW131" s="12"/>
      <c r="UX131" s="12"/>
      <c r="UY131" s="12"/>
      <c r="UZ131" s="12"/>
      <c r="VA131" s="12"/>
      <c r="VB131" s="12"/>
      <c r="VC131" s="12"/>
      <c r="VD131" s="12"/>
      <c r="VE131" s="12"/>
      <c r="VF131" s="12"/>
      <c r="VG131" s="12"/>
      <c r="VH131" s="12"/>
      <c r="VI131" s="12"/>
      <c r="VJ131" s="12"/>
      <c r="VK131" s="12"/>
      <c r="VL131" s="12"/>
      <c r="VM131" s="12"/>
      <c r="VN131" s="12"/>
      <c r="VO131" s="12"/>
      <c r="VP131" s="12"/>
      <c r="VQ131" s="12"/>
      <c r="VR131" s="12"/>
      <c r="VS131" s="12"/>
      <c r="VT131" s="12"/>
      <c r="VU131" s="12"/>
      <c r="VV131" s="12"/>
      <c r="VW131" s="12"/>
      <c r="VX131" s="12"/>
      <c r="VY131" s="12"/>
      <c r="VZ131" s="12"/>
      <c r="WA131" s="12"/>
      <c r="WB131" s="12"/>
      <c r="WC131" s="12"/>
      <c r="WD131" s="12"/>
      <c r="WE131" s="12"/>
      <c r="WF131" s="12"/>
      <c r="WG131" s="12"/>
      <c r="WH131" s="12"/>
      <c r="WI131" s="12"/>
      <c r="WJ131" s="12"/>
      <c r="WK131" s="12"/>
      <c r="WL131" s="12"/>
      <c r="WM131" s="12"/>
      <c r="WN131" s="12"/>
      <c r="WO131" s="12"/>
      <c r="WP131" s="12"/>
      <c r="WQ131" s="12"/>
      <c r="WR131" s="12"/>
      <c r="WS131" s="12"/>
      <c r="WT131" s="12"/>
      <c r="WU131" s="12"/>
      <c r="WV131" s="12"/>
      <c r="WW131" s="12"/>
      <c r="WX131" s="12"/>
      <c r="WY131" s="12"/>
      <c r="WZ131" s="12"/>
      <c r="XA131" s="12"/>
      <c r="XB131" s="12"/>
      <c r="XC131" s="12"/>
      <c r="XD131" s="12"/>
      <c r="XE131" s="12"/>
      <c r="XF131" s="12"/>
      <c r="XG131" s="12"/>
      <c r="XH131" s="12"/>
      <c r="XI131" s="12"/>
      <c r="XJ131" s="12"/>
      <c r="XK131" s="12"/>
      <c r="XL131" s="12"/>
      <c r="XM131" s="12"/>
      <c r="XN131" s="12"/>
      <c r="XO131" s="12"/>
      <c r="XP131" s="12"/>
      <c r="XQ131" s="12"/>
      <c r="XR131" s="12"/>
      <c r="XS131" s="12"/>
      <c r="XT131" s="12"/>
      <c r="XU131" s="12"/>
      <c r="XV131" s="12"/>
      <c r="XW131" s="12"/>
      <c r="XX131" s="12"/>
      <c r="XY131" s="12"/>
      <c r="XZ131" s="12"/>
      <c r="YA131" s="12"/>
      <c r="YB131" s="12"/>
      <c r="YC131" s="12"/>
      <c r="YD131" s="12"/>
      <c r="YE131" s="12"/>
      <c r="YF131" s="12"/>
      <c r="YG131" s="12"/>
      <c r="YH131" s="12"/>
      <c r="YI131" s="12"/>
      <c r="YJ131" s="12"/>
      <c r="YK131" s="12"/>
      <c r="YL131" s="12"/>
      <c r="YM131" s="12"/>
      <c r="YN131" s="12"/>
      <c r="YO131" s="12"/>
      <c r="YP131" s="12"/>
      <c r="YQ131" s="12"/>
      <c r="YR131" s="12"/>
      <c r="YS131" s="12"/>
      <c r="YT131" s="12"/>
      <c r="YU131" s="12"/>
      <c r="YV131" s="12"/>
      <c r="YW131" s="12"/>
      <c r="YX131" s="12"/>
      <c r="YY131" s="12"/>
      <c r="YZ131" s="12"/>
      <c r="ZA131" s="12"/>
      <c r="ZB131" s="12"/>
      <c r="ZC131" s="12"/>
      <c r="ZD131" s="12"/>
      <c r="ZE131" s="12"/>
      <c r="ZF131" s="12"/>
      <c r="ZG131" s="12"/>
      <c r="ZH131" s="12"/>
      <c r="ZI131" s="12"/>
      <c r="ZJ131" s="12"/>
      <c r="ZK131" s="12"/>
      <c r="ZL131" s="12"/>
      <c r="ZM131" s="12"/>
      <c r="ZN131" s="12"/>
      <c r="ZO131" s="12"/>
      <c r="ZP131" s="12"/>
      <c r="ZQ131" s="12"/>
      <c r="ZR131" s="12"/>
      <c r="ZS131" s="12"/>
      <c r="ZT131" s="12"/>
      <c r="ZU131" s="12"/>
      <c r="ZV131" s="12"/>
      <c r="ZW131" s="12"/>
      <c r="ZX131" s="12"/>
      <c r="ZY131" s="12"/>
      <c r="ZZ131" s="12"/>
      <c r="AAA131" s="12"/>
      <c r="AAB131" s="12"/>
      <c r="AAC131" s="12"/>
      <c r="AAD131" s="12"/>
      <c r="AAE131" s="12"/>
      <c r="AAF131" s="12"/>
      <c r="AAG131" s="12"/>
      <c r="AAH131" s="12"/>
      <c r="AAI131" s="12"/>
      <c r="AAJ131" s="12"/>
      <c r="AAK131" s="12"/>
      <c r="AAL131" s="12"/>
      <c r="AAM131" s="12"/>
      <c r="AAN131" s="12"/>
      <c r="AAO131" s="12"/>
      <c r="AAP131" s="12"/>
      <c r="AAQ131" s="12"/>
      <c r="AAR131" s="12"/>
      <c r="AAS131" s="12"/>
      <c r="AAT131" s="12"/>
      <c r="AAU131" s="12"/>
      <c r="AAV131" s="12"/>
      <c r="AAW131" s="12"/>
      <c r="AAX131" s="12"/>
      <c r="AAY131" s="12"/>
      <c r="AAZ131" s="12"/>
      <c r="ABA131" s="12"/>
      <c r="ABB131" s="12"/>
      <c r="ABC131" s="12"/>
      <c r="ABD131" s="12"/>
      <c r="ABE131" s="12"/>
      <c r="ABF131" s="12"/>
      <c r="ABG131" s="12"/>
      <c r="ABH131" s="12"/>
      <c r="ABI131" s="12"/>
      <c r="ABJ131" s="12"/>
      <c r="ABK131" s="12"/>
      <c r="ABL131" s="12"/>
      <c r="ABM131" s="12"/>
      <c r="ABN131" s="12"/>
      <c r="ABO131" s="12"/>
      <c r="ABP131" s="12"/>
      <c r="ABQ131" s="12"/>
      <c r="ABR131" s="12"/>
      <c r="ABS131" s="12"/>
      <c r="ABT131" s="12"/>
      <c r="ABU131" s="12"/>
      <c r="ABV131" s="12"/>
      <c r="ABW131" s="12"/>
      <c r="ABX131" s="12"/>
      <c r="ABY131" s="12"/>
      <c r="ABZ131" s="12"/>
      <c r="ACA131" s="12"/>
      <c r="ACB131" s="12"/>
      <c r="ACC131" s="12"/>
      <c r="ACD131" s="12"/>
      <c r="ACE131" s="12"/>
      <c r="ACF131" s="12"/>
      <c r="ACG131" s="12"/>
      <c r="ACH131" s="12"/>
      <c r="ACI131" s="12"/>
      <c r="ACJ131" s="12"/>
      <c r="ACK131" s="12"/>
      <c r="ACL131" s="12"/>
      <c r="ACM131" s="12"/>
      <c r="ACN131" s="12"/>
      <c r="ACO131" s="12"/>
      <c r="ACP131" s="12"/>
      <c r="ACQ131" s="12"/>
      <c r="ACR131" s="12"/>
      <c r="ACS131" s="12"/>
      <c r="ACT131" s="12"/>
      <c r="ACU131" s="12"/>
      <c r="ACV131" s="12"/>
      <c r="ACW131" s="12"/>
      <c r="ACX131" s="12"/>
      <c r="ACY131" s="12"/>
      <c r="ACZ131" s="12"/>
      <c r="ADA131" s="12"/>
      <c r="ADB131" s="12"/>
      <c r="ADC131" s="12"/>
      <c r="ADD131" s="12"/>
      <c r="ADE131" s="12"/>
      <c r="ADF131" s="12"/>
      <c r="ADG131" s="12"/>
      <c r="ADH131" s="12"/>
      <c r="ADI131" s="12"/>
      <c r="ADJ131" s="12"/>
      <c r="ADK131" s="12"/>
      <c r="ADL131" s="12"/>
      <c r="ADM131" s="12"/>
      <c r="ADN131" s="12"/>
      <c r="ADO131" s="12"/>
      <c r="ADP131" s="12"/>
      <c r="ADQ131" s="12"/>
      <c r="ADR131" s="12"/>
      <c r="ADS131" s="12"/>
      <c r="ADT131" s="12"/>
      <c r="ADU131" s="12"/>
      <c r="ADV131" s="12"/>
      <c r="ADW131" s="12"/>
      <c r="ADX131" s="12"/>
      <c r="ADY131" s="12"/>
      <c r="ADZ131" s="12"/>
      <c r="AEA131" s="12"/>
      <c r="AEB131" s="12"/>
      <c r="AEC131" s="12"/>
      <c r="AED131" s="12"/>
      <c r="AEE131" s="12"/>
      <c r="AEF131" s="12"/>
      <c r="AEG131" s="12"/>
      <c r="AEH131" s="12"/>
      <c r="AEI131" s="12"/>
      <c r="AEJ131" s="12"/>
      <c r="AEK131" s="12"/>
      <c r="AEL131" s="12"/>
      <c r="AEM131" s="12"/>
      <c r="AEN131" s="12"/>
      <c r="AEO131" s="12"/>
      <c r="AEP131" s="12"/>
      <c r="AEQ131" s="12"/>
      <c r="AER131" s="12"/>
      <c r="AES131" s="12"/>
      <c r="AET131" s="12"/>
      <c r="AEU131" s="12"/>
      <c r="AEV131" s="12"/>
      <c r="AEW131" s="12"/>
      <c r="AEX131" s="12"/>
      <c r="AEY131" s="12"/>
      <c r="AEZ131" s="12"/>
      <c r="AFA131" s="12"/>
      <c r="AFB131" s="12"/>
      <c r="AFC131" s="12"/>
      <c r="AFD131" s="12"/>
      <c r="AFE131" s="12"/>
      <c r="AFF131" s="12"/>
      <c r="AFG131" s="12"/>
      <c r="AFH131" s="12"/>
      <c r="AFI131" s="12"/>
      <c r="AFJ131" s="12"/>
      <c r="AFK131" s="12"/>
      <c r="AFL131" s="12"/>
      <c r="AFM131" s="12"/>
      <c r="AFN131" s="12"/>
      <c r="AFO131" s="12"/>
      <c r="AFP131" s="12"/>
      <c r="AFQ131" s="12"/>
      <c r="AFR131" s="12"/>
      <c r="AFS131" s="12"/>
      <c r="AFT131" s="12"/>
      <c r="AFU131" s="12"/>
      <c r="AFV131" s="12"/>
      <c r="AFW131" s="12"/>
      <c r="AFX131" s="12"/>
      <c r="AFY131" s="12"/>
      <c r="AFZ131" s="12"/>
      <c r="AGA131" s="12"/>
      <c r="AGB131" s="12"/>
      <c r="AGC131" s="12"/>
      <c r="AGD131" s="12"/>
      <c r="AGE131" s="12"/>
      <c r="AGF131" s="12"/>
      <c r="AGG131" s="12"/>
      <c r="AGH131" s="12"/>
      <c r="AGI131" s="12"/>
      <c r="AGJ131" s="12"/>
      <c r="AGK131" s="12"/>
      <c r="AGL131" s="12"/>
      <c r="AGM131" s="12"/>
      <c r="AGN131" s="12"/>
      <c r="AGO131" s="12"/>
      <c r="AGP131" s="12"/>
      <c r="AGQ131" s="12"/>
      <c r="AGR131" s="12"/>
      <c r="AGS131" s="12"/>
      <c r="AGT131" s="12"/>
      <c r="AGU131" s="12"/>
      <c r="AGV131" s="12"/>
      <c r="AGW131" s="12"/>
      <c r="AGX131" s="12"/>
      <c r="AGY131" s="12"/>
      <c r="AGZ131" s="12"/>
      <c r="AHA131" s="12"/>
      <c r="AHB131" s="12"/>
      <c r="AHC131" s="12"/>
      <c r="AHD131" s="12"/>
      <c r="AHE131" s="12"/>
      <c r="AHF131" s="12"/>
      <c r="AHG131" s="12"/>
      <c r="AHH131" s="12"/>
      <c r="AHI131" s="12"/>
      <c r="AHJ131" s="12"/>
      <c r="AHK131" s="12"/>
      <c r="AHL131" s="12"/>
      <c r="AHM131" s="12"/>
      <c r="AHN131" s="12"/>
      <c r="AHO131" s="12"/>
      <c r="AHP131" s="12"/>
      <c r="AHQ131" s="12"/>
      <c r="AHR131" s="12"/>
      <c r="AHS131" s="12"/>
      <c r="AHT131" s="12"/>
      <c r="AHU131" s="12"/>
      <c r="AHV131" s="12"/>
      <c r="AHW131" s="12"/>
      <c r="AHX131" s="12"/>
      <c r="AHY131" s="12"/>
      <c r="AHZ131" s="12"/>
      <c r="AIA131" s="12"/>
      <c r="AIB131" s="12"/>
      <c r="AIC131" s="12"/>
      <c r="AID131" s="12"/>
      <c r="AIE131" s="12"/>
      <c r="AIF131" s="12"/>
      <c r="AIG131" s="12"/>
      <c r="AIH131" s="12"/>
      <c r="AII131" s="12"/>
      <c r="AIJ131" s="12"/>
      <c r="AIK131" s="12"/>
      <c r="AIL131" s="12"/>
      <c r="AIM131" s="12"/>
      <c r="AIN131" s="12"/>
      <c r="AIO131" s="12"/>
      <c r="AIP131" s="12"/>
      <c r="AIQ131" s="12"/>
      <c r="AIR131" s="12"/>
      <c r="AIS131" s="12"/>
      <c r="AIT131" s="12"/>
      <c r="AIU131" s="12"/>
      <c r="AIV131" s="12"/>
      <c r="AIW131" s="12"/>
      <c r="AIX131" s="12"/>
      <c r="AIY131" s="12"/>
      <c r="AIZ131" s="12"/>
      <c r="AJA131" s="12"/>
      <c r="AJB131" s="12"/>
      <c r="AJC131" s="12"/>
      <c r="AJD131" s="12"/>
      <c r="AJE131" s="12"/>
      <c r="AJF131" s="12"/>
      <c r="AJG131" s="12"/>
      <c r="AJH131" s="12"/>
      <c r="AJI131" s="12"/>
      <c r="AJJ131" s="12"/>
      <c r="AJK131" s="12"/>
      <c r="AJL131" s="12"/>
      <c r="AJM131" s="12"/>
      <c r="AJN131" s="12"/>
      <c r="AJO131" s="12"/>
      <c r="AJP131" s="12"/>
      <c r="AJQ131" s="12"/>
      <c r="AJR131" s="12"/>
      <c r="AJS131" s="12"/>
      <c r="AJT131" s="12"/>
      <c r="AJU131" s="12"/>
      <c r="AJV131" s="12"/>
      <c r="AJW131" s="12"/>
      <c r="AJX131" s="12"/>
      <c r="AJY131" s="12"/>
      <c r="AJZ131" s="12"/>
      <c r="AKA131" s="12"/>
      <c r="AKB131" s="12"/>
      <c r="AKC131" s="12"/>
      <c r="AKD131" s="12"/>
      <c r="AKE131" s="12"/>
      <c r="AKF131" s="12"/>
      <c r="AKG131" s="12"/>
      <c r="AKH131" s="12"/>
      <c r="AKI131" s="12"/>
      <c r="AKJ131" s="12"/>
      <c r="AKK131" s="12"/>
      <c r="AKL131" s="12"/>
      <c r="AKM131" s="12"/>
      <c r="AKN131" s="12"/>
      <c r="AKO131" s="12"/>
      <c r="AKP131" s="12"/>
      <c r="AKQ131" s="12"/>
      <c r="AKR131" s="12"/>
      <c r="AKS131" s="12"/>
      <c r="AKT131" s="12"/>
      <c r="AKU131" s="12"/>
      <c r="AKV131" s="12"/>
      <c r="AKW131" s="12"/>
      <c r="AKX131" s="12"/>
      <c r="AKY131" s="12"/>
      <c r="AKZ131" s="12"/>
      <c r="ALA131" s="12"/>
      <c r="ALB131" s="12"/>
      <c r="ALC131" s="12"/>
      <c r="ALD131" s="12"/>
      <c r="ALE131" s="12"/>
      <c r="ALF131" s="12"/>
      <c r="ALG131" s="12"/>
      <c r="ALH131" s="12"/>
      <c r="ALI131" s="12"/>
      <c r="ALJ131" s="12"/>
      <c r="ALK131" s="12"/>
      <c r="ALL131" s="12"/>
      <c r="ALM131" s="12"/>
      <c r="ALN131" s="12"/>
      <c r="ALO131" s="12"/>
      <c r="ALP131" s="12"/>
      <c r="ALQ131" s="12"/>
      <c r="ALR131" s="12"/>
      <c r="ALS131" s="12"/>
      <c r="ALT131" s="12"/>
      <c r="ALU131" s="12"/>
      <c r="ALV131" s="12"/>
      <c r="ALW131" s="12"/>
      <c r="ALX131" s="12"/>
      <c r="ALY131" s="12"/>
      <c r="ALZ131" s="12"/>
      <c r="AMA131" s="12"/>
      <c r="AMB131" s="12"/>
      <c r="AMC131" s="12"/>
      <c r="AMD131" s="12"/>
      <c r="AME131" s="12"/>
      <c r="AMF131" s="12"/>
      <c r="AMG131" s="12"/>
      <c r="AMH131" s="12"/>
      <c r="AMI131" s="12"/>
      <c r="AMJ131" s="12"/>
      <c r="AMK131" s="12"/>
      <c r="AML131" s="12"/>
      <c r="AMM131" s="12"/>
      <c r="AMN131" s="12"/>
      <c r="AMO131" s="12"/>
      <c r="AMP131" s="12"/>
      <c r="AMQ131" s="12"/>
      <c r="AMR131" s="12"/>
      <c r="AMS131" s="12"/>
      <c r="AMT131" s="12"/>
      <c r="AMU131" s="12"/>
      <c r="AMV131" s="12"/>
      <c r="AMW131" s="12"/>
      <c r="AMX131" s="12"/>
      <c r="AMY131" s="12"/>
      <c r="AMZ131" s="12"/>
      <c r="ANA131" s="12"/>
      <c r="ANB131" s="12"/>
      <c r="ANC131" s="12"/>
      <c r="AND131" s="12"/>
      <c r="ANE131" s="12"/>
      <c r="ANF131" s="12"/>
      <c r="ANG131" s="12"/>
      <c r="ANH131" s="12"/>
      <c r="ANI131" s="12"/>
      <c r="ANJ131" s="12"/>
      <c r="ANK131" s="12"/>
      <c r="ANL131" s="12"/>
      <c r="ANM131" s="12"/>
      <c r="ANN131" s="12"/>
      <c r="ANO131" s="12"/>
      <c r="ANP131" s="12"/>
      <c r="ANQ131" s="12"/>
      <c r="ANR131" s="12"/>
      <c r="ANS131" s="12"/>
      <c r="ANT131" s="12"/>
      <c r="ANU131" s="12"/>
      <c r="ANV131" s="12"/>
      <c r="ANW131" s="12"/>
      <c r="ANX131" s="12"/>
      <c r="ANY131" s="12"/>
      <c r="ANZ131" s="12"/>
      <c r="AOA131" s="12"/>
      <c r="AOB131" s="12"/>
      <c r="AOC131" s="12"/>
      <c r="AOD131" s="12"/>
      <c r="AOE131" s="12"/>
      <c r="AOF131" s="12"/>
      <c r="AOG131" s="12"/>
      <c r="AOH131" s="12"/>
      <c r="AOI131" s="12"/>
      <c r="AOJ131" s="12"/>
      <c r="AOK131" s="12"/>
      <c r="AOL131" s="12"/>
      <c r="AOM131" s="12"/>
      <c r="AON131" s="12"/>
      <c r="AOO131" s="12"/>
      <c r="AOP131" s="12"/>
      <c r="AOQ131" s="12"/>
      <c r="AOR131" s="12"/>
      <c r="AOS131" s="12"/>
      <c r="AOT131" s="12"/>
      <c r="AOU131" s="12"/>
      <c r="AOV131" s="12"/>
      <c r="AOW131" s="12"/>
      <c r="AOX131" s="12"/>
      <c r="AOY131" s="12"/>
      <c r="AOZ131" s="12"/>
      <c r="APA131" s="12"/>
      <c r="APB131" s="12"/>
      <c r="APC131" s="12"/>
      <c r="APD131" s="12"/>
      <c r="APE131" s="12"/>
      <c r="APF131" s="12"/>
      <c r="APG131" s="12"/>
      <c r="APH131" s="12"/>
      <c r="API131" s="12"/>
      <c r="APJ131" s="12"/>
      <c r="APK131" s="12"/>
      <c r="APL131" s="12"/>
      <c r="APM131" s="12"/>
      <c r="APN131" s="12"/>
      <c r="APO131" s="12"/>
      <c r="APP131" s="12"/>
      <c r="APQ131" s="12"/>
      <c r="APR131" s="12"/>
      <c r="APS131" s="12"/>
      <c r="APT131" s="12"/>
      <c r="APU131" s="12"/>
      <c r="APV131" s="12"/>
      <c r="APW131" s="12"/>
      <c r="APX131" s="12"/>
      <c r="APY131" s="12"/>
      <c r="APZ131" s="12"/>
      <c r="AQA131" s="12"/>
      <c r="AQB131" s="12"/>
      <c r="AQC131" s="12"/>
      <c r="AQD131" s="12"/>
      <c r="AQE131" s="12"/>
      <c r="AQF131" s="12"/>
      <c r="AQG131" s="12"/>
      <c r="AQH131" s="12"/>
      <c r="AQI131" s="12"/>
      <c r="AQJ131" s="12"/>
      <c r="AQK131" s="12"/>
      <c r="AQL131" s="12"/>
      <c r="AQM131" s="12"/>
      <c r="AQN131" s="12"/>
      <c r="AQO131" s="12"/>
      <c r="AQP131" s="12"/>
      <c r="AQQ131" s="12"/>
      <c r="AQR131" s="12"/>
      <c r="AQS131" s="12"/>
      <c r="AQT131" s="12"/>
      <c r="AQU131" s="12"/>
      <c r="AQV131" s="12"/>
      <c r="AQW131" s="12"/>
      <c r="AQX131" s="12"/>
      <c r="AQY131" s="12"/>
      <c r="AQZ131" s="12"/>
      <c r="ARA131" s="12"/>
      <c r="ARB131" s="12"/>
      <c r="ARC131" s="12"/>
      <c r="ARD131" s="12"/>
      <c r="ARE131" s="12"/>
      <c r="ARF131" s="12"/>
      <c r="ARG131" s="12"/>
      <c r="ARH131" s="12"/>
      <c r="ARI131" s="12"/>
      <c r="ARJ131" s="12"/>
      <c r="ARK131" s="12"/>
      <c r="ARL131" s="12"/>
      <c r="ARM131" s="12"/>
      <c r="ARN131" s="12"/>
      <c r="ARO131" s="12"/>
      <c r="ARP131" s="12"/>
      <c r="ARQ131" s="12"/>
      <c r="ARR131" s="12"/>
      <c r="ARS131" s="12"/>
      <c r="ART131" s="12"/>
      <c r="ARU131" s="12"/>
      <c r="ARV131" s="12"/>
      <c r="ARW131" s="12"/>
      <c r="ARX131" s="12"/>
      <c r="ARY131" s="12"/>
      <c r="ARZ131" s="12"/>
      <c r="ASA131" s="12"/>
      <c r="ASB131" s="12"/>
      <c r="ASC131" s="12"/>
      <c r="ASD131" s="12"/>
      <c r="ASE131" s="12"/>
      <c r="ASF131" s="12"/>
      <c r="ASG131" s="12"/>
      <c r="ASH131" s="12"/>
      <c r="ASI131" s="12"/>
      <c r="ASJ131" s="12"/>
      <c r="ASK131" s="12"/>
      <c r="ASL131" s="12"/>
      <c r="ASM131" s="12"/>
      <c r="ASN131" s="12"/>
      <c r="ASO131" s="12"/>
      <c r="ASP131" s="12"/>
      <c r="ASQ131" s="12"/>
      <c r="ASR131" s="12"/>
      <c r="ASS131" s="12"/>
      <c r="AST131" s="12"/>
      <c r="ASU131" s="12"/>
      <c r="ASV131" s="12"/>
      <c r="ASW131" s="12"/>
      <c r="ASX131" s="12"/>
      <c r="ASY131" s="12"/>
      <c r="ASZ131" s="12"/>
      <c r="ATA131" s="12"/>
      <c r="ATB131" s="12"/>
      <c r="ATC131" s="12"/>
      <c r="ATD131" s="12"/>
      <c r="ATE131" s="12"/>
      <c r="ATF131" s="12"/>
      <c r="ATG131" s="12"/>
      <c r="ATH131" s="12"/>
      <c r="ATI131" s="12"/>
      <c r="ATJ131" s="12"/>
      <c r="ATK131" s="12"/>
      <c r="ATL131" s="12"/>
      <c r="ATM131" s="12"/>
      <c r="ATN131" s="12"/>
      <c r="ATO131" s="12"/>
      <c r="ATP131" s="12"/>
      <c r="ATQ131" s="12"/>
      <c r="ATR131" s="12"/>
      <c r="ATS131" s="12"/>
      <c r="ATT131" s="12"/>
      <c r="ATU131" s="12"/>
      <c r="ATV131" s="12"/>
      <c r="ATW131" s="12"/>
      <c r="ATX131" s="12"/>
      <c r="ATY131" s="12"/>
      <c r="ATZ131" s="12"/>
      <c r="AUA131" s="12"/>
      <c r="AUB131" s="12"/>
      <c r="AUC131" s="12"/>
      <c r="AUD131" s="12"/>
      <c r="AUE131" s="12"/>
      <c r="AUF131" s="12"/>
      <c r="AUG131" s="12"/>
      <c r="AUH131" s="12"/>
      <c r="AUI131" s="12"/>
      <c r="AUJ131" s="12"/>
      <c r="AUK131" s="12"/>
      <c r="AUL131" s="12"/>
      <c r="AUM131" s="12"/>
      <c r="AUN131" s="12"/>
      <c r="AUO131" s="12"/>
      <c r="AUP131" s="12"/>
      <c r="AUQ131" s="12"/>
      <c r="AUR131" s="12"/>
      <c r="AUS131" s="12"/>
      <c r="AUT131" s="12"/>
      <c r="AUU131" s="12"/>
      <c r="AUV131" s="12"/>
      <c r="AUW131" s="12"/>
      <c r="AUX131" s="12"/>
      <c r="AUY131" s="12"/>
      <c r="AUZ131" s="12"/>
      <c r="AVA131" s="12"/>
      <c r="AVB131" s="12"/>
      <c r="AVC131" s="12"/>
      <c r="AVD131" s="12"/>
      <c r="AVE131" s="12"/>
      <c r="AVF131" s="12"/>
      <c r="AVG131" s="12"/>
      <c r="AVH131" s="12"/>
      <c r="AVI131" s="12"/>
      <c r="AVJ131" s="12"/>
      <c r="AVK131" s="12"/>
      <c r="AVL131" s="12"/>
      <c r="AVM131" s="12"/>
      <c r="AVN131" s="12"/>
      <c r="AVO131" s="12"/>
      <c r="AVP131" s="12"/>
      <c r="AVQ131" s="12"/>
      <c r="AVR131" s="12"/>
      <c r="AVS131" s="12"/>
      <c r="AVT131" s="12"/>
      <c r="AVU131" s="12"/>
      <c r="AVV131" s="12"/>
      <c r="AVW131" s="12"/>
      <c r="AVX131" s="12"/>
      <c r="AVY131" s="12"/>
      <c r="AVZ131" s="12"/>
      <c r="AWA131" s="12"/>
      <c r="AWB131" s="12"/>
      <c r="AWC131" s="12"/>
      <c r="AWD131" s="12"/>
      <c r="AWE131" s="12"/>
      <c r="AWF131" s="12"/>
      <c r="AWG131" s="12"/>
      <c r="AWH131" s="12"/>
      <c r="AWI131" s="12"/>
      <c r="AWJ131" s="12"/>
      <c r="AWK131" s="12"/>
      <c r="AWL131" s="12"/>
      <c r="AWM131" s="12"/>
      <c r="AWN131" s="12"/>
      <c r="AWO131" s="12"/>
      <c r="AWP131" s="12"/>
      <c r="AWQ131" s="12"/>
      <c r="AWR131" s="12"/>
      <c r="AWS131" s="12"/>
      <c r="AWT131" s="12"/>
      <c r="AWU131" s="12"/>
      <c r="AWV131" s="12"/>
      <c r="AWW131" s="12"/>
      <c r="AWX131" s="12"/>
      <c r="AWY131" s="12"/>
      <c r="AWZ131" s="12"/>
      <c r="AXA131" s="12"/>
      <c r="AXB131" s="12"/>
      <c r="AXC131" s="12"/>
      <c r="AXD131" s="12"/>
      <c r="AXE131" s="12"/>
      <c r="AXF131" s="12"/>
      <c r="AXG131" s="12"/>
      <c r="AXH131" s="12"/>
      <c r="AXI131" s="12"/>
      <c r="AXJ131" s="12"/>
      <c r="AXK131" s="12"/>
      <c r="AXL131" s="12"/>
      <c r="AXM131" s="12"/>
      <c r="AXN131" s="12"/>
      <c r="AXO131" s="12"/>
      <c r="AXP131" s="12"/>
      <c r="AXQ131" s="12"/>
      <c r="AXR131" s="12"/>
      <c r="AXS131" s="12"/>
      <c r="AXT131" s="12"/>
      <c r="AXU131" s="12"/>
      <c r="AXV131" s="12"/>
      <c r="AXW131" s="12"/>
      <c r="AXX131" s="12"/>
      <c r="AXY131" s="12"/>
      <c r="AXZ131" s="12"/>
      <c r="AYA131" s="12"/>
      <c r="AYB131" s="12"/>
      <c r="AYC131" s="12"/>
      <c r="AYD131" s="12"/>
      <c r="AYE131" s="12"/>
      <c r="AYF131" s="12"/>
      <c r="AYG131" s="12"/>
      <c r="AYH131" s="12"/>
      <c r="AYI131" s="12"/>
      <c r="AYJ131" s="12"/>
      <c r="AYK131" s="12"/>
      <c r="AYL131" s="12"/>
      <c r="AYM131" s="12"/>
      <c r="AYN131" s="12"/>
      <c r="AYO131" s="12"/>
      <c r="AYP131" s="12"/>
      <c r="AYQ131" s="12"/>
      <c r="AYR131" s="12"/>
      <c r="AYS131" s="12"/>
      <c r="AYT131" s="12"/>
      <c r="AYU131" s="12"/>
      <c r="AYV131" s="12"/>
      <c r="AYW131" s="12"/>
      <c r="AYX131" s="12"/>
      <c r="AYY131" s="12"/>
      <c r="AYZ131" s="12"/>
      <c r="AZA131" s="12"/>
      <c r="AZB131" s="12"/>
      <c r="AZC131" s="12"/>
      <c r="AZD131" s="12"/>
      <c r="AZE131" s="12"/>
      <c r="AZF131" s="12"/>
      <c r="AZG131" s="12"/>
      <c r="AZH131" s="12"/>
      <c r="AZI131" s="12"/>
      <c r="AZJ131" s="12"/>
      <c r="AZK131" s="12"/>
      <c r="AZL131" s="12"/>
      <c r="AZM131" s="12"/>
      <c r="AZN131" s="12"/>
      <c r="AZO131" s="12"/>
      <c r="AZP131" s="12"/>
      <c r="AZQ131" s="12"/>
      <c r="AZR131" s="12"/>
      <c r="AZS131" s="12"/>
      <c r="AZT131" s="12"/>
      <c r="AZU131" s="12"/>
      <c r="AZV131" s="12"/>
      <c r="AZW131" s="12"/>
      <c r="AZX131" s="12"/>
      <c r="AZY131" s="12"/>
      <c r="AZZ131" s="12"/>
      <c r="BAA131" s="12"/>
      <c r="BAB131" s="12"/>
      <c r="BAC131" s="12"/>
      <c r="BAD131" s="12"/>
      <c r="BAE131" s="12"/>
      <c r="BAF131" s="12"/>
      <c r="BAG131" s="12"/>
      <c r="BAH131" s="12"/>
      <c r="BAI131" s="12"/>
      <c r="BAJ131" s="12"/>
      <c r="BAK131" s="12"/>
      <c r="BAL131" s="12"/>
      <c r="BAM131" s="12"/>
      <c r="BAN131" s="12"/>
      <c r="BAO131" s="12"/>
      <c r="BAP131" s="12"/>
      <c r="BAQ131" s="12"/>
      <c r="BAR131" s="12"/>
      <c r="BAS131" s="12"/>
      <c r="BAT131" s="12"/>
      <c r="BAU131" s="12"/>
      <c r="BAV131" s="12"/>
      <c r="BAW131" s="12"/>
      <c r="BAX131" s="12"/>
      <c r="BAY131" s="12"/>
      <c r="BAZ131" s="12"/>
      <c r="BBA131" s="12"/>
      <c r="BBB131" s="12"/>
      <c r="BBC131" s="12"/>
      <c r="BBD131" s="12"/>
      <c r="BBE131" s="12"/>
      <c r="BBF131" s="12"/>
      <c r="BBG131" s="12"/>
      <c r="BBH131" s="12"/>
      <c r="BBI131" s="12"/>
      <c r="BBJ131" s="12"/>
      <c r="BBK131" s="12"/>
      <c r="BBL131" s="12"/>
      <c r="BBM131" s="12"/>
      <c r="BBN131" s="12"/>
      <c r="BBO131" s="12"/>
      <c r="BBP131" s="12"/>
      <c r="BBQ131" s="12"/>
      <c r="BBR131" s="12"/>
      <c r="BBS131" s="12"/>
      <c r="BBT131" s="12"/>
      <c r="BBU131" s="12"/>
      <c r="BBV131" s="12"/>
      <c r="BBW131" s="12"/>
      <c r="BBX131" s="12"/>
      <c r="BBY131" s="12"/>
      <c r="BBZ131" s="12"/>
      <c r="BCA131" s="12"/>
      <c r="BCB131" s="12"/>
      <c r="BCC131" s="12"/>
      <c r="BCD131" s="12"/>
      <c r="BCE131" s="12"/>
      <c r="BCF131" s="12"/>
      <c r="BCG131" s="12"/>
      <c r="BCH131" s="12"/>
      <c r="BCI131" s="12"/>
      <c r="BCJ131" s="12"/>
      <c r="BCK131" s="12"/>
      <c r="BCL131" s="12"/>
      <c r="BCM131" s="12"/>
      <c r="BCN131" s="12"/>
      <c r="BCO131" s="12"/>
      <c r="BCP131" s="12"/>
      <c r="BCQ131" s="12"/>
      <c r="BCR131" s="12"/>
      <c r="BCS131" s="12"/>
      <c r="BCT131" s="12"/>
      <c r="BCU131" s="12"/>
      <c r="BCV131" s="12"/>
      <c r="BCW131" s="12"/>
      <c r="BCX131" s="12"/>
      <c r="BCY131" s="12"/>
      <c r="BCZ131" s="12"/>
      <c r="BDA131" s="12"/>
      <c r="BDB131" s="12"/>
      <c r="BDC131" s="12"/>
      <c r="BDD131" s="12"/>
      <c r="BDE131" s="12"/>
      <c r="BDF131" s="12"/>
      <c r="BDG131" s="12"/>
      <c r="BDH131" s="12"/>
      <c r="BDI131" s="12"/>
      <c r="BDJ131" s="12"/>
      <c r="BDK131" s="12"/>
      <c r="BDL131" s="12"/>
      <c r="BDM131" s="12"/>
      <c r="BDN131" s="12"/>
      <c r="BDO131" s="12"/>
      <c r="BDP131" s="12"/>
      <c r="BDQ131" s="12"/>
      <c r="BDR131" s="12"/>
      <c r="BDS131" s="12"/>
      <c r="BDT131" s="12"/>
      <c r="BDU131" s="12"/>
      <c r="BDV131" s="12"/>
      <c r="BDW131" s="12"/>
      <c r="BDX131" s="12"/>
      <c r="BDY131" s="12"/>
      <c r="BDZ131" s="12"/>
      <c r="BEA131" s="12"/>
      <c r="BEB131" s="12"/>
      <c r="BEC131" s="12"/>
      <c r="BED131" s="12"/>
      <c r="BEE131" s="12"/>
      <c r="BEF131" s="12"/>
      <c r="BEG131" s="12"/>
      <c r="BEH131" s="12"/>
      <c r="BEI131" s="12"/>
      <c r="BEJ131" s="12"/>
      <c r="BEK131" s="12"/>
      <c r="BEL131" s="12"/>
      <c r="BEM131" s="12"/>
      <c r="BEN131" s="12"/>
      <c r="BEO131" s="12"/>
      <c r="BEP131" s="12"/>
      <c r="BEQ131" s="12"/>
      <c r="BER131" s="12"/>
      <c r="BES131" s="12"/>
      <c r="BET131" s="12"/>
      <c r="BEU131" s="12"/>
      <c r="BEV131" s="12"/>
      <c r="BEW131" s="12"/>
      <c r="BEX131" s="12"/>
      <c r="BEY131" s="12"/>
      <c r="BEZ131" s="12"/>
      <c r="BFA131" s="12"/>
      <c r="BFB131" s="12"/>
      <c r="BFC131" s="12"/>
      <c r="BFD131" s="12"/>
      <c r="BFE131" s="12"/>
      <c r="BFF131" s="12"/>
      <c r="BFG131" s="12"/>
      <c r="BFH131" s="12"/>
      <c r="BFI131" s="12"/>
      <c r="BFJ131" s="12"/>
      <c r="BFK131" s="12"/>
      <c r="BFL131" s="12"/>
      <c r="BFM131" s="12"/>
      <c r="BFN131" s="12"/>
      <c r="BFO131" s="12"/>
      <c r="BFP131" s="12"/>
      <c r="BFQ131" s="12"/>
      <c r="BFR131" s="12"/>
      <c r="BFS131" s="12"/>
      <c r="BFT131" s="12"/>
      <c r="BFU131" s="12"/>
      <c r="BFV131" s="12"/>
      <c r="BFW131" s="12"/>
      <c r="BFX131" s="12"/>
      <c r="BFY131" s="12"/>
      <c r="BFZ131" s="12"/>
      <c r="BGA131" s="12"/>
      <c r="BGB131" s="12"/>
      <c r="BGC131" s="12"/>
      <c r="BGD131" s="12"/>
      <c r="BGE131" s="12"/>
      <c r="BGF131" s="12"/>
      <c r="BGG131" s="12"/>
      <c r="BGH131" s="12"/>
      <c r="BGI131" s="12"/>
      <c r="BGJ131" s="12"/>
      <c r="BGK131" s="12"/>
      <c r="BGL131" s="12"/>
      <c r="BGM131" s="12"/>
      <c r="BGN131" s="12"/>
      <c r="BGO131" s="12"/>
      <c r="BGP131" s="12"/>
      <c r="BGQ131" s="12"/>
      <c r="BGR131" s="12"/>
      <c r="BGS131" s="12"/>
      <c r="BGT131" s="12"/>
      <c r="BGU131" s="12"/>
      <c r="BGV131" s="12"/>
      <c r="BGW131" s="12"/>
      <c r="BGX131" s="12"/>
      <c r="BGY131" s="12"/>
      <c r="BGZ131" s="12"/>
      <c r="BHA131" s="12"/>
      <c r="BHB131" s="12"/>
      <c r="BHC131" s="12"/>
      <c r="BHD131" s="12"/>
      <c r="BHE131" s="12"/>
      <c r="BHF131" s="12"/>
      <c r="BHG131" s="12"/>
      <c r="BHH131" s="12"/>
      <c r="BHI131" s="12"/>
      <c r="BHJ131" s="12"/>
      <c r="BHK131" s="12"/>
      <c r="BHL131" s="12"/>
      <c r="BHM131" s="12"/>
      <c r="BHN131" s="12"/>
      <c r="BHO131" s="12"/>
      <c r="BHP131" s="12"/>
      <c r="BHQ131" s="12"/>
      <c r="BHR131" s="12"/>
      <c r="BHS131" s="12"/>
      <c r="BHT131" s="12"/>
      <c r="BHU131" s="12"/>
      <c r="BHV131" s="12"/>
      <c r="BHW131" s="12"/>
      <c r="BHX131" s="12"/>
      <c r="BHY131" s="12"/>
      <c r="BHZ131" s="12"/>
      <c r="BIA131" s="12"/>
      <c r="BIB131" s="12"/>
      <c r="BIC131" s="12"/>
      <c r="BID131" s="12"/>
      <c r="BIE131" s="12"/>
      <c r="BIF131" s="12"/>
      <c r="BIG131" s="12"/>
      <c r="BIH131" s="12"/>
      <c r="BII131" s="12"/>
      <c r="BIJ131" s="12"/>
      <c r="BIK131" s="12"/>
      <c r="BIL131" s="12"/>
      <c r="BIM131" s="12"/>
      <c r="BIN131" s="12"/>
      <c r="BIO131" s="12"/>
      <c r="BIP131" s="12"/>
      <c r="BIQ131" s="12"/>
      <c r="BIR131" s="12"/>
      <c r="BIS131" s="12"/>
      <c r="BIT131" s="12"/>
      <c r="BIU131" s="12"/>
      <c r="BIV131" s="12"/>
      <c r="BIW131" s="12"/>
      <c r="BIX131" s="12"/>
      <c r="BIY131" s="12"/>
      <c r="BIZ131" s="12"/>
      <c r="BJA131" s="12"/>
      <c r="BJB131" s="12"/>
      <c r="BJC131" s="12"/>
      <c r="BJD131" s="12"/>
      <c r="BJE131" s="12"/>
      <c r="BJF131" s="12"/>
      <c r="BJG131" s="12"/>
      <c r="BJH131" s="12"/>
      <c r="BJI131" s="12"/>
      <c r="BJJ131" s="12"/>
      <c r="BJK131" s="12"/>
      <c r="BJL131" s="12"/>
      <c r="BJM131" s="12"/>
      <c r="BJN131" s="12"/>
      <c r="BJO131" s="12"/>
      <c r="BJP131" s="12"/>
      <c r="BJQ131" s="12"/>
      <c r="BJR131" s="12"/>
      <c r="BJS131" s="12"/>
      <c r="BJT131" s="12"/>
      <c r="BJU131" s="12"/>
      <c r="BJV131" s="12"/>
      <c r="BJW131" s="12"/>
      <c r="BJX131" s="12"/>
      <c r="BJY131" s="12"/>
      <c r="BJZ131" s="12"/>
      <c r="BKA131" s="12"/>
      <c r="BKB131" s="12"/>
      <c r="BKC131" s="12"/>
      <c r="BKD131" s="12"/>
      <c r="BKE131" s="12"/>
      <c r="BKF131" s="12"/>
      <c r="BKG131" s="12"/>
      <c r="BKH131" s="12"/>
      <c r="BKI131" s="12"/>
      <c r="BKJ131" s="12"/>
      <c r="BKK131" s="12"/>
      <c r="BKL131" s="12"/>
      <c r="BKM131" s="12"/>
      <c r="BKN131" s="12"/>
      <c r="BKO131" s="12"/>
      <c r="BKP131" s="12"/>
      <c r="BKQ131" s="12"/>
      <c r="BKR131" s="12"/>
      <c r="BKS131" s="12"/>
      <c r="BKT131" s="12"/>
      <c r="BKU131" s="12"/>
      <c r="BKV131" s="12"/>
      <c r="BKW131" s="12"/>
      <c r="BKX131" s="12"/>
      <c r="BKY131" s="12"/>
      <c r="BKZ131" s="12"/>
      <c r="BLA131" s="12"/>
      <c r="BLB131" s="12"/>
      <c r="BLC131" s="12"/>
      <c r="BLD131" s="12"/>
      <c r="BLE131" s="12"/>
      <c r="BLF131" s="12"/>
      <c r="BLG131" s="12"/>
      <c r="BLH131" s="12"/>
      <c r="BLI131" s="12"/>
      <c r="BLJ131" s="12"/>
      <c r="BLK131" s="12"/>
      <c r="BLL131" s="12"/>
      <c r="BLM131" s="12"/>
      <c r="BLN131" s="12"/>
      <c r="BLO131" s="12"/>
      <c r="BLP131" s="12"/>
      <c r="BLQ131" s="12"/>
      <c r="BLR131" s="12"/>
      <c r="BLS131" s="12"/>
      <c r="BLT131" s="12"/>
      <c r="BLU131" s="12"/>
      <c r="BLV131" s="12"/>
      <c r="BLW131" s="12"/>
      <c r="BLX131" s="12"/>
      <c r="BLY131" s="12"/>
      <c r="BLZ131" s="12"/>
      <c r="BMA131" s="12"/>
      <c r="BMB131" s="12"/>
      <c r="BMC131" s="12"/>
      <c r="BMD131" s="12"/>
      <c r="BME131" s="12"/>
      <c r="BMF131" s="12"/>
      <c r="BMG131" s="12"/>
      <c r="BMH131" s="12"/>
      <c r="BMI131" s="12"/>
      <c r="BMJ131" s="12"/>
      <c r="BMK131" s="12"/>
      <c r="BML131" s="12"/>
      <c r="BMM131" s="12"/>
      <c r="BMN131" s="12"/>
      <c r="BMO131" s="12"/>
      <c r="BMP131" s="12"/>
      <c r="BMQ131" s="12"/>
      <c r="BMR131" s="12"/>
      <c r="BMS131" s="12"/>
      <c r="BMT131" s="12"/>
      <c r="BMU131" s="12"/>
      <c r="BMV131" s="12"/>
      <c r="BMW131" s="12"/>
      <c r="BMX131" s="12"/>
      <c r="BMY131" s="12"/>
      <c r="BMZ131" s="12"/>
      <c r="BNA131" s="12"/>
      <c r="BNB131" s="12"/>
      <c r="BNC131" s="12"/>
      <c r="BND131" s="12"/>
      <c r="BNE131" s="12"/>
      <c r="BNF131" s="12"/>
      <c r="BNG131" s="12"/>
      <c r="BNH131" s="12"/>
      <c r="BNI131" s="12"/>
      <c r="BNJ131" s="12"/>
      <c r="BNK131" s="12"/>
      <c r="BNL131" s="12"/>
      <c r="BNM131" s="12"/>
      <c r="BNN131" s="12"/>
      <c r="BNO131" s="12"/>
      <c r="BNP131" s="12"/>
      <c r="BNQ131" s="12"/>
      <c r="BNR131" s="12"/>
      <c r="BNS131" s="12"/>
      <c r="BNT131" s="12"/>
      <c r="BNU131" s="12"/>
      <c r="BNV131" s="12"/>
      <c r="BNW131" s="12"/>
      <c r="BNX131" s="12"/>
      <c r="BNY131" s="12"/>
      <c r="BNZ131" s="12"/>
      <c r="BOA131" s="12"/>
      <c r="BOB131" s="12"/>
      <c r="BOC131" s="12"/>
      <c r="BOD131" s="12"/>
      <c r="BOE131" s="12"/>
      <c r="BOF131" s="12"/>
      <c r="BOG131" s="12"/>
      <c r="BOH131" s="12"/>
      <c r="BOI131" s="12"/>
      <c r="BOJ131" s="12"/>
      <c r="BOK131" s="12"/>
      <c r="BOL131" s="12"/>
      <c r="BOM131" s="12"/>
      <c r="BON131" s="12"/>
      <c r="BOO131" s="12"/>
      <c r="BOP131" s="12"/>
      <c r="BOQ131" s="12"/>
      <c r="BOR131" s="12"/>
      <c r="BOS131" s="12"/>
      <c r="BOT131" s="12"/>
      <c r="BOU131" s="12"/>
      <c r="BOV131" s="12"/>
      <c r="BOW131" s="12"/>
      <c r="BOX131" s="12"/>
      <c r="BOY131" s="12"/>
      <c r="BOZ131" s="12"/>
      <c r="BPA131" s="12"/>
      <c r="BPB131" s="12"/>
      <c r="BPC131" s="12"/>
      <c r="BPD131" s="12"/>
      <c r="BPE131" s="12"/>
      <c r="BPF131" s="12"/>
      <c r="BPG131" s="12"/>
      <c r="BPH131" s="12"/>
      <c r="BPI131" s="12"/>
      <c r="BPJ131" s="12"/>
    </row>
    <row r="132" spans="1:1778" ht="15.75" x14ac:dyDescent="0.25">
      <c r="A132" s="278" t="s">
        <v>24</v>
      </c>
      <c r="B132" s="278"/>
      <c r="C132" s="17"/>
      <c r="D132" s="44"/>
      <c r="E132" s="14"/>
      <c r="F132" s="14"/>
      <c r="G132" s="14"/>
      <c r="H132" s="14"/>
      <c r="I132" s="14"/>
      <c r="J132" s="14"/>
      <c r="K132" s="14"/>
      <c r="L132" s="16"/>
      <c r="M132" s="14"/>
      <c r="N132" s="14"/>
      <c r="O132" s="18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2"/>
      <c r="IX132" s="12"/>
      <c r="IY132" s="12"/>
      <c r="IZ132" s="12"/>
      <c r="JA132" s="12"/>
      <c r="JB132" s="12"/>
      <c r="JC132" s="12"/>
      <c r="JD132" s="12"/>
      <c r="JE132" s="12"/>
      <c r="JF132" s="12"/>
      <c r="JG132" s="12"/>
      <c r="JH132" s="12"/>
      <c r="JI132" s="12"/>
      <c r="JJ132" s="12"/>
      <c r="JK132" s="12"/>
      <c r="JL132" s="12"/>
      <c r="JM132" s="12"/>
      <c r="JN132" s="12"/>
      <c r="JO132" s="12"/>
      <c r="JP132" s="12"/>
      <c r="JQ132" s="12"/>
      <c r="JR132" s="12"/>
      <c r="JS132" s="12"/>
      <c r="JT132" s="12"/>
      <c r="JU132" s="12"/>
      <c r="JV132" s="12"/>
      <c r="JW132" s="12"/>
      <c r="JX132" s="12"/>
      <c r="JY132" s="12"/>
      <c r="JZ132" s="12"/>
      <c r="KA132" s="12"/>
      <c r="KB132" s="12"/>
      <c r="KC132" s="12"/>
      <c r="KD132" s="12"/>
      <c r="KE132" s="12"/>
      <c r="KF132" s="12"/>
      <c r="KG132" s="12"/>
      <c r="KH132" s="12"/>
      <c r="KI132" s="12"/>
      <c r="KJ132" s="12"/>
      <c r="KK132" s="12"/>
      <c r="KL132" s="12"/>
      <c r="KM132" s="12"/>
      <c r="KN132" s="12"/>
      <c r="KO132" s="12"/>
      <c r="KP132" s="12"/>
      <c r="KQ132" s="12"/>
      <c r="KR132" s="12"/>
      <c r="KS132" s="12"/>
      <c r="KT132" s="12"/>
      <c r="KU132" s="12"/>
      <c r="KV132" s="12"/>
      <c r="KW132" s="12"/>
      <c r="KX132" s="12"/>
      <c r="KY132" s="12"/>
      <c r="KZ132" s="12"/>
      <c r="LA132" s="12"/>
      <c r="LB132" s="12"/>
      <c r="LC132" s="12"/>
      <c r="LD132" s="12"/>
      <c r="LE132" s="12"/>
      <c r="LF132" s="12"/>
      <c r="LG132" s="12"/>
      <c r="LH132" s="12"/>
      <c r="LI132" s="12"/>
      <c r="LJ132" s="12"/>
      <c r="LK132" s="12"/>
      <c r="LL132" s="12"/>
      <c r="LM132" s="12"/>
      <c r="LN132" s="12"/>
      <c r="LO132" s="12"/>
      <c r="LP132" s="12"/>
      <c r="LQ132" s="12"/>
      <c r="LR132" s="12"/>
      <c r="LS132" s="12"/>
      <c r="LT132" s="12"/>
      <c r="LU132" s="12"/>
      <c r="LV132" s="12"/>
      <c r="LW132" s="12"/>
      <c r="LX132" s="12"/>
      <c r="LY132" s="12"/>
      <c r="LZ132" s="12"/>
      <c r="MA132" s="12"/>
      <c r="MB132" s="12"/>
      <c r="MC132" s="12"/>
      <c r="MD132" s="12"/>
      <c r="ME132" s="12"/>
      <c r="MF132" s="12"/>
      <c r="MG132" s="12"/>
      <c r="MH132" s="12"/>
      <c r="MI132" s="12"/>
      <c r="MJ132" s="12"/>
      <c r="MK132" s="12"/>
      <c r="ML132" s="12"/>
      <c r="MM132" s="12"/>
      <c r="MN132" s="12"/>
      <c r="MO132" s="12"/>
      <c r="MP132" s="12"/>
      <c r="MQ132" s="12"/>
      <c r="MR132" s="12"/>
      <c r="MS132" s="12"/>
      <c r="MT132" s="12"/>
      <c r="MU132" s="12"/>
      <c r="MV132" s="12"/>
      <c r="MW132" s="12"/>
      <c r="MX132" s="12"/>
      <c r="MY132" s="12"/>
      <c r="MZ132" s="12"/>
      <c r="NA132" s="12"/>
      <c r="NB132" s="12"/>
      <c r="NC132" s="12"/>
      <c r="ND132" s="12"/>
      <c r="NE132" s="12"/>
      <c r="NF132" s="12"/>
      <c r="NG132" s="12"/>
      <c r="NH132" s="12"/>
      <c r="NI132" s="12"/>
      <c r="NJ132" s="12"/>
      <c r="NK132" s="12"/>
      <c r="NL132" s="12"/>
      <c r="NM132" s="12"/>
      <c r="NN132" s="12"/>
      <c r="NO132" s="12"/>
      <c r="NP132" s="12"/>
      <c r="NQ132" s="12"/>
      <c r="NR132" s="12"/>
      <c r="NS132" s="12"/>
      <c r="NT132" s="12"/>
      <c r="NU132" s="12"/>
      <c r="NV132" s="12"/>
      <c r="NW132" s="12"/>
      <c r="NX132" s="12"/>
      <c r="NY132" s="12"/>
      <c r="NZ132" s="12"/>
      <c r="OA132" s="12"/>
      <c r="OB132" s="12"/>
      <c r="OC132" s="12"/>
      <c r="OD132" s="12"/>
      <c r="OE132" s="12"/>
      <c r="OF132" s="12"/>
      <c r="OG132" s="12"/>
      <c r="OH132" s="12"/>
      <c r="OI132" s="12"/>
      <c r="OJ132" s="12"/>
      <c r="OK132" s="12"/>
      <c r="OL132" s="12"/>
      <c r="OM132" s="12"/>
      <c r="ON132" s="12"/>
      <c r="OO132" s="12"/>
      <c r="OP132" s="12"/>
      <c r="OQ132" s="12"/>
      <c r="OR132" s="12"/>
      <c r="OS132" s="12"/>
      <c r="OT132" s="12"/>
      <c r="OU132" s="12"/>
      <c r="OV132" s="12"/>
      <c r="OW132" s="12"/>
      <c r="OX132" s="12"/>
      <c r="OY132" s="12"/>
      <c r="OZ132" s="12"/>
      <c r="PA132" s="12"/>
      <c r="PB132" s="12"/>
      <c r="PC132" s="12"/>
      <c r="PD132" s="12"/>
      <c r="PE132" s="12"/>
      <c r="PF132" s="12"/>
      <c r="PG132" s="12"/>
      <c r="PH132" s="12"/>
      <c r="PI132" s="12"/>
      <c r="PJ132" s="12"/>
      <c r="PK132" s="12"/>
      <c r="PL132" s="12"/>
      <c r="PM132" s="12"/>
      <c r="PN132" s="12"/>
      <c r="PO132" s="12"/>
      <c r="PP132" s="12"/>
      <c r="PQ132" s="12"/>
      <c r="PR132" s="12"/>
      <c r="PS132" s="12"/>
      <c r="PT132" s="12"/>
      <c r="PU132" s="12"/>
      <c r="PV132" s="12"/>
      <c r="PW132" s="12"/>
      <c r="PX132" s="12"/>
      <c r="PY132" s="12"/>
      <c r="PZ132" s="12"/>
      <c r="QA132" s="12"/>
      <c r="QB132" s="12"/>
      <c r="QC132" s="12"/>
      <c r="QD132" s="12"/>
      <c r="QE132" s="12"/>
      <c r="QF132" s="12"/>
      <c r="QG132" s="12"/>
      <c r="QH132" s="12"/>
      <c r="QI132" s="12"/>
      <c r="QJ132" s="12"/>
      <c r="QK132" s="12"/>
      <c r="QL132" s="12"/>
      <c r="QM132" s="12"/>
      <c r="QN132" s="12"/>
      <c r="QO132" s="12"/>
      <c r="QP132" s="12"/>
      <c r="QQ132" s="12"/>
      <c r="QR132" s="12"/>
      <c r="QS132" s="12"/>
      <c r="QT132" s="12"/>
      <c r="QU132" s="12"/>
      <c r="QV132" s="12"/>
      <c r="QW132" s="12"/>
      <c r="QX132" s="12"/>
      <c r="QY132" s="12"/>
      <c r="QZ132" s="12"/>
      <c r="RA132" s="12"/>
      <c r="RB132" s="12"/>
      <c r="RC132" s="12"/>
      <c r="RD132" s="12"/>
      <c r="RE132" s="12"/>
      <c r="RF132" s="12"/>
      <c r="RG132" s="12"/>
      <c r="RH132" s="12"/>
      <c r="RI132" s="12"/>
      <c r="RJ132" s="12"/>
      <c r="RK132" s="12"/>
      <c r="RL132" s="12"/>
      <c r="RM132" s="12"/>
      <c r="RN132" s="12"/>
      <c r="RO132" s="12"/>
      <c r="RP132" s="12"/>
      <c r="RQ132" s="12"/>
      <c r="RR132" s="12"/>
      <c r="RS132" s="12"/>
      <c r="RT132" s="12"/>
      <c r="RU132" s="12"/>
      <c r="RV132" s="12"/>
      <c r="RW132" s="12"/>
      <c r="RX132" s="12"/>
      <c r="RY132" s="12"/>
      <c r="RZ132" s="12"/>
      <c r="SA132" s="12"/>
      <c r="SB132" s="12"/>
      <c r="SC132" s="12"/>
      <c r="SD132" s="12"/>
      <c r="SE132" s="12"/>
      <c r="SF132" s="12"/>
      <c r="SG132" s="12"/>
      <c r="SH132" s="12"/>
      <c r="SI132" s="12"/>
      <c r="SJ132" s="12"/>
      <c r="SK132" s="12"/>
      <c r="SL132" s="12"/>
      <c r="SM132" s="12"/>
      <c r="SN132" s="12"/>
      <c r="SO132" s="12"/>
      <c r="SP132" s="12"/>
      <c r="SQ132" s="12"/>
      <c r="SR132" s="12"/>
      <c r="SS132" s="12"/>
      <c r="ST132" s="12"/>
      <c r="SU132" s="12"/>
      <c r="SV132" s="12"/>
      <c r="SW132" s="12"/>
      <c r="SX132" s="12"/>
      <c r="SY132" s="12"/>
      <c r="SZ132" s="12"/>
      <c r="TA132" s="12"/>
      <c r="TB132" s="12"/>
      <c r="TC132" s="12"/>
      <c r="TD132" s="12"/>
      <c r="TE132" s="12"/>
      <c r="TF132" s="12"/>
      <c r="TG132" s="12"/>
      <c r="TH132" s="12"/>
      <c r="TI132" s="12"/>
      <c r="TJ132" s="12"/>
      <c r="TK132" s="12"/>
      <c r="TL132" s="12"/>
      <c r="TM132" s="12"/>
      <c r="TN132" s="12"/>
      <c r="TO132" s="12"/>
      <c r="TP132" s="12"/>
      <c r="TQ132" s="12"/>
      <c r="TR132" s="12"/>
      <c r="TS132" s="12"/>
      <c r="TT132" s="12"/>
      <c r="TU132" s="12"/>
      <c r="TV132" s="12"/>
      <c r="TW132" s="12"/>
      <c r="TX132" s="12"/>
      <c r="TY132" s="12"/>
      <c r="TZ132" s="12"/>
      <c r="UA132" s="12"/>
      <c r="UB132" s="12"/>
      <c r="UC132" s="12"/>
      <c r="UD132" s="12"/>
      <c r="UE132" s="12"/>
      <c r="UF132" s="12"/>
      <c r="UG132" s="12"/>
      <c r="UH132" s="12"/>
      <c r="UI132" s="12"/>
      <c r="UJ132" s="12"/>
      <c r="UK132" s="12"/>
      <c r="UL132" s="12"/>
      <c r="UM132" s="12"/>
      <c r="UN132" s="12"/>
      <c r="UO132" s="12"/>
      <c r="UP132" s="12"/>
      <c r="UQ132" s="12"/>
      <c r="UR132" s="12"/>
      <c r="US132" s="12"/>
      <c r="UT132" s="12"/>
      <c r="UU132" s="12"/>
      <c r="UV132" s="12"/>
      <c r="UW132" s="12"/>
      <c r="UX132" s="12"/>
      <c r="UY132" s="12"/>
      <c r="UZ132" s="12"/>
      <c r="VA132" s="12"/>
      <c r="VB132" s="12"/>
      <c r="VC132" s="12"/>
      <c r="VD132" s="12"/>
      <c r="VE132" s="12"/>
      <c r="VF132" s="12"/>
      <c r="VG132" s="12"/>
      <c r="VH132" s="12"/>
      <c r="VI132" s="12"/>
      <c r="VJ132" s="12"/>
      <c r="VK132" s="12"/>
      <c r="VL132" s="12"/>
      <c r="VM132" s="12"/>
      <c r="VN132" s="12"/>
      <c r="VO132" s="12"/>
      <c r="VP132" s="12"/>
      <c r="VQ132" s="12"/>
      <c r="VR132" s="12"/>
      <c r="VS132" s="12"/>
      <c r="VT132" s="12"/>
      <c r="VU132" s="12"/>
      <c r="VV132" s="12"/>
      <c r="VW132" s="12"/>
      <c r="VX132" s="12"/>
      <c r="VY132" s="12"/>
      <c r="VZ132" s="12"/>
      <c r="WA132" s="12"/>
      <c r="WB132" s="12"/>
      <c r="WC132" s="12"/>
      <c r="WD132" s="12"/>
      <c r="WE132" s="12"/>
      <c r="WF132" s="12"/>
      <c r="WG132" s="12"/>
      <c r="WH132" s="12"/>
      <c r="WI132" s="12"/>
      <c r="WJ132" s="12"/>
      <c r="WK132" s="12"/>
      <c r="WL132" s="12"/>
      <c r="WM132" s="12"/>
      <c r="WN132" s="12"/>
      <c r="WO132" s="12"/>
      <c r="WP132" s="12"/>
      <c r="WQ132" s="12"/>
      <c r="WR132" s="12"/>
      <c r="WS132" s="12"/>
      <c r="WT132" s="12"/>
      <c r="WU132" s="12"/>
      <c r="WV132" s="12"/>
      <c r="WW132" s="12"/>
      <c r="WX132" s="12"/>
      <c r="WY132" s="12"/>
      <c r="WZ132" s="12"/>
      <c r="XA132" s="12"/>
      <c r="XB132" s="12"/>
      <c r="XC132" s="12"/>
      <c r="XD132" s="12"/>
      <c r="XE132" s="12"/>
      <c r="XF132" s="12"/>
      <c r="XG132" s="12"/>
      <c r="XH132" s="12"/>
      <c r="XI132" s="12"/>
      <c r="XJ132" s="12"/>
      <c r="XK132" s="12"/>
      <c r="XL132" s="12"/>
      <c r="XM132" s="12"/>
      <c r="XN132" s="12"/>
      <c r="XO132" s="12"/>
      <c r="XP132" s="12"/>
      <c r="XQ132" s="12"/>
      <c r="XR132" s="12"/>
      <c r="XS132" s="12"/>
      <c r="XT132" s="12"/>
      <c r="XU132" s="12"/>
      <c r="XV132" s="12"/>
      <c r="XW132" s="12"/>
      <c r="XX132" s="12"/>
      <c r="XY132" s="12"/>
      <c r="XZ132" s="12"/>
      <c r="YA132" s="12"/>
      <c r="YB132" s="12"/>
      <c r="YC132" s="12"/>
      <c r="YD132" s="12"/>
      <c r="YE132" s="12"/>
      <c r="YF132" s="12"/>
      <c r="YG132" s="12"/>
      <c r="YH132" s="12"/>
      <c r="YI132" s="12"/>
      <c r="YJ132" s="12"/>
      <c r="YK132" s="12"/>
      <c r="YL132" s="12"/>
      <c r="YM132" s="12"/>
      <c r="YN132" s="12"/>
      <c r="YO132" s="12"/>
      <c r="YP132" s="12"/>
      <c r="YQ132" s="12"/>
      <c r="YR132" s="12"/>
      <c r="YS132" s="12"/>
      <c r="YT132" s="12"/>
      <c r="YU132" s="12"/>
      <c r="YV132" s="12"/>
      <c r="YW132" s="12"/>
      <c r="YX132" s="12"/>
      <c r="YY132" s="12"/>
      <c r="YZ132" s="12"/>
      <c r="ZA132" s="12"/>
      <c r="ZB132" s="12"/>
      <c r="ZC132" s="12"/>
      <c r="ZD132" s="12"/>
      <c r="ZE132" s="12"/>
      <c r="ZF132" s="12"/>
      <c r="ZG132" s="12"/>
      <c r="ZH132" s="12"/>
      <c r="ZI132" s="12"/>
      <c r="ZJ132" s="12"/>
      <c r="ZK132" s="12"/>
      <c r="ZL132" s="12"/>
      <c r="ZM132" s="12"/>
      <c r="ZN132" s="12"/>
      <c r="ZO132" s="12"/>
      <c r="ZP132" s="12"/>
      <c r="ZQ132" s="12"/>
      <c r="ZR132" s="12"/>
      <c r="ZS132" s="12"/>
      <c r="ZT132" s="12"/>
      <c r="ZU132" s="12"/>
      <c r="ZV132" s="12"/>
      <c r="ZW132" s="12"/>
      <c r="ZX132" s="12"/>
      <c r="ZY132" s="12"/>
      <c r="ZZ132" s="12"/>
      <c r="AAA132" s="12"/>
      <c r="AAB132" s="12"/>
      <c r="AAC132" s="12"/>
      <c r="AAD132" s="12"/>
      <c r="AAE132" s="12"/>
      <c r="AAF132" s="12"/>
      <c r="AAG132" s="12"/>
      <c r="AAH132" s="12"/>
      <c r="AAI132" s="12"/>
      <c r="AAJ132" s="12"/>
      <c r="AAK132" s="12"/>
      <c r="AAL132" s="12"/>
      <c r="AAM132" s="12"/>
      <c r="AAN132" s="12"/>
      <c r="AAO132" s="12"/>
      <c r="AAP132" s="12"/>
      <c r="AAQ132" s="12"/>
      <c r="AAR132" s="12"/>
      <c r="AAS132" s="12"/>
      <c r="AAT132" s="12"/>
      <c r="AAU132" s="12"/>
      <c r="AAV132" s="12"/>
      <c r="AAW132" s="12"/>
      <c r="AAX132" s="12"/>
      <c r="AAY132" s="12"/>
      <c r="AAZ132" s="12"/>
      <c r="ABA132" s="12"/>
      <c r="ABB132" s="12"/>
      <c r="ABC132" s="12"/>
      <c r="ABD132" s="12"/>
      <c r="ABE132" s="12"/>
      <c r="ABF132" s="12"/>
      <c r="ABG132" s="12"/>
      <c r="ABH132" s="12"/>
      <c r="ABI132" s="12"/>
      <c r="ABJ132" s="12"/>
      <c r="ABK132" s="12"/>
      <c r="ABL132" s="12"/>
      <c r="ABM132" s="12"/>
      <c r="ABN132" s="12"/>
      <c r="ABO132" s="12"/>
      <c r="ABP132" s="12"/>
      <c r="ABQ132" s="12"/>
      <c r="ABR132" s="12"/>
      <c r="ABS132" s="12"/>
      <c r="ABT132" s="12"/>
      <c r="ABU132" s="12"/>
      <c r="ABV132" s="12"/>
      <c r="ABW132" s="12"/>
      <c r="ABX132" s="12"/>
      <c r="ABY132" s="12"/>
      <c r="ABZ132" s="12"/>
      <c r="ACA132" s="12"/>
      <c r="ACB132" s="12"/>
      <c r="ACC132" s="12"/>
      <c r="ACD132" s="12"/>
      <c r="ACE132" s="12"/>
      <c r="ACF132" s="12"/>
      <c r="ACG132" s="12"/>
      <c r="ACH132" s="12"/>
      <c r="ACI132" s="12"/>
      <c r="ACJ132" s="12"/>
      <c r="ACK132" s="12"/>
      <c r="ACL132" s="12"/>
      <c r="ACM132" s="12"/>
      <c r="ACN132" s="12"/>
      <c r="ACO132" s="12"/>
      <c r="ACP132" s="12"/>
      <c r="ACQ132" s="12"/>
      <c r="ACR132" s="12"/>
      <c r="ACS132" s="12"/>
      <c r="ACT132" s="12"/>
      <c r="ACU132" s="12"/>
      <c r="ACV132" s="12"/>
      <c r="ACW132" s="12"/>
      <c r="ACX132" s="12"/>
      <c r="ACY132" s="12"/>
      <c r="ACZ132" s="12"/>
      <c r="ADA132" s="12"/>
      <c r="ADB132" s="12"/>
      <c r="ADC132" s="12"/>
      <c r="ADD132" s="12"/>
      <c r="ADE132" s="12"/>
      <c r="ADF132" s="12"/>
      <c r="ADG132" s="12"/>
      <c r="ADH132" s="12"/>
      <c r="ADI132" s="12"/>
      <c r="ADJ132" s="12"/>
      <c r="ADK132" s="12"/>
      <c r="ADL132" s="12"/>
      <c r="ADM132" s="12"/>
      <c r="ADN132" s="12"/>
      <c r="ADO132" s="12"/>
      <c r="ADP132" s="12"/>
      <c r="ADQ132" s="12"/>
      <c r="ADR132" s="12"/>
      <c r="ADS132" s="12"/>
      <c r="ADT132" s="12"/>
      <c r="ADU132" s="12"/>
      <c r="ADV132" s="12"/>
      <c r="ADW132" s="12"/>
      <c r="ADX132" s="12"/>
      <c r="ADY132" s="12"/>
      <c r="ADZ132" s="12"/>
      <c r="AEA132" s="12"/>
      <c r="AEB132" s="12"/>
      <c r="AEC132" s="12"/>
      <c r="AED132" s="12"/>
      <c r="AEE132" s="12"/>
      <c r="AEF132" s="12"/>
      <c r="AEG132" s="12"/>
      <c r="AEH132" s="12"/>
      <c r="AEI132" s="12"/>
      <c r="AEJ132" s="12"/>
      <c r="AEK132" s="12"/>
      <c r="AEL132" s="12"/>
      <c r="AEM132" s="12"/>
      <c r="AEN132" s="12"/>
      <c r="AEO132" s="12"/>
      <c r="AEP132" s="12"/>
      <c r="AEQ132" s="12"/>
      <c r="AER132" s="12"/>
      <c r="AES132" s="12"/>
      <c r="AET132" s="12"/>
      <c r="AEU132" s="12"/>
      <c r="AEV132" s="12"/>
      <c r="AEW132" s="12"/>
      <c r="AEX132" s="12"/>
      <c r="AEY132" s="12"/>
      <c r="AEZ132" s="12"/>
      <c r="AFA132" s="12"/>
      <c r="AFB132" s="12"/>
      <c r="AFC132" s="12"/>
      <c r="AFD132" s="12"/>
      <c r="AFE132" s="12"/>
      <c r="AFF132" s="12"/>
      <c r="AFG132" s="12"/>
      <c r="AFH132" s="12"/>
      <c r="AFI132" s="12"/>
      <c r="AFJ132" s="12"/>
      <c r="AFK132" s="12"/>
      <c r="AFL132" s="12"/>
      <c r="AFM132" s="12"/>
      <c r="AFN132" s="12"/>
      <c r="AFO132" s="12"/>
      <c r="AFP132" s="12"/>
      <c r="AFQ132" s="12"/>
      <c r="AFR132" s="12"/>
      <c r="AFS132" s="12"/>
      <c r="AFT132" s="12"/>
      <c r="AFU132" s="12"/>
      <c r="AFV132" s="12"/>
      <c r="AFW132" s="12"/>
      <c r="AFX132" s="12"/>
      <c r="AFY132" s="12"/>
      <c r="AFZ132" s="12"/>
      <c r="AGA132" s="12"/>
      <c r="AGB132" s="12"/>
      <c r="AGC132" s="12"/>
      <c r="AGD132" s="12"/>
      <c r="AGE132" s="12"/>
      <c r="AGF132" s="12"/>
      <c r="AGG132" s="12"/>
      <c r="AGH132" s="12"/>
      <c r="AGI132" s="12"/>
      <c r="AGJ132" s="12"/>
      <c r="AGK132" s="12"/>
      <c r="AGL132" s="12"/>
      <c r="AGM132" s="12"/>
      <c r="AGN132" s="12"/>
      <c r="AGO132" s="12"/>
      <c r="AGP132" s="12"/>
      <c r="AGQ132" s="12"/>
      <c r="AGR132" s="12"/>
      <c r="AGS132" s="12"/>
      <c r="AGT132" s="12"/>
      <c r="AGU132" s="12"/>
      <c r="AGV132" s="12"/>
      <c r="AGW132" s="12"/>
      <c r="AGX132" s="12"/>
      <c r="AGY132" s="12"/>
      <c r="AGZ132" s="12"/>
      <c r="AHA132" s="12"/>
      <c r="AHB132" s="12"/>
      <c r="AHC132" s="12"/>
      <c r="AHD132" s="12"/>
      <c r="AHE132" s="12"/>
      <c r="AHF132" s="12"/>
      <c r="AHG132" s="12"/>
      <c r="AHH132" s="12"/>
      <c r="AHI132" s="12"/>
      <c r="AHJ132" s="12"/>
      <c r="AHK132" s="12"/>
      <c r="AHL132" s="12"/>
      <c r="AHM132" s="12"/>
      <c r="AHN132" s="12"/>
      <c r="AHO132" s="12"/>
      <c r="AHP132" s="12"/>
      <c r="AHQ132" s="12"/>
      <c r="AHR132" s="12"/>
      <c r="AHS132" s="12"/>
      <c r="AHT132" s="12"/>
      <c r="AHU132" s="12"/>
      <c r="AHV132" s="12"/>
      <c r="AHW132" s="12"/>
      <c r="AHX132" s="12"/>
      <c r="AHY132" s="12"/>
      <c r="AHZ132" s="12"/>
      <c r="AIA132" s="12"/>
      <c r="AIB132" s="12"/>
      <c r="AIC132" s="12"/>
      <c r="AID132" s="12"/>
      <c r="AIE132" s="12"/>
      <c r="AIF132" s="12"/>
      <c r="AIG132" s="12"/>
      <c r="AIH132" s="12"/>
      <c r="AII132" s="12"/>
      <c r="AIJ132" s="12"/>
      <c r="AIK132" s="12"/>
      <c r="AIL132" s="12"/>
      <c r="AIM132" s="12"/>
      <c r="AIN132" s="12"/>
      <c r="AIO132" s="12"/>
      <c r="AIP132" s="12"/>
      <c r="AIQ132" s="12"/>
      <c r="AIR132" s="12"/>
      <c r="AIS132" s="12"/>
      <c r="AIT132" s="12"/>
      <c r="AIU132" s="12"/>
      <c r="AIV132" s="12"/>
      <c r="AIW132" s="12"/>
      <c r="AIX132" s="12"/>
      <c r="AIY132" s="12"/>
      <c r="AIZ132" s="12"/>
      <c r="AJA132" s="12"/>
      <c r="AJB132" s="12"/>
      <c r="AJC132" s="12"/>
      <c r="AJD132" s="12"/>
      <c r="AJE132" s="12"/>
      <c r="AJF132" s="12"/>
      <c r="AJG132" s="12"/>
      <c r="AJH132" s="12"/>
      <c r="AJI132" s="12"/>
      <c r="AJJ132" s="12"/>
      <c r="AJK132" s="12"/>
      <c r="AJL132" s="12"/>
      <c r="AJM132" s="12"/>
      <c r="AJN132" s="12"/>
      <c r="AJO132" s="12"/>
      <c r="AJP132" s="12"/>
      <c r="AJQ132" s="12"/>
      <c r="AJR132" s="12"/>
      <c r="AJS132" s="12"/>
      <c r="AJT132" s="12"/>
      <c r="AJU132" s="12"/>
      <c r="AJV132" s="12"/>
      <c r="AJW132" s="12"/>
      <c r="AJX132" s="12"/>
      <c r="AJY132" s="12"/>
      <c r="AJZ132" s="12"/>
      <c r="AKA132" s="12"/>
      <c r="AKB132" s="12"/>
      <c r="AKC132" s="12"/>
      <c r="AKD132" s="12"/>
      <c r="AKE132" s="12"/>
      <c r="AKF132" s="12"/>
      <c r="AKG132" s="12"/>
      <c r="AKH132" s="12"/>
      <c r="AKI132" s="12"/>
      <c r="AKJ132" s="12"/>
      <c r="AKK132" s="12"/>
      <c r="AKL132" s="12"/>
      <c r="AKM132" s="12"/>
      <c r="AKN132" s="12"/>
      <c r="AKO132" s="12"/>
      <c r="AKP132" s="12"/>
      <c r="AKQ132" s="12"/>
      <c r="AKR132" s="12"/>
      <c r="AKS132" s="12"/>
      <c r="AKT132" s="12"/>
      <c r="AKU132" s="12"/>
      <c r="AKV132" s="12"/>
      <c r="AKW132" s="12"/>
      <c r="AKX132" s="12"/>
      <c r="AKY132" s="12"/>
      <c r="AKZ132" s="12"/>
      <c r="ALA132" s="12"/>
      <c r="ALB132" s="12"/>
      <c r="ALC132" s="12"/>
      <c r="ALD132" s="12"/>
      <c r="ALE132" s="12"/>
      <c r="ALF132" s="12"/>
      <c r="ALG132" s="12"/>
      <c r="ALH132" s="12"/>
      <c r="ALI132" s="12"/>
      <c r="ALJ132" s="12"/>
      <c r="ALK132" s="12"/>
      <c r="ALL132" s="12"/>
      <c r="ALM132" s="12"/>
      <c r="ALN132" s="12"/>
      <c r="ALO132" s="12"/>
      <c r="ALP132" s="12"/>
      <c r="ALQ132" s="12"/>
      <c r="ALR132" s="12"/>
      <c r="ALS132" s="12"/>
      <c r="ALT132" s="12"/>
      <c r="ALU132" s="12"/>
      <c r="ALV132" s="12"/>
      <c r="ALW132" s="12"/>
      <c r="ALX132" s="12"/>
      <c r="ALY132" s="12"/>
      <c r="ALZ132" s="12"/>
      <c r="AMA132" s="12"/>
      <c r="AMB132" s="12"/>
      <c r="AMC132" s="12"/>
      <c r="AMD132" s="12"/>
      <c r="AME132" s="12"/>
      <c r="AMF132" s="12"/>
      <c r="AMG132" s="12"/>
      <c r="AMH132" s="12"/>
      <c r="AMI132" s="12"/>
      <c r="AMJ132" s="12"/>
      <c r="AMK132" s="12"/>
      <c r="AML132" s="12"/>
      <c r="AMM132" s="12"/>
      <c r="AMN132" s="12"/>
      <c r="AMO132" s="12"/>
      <c r="AMP132" s="12"/>
      <c r="AMQ132" s="12"/>
      <c r="AMR132" s="12"/>
      <c r="AMS132" s="12"/>
      <c r="AMT132" s="12"/>
      <c r="AMU132" s="12"/>
      <c r="AMV132" s="12"/>
      <c r="AMW132" s="12"/>
      <c r="AMX132" s="12"/>
      <c r="AMY132" s="12"/>
      <c r="AMZ132" s="12"/>
      <c r="ANA132" s="12"/>
      <c r="ANB132" s="12"/>
      <c r="ANC132" s="12"/>
      <c r="AND132" s="12"/>
      <c r="ANE132" s="12"/>
      <c r="ANF132" s="12"/>
      <c r="ANG132" s="12"/>
      <c r="ANH132" s="12"/>
      <c r="ANI132" s="12"/>
      <c r="ANJ132" s="12"/>
      <c r="ANK132" s="12"/>
      <c r="ANL132" s="12"/>
      <c r="ANM132" s="12"/>
      <c r="ANN132" s="12"/>
      <c r="ANO132" s="12"/>
      <c r="ANP132" s="12"/>
      <c r="ANQ132" s="12"/>
      <c r="ANR132" s="12"/>
      <c r="ANS132" s="12"/>
      <c r="ANT132" s="12"/>
      <c r="ANU132" s="12"/>
      <c r="ANV132" s="12"/>
      <c r="ANW132" s="12"/>
      <c r="ANX132" s="12"/>
      <c r="ANY132" s="12"/>
      <c r="ANZ132" s="12"/>
      <c r="AOA132" s="12"/>
      <c r="AOB132" s="12"/>
      <c r="AOC132" s="12"/>
      <c r="AOD132" s="12"/>
      <c r="AOE132" s="12"/>
      <c r="AOF132" s="12"/>
      <c r="AOG132" s="12"/>
      <c r="AOH132" s="12"/>
      <c r="AOI132" s="12"/>
      <c r="AOJ132" s="12"/>
      <c r="AOK132" s="12"/>
      <c r="AOL132" s="12"/>
      <c r="AOM132" s="12"/>
      <c r="AON132" s="12"/>
      <c r="AOO132" s="12"/>
      <c r="AOP132" s="12"/>
      <c r="AOQ132" s="12"/>
      <c r="AOR132" s="12"/>
      <c r="AOS132" s="12"/>
      <c r="AOT132" s="12"/>
      <c r="AOU132" s="12"/>
      <c r="AOV132" s="12"/>
      <c r="AOW132" s="12"/>
      <c r="AOX132" s="12"/>
      <c r="AOY132" s="12"/>
      <c r="AOZ132" s="12"/>
      <c r="APA132" s="12"/>
      <c r="APB132" s="12"/>
      <c r="APC132" s="12"/>
      <c r="APD132" s="12"/>
      <c r="APE132" s="12"/>
      <c r="APF132" s="12"/>
      <c r="APG132" s="12"/>
      <c r="APH132" s="12"/>
      <c r="API132" s="12"/>
      <c r="APJ132" s="12"/>
      <c r="APK132" s="12"/>
      <c r="APL132" s="12"/>
      <c r="APM132" s="12"/>
      <c r="APN132" s="12"/>
      <c r="APO132" s="12"/>
      <c r="APP132" s="12"/>
      <c r="APQ132" s="12"/>
      <c r="APR132" s="12"/>
      <c r="APS132" s="12"/>
      <c r="APT132" s="12"/>
      <c r="APU132" s="12"/>
      <c r="APV132" s="12"/>
      <c r="APW132" s="12"/>
      <c r="APX132" s="12"/>
      <c r="APY132" s="12"/>
      <c r="APZ132" s="12"/>
      <c r="AQA132" s="12"/>
      <c r="AQB132" s="12"/>
      <c r="AQC132" s="12"/>
      <c r="AQD132" s="12"/>
      <c r="AQE132" s="12"/>
      <c r="AQF132" s="12"/>
      <c r="AQG132" s="12"/>
      <c r="AQH132" s="12"/>
      <c r="AQI132" s="12"/>
      <c r="AQJ132" s="12"/>
      <c r="AQK132" s="12"/>
      <c r="AQL132" s="12"/>
      <c r="AQM132" s="12"/>
      <c r="AQN132" s="12"/>
      <c r="AQO132" s="12"/>
      <c r="AQP132" s="12"/>
      <c r="AQQ132" s="12"/>
      <c r="AQR132" s="12"/>
      <c r="AQS132" s="12"/>
      <c r="AQT132" s="12"/>
      <c r="AQU132" s="12"/>
      <c r="AQV132" s="12"/>
      <c r="AQW132" s="12"/>
      <c r="AQX132" s="12"/>
      <c r="AQY132" s="12"/>
      <c r="AQZ132" s="12"/>
      <c r="ARA132" s="12"/>
      <c r="ARB132" s="12"/>
      <c r="ARC132" s="12"/>
      <c r="ARD132" s="12"/>
      <c r="ARE132" s="12"/>
      <c r="ARF132" s="12"/>
      <c r="ARG132" s="12"/>
      <c r="ARH132" s="12"/>
      <c r="ARI132" s="12"/>
      <c r="ARJ132" s="12"/>
      <c r="ARK132" s="12"/>
      <c r="ARL132" s="12"/>
      <c r="ARM132" s="12"/>
      <c r="ARN132" s="12"/>
      <c r="ARO132" s="12"/>
      <c r="ARP132" s="12"/>
      <c r="ARQ132" s="12"/>
      <c r="ARR132" s="12"/>
      <c r="ARS132" s="12"/>
      <c r="ART132" s="12"/>
      <c r="ARU132" s="12"/>
      <c r="ARV132" s="12"/>
      <c r="ARW132" s="12"/>
      <c r="ARX132" s="12"/>
      <c r="ARY132" s="12"/>
      <c r="ARZ132" s="12"/>
      <c r="ASA132" s="12"/>
      <c r="ASB132" s="12"/>
      <c r="ASC132" s="12"/>
      <c r="ASD132" s="12"/>
      <c r="ASE132" s="12"/>
      <c r="ASF132" s="12"/>
      <c r="ASG132" s="12"/>
      <c r="ASH132" s="12"/>
      <c r="ASI132" s="12"/>
      <c r="ASJ132" s="12"/>
      <c r="ASK132" s="12"/>
      <c r="ASL132" s="12"/>
      <c r="ASM132" s="12"/>
      <c r="ASN132" s="12"/>
      <c r="ASO132" s="12"/>
      <c r="ASP132" s="12"/>
      <c r="ASQ132" s="12"/>
      <c r="ASR132" s="12"/>
      <c r="ASS132" s="12"/>
      <c r="AST132" s="12"/>
      <c r="ASU132" s="12"/>
      <c r="ASV132" s="12"/>
      <c r="ASW132" s="12"/>
      <c r="ASX132" s="12"/>
      <c r="ASY132" s="12"/>
      <c r="ASZ132" s="12"/>
      <c r="ATA132" s="12"/>
      <c r="ATB132" s="12"/>
      <c r="ATC132" s="12"/>
      <c r="ATD132" s="12"/>
      <c r="ATE132" s="12"/>
      <c r="ATF132" s="12"/>
      <c r="ATG132" s="12"/>
      <c r="ATH132" s="12"/>
      <c r="ATI132" s="12"/>
      <c r="ATJ132" s="12"/>
      <c r="ATK132" s="12"/>
      <c r="ATL132" s="12"/>
      <c r="ATM132" s="12"/>
      <c r="ATN132" s="12"/>
      <c r="ATO132" s="12"/>
      <c r="ATP132" s="12"/>
      <c r="ATQ132" s="12"/>
      <c r="ATR132" s="12"/>
      <c r="ATS132" s="12"/>
      <c r="ATT132" s="12"/>
      <c r="ATU132" s="12"/>
      <c r="ATV132" s="12"/>
      <c r="ATW132" s="12"/>
      <c r="ATX132" s="12"/>
      <c r="ATY132" s="12"/>
      <c r="ATZ132" s="12"/>
      <c r="AUA132" s="12"/>
      <c r="AUB132" s="12"/>
      <c r="AUC132" s="12"/>
      <c r="AUD132" s="12"/>
      <c r="AUE132" s="12"/>
      <c r="AUF132" s="12"/>
      <c r="AUG132" s="12"/>
      <c r="AUH132" s="12"/>
      <c r="AUI132" s="12"/>
      <c r="AUJ132" s="12"/>
      <c r="AUK132" s="12"/>
      <c r="AUL132" s="12"/>
      <c r="AUM132" s="12"/>
      <c r="AUN132" s="12"/>
      <c r="AUO132" s="12"/>
      <c r="AUP132" s="12"/>
      <c r="AUQ132" s="12"/>
      <c r="AUR132" s="12"/>
      <c r="AUS132" s="12"/>
      <c r="AUT132" s="12"/>
      <c r="AUU132" s="12"/>
      <c r="AUV132" s="12"/>
      <c r="AUW132" s="12"/>
      <c r="AUX132" s="12"/>
      <c r="AUY132" s="12"/>
      <c r="AUZ132" s="12"/>
      <c r="AVA132" s="12"/>
      <c r="AVB132" s="12"/>
      <c r="AVC132" s="12"/>
      <c r="AVD132" s="12"/>
      <c r="AVE132" s="12"/>
      <c r="AVF132" s="12"/>
      <c r="AVG132" s="12"/>
      <c r="AVH132" s="12"/>
      <c r="AVI132" s="12"/>
      <c r="AVJ132" s="12"/>
      <c r="AVK132" s="12"/>
      <c r="AVL132" s="12"/>
      <c r="AVM132" s="12"/>
      <c r="AVN132" s="12"/>
      <c r="AVO132" s="12"/>
      <c r="AVP132" s="12"/>
      <c r="AVQ132" s="12"/>
      <c r="AVR132" s="12"/>
      <c r="AVS132" s="12"/>
      <c r="AVT132" s="12"/>
      <c r="AVU132" s="12"/>
      <c r="AVV132" s="12"/>
      <c r="AVW132" s="12"/>
      <c r="AVX132" s="12"/>
      <c r="AVY132" s="12"/>
      <c r="AVZ132" s="12"/>
      <c r="AWA132" s="12"/>
      <c r="AWB132" s="12"/>
      <c r="AWC132" s="12"/>
      <c r="AWD132" s="12"/>
      <c r="AWE132" s="12"/>
      <c r="AWF132" s="12"/>
      <c r="AWG132" s="12"/>
      <c r="AWH132" s="12"/>
      <c r="AWI132" s="12"/>
      <c r="AWJ132" s="12"/>
      <c r="AWK132" s="12"/>
      <c r="AWL132" s="12"/>
      <c r="AWM132" s="12"/>
      <c r="AWN132" s="12"/>
      <c r="AWO132" s="12"/>
      <c r="AWP132" s="12"/>
      <c r="AWQ132" s="12"/>
      <c r="AWR132" s="12"/>
      <c r="AWS132" s="12"/>
      <c r="AWT132" s="12"/>
      <c r="AWU132" s="12"/>
      <c r="AWV132" s="12"/>
      <c r="AWW132" s="12"/>
      <c r="AWX132" s="12"/>
      <c r="AWY132" s="12"/>
      <c r="AWZ132" s="12"/>
      <c r="AXA132" s="12"/>
      <c r="AXB132" s="12"/>
      <c r="AXC132" s="12"/>
      <c r="AXD132" s="12"/>
      <c r="AXE132" s="12"/>
      <c r="AXF132" s="12"/>
      <c r="AXG132" s="12"/>
      <c r="AXH132" s="12"/>
      <c r="AXI132" s="12"/>
      <c r="AXJ132" s="12"/>
      <c r="AXK132" s="12"/>
      <c r="AXL132" s="12"/>
      <c r="AXM132" s="12"/>
      <c r="AXN132" s="12"/>
      <c r="AXO132" s="12"/>
      <c r="AXP132" s="12"/>
      <c r="AXQ132" s="12"/>
      <c r="AXR132" s="12"/>
      <c r="AXS132" s="12"/>
      <c r="AXT132" s="12"/>
      <c r="AXU132" s="12"/>
      <c r="AXV132" s="12"/>
      <c r="AXW132" s="12"/>
      <c r="AXX132" s="12"/>
      <c r="AXY132" s="12"/>
      <c r="AXZ132" s="12"/>
      <c r="AYA132" s="12"/>
      <c r="AYB132" s="12"/>
      <c r="AYC132" s="12"/>
      <c r="AYD132" s="12"/>
      <c r="AYE132" s="12"/>
      <c r="AYF132" s="12"/>
      <c r="AYG132" s="12"/>
      <c r="AYH132" s="12"/>
      <c r="AYI132" s="12"/>
      <c r="AYJ132" s="12"/>
      <c r="AYK132" s="12"/>
      <c r="AYL132" s="12"/>
      <c r="AYM132" s="12"/>
      <c r="AYN132" s="12"/>
      <c r="AYO132" s="12"/>
      <c r="AYP132" s="12"/>
      <c r="AYQ132" s="12"/>
      <c r="AYR132" s="12"/>
      <c r="AYS132" s="12"/>
      <c r="AYT132" s="12"/>
      <c r="AYU132" s="12"/>
      <c r="AYV132" s="12"/>
      <c r="AYW132" s="12"/>
      <c r="AYX132" s="12"/>
      <c r="AYY132" s="12"/>
      <c r="AYZ132" s="12"/>
      <c r="AZA132" s="12"/>
      <c r="AZB132" s="12"/>
      <c r="AZC132" s="12"/>
      <c r="AZD132" s="12"/>
      <c r="AZE132" s="12"/>
      <c r="AZF132" s="12"/>
      <c r="AZG132" s="12"/>
      <c r="AZH132" s="12"/>
      <c r="AZI132" s="12"/>
      <c r="AZJ132" s="12"/>
      <c r="AZK132" s="12"/>
      <c r="AZL132" s="12"/>
      <c r="AZM132" s="12"/>
      <c r="AZN132" s="12"/>
      <c r="AZO132" s="12"/>
      <c r="AZP132" s="12"/>
      <c r="AZQ132" s="12"/>
      <c r="AZR132" s="12"/>
      <c r="AZS132" s="12"/>
      <c r="AZT132" s="12"/>
      <c r="AZU132" s="12"/>
      <c r="AZV132" s="12"/>
      <c r="AZW132" s="12"/>
      <c r="AZX132" s="12"/>
      <c r="AZY132" s="12"/>
      <c r="AZZ132" s="12"/>
      <c r="BAA132" s="12"/>
      <c r="BAB132" s="12"/>
      <c r="BAC132" s="12"/>
      <c r="BAD132" s="12"/>
      <c r="BAE132" s="12"/>
      <c r="BAF132" s="12"/>
      <c r="BAG132" s="12"/>
      <c r="BAH132" s="12"/>
      <c r="BAI132" s="12"/>
      <c r="BAJ132" s="12"/>
      <c r="BAK132" s="12"/>
      <c r="BAL132" s="12"/>
      <c r="BAM132" s="12"/>
      <c r="BAN132" s="12"/>
      <c r="BAO132" s="12"/>
      <c r="BAP132" s="12"/>
      <c r="BAQ132" s="12"/>
      <c r="BAR132" s="12"/>
      <c r="BAS132" s="12"/>
      <c r="BAT132" s="12"/>
      <c r="BAU132" s="12"/>
      <c r="BAV132" s="12"/>
      <c r="BAW132" s="12"/>
      <c r="BAX132" s="12"/>
      <c r="BAY132" s="12"/>
      <c r="BAZ132" s="12"/>
      <c r="BBA132" s="12"/>
      <c r="BBB132" s="12"/>
      <c r="BBC132" s="12"/>
      <c r="BBD132" s="12"/>
      <c r="BBE132" s="12"/>
      <c r="BBF132" s="12"/>
      <c r="BBG132" s="12"/>
      <c r="BBH132" s="12"/>
      <c r="BBI132" s="12"/>
      <c r="BBJ132" s="12"/>
      <c r="BBK132" s="12"/>
      <c r="BBL132" s="12"/>
      <c r="BBM132" s="12"/>
      <c r="BBN132" s="12"/>
      <c r="BBO132" s="12"/>
      <c r="BBP132" s="12"/>
      <c r="BBQ132" s="12"/>
      <c r="BBR132" s="12"/>
      <c r="BBS132" s="12"/>
      <c r="BBT132" s="12"/>
      <c r="BBU132" s="12"/>
      <c r="BBV132" s="12"/>
      <c r="BBW132" s="12"/>
      <c r="BBX132" s="12"/>
      <c r="BBY132" s="12"/>
      <c r="BBZ132" s="12"/>
      <c r="BCA132" s="12"/>
      <c r="BCB132" s="12"/>
      <c r="BCC132" s="12"/>
      <c r="BCD132" s="12"/>
      <c r="BCE132" s="12"/>
      <c r="BCF132" s="12"/>
      <c r="BCG132" s="12"/>
      <c r="BCH132" s="12"/>
      <c r="BCI132" s="12"/>
      <c r="BCJ132" s="12"/>
      <c r="BCK132" s="12"/>
      <c r="BCL132" s="12"/>
      <c r="BCM132" s="12"/>
      <c r="BCN132" s="12"/>
      <c r="BCO132" s="12"/>
      <c r="BCP132" s="12"/>
      <c r="BCQ132" s="12"/>
      <c r="BCR132" s="12"/>
      <c r="BCS132" s="12"/>
      <c r="BCT132" s="12"/>
      <c r="BCU132" s="12"/>
      <c r="BCV132" s="12"/>
      <c r="BCW132" s="12"/>
      <c r="BCX132" s="12"/>
      <c r="BCY132" s="12"/>
      <c r="BCZ132" s="12"/>
      <c r="BDA132" s="12"/>
      <c r="BDB132" s="12"/>
      <c r="BDC132" s="12"/>
      <c r="BDD132" s="12"/>
      <c r="BDE132" s="12"/>
      <c r="BDF132" s="12"/>
      <c r="BDG132" s="12"/>
      <c r="BDH132" s="12"/>
      <c r="BDI132" s="12"/>
      <c r="BDJ132" s="12"/>
      <c r="BDK132" s="12"/>
      <c r="BDL132" s="12"/>
      <c r="BDM132" s="12"/>
      <c r="BDN132" s="12"/>
      <c r="BDO132" s="12"/>
      <c r="BDP132" s="12"/>
      <c r="BDQ132" s="12"/>
      <c r="BDR132" s="12"/>
      <c r="BDS132" s="12"/>
      <c r="BDT132" s="12"/>
      <c r="BDU132" s="12"/>
      <c r="BDV132" s="12"/>
      <c r="BDW132" s="12"/>
      <c r="BDX132" s="12"/>
      <c r="BDY132" s="12"/>
      <c r="BDZ132" s="12"/>
      <c r="BEA132" s="12"/>
      <c r="BEB132" s="12"/>
      <c r="BEC132" s="12"/>
      <c r="BED132" s="12"/>
      <c r="BEE132" s="12"/>
      <c r="BEF132" s="12"/>
      <c r="BEG132" s="12"/>
      <c r="BEH132" s="12"/>
      <c r="BEI132" s="12"/>
      <c r="BEJ132" s="12"/>
      <c r="BEK132" s="12"/>
      <c r="BEL132" s="12"/>
      <c r="BEM132" s="12"/>
      <c r="BEN132" s="12"/>
      <c r="BEO132" s="12"/>
      <c r="BEP132" s="12"/>
      <c r="BEQ132" s="12"/>
      <c r="BER132" s="12"/>
      <c r="BES132" s="12"/>
      <c r="BET132" s="12"/>
      <c r="BEU132" s="12"/>
      <c r="BEV132" s="12"/>
      <c r="BEW132" s="12"/>
      <c r="BEX132" s="12"/>
      <c r="BEY132" s="12"/>
      <c r="BEZ132" s="12"/>
      <c r="BFA132" s="12"/>
      <c r="BFB132" s="12"/>
      <c r="BFC132" s="12"/>
      <c r="BFD132" s="12"/>
      <c r="BFE132" s="12"/>
      <c r="BFF132" s="12"/>
      <c r="BFG132" s="12"/>
      <c r="BFH132" s="12"/>
      <c r="BFI132" s="12"/>
      <c r="BFJ132" s="12"/>
      <c r="BFK132" s="12"/>
      <c r="BFL132" s="12"/>
      <c r="BFM132" s="12"/>
      <c r="BFN132" s="12"/>
      <c r="BFO132" s="12"/>
      <c r="BFP132" s="12"/>
      <c r="BFQ132" s="12"/>
      <c r="BFR132" s="12"/>
      <c r="BFS132" s="12"/>
      <c r="BFT132" s="12"/>
      <c r="BFU132" s="12"/>
      <c r="BFV132" s="12"/>
      <c r="BFW132" s="12"/>
      <c r="BFX132" s="12"/>
      <c r="BFY132" s="12"/>
      <c r="BFZ132" s="12"/>
      <c r="BGA132" s="12"/>
      <c r="BGB132" s="12"/>
      <c r="BGC132" s="12"/>
      <c r="BGD132" s="12"/>
      <c r="BGE132" s="12"/>
      <c r="BGF132" s="12"/>
      <c r="BGG132" s="12"/>
      <c r="BGH132" s="12"/>
      <c r="BGI132" s="12"/>
      <c r="BGJ132" s="12"/>
      <c r="BGK132" s="12"/>
      <c r="BGL132" s="12"/>
      <c r="BGM132" s="12"/>
      <c r="BGN132" s="12"/>
      <c r="BGO132" s="12"/>
      <c r="BGP132" s="12"/>
      <c r="BGQ132" s="12"/>
      <c r="BGR132" s="12"/>
      <c r="BGS132" s="12"/>
      <c r="BGT132" s="12"/>
      <c r="BGU132" s="12"/>
      <c r="BGV132" s="12"/>
      <c r="BGW132" s="12"/>
      <c r="BGX132" s="12"/>
      <c r="BGY132" s="12"/>
      <c r="BGZ132" s="12"/>
      <c r="BHA132" s="12"/>
      <c r="BHB132" s="12"/>
      <c r="BHC132" s="12"/>
      <c r="BHD132" s="12"/>
      <c r="BHE132" s="12"/>
      <c r="BHF132" s="12"/>
      <c r="BHG132" s="12"/>
      <c r="BHH132" s="12"/>
      <c r="BHI132" s="12"/>
      <c r="BHJ132" s="12"/>
      <c r="BHK132" s="12"/>
      <c r="BHL132" s="12"/>
      <c r="BHM132" s="12"/>
      <c r="BHN132" s="12"/>
      <c r="BHO132" s="12"/>
      <c r="BHP132" s="12"/>
      <c r="BHQ132" s="12"/>
      <c r="BHR132" s="12"/>
      <c r="BHS132" s="12"/>
      <c r="BHT132" s="12"/>
      <c r="BHU132" s="12"/>
      <c r="BHV132" s="12"/>
      <c r="BHW132" s="12"/>
      <c r="BHX132" s="12"/>
      <c r="BHY132" s="12"/>
      <c r="BHZ132" s="12"/>
      <c r="BIA132" s="12"/>
      <c r="BIB132" s="12"/>
      <c r="BIC132" s="12"/>
      <c r="BID132" s="12"/>
      <c r="BIE132" s="12"/>
      <c r="BIF132" s="12"/>
      <c r="BIG132" s="12"/>
      <c r="BIH132" s="12"/>
      <c r="BII132" s="12"/>
      <c r="BIJ132" s="12"/>
      <c r="BIK132" s="12"/>
      <c r="BIL132" s="12"/>
      <c r="BIM132" s="12"/>
      <c r="BIN132" s="12"/>
      <c r="BIO132" s="12"/>
      <c r="BIP132" s="12"/>
      <c r="BIQ132" s="12"/>
      <c r="BIR132" s="12"/>
      <c r="BIS132" s="12"/>
      <c r="BIT132" s="12"/>
      <c r="BIU132" s="12"/>
      <c r="BIV132" s="12"/>
      <c r="BIW132" s="12"/>
      <c r="BIX132" s="12"/>
      <c r="BIY132" s="12"/>
      <c r="BIZ132" s="12"/>
      <c r="BJA132" s="12"/>
      <c r="BJB132" s="12"/>
      <c r="BJC132" s="12"/>
      <c r="BJD132" s="12"/>
      <c r="BJE132" s="12"/>
      <c r="BJF132" s="12"/>
      <c r="BJG132" s="12"/>
      <c r="BJH132" s="12"/>
      <c r="BJI132" s="12"/>
      <c r="BJJ132" s="12"/>
      <c r="BJK132" s="12"/>
      <c r="BJL132" s="12"/>
      <c r="BJM132" s="12"/>
      <c r="BJN132" s="12"/>
      <c r="BJO132" s="12"/>
      <c r="BJP132" s="12"/>
      <c r="BJQ132" s="12"/>
      <c r="BJR132" s="12"/>
      <c r="BJS132" s="12"/>
      <c r="BJT132" s="12"/>
      <c r="BJU132" s="12"/>
      <c r="BJV132" s="12"/>
      <c r="BJW132" s="12"/>
      <c r="BJX132" s="12"/>
      <c r="BJY132" s="12"/>
      <c r="BJZ132" s="12"/>
      <c r="BKA132" s="12"/>
      <c r="BKB132" s="12"/>
      <c r="BKC132" s="12"/>
      <c r="BKD132" s="12"/>
      <c r="BKE132" s="12"/>
      <c r="BKF132" s="12"/>
      <c r="BKG132" s="12"/>
      <c r="BKH132" s="12"/>
      <c r="BKI132" s="12"/>
      <c r="BKJ132" s="12"/>
      <c r="BKK132" s="12"/>
      <c r="BKL132" s="12"/>
      <c r="BKM132" s="12"/>
      <c r="BKN132" s="12"/>
      <c r="BKO132" s="12"/>
      <c r="BKP132" s="12"/>
      <c r="BKQ132" s="12"/>
      <c r="BKR132" s="12"/>
      <c r="BKS132" s="12"/>
      <c r="BKT132" s="12"/>
      <c r="BKU132" s="12"/>
      <c r="BKV132" s="12"/>
      <c r="BKW132" s="12"/>
      <c r="BKX132" s="12"/>
      <c r="BKY132" s="12"/>
      <c r="BKZ132" s="12"/>
      <c r="BLA132" s="12"/>
      <c r="BLB132" s="12"/>
      <c r="BLC132" s="12"/>
      <c r="BLD132" s="12"/>
      <c r="BLE132" s="12"/>
      <c r="BLF132" s="12"/>
      <c r="BLG132" s="12"/>
      <c r="BLH132" s="12"/>
      <c r="BLI132" s="12"/>
      <c r="BLJ132" s="12"/>
      <c r="BLK132" s="12"/>
      <c r="BLL132" s="12"/>
      <c r="BLM132" s="12"/>
      <c r="BLN132" s="12"/>
      <c r="BLO132" s="12"/>
      <c r="BLP132" s="12"/>
      <c r="BLQ132" s="12"/>
      <c r="BLR132" s="12"/>
      <c r="BLS132" s="12"/>
      <c r="BLT132" s="12"/>
      <c r="BLU132" s="12"/>
      <c r="BLV132" s="12"/>
      <c r="BLW132" s="12"/>
      <c r="BLX132" s="12"/>
      <c r="BLY132" s="12"/>
      <c r="BLZ132" s="12"/>
      <c r="BMA132" s="12"/>
      <c r="BMB132" s="12"/>
      <c r="BMC132" s="12"/>
      <c r="BMD132" s="12"/>
      <c r="BME132" s="12"/>
      <c r="BMF132" s="12"/>
      <c r="BMG132" s="12"/>
      <c r="BMH132" s="12"/>
      <c r="BMI132" s="12"/>
      <c r="BMJ132" s="12"/>
      <c r="BMK132" s="12"/>
      <c r="BML132" s="12"/>
      <c r="BMM132" s="12"/>
      <c r="BMN132" s="12"/>
      <c r="BMO132" s="12"/>
      <c r="BMP132" s="12"/>
      <c r="BMQ132" s="12"/>
      <c r="BMR132" s="12"/>
      <c r="BMS132" s="12"/>
      <c r="BMT132" s="12"/>
      <c r="BMU132" s="12"/>
      <c r="BMV132" s="12"/>
      <c r="BMW132" s="12"/>
      <c r="BMX132" s="12"/>
      <c r="BMY132" s="12"/>
      <c r="BMZ132" s="12"/>
      <c r="BNA132" s="12"/>
      <c r="BNB132" s="12"/>
      <c r="BNC132" s="12"/>
      <c r="BND132" s="12"/>
      <c r="BNE132" s="12"/>
      <c r="BNF132" s="12"/>
      <c r="BNG132" s="12"/>
      <c r="BNH132" s="12"/>
      <c r="BNI132" s="12"/>
      <c r="BNJ132" s="12"/>
      <c r="BNK132" s="12"/>
      <c r="BNL132" s="12"/>
      <c r="BNM132" s="12"/>
      <c r="BNN132" s="12"/>
      <c r="BNO132" s="12"/>
      <c r="BNP132" s="12"/>
      <c r="BNQ132" s="12"/>
      <c r="BNR132" s="12"/>
      <c r="BNS132" s="12"/>
      <c r="BNT132" s="12"/>
      <c r="BNU132" s="12"/>
      <c r="BNV132" s="12"/>
      <c r="BNW132" s="12"/>
      <c r="BNX132" s="12"/>
      <c r="BNY132" s="12"/>
      <c r="BNZ132" s="12"/>
      <c r="BOA132" s="12"/>
      <c r="BOB132" s="12"/>
      <c r="BOC132" s="12"/>
      <c r="BOD132" s="12"/>
      <c r="BOE132" s="12"/>
      <c r="BOF132" s="12"/>
      <c r="BOG132" s="12"/>
      <c r="BOH132" s="12"/>
      <c r="BOI132" s="12"/>
      <c r="BOJ132" s="12"/>
      <c r="BOK132" s="12"/>
      <c r="BOL132" s="12"/>
      <c r="BOM132" s="12"/>
      <c r="BON132" s="12"/>
      <c r="BOO132" s="12"/>
      <c r="BOP132" s="12"/>
      <c r="BOQ132" s="12"/>
      <c r="BOR132" s="12"/>
      <c r="BOS132" s="12"/>
      <c r="BOT132" s="12"/>
      <c r="BOU132" s="12"/>
      <c r="BOV132" s="12"/>
      <c r="BOW132" s="12"/>
      <c r="BOX132" s="12"/>
      <c r="BOY132" s="12"/>
      <c r="BOZ132" s="12"/>
      <c r="BPA132" s="12"/>
      <c r="BPB132" s="12"/>
      <c r="BPC132" s="12"/>
      <c r="BPD132" s="12"/>
      <c r="BPE132" s="12"/>
      <c r="BPF132" s="12"/>
      <c r="BPG132" s="12"/>
      <c r="BPH132" s="12"/>
      <c r="BPI132" s="12"/>
      <c r="BPJ132" s="12"/>
    </row>
    <row r="133" spans="1:1778" ht="33" customHeight="1" x14ac:dyDescent="0.25">
      <c r="A133" s="277" t="s">
        <v>25</v>
      </c>
      <c r="B133" s="277"/>
      <c r="C133" s="277"/>
      <c r="D133" s="277"/>
      <c r="E133" s="13"/>
      <c r="F133" s="13"/>
      <c r="G133" s="13"/>
      <c r="H133" s="93"/>
      <c r="I133" s="93"/>
      <c r="J133" s="93"/>
      <c r="K133" s="93"/>
      <c r="L133" s="94"/>
      <c r="M133" s="13" t="s">
        <v>26</v>
      </c>
      <c r="N133" s="13"/>
      <c r="O133" s="30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2"/>
      <c r="IX133" s="12"/>
      <c r="IY133" s="12"/>
      <c r="IZ133" s="12"/>
      <c r="JA133" s="12"/>
      <c r="JB133" s="12"/>
      <c r="JC133" s="12"/>
      <c r="JD133" s="12"/>
      <c r="JE133" s="12"/>
      <c r="JF133" s="12"/>
      <c r="JG133" s="12"/>
      <c r="JH133" s="12"/>
      <c r="JI133" s="12"/>
      <c r="JJ133" s="12"/>
      <c r="JK133" s="12"/>
      <c r="JL133" s="12"/>
      <c r="JM133" s="12"/>
      <c r="JN133" s="12"/>
      <c r="JO133" s="12"/>
      <c r="JP133" s="12"/>
      <c r="JQ133" s="12"/>
      <c r="JR133" s="12"/>
      <c r="JS133" s="12"/>
      <c r="JT133" s="12"/>
      <c r="JU133" s="12"/>
      <c r="JV133" s="12"/>
      <c r="JW133" s="12"/>
      <c r="JX133" s="12"/>
      <c r="JY133" s="12"/>
      <c r="JZ133" s="12"/>
      <c r="KA133" s="12"/>
      <c r="KB133" s="12"/>
      <c r="KC133" s="12"/>
      <c r="KD133" s="12"/>
      <c r="KE133" s="12"/>
      <c r="KF133" s="12"/>
      <c r="KG133" s="12"/>
      <c r="KH133" s="12"/>
      <c r="KI133" s="12"/>
      <c r="KJ133" s="12"/>
      <c r="KK133" s="12"/>
      <c r="KL133" s="12"/>
      <c r="KM133" s="12"/>
      <c r="KN133" s="12"/>
      <c r="KO133" s="12"/>
      <c r="KP133" s="12"/>
      <c r="KQ133" s="12"/>
      <c r="KR133" s="12"/>
      <c r="KS133" s="12"/>
      <c r="KT133" s="12"/>
      <c r="KU133" s="12"/>
      <c r="KV133" s="12"/>
      <c r="KW133" s="12"/>
      <c r="KX133" s="12"/>
      <c r="KY133" s="12"/>
      <c r="KZ133" s="12"/>
      <c r="LA133" s="12"/>
      <c r="LB133" s="12"/>
      <c r="LC133" s="12"/>
      <c r="LD133" s="12"/>
      <c r="LE133" s="12"/>
      <c r="LF133" s="12"/>
      <c r="LG133" s="12"/>
      <c r="LH133" s="12"/>
      <c r="LI133" s="12"/>
      <c r="LJ133" s="12"/>
      <c r="LK133" s="12"/>
      <c r="LL133" s="12"/>
      <c r="LM133" s="12"/>
      <c r="LN133" s="12"/>
      <c r="LO133" s="12"/>
      <c r="LP133" s="12"/>
      <c r="LQ133" s="12"/>
      <c r="LR133" s="12"/>
      <c r="LS133" s="12"/>
      <c r="LT133" s="12"/>
      <c r="LU133" s="12"/>
      <c r="LV133" s="12"/>
      <c r="LW133" s="12"/>
      <c r="LX133" s="12"/>
      <c r="LY133" s="12"/>
      <c r="LZ133" s="12"/>
      <c r="MA133" s="12"/>
      <c r="MB133" s="12"/>
      <c r="MC133" s="12"/>
      <c r="MD133" s="12"/>
      <c r="ME133" s="12"/>
      <c r="MF133" s="12"/>
      <c r="MG133" s="12"/>
      <c r="MH133" s="12"/>
      <c r="MI133" s="12"/>
      <c r="MJ133" s="12"/>
      <c r="MK133" s="12"/>
      <c r="ML133" s="12"/>
      <c r="MM133" s="12"/>
      <c r="MN133" s="12"/>
      <c r="MO133" s="12"/>
      <c r="MP133" s="12"/>
      <c r="MQ133" s="12"/>
      <c r="MR133" s="12"/>
      <c r="MS133" s="12"/>
      <c r="MT133" s="12"/>
      <c r="MU133" s="12"/>
      <c r="MV133" s="12"/>
      <c r="MW133" s="12"/>
      <c r="MX133" s="12"/>
      <c r="MY133" s="12"/>
      <c r="MZ133" s="12"/>
      <c r="NA133" s="12"/>
      <c r="NB133" s="12"/>
      <c r="NC133" s="12"/>
      <c r="ND133" s="12"/>
      <c r="NE133" s="12"/>
      <c r="NF133" s="12"/>
      <c r="NG133" s="12"/>
      <c r="NH133" s="12"/>
      <c r="NI133" s="12"/>
      <c r="NJ133" s="12"/>
      <c r="NK133" s="12"/>
      <c r="NL133" s="12"/>
      <c r="NM133" s="12"/>
      <c r="NN133" s="12"/>
      <c r="NO133" s="12"/>
      <c r="NP133" s="12"/>
      <c r="NQ133" s="12"/>
      <c r="NR133" s="12"/>
      <c r="NS133" s="12"/>
      <c r="NT133" s="12"/>
      <c r="NU133" s="12"/>
      <c r="NV133" s="12"/>
      <c r="NW133" s="12"/>
      <c r="NX133" s="12"/>
      <c r="NY133" s="12"/>
      <c r="NZ133" s="12"/>
      <c r="OA133" s="12"/>
      <c r="OB133" s="12"/>
      <c r="OC133" s="12"/>
      <c r="OD133" s="12"/>
      <c r="OE133" s="12"/>
      <c r="OF133" s="12"/>
      <c r="OG133" s="12"/>
      <c r="OH133" s="12"/>
      <c r="OI133" s="12"/>
      <c r="OJ133" s="12"/>
      <c r="OK133" s="12"/>
      <c r="OL133" s="12"/>
      <c r="OM133" s="12"/>
      <c r="ON133" s="12"/>
      <c r="OO133" s="12"/>
      <c r="OP133" s="12"/>
      <c r="OQ133" s="12"/>
      <c r="OR133" s="12"/>
      <c r="OS133" s="12"/>
      <c r="OT133" s="12"/>
      <c r="OU133" s="12"/>
      <c r="OV133" s="12"/>
      <c r="OW133" s="12"/>
      <c r="OX133" s="12"/>
      <c r="OY133" s="12"/>
      <c r="OZ133" s="12"/>
      <c r="PA133" s="12"/>
      <c r="PB133" s="12"/>
      <c r="PC133" s="12"/>
      <c r="PD133" s="12"/>
      <c r="PE133" s="12"/>
      <c r="PF133" s="12"/>
      <c r="PG133" s="12"/>
      <c r="PH133" s="12"/>
      <c r="PI133" s="12"/>
      <c r="PJ133" s="12"/>
      <c r="PK133" s="12"/>
      <c r="PL133" s="12"/>
      <c r="PM133" s="12"/>
      <c r="PN133" s="12"/>
      <c r="PO133" s="12"/>
      <c r="PP133" s="12"/>
      <c r="PQ133" s="12"/>
      <c r="PR133" s="12"/>
      <c r="PS133" s="12"/>
      <c r="PT133" s="12"/>
      <c r="PU133" s="12"/>
      <c r="PV133" s="12"/>
      <c r="PW133" s="12"/>
      <c r="PX133" s="12"/>
      <c r="PY133" s="12"/>
      <c r="PZ133" s="12"/>
      <c r="QA133" s="12"/>
      <c r="QB133" s="12"/>
      <c r="QC133" s="12"/>
      <c r="QD133" s="12"/>
      <c r="QE133" s="12"/>
      <c r="QF133" s="12"/>
      <c r="QG133" s="12"/>
      <c r="QH133" s="12"/>
      <c r="QI133" s="12"/>
      <c r="QJ133" s="12"/>
      <c r="QK133" s="12"/>
      <c r="QL133" s="12"/>
      <c r="QM133" s="12"/>
      <c r="QN133" s="12"/>
      <c r="QO133" s="12"/>
      <c r="QP133" s="12"/>
      <c r="QQ133" s="12"/>
      <c r="QR133" s="12"/>
      <c r="QS133" s="12"/>
      <c r="QT133" s="12"/>
      <c r="QU133" s="12"/>
      <c r="QV133" s="12"/>
      <c r="QW133" s="12"/>
      <c r="QX133" s="12"/>
      <c r="QY133" s="12"/>
      <c r="QZ133" s="12"/>
      <c r="RA133" s="12"/>
      <c r="RB133" s="12"/>
      <c r="RC133" s="12"/>
      <c r="RD133" s="12"/>
      <c r="RE133" s="12"/>
      <c r="RF133" s="12"/>
      <c r="RG133" s="12"/>
      <c r="RH133" s="12"/>
      <c r="RI133" s="12"/>
      <c r="RJ133" s="12"/>
      <c r="RK133" s="12"/>
      <c r="RL133" s="12"/>
      <c r="RM133" s="12"/>
      <c r="RN133" s="12"/>
      <c r="RO133" s="12"/>
      <c r="RP133" s="12"/>
      <c r="RQ133" s="12"/>
      <c r="RR133" s="12"/>
      <c r="RS133" s="12"/>
      <c r="RT133" s="12"/>
      <c r="RU133" s="12"/>
      <c r="RV133" s="12"/>
      <c r="RW133" s="12"/>
      <c r="RX133" s="12"/>
      <c r="RY133" s="12"/>
      <c r="RZ133" s="12"/>
      <c r="SA133" s="12"/>
      <c r="SB133" s="12"/>
      <c r="SC133" s="12"/>
      <c r="SD133" s="12"/>
      <c r="SE133" s="12"/>
      <c r="SF133" s="12"/>
      <c r="SG133" s="12"/>
      <c r="SH133" s="12"/>
      <c r="SI133" s="12"/>
      <c r="SJ133" s="12"/>
      <c r="SK133" s="12"/>
      <c r="SL133" s="12"/>
      <c r="SM133" s="12"/>
      <c r="SN133" s="12"/>
      <c r="SO133" s="12"/>
      <c r="SP133" s="12"/>
      <c r="SQ133" s="12"/>
      <c r="SR133" s="12"/>
      <c r="SS133" s="12"/>
      <c r="ST133" s="12"/>
      <c r="SU133" s="12"/>
      <c r="SV133" s="12"/>
      <c r="SW133" s="12"/>
      <c r="SX133" s="12"/>
      <c r="SY133" s="12"/>
      <c r="SZ133" s="12"/>
      <c r="TA133" s="12"/>
      <c r="TB133" s="12"/>
      <c r="TC133" s="12"/>
      <c r="TD133" s="12"/>
      <c r="TE133" s="12"/>
      <c r="TF133" s="12"/>
      <c r="TG133" s="12"/>
      <c r="TH133" s="12"/>
      <c r="TI133" s="12"/>
      <c r="TJ133" s="12"/>
      <c r="TK133" s="12"/>
      <c r="TL133" s="12"/>
      <c r="TM133" s="12"/>
      <c r="TN133" s="12"/>
      <c r="TO133" s="12"/>
      <c r="TP133" s="12"/>
      <c r="TQ133" s="12"/>
      <c r="TR133" s="12"/>
      <c r="TS133" s="12"/>
      <c r="TT133" s="12"/>
      <c r="TU133" s="12"/>
      <c r="TV133" s="12"/>
      <c r="TW133" s="12"/>
      <c r="TX133" s="12"/>
      <c r="TY133" s="12"/>
      <c r="TZ133" s="12"/>
      <c r="UA133" s="12"/>
      <c r="UB133" s="12"/>
      <c r="UC133" s="12"/>
      <c r="UD133" s="12"/>
      <c r="UE133" s="12"/>
      <c r="UF133" s="12"/>
      <c r="UG133" s="12"/>
      <c r="UH133" s="12"/>
      <c r="UI133" s="12"/>
      <c r="UJ133" s="12"/>
      <c r="UK133" s="12"/>
      <c r="UL133" s="12"/>
      <c r="UM133" s="12"/>
      <c r="UN133" s="12"/>
      <c r="UO133" s="12"/>
      <c r="UP133" s="12"/>
      <c r="UQ133" s="12"/>
      <c r="UR133" s="12"/>
      <c r="US133" s="12"/>
      <c r="UT133" s="12"/>
      <c r="UU133" s="12"/>
      <c r="UV133" s="12"/>
      <c r="UW133" s="12"/>
      <c r="UX133" s="12"/>
      <c r="UY133" s="12"/>
      <c r="UZ133" s="12"/>
      <c r="VA133" s="12"/>
      <c r="VB133" s="12"/>
      <c r="VC133" s="12"/>
      <c r="VD133" s="12"/>
      <c r="VE133" s="12"/>
      <c r="VF133" s="12"/>
      <c r="VG133" s="12"/>
      <c r="VH133" s="12"/>
      <c r="VI133" s="12"/>
      <c r="VJ133" s="12"/>
      <c r="VK133" s="12"/>
      <c r="VL133" s="12"/>
      <c r="VM133" s="12"/>
      <c r="VN133" s="12"/>
      <c r="VO133" s="12"/>
      <c r="VP133" s="12"/>
      <c r="VQ133" s="12"/>
      <c r="VR133" s="12"/>
      <c r="VS133" s="12"/>
      <c r="VT133" s="12"/>
      <c r="VU133" s="12"/>
      <c r="VV133" s="12"/>
      <c r="VW133" s="12"/>
      <c r="VX133" s="12"/>
      <c r="VY133" s="12"/>
      <c r="VZ133" s="12"/>
      <c r="WA133" s="12"/>
      <c r="WB133" s="12"/>
      <c r="WC133" s="12"/>
      <c r="WD133" s="12"/>
      <c r="WE133" s="12"/>
      <c r="WF133" s="12"/>
      <c r="WG133" s="12"/>
      <c r="WH133" s="12"/>
      <c r="WI133" s="12"/>
      <c r="WJ133" s="12"/>
      <c r="WK133" s="12"/>
      <c r="WL133" s="12"/>
      <c r="WM133" s="12"/>
      <c r="WN133" s="12"/>
      <c r="WO133" s="12"/>
      <c r="WP133" s="12"/>
      <c r="WQ133" s="12"/>
      <c r="WR133" s="12"/>
      <c r="WS133" s="12"/>
      <c r="WT133" s="12"/>
      <c r="WU133" s="12"/>
      <c r="WV133" s="12"/>
      <c r="WW133" s="12"/>
      <c r="WX133" s="12"/>
      <c r="WY133" s="12"/>
      <c r="WZ133" s="12"/>
      <c r="XA133" s="12"/>
      <c r="XB133" s="12"/>
      <c r="XC133" s="12"/>
      <c r="XD133" s="12"/>
      <c r="XE133" s="12"/>
      <c r="XF133" s="12"/>
      <c r="XG133" s="12"/>
      <c r="XH133" s="12"/>
      <c r="XI133" s="12"/>
      <c r="XJ133" s="12"/>
      <c r="XK133" s="12"/>
      <c r="XL133" s="12"/>
      <c r="XM133" s="12"/>
      <c r="XN133" s="12"/>
      <c r="XO133" s="12"/>
      <c r="XP133" s="12"/>
      <c r="XQ133" s="12"/>
      <c r="XR133" s="12"/>
      <c r="XS133" s="12"/>
      <c r="XT133" s="12"/>
      <c r="XU133" s="12"/>
      <c r="XV133" s="12"/>
      <c r="XW133" s="12"/>
      <c r="XX133" s="12"/>
      <c r="XY133" s="12"/>
      <c r="XZ133" s="12"/>
      <c r="YA133" s="12"/>
      <c r="YB133" s="12"/>
      <c r="YC133" s="12"/>
      <c r="YD133" s="12"/>
      <c r="YE133" s="12"/>
      <c r="YF133" s="12"/>
      <c r="YG133" s="12"/>
      <c r="YH133" s="12"/>
      <c r="YI133" s="12"/>
      <c r="YJ133" s="12"/>
      <c r="YK133" s="12"/>
      <c r="YL133" s="12"/>
      <c r="YM133" s="12"/>
      <c r="YN133" s="12"/>
      <c r="YO133" s="12"/>
      <c r="YP133" s="12"/>
      <c r="YQ133" s="12"/>
      <c r="YR133" s="12"/>
      <c r="YS133" s="12"/>
      <c r="YT133" s="12"/>
      <c r="YU133" s="12"/>
      <c r="YV133" s="12"/>
      <c r="YW133" s="12"/>
      <c r="YX133" s="12"/>
      <c r="YY133" s="12"/>
      <c r="YZ133" s="12"/>
      <c r="ZA133" s="12"/>
      <c r="ZB133" s="12"/>
      <c r="ZC133" s="12"/>
      <c r="ZD133" s="12"/>
      <c r="ZE133" s="12"/>
      <c r="ZF133" s="12"/>
      <c r="ZG133" s="12"/>
      <c r="ZH133" s="12"/>
      <c r="ZI133" s="12"/>
      <c r="ZJ133" s="12"/>
      <c r="ZK133" s="12"/>
      <c r="ZL133" s="12"/>
      <c r="ZM133" s="12"/>
      <c r="ZN133" s="12"/>
      <c r="ZO133" s="12"/>
      <c r="ZP133" s="12"/>
      <c r="ZQ133" s="12"/>
      <c r="ZR133" s="12"/>
      <c r="ZS133" s="12"/>
      <c r="ZT133" s="12"/>
      <c r="ZU133" s="12"/>
      <c r="ZV133" s="12"/>
      <c r="ZW133" s="12"/>
      <c r="ZX133" s="12"/>
      <c r="ZY133" s="12"/>
      <c r="ZZ133" s="12"/>
      <c r="AAA133" s="12"/>
      <c r="AAB133" s="12"/>
      <c r="AAC133" s="12"/>
      <c r="AAD133" s="12"/>
      <c r="AAE133" s="12"/>
      <c r="AAF133" s="12"/>
      <c r="AAG133" s="12"/>
      <c r="AAH133" s="12"/>
      <c r="AAI133" s="12"/>
      <c r="AAJ133" s="12"/>
      <c r="AAK133" s="12"/>
      <c r="AAL133" s="12"/>
      <c r="AAM133" s="12"/>
      <c r="AAN133" s="12"/>
      <c r="AAO133" s="12"/>
      <c r="AAP133" s="12"/>
      <c r="AAQ133" s="12"/>
      <c r="AAR133" s="12"/>
      <c r="AAS133" s="12"/>
      <c r="AAT133" s="12"/>
      <c r="AAU133" s="12"/>
      <c r="AAV133" s="12"/>
      <c r="AAW133" s="12"/>
      <c r="AAX133" s="12"/>
      <c r="AAY133" s="12"/>
      <c r="AAZ133" s="12"/>
      <c r="ABA133" s="12"/>
      <c r="ABB133" s="12"/>
      <c r="ABC133" s="12"/>
      <c r="ABD133" s="12"/>
      <c r="ABE133" s="12"/>
      <c r="ABF133" s="12"/>
      <c r="ABG133" s="12"/>
      <c r="ABH133" s="12"/>
      <c r="ABI133" s="12"/>
      <c r="ABJ133" s="12"/>
      <c r="ABK133" s="12"/>
      <c r="ABL133" s="12"/>
      <c r="ABM133" s="12"/>
      <c r="ABN133" s="12"/>
      <c r="ABO133" s="12"/>
      <c r="ABP133" s="12"/>
      <c r="ABQ133" s="12"/>
      <c r="ABR133" s="12"/>
      <c r="ABS133" s="12"/>
      <c r="ABT133" s="12"/>
      <c r="ABU133" s="12"/>
      <c r="ABV133" s="12"/>
      <c r="ABW133" s="12"/>
      <c r="ABX133" s="12"/>
      <c r="ABY133" s="12"/>
      <c r="ABZ133" s="12"/>
      <c r="ACA133" s="12"/>
      <c r="ACB133" s="12"/>
      <c r="ACC133" s="12"/>
      <c r="ACD133" s="12"/>
      <c r="ACE133" s="12"/>
      <c r="ACF133" s="12"/>
      <c r="ACG133" s="12"/>
      <c r="ACH133" s="12"/>
      <c r="ACI133" s="12"/>
      <c r="ACJ133" s="12"/>
      <c r="ACK133" s="12"/>
      <c r="ACL133" s="12"/>
      <c r="ACM133" s="12"/>
      <c r="ACN133" s="12"/>
      <c r="ACO133" s="12"/>
      <c r="ACP133" s="12"/>
      <c r="ACQ133" s="12"/>
      <c r="ACR133" s="12"/>
      <c r="ACS133" s="12"/>
      <c r="ACT133" s="12"/>
      <c r="ACU133" s="12"/>
      <c r="ACV133" s="12"/>
      <c r="ACW133" s="12"/>
      <c r="ACX133" s="12"/>
      <c r="ACY133" s="12"/>
      <c r="ACZ133" s="12"/>
      <c r="ADA133" s="12"/>
      <c r="ADB133" s="12"/>
      <c r="ADC133" s="12"/>
      <c r="ADD133" s="12"/>
      <c r="ADE133" s="12"/>
      <c r="ADF133" s="12"/>
      <c r="ADG133" s="12"/>
      <c r="ADH133" s="12"/>
      <c r="ADI133" s="12"/>
      <c r="ADJ133" s="12"/>
      <c r="ADK133" s="12"/>
      <c r="ADL133" s="12"/>
      <c r="ADM133" s="12"/>
      <c r="ADN133" s="12"/>
      <c r="ADO133" s="12"/>
      <c r="ADP133" s="12"/>
      <c r="ADQ133" s="12"/>
      <c r="ADR133" s="12"/>
      <c r="ADS133" s="12"/>
      <c r="ADT133" s="12"/>
      <c r="ADU133" s="12"/>
      <c r="ADV133" s="12"/>
      <c r="ADW133" s="12"/>
      <c r="ADX133" s="12"/>
      <c r="ADY133" s="12"/>
      <c r="ADZ133" s="12"/>
      <c r="AEA133" s="12"/>
      <c r="AEB133" s="12"/>
      <c r="AEC133" s="12"/>
      <c r="AED133" s="12"/>
      <c r="AEE133" s="12"/>
      <c r="AEF133" s="12"/>
      <c r="AEG133" s="12"/>
      <c r="AEH133" s="12"/>
      <c r="AEI133" s="12"/>
      <c r="AEJ133" s="12"/>
      <c r="AEK133" s="12"/>
      <c r="AEL133" s="12"/>
      <c r="AEM133" s="12"/>
      <c r="AEN133" s="12"/>
      <c r="AEO133" s="12"/>
      <c r="AEP133" s="12"/>
      <c r="AEQ133" s="12"/>
      <c r="AER133" s="12"/>
      <c r="AES133" s="12"/>
      <c r="AET133" s="12"/>
      <c r="AEU133" s="12"/>
      <c r="AEV133" s="12"/>
      <c r="AEW133" s="12"/>
      <c r="AEX133" s="12"/>
      <c r="AEY133" s="12"/>
      <c r="AEZ133" s="12"/>
      <c r="AFA133" s="12"/>
      <c r="AFB133" s="12"/>
      <c r="AFC133" s="12"/>
      <c r="AFD133" s="12"/>
      <c r="AFE133" s="12"/>
      <c r="AFF133" s="12"/>
      <c r="AFG133" s="12"/>
      <c r="AFH133" s="12"/>
      <c r="AFI133" s="12"/>
      <c r="AFJ133" s="12"/>
      <c r="AFK133" s="12"/>
      <c r="AFL133" s="12"/>
      <c r="AFM133" s="12"/>
      <c r="AFN133" s="12"/>
      <c r="AFO133" s="12"/>
      <c r="AFP133" s="12"/>
      <c r="AFQ133" s="12"/>
      <c r="AFR133" s="12"/>
      <c r="AFS133" s="12"/>
      <c r="AFT133" s="12"/>
      <c r="AFU133" s="12"/>
      <c r="AFV133" s="12"/>
      <c r="AFW133" s="12"/>
      <c r="AFX133" s="12"/>
      <c r="AFY133" s="12"/>
      <c r="AFZ133" s="12"/>
      <c r="AGA133" s="12"/>
      <c r="AGB133" s="12"/>
      <c r="AGC133" s="12"/>
      <c r="AGD133" s="12"/>
      <c r="AGE133" s="12"/>
      <c r="AGF133" s="12"/>
      <c r="AGG133" s="12"/>
      <c r="AGH133" s="12"/>
      <c r="AGI133" s="12"/>
      <c r="AGJ133" s="12"/>
      <c r="AGK133" s="12"/>
      <c r="AGL133" s="12"/>
      <c r="AGM133" s="12"/>
      <c r="AGN133" s="12"/>
      <c r="AGO133" s="12"/>
      <c r="AGP133" s="12"/>
      <c r="AGQ133" s="12"/>
      <c r="AGR133" s="12"/>
      <c r="AGS133" s="12"/>
      <c r="AGT133" s="12"/>
      <c r="AGU133" s="12"/>
      <c r="AGV133" s="12"/>
      <c r="AGW133" s="12"/>
      <c r="AGX133" s="12"/>
      <c r="AGY133" s="12"/>
      <c r="AGZ133" s="12"/>
      <c r="AHA133" s="12"/>
      <c r="AHB133" s="12"/>
      <c r="AHC133" s="12"/>
      <c r="AHD133" s="12"/>
      <c r="AHE133" s="12"/>
      <c r="AHF133" s="12"/>
      <c r="AHG133" s="12"/>
      <c r="AHH133" s="12"/>
      <c r="AHI133" s="12"/>
      <c r="AHJ133" s="12"/>
      <c r="AHK133" s="12"/>
      <c r="AHL133" s="12"/>
      <c r="AHM133" s="12"/>
      <c r="AHN133" s="12"/>
      <c r="AHO133" s="12"/>
      <c r="AHP133" s="12"/>
      <c r="AHQ133" s="12"/>
      <c r="AHR133" s="12"/>
      <c r="AHS133" s="12"/>
      <c r="AHT133" s="12"/>
      <c r="AHU133" s="12"/>
      <c r="AHV133" s="12"/>
      <c r="AHW133" s="12"/>
      <c r="AHX133" s="12"/>
      <c r="AHY133" s="12"/>
      <c r="AHZ133" s="12"/>
      <c r="AIA133" s="12"/>
      <c r="AIB133" s="12"/>
      <c r="AIC133" s="12"/>
      <c r="AID133" s="12"/>
      <c r="AIE133" s="12"/>
      <c r="AIF133" s="12"/>
      <c r="AIG133" s="12"/>
      <c r="AIH133" s="12"/>
      <c r="AII133" s="12"/>
      <c r="AIJ133" s="12"/>
      <c r="AIK133" s="12"/>
      <c r="AIL133" s="12"/>
      <c r="AIM133" s="12"/>
      <c r="AIN133" s="12"/>
      <c r="AIO133" s="12"/>
      <c r="AIP133" s="12"/>
      <c r="AIQ133" s="12"/>
      <c r="AIR133" s="12"/>
      <c r="AIS133" s="12"/>
      <c r="AIT133" s="12"/>
      <c r="AIU133" s="12"/>
      <c r="AIV133" s="12"/>
      <c r="AIW133" s="12"/>
      <c r="AIX133" s="12"/>
      <c r="AIY133" s="12"/>
      <c r="AIZ133" s="12"/>
      <c r="AJA133" s="12"/>
      <c r="AJB133" s="12"/>
      <c r="AJC133" s="12"/>
      <c r="AJD133" s="12"/>
      <c r="AJE133" s="12"/>
      <c r="AJF133" s="12"/>
      <c r="AJG133" s="12"/>
      <c r="AJH133" s="12"/>
      <c r="AJI133" s="12"/>
      <c r="AJJ133" s="12"/>
      <c r="AJK133" s="12"/>
      <c r="AJL133" s="12"/>
      <c r="AJM133" s="12"/>
      <c r="AJN133" s="12"/>
      <c r="AJO133" s="12"/>
      <c r="AJP133" s="12"/>
      <c r="AJQ133" s="12"/>
      <c r="AJR133" s="12"/>
      <c r="AJS133" s="12"/>
      <c r="AJT133" s="12"/>
      <c r="AJU133" s="12"/>
      <c r="AJV133" s="12"/>
      <c r="AJW133" s="12"/>
      <c r="AJX133" s="12"/>
      <c r="AJY133" s="12"/>
      <c r="AJZ133" s="12"/>
      <c r="AKA133" s="12"/>
      <c r="AKB133" s="12"/>
      <c r="AKC133" s="12"/>
      <c r="AKD133" s="12"/>
      <c r="AKE133" s="12"/>
      <c r="AKF133" s="12"/>
      <c r="AKG133" s="12"/>
      <c r="AKH133" s="12"/>
      <c r="AKI133" s="12"/>
      <c r="AKJ133" s="12"/>
      <c r="AKK133" s="12"/>
      <c r="AKL133" s="12"/>
      <c r="AKM133" s="12"/>
      <c r="AKN133" s="12"/>
      <c r="AKO133" s="12"/>
      <c r="AKP133" s="12"/>
      <c r="AKQ133" s="12"/>
      <c r="AKR133" s="12"/>
      <c r="AKS133" s="12"/>
      <c r="AKT133" s="12"/>
      <c r="AKU133" s="12"/>
      <c r="AKV133" s="12"/>
      <c r="AKW133" s="12"/>
      <c r="AKX133" s="12"/>
      <c r="AKY133" s="12"/>
      <c r="AKZ133" s="12"/>
      <c r="ALA133" s="12"/>
      <c r="ALB133" s="12"/>
      <c r="ALC133" s="12"/>
      <c r="ALD133" s="12"/>
      <c r="ALE133" s="12"/>
      <c r="ALF133" s="12"/>
      <c r="ALG133" s="12"/>
      <c r="ALH133" s="12"/>
      <c r="ALI133" s="12"/>
      <c r="ALJ133" s="12"/>
      <c r="ALK133" s="12"/>
      <c r="ALL133" s="12"/>
      <c r="ALM133" s="12"/>
      <c r="ALN133" s="12"/>
      <c r="ALO133" s="12"/>
      <c r="ALP133" s="12"/>
      <c r="ALQ133" s="12"/>
      <c r="ALR133" s="12"/>
      <c r="ALS133" s="12"/>
      <c r="ALT133" s="12"/>
      <c r="ALU133" s="12"/>
      <c r="ALV133" s="12"/>
      <c r="ALW133" s="12"/>
      <c r="ALX133" s="12"/>
      <c r="ALY133" s="12"/>
      <c r="ALZ133" s="12"/>
      <c r="AMA133" s="12"/>
      <c r="AMB133" s="12"/>
      <c r="AMC133" s="12"/>
      <c r="AMD133" s="12"/>
      <c r="AME133" s="12"/>
      <c r="AMF133" s="12"/>
      <c r="AMG133" s="12"/>
      <c r="AMH133" s="12"/>
      <c r="AMI133" s="12"/>
      <c r="AMJ133" s="12"/>
      <c r="AMK133" s="12"/>
      <c r="AML133" s="12"/>
      <c r="AMM133" s="12"/>
      <c r="AMN133" s="12"/>
      <c r="AMO133" s="12"/>
      <c r="AMP133" s="12"/>
      <c r="AMQ133" s="12"/>
      <c r="AMR133" s="12"/>
      <c r="AMS133" s="12"/>
      <c r="AMT133" s="12"/>
      <c r="AMU133" s="12"/>
      <c r="AMV133" s="12"/>
      <c r="AMW133" s="12"/>
      <c r="AMX133" s="12"/>
      <c r="AMY133" s="12"/>
      <c r="AMZ133" s="12"/>
      <c r="ANA133" s="12"/>
      <c r="ANB133" s="12"/>
      <c r="ANC133" s="12"/>
      <c r="AND133" s="12"/>
      <c r="ANE133" s="12"/>
      <c r="ANF133" s="12"/>
      <c r="ANG133" s="12"/>
      <c r="ANH133" s="12"/>
      <c r="ANI133" s="12"/>
      <c r="ANJ133" s="12"/>
      <c r="ANK133" s="12"/>
      <c r="ANL133" s="12"/>
      <c r="ANM133" s="12"/>
      <c r="ANN133" s="12"/>
      <c r="ANO133" s="12"/>
      <c r="ANP133" s="12"/>
      <c r="ANQ133" s="12"/>
      <c r="ANR133" s="12"/>
      <c r="ANS133" s="12"/>
      <c r="ANT133" s="12"/>
      <c r="ANU133" s="12"/>
      <c r="ANV133" s="12"/>
      <c r="ANW133" s="12"/>
      <c r="ANX133" s="12"/>
      <c r="ANY133" s="12"/>
      <c r="ANZ133" s="12"/>
      <c r="AOA133" s="12"/>
      <c r="AOB133" s="12"/>
      <c r="AOC133" s="12"/>
      <c r="AOD133" s="12"/>
      <c r="AOE133" s="12"/>
      <c r="AOF133" s="12"/>
      <c r="AOG133" s="12"/>
      <c r="AOH133" s="12"/>
      <c r="AOI133" s="12"/>
      <c r="AOJ133" s="12"/>
      <c r="AOK133" s="12"/>
      <c r="AOL133" s="12"/>
      <c r="AOM133" s="12"/>
      <c r="AON133" s="12"/>
      <c r="AOO133" s="12"/>
      <c r="AOP133" s="12"/>
      <c r="AOQ133" s="12"/>
      <c r="AOR133" s="12"/>
      <c r="AOS133" s="12"/>
      <c r="AOT133" s="12"/>
      <c r="AOU133" s="12"/>
      <c r="AOV133" s="12"/>
      <c r="AOW133" s="12"/>
      <c r="AOX133" s="12"/>
      <c r="AOY133" s="12"/>
      <c r="AOZ133" s="12"/>
      <c r="APA133" s="12"/>
      <c r="APB133" s="12"/>
      <c r="APC133" s="12"/>
      <c r="APD133" s="12"/>
      <c r="APE133" s="12"/>
      <c r="APF133" s="12"/>
      <c r="APG133" s="12"/>
      <c r="APH133" s="12"/>
      <c r="API133" s="12"/>
      <c r="APJ133" s="12"/>
      <c r="APK133" s="12"/>
      <c r="APL133" s="12"/>
      <c r="APM133" s="12"/>
      <c r="APN133" s="12"/>
      <c r="APO133" s="12"/>
      <c r="APP133" s="12"/>
      <c r="APQ133" s="12"/>
      <c r="APR133" s="12"/>
      <c r="APS133" s="12"/>
      <c r="APT133" s="12"/>
      <c r="APU133" s="12"/>
      <c r="APV133" s="12"/>
      <c r="APW133" s="12"/>
      <c r="APX133" s="12"/>
      <c r="APY133" s="12"/>
      <c r="APZ133" s="12"/>
      <c r="AQA133" s="12"/>
      <c r="AQB133" s="12"/>
      <c r="AQC133" s="12"/>
      <c r="AQD133" s="12"/>
      <c r="AQE133" s="12"/>
      <c r="AQF133" s="12"/>
      <c r="AQG133" s="12"/>
      <c r="AQH133" s="12"/>
      <c r="AQI133" s="12"/>
      <c r="AQJ133" s="12"/>
      <c r="AQK133" s="12"/>
      <c r="AQL133" s="12"/>
      <c r="AQM133" s="12"/>
      <c r="AQN133" s="12"/>
      <c r="AQO133" s="12"/>
      <c r="AQP133" s="12"/>
      <c r="AQQ133" s="12"/>
      <c r="AQR133" s="12"/>
      <c r="AQS133" s="12"/>
      <c r="AQT133" s="12"/>
      <c r="AQU133" s="12"/>
      <c r="AQV133" s="12"/>
      <c r="AQW133" s="12"/>
      <c r="AQX133" s="12"/>
      <c r="AQY133" s="12"/>
      <c r="AQZ133" s="12"/>
      <c r="ARA133" s="12"/>
      <c r="ARB133" s="12"/>
      <c r="ARC133" s="12"/>
      <c r="ARD133" s="12"/>
      <c r="ARE133" s="12"/>
      <c r="ARF133" s="12"/>
      <c r="ARG133" s="12"/>
      <c r="ARH133" s="12"/>
      <c r="ARI133" s="12"/>
      <c r="ARJ133" s="12"/>
      <c r="ARK133" s="12"/>
      <c r="ARL133" s="12"/>
      <c r="ARM133" s="12"/>
      <c r="ARN133" s="12"/>
      <c r="ARO133" s="12"/>
      <c r="ARP133" s="12"/>
      <c r="ARQ133" s="12"/>
      <c r="ARR133" s="12"/>
      <c r="ARS133" s="12"/>
      <c r="ART133" s="12"/>
      <c r="ARU133" s="12"/>
      <c r="ARV133" s="12"/>
      <c r="ARW133" s="12"/>
      <c r="ARX133" s="12"/>
      <c r="ARY133" s="12"/>
      <c r="ARZ133" s="12"/>
      <c r="ASA133" s="12"/>
      <c r="ASB133" s="12"/>
      <c r="ASC133" s="12"/>
      <c r="ASD133" s="12"/>
      <c r="ASE133" s="12"/>
      <c r="ASF133" s="12"/>
      <c r="ASG133" s="12"/>
      <c r="ASH133" s="12"/>
      <c r="ASI133" s="12"/>
      <c r="ASJ133" s="12"/>
      <c r="ASK133" s="12"/>
      <c r="ASL133" s="12"/>
      <c r="ASM133" s="12"/>
      <c r="ASN133" s="12"/>
      <c r="ASO133" s="12"/>
      <c r="ASP133" s="12"/>
      <c r="ASQ133" s="12"/>
      <c r="ASR133" s="12"/>
      <c r="ASS133" s="12"/>
      <c r="AST133" s="12"/>
      <c r="ASU133" s="12"/>
      <c r="ASV133" s="12"/>
      <c r="ASW133" s="12"/>
      <c r="ASX133" s="12"/>
      <c r="ASY133" s="12"/>
      <c r="ASZ133" s="12"/>
      <c r="ATA133" s="12"/>
      <c r="ATB133" s="12"/>
      <c r="ATC133" s="12"/>
      <c r="ATD133" s="12"/>
      <c r="ATE133" s="12"/>
      <c r="ATF133" s="12"/>
      <c r="ATG133" s="12"/>
      <c r="ATH133" s="12"/>
      <c r="ATI133" s="12"/>
      <c r="ATJ133" s="12"/>
      <c r="ATK133" s="12"/>
      <c r="ATL133" s="12"/>
      <c r="ATM133" s="12"/>
      <c r="ATN133" s="12"/>
      <c r="ATO133" s="12"/>
      <c r="ATP133" s="12"/>
      <c r="ATQ133" s="12"/>
      <c r="ATR133" s="12"/>
      <c r="ATS133" s="12"/>
      <c r="ATT133" s="12"/>
      <c r="ATU133" s="12"/>
      <c r="ATV133" s="12"/>
      <c r="ATW133" s="12"/>
      <c r="ATX133" s="12"/>
      <c r="ATY133" s="12"/>
      <c r="ATZ133" s="12"/>
      <c r="AUA133" s="12"/>
      <c r="AUB133" s="12"/>
      <c r="AUC133" s="12"/>
      <c r="AUD133" s="12"/>
      <c r="AUE133" s="12"/>
      <c r="AUF133" s="12"/>
      <c r="AUG133" s="12"/>
      <c r="AUH133" s="12"/>
      <c r="AUI133" s="12"/>
      <c r="AUJ133" s="12"/>
      <c r="AUK133" s="12"/>
      <c r="AUL133" s="12"/>
      <c r="AUM133" s="12"/>
      <c r="AUN133" s="12"/>
      <c r="AUO133" s="12"/>
      <c r="AUP133" s="12"/>
      <c r="AUQ133" s="12"/>
      <c r="AUR133" s="12"/>
      <c r="AUS133" s="12"/>
      <c r="AUT133" s="12"/>
      <c r="AUU133" s="12"/>
      <c r="AUV133" s="12"/>
      <c r="AUW133" s="12"/>
      <c r="AUX133" s="12"/>
      <c r="AUY133" s="12"/>
      <c r="AUZ133" s="12"/>
      <c r="AVA133" s="12"/>
      <c r="AVB133" s="12"/>
      <c r="AVC133" s="12"/>
      <c r="AVD133" s="12"/>
      <c r="AVE133" s="12"/>
      <c r="AVF133" s="12"/>
      <c r="AVG133" s="12"/>
      <c r="AVH133" s="12"/>
      <c r="AVI133" s="12"/>
      <c r="AVJ133" s="12"/>
      <c r="AVK133" s="12"/>
      <c r="AVL133" s="12"/>
      <c r="AVM133" s="12"/>
      <c r="AVN133" s="12"/>
      <c r="AVO133" s="12"/>
      <c r="AVP133" s="12"/>
      <c r="AVQ133" s="12"/>
      <c r="AVR133" s="12"/>
      <c r="AVS133" s="12"/>
      <c r="AVT133" s="12"/>
      <c r="AVU133" s="12"/>
      <c r="AVV133" s="12"/>
      <c r="AVW133" s="12"/>
      <c r="AVX133" s="12"/>
      <c r="AVY133" s="12"/>
      <c r="AVZ133" s="12"/>
      <c r="AWA133" s="12"/>
      <c r="AWB133" s="12"/>
      <c r="AWC133" s="12"/>
      <c r="AWD133" s="12"/>
      <c r="AWE133" s="12"/>
      <c r="AWF133" s="12"/>
      <c r="AWG133" s="12"/>
      <c r="AWH133" s="12"/>
      <c r="AWI133" s="12"/>
      <c r="AWJ133" s="12"/>
      <c r="AWK133" s="12"/>
      <c r="AWL133" s="12"/>
      <c r="AWM133" s="12"/>
      <c r="AWN133" s="12"/>
      <c r="AWO133" s="12"/>
      <c r="AWP133" s="12"/>
      <c r="AWQ133" s="12"/>
      <c r="AWR133" s="12"/>
      <c r="AWS133" s="12"/>
      <c r="AWT133" s="12"/>
      <c r="AWU133" s="12"/>
      <c r="AWV133" s="12"/>
      <c r="AWW133" s="12"/>
      <c r="AWX133" s="12"/>
      <c r="AWY133" s="12"/>
      <c r="AWZ133" s="12"/>
      <c r="AXA133" s="12"/>
      <c r="AXB133" s="12"/>
      <c r="AXC133" s="12"/>
      <c r="AXD133" s="12"/>
      <c r="AXE133" s="12"/>
      <c r="AXF133" s="12"/>
      <c r="AXG133" s="12"/>
      <c r="AXH133" s="12"/>
      <c r="AXI133" s="12"/>
      <c r="AXJ133" s="12"/>
      <c r="AXK133" s="12"/>
      <c r="AXL133" s="12"/>
      <c r="AXM133" s="12"/>
      <c r="AXN133" s="12"/>
      <c r="AXO133" s="12"/>
      <c r="AXP133" s="12"/>
      <c r="AXQ133" s="12"/>
      <c r="AXR133" s="12"/>
      <c r="AXS133" s="12"/>
      <c r="AXT133" s="12"/>
      <c r="AXU133" s="12"/>
      <c r="AXV133" s="12"/>
      <c r="AXW133" s="12"/>
      <c r="AXX133" s="12"/>
      <c r="AXY133" s="12"/>
      <c r="AXZ133" s="12"/>
      <c r="AYA133" s="12"/>
      <c r="AYB133" s="12"/>
      <c r="AYC133" s="12"/>
      <c r="AYD133" s="12"/>
      <c r="AYE133" s="12"/>
      <c r="AYF133" s="12"/>
      <c r="AYG133" s="12"/>
      <c r="AYH133" s="12"/>
      <c r="AYI133" s="12"/>
      <c r="AYJ133" s="12"/>
      <c r="AYK133" s="12"/>
      <c r="AYL133" s="12"/>
      <c r="AYM133" s="12"/>
      <c r="AYN133" s="12"/>
      <c r="AYO133" s="12"/>
      <c r="AYP133" s="12"/>
      <c r="AYQ133" s="12"/>
      <c r="AYR133" s="12"/>
      <c r="AYS133" s="12"/>
      <c r="AYT133" s="12"/>
      <c r="AYU133" s="12"/>
      <c r="AYV133" s="12"/>
      <c r="AYW133" s="12"/>
      <c r="AYX133" s="12"/>
      <c r="AYY133" s="12"/>
      <c r="AYZ133" s="12"/>
      <c r="AZA133" s="12"/>
      <c r="AZB133" s="12"/>
      <c r="AZC133" s="12"/>
      <c r="AZD133" s="12"/>
      <c r="AZE133" s="12"/>
      <c r="AZF133" s="12"/>
      <c r="AZG133" s="12"/>
      <c r="AZH133" s="12"/>
      <c r="AZI133" s="12"/>
      <c r="AZJ133" s="12"/>
      <c r="AZK133" s="12"/>
      <c r="AZL133" s="12"/>
      <c r="AZM133" s="12"/>
      <c r="AZN133" s="12"/>
      <c r="AZO133" s="12"/>
      <c r="AZP133" s="12"/>
      <c r="AZQ133" s="12"/>
      <c r="AZR133" s="12"/>
      <c r="AZS133" s="12"/>
      <c r="AZT133" s="12"/>
      <c r="AZU133" s="12"/>
      <c r="AZV133" s="12"/>
      <c r="AZW133" s="12"/>
      <c r="AZX133" s="12"/>
      <c r="AZY133" s="12"/>
      <c r="AZZ133" s="12"/>
      <c r="BAA133" s="12"/>
      <c r="BAB133" s="12"/>
      <c r="BAC133" s="12"/>
      <c r="BAD133" s="12"/>
      <c r="BAE133" s="12"/>
      <c r="BAF133" s="12"/>
      <c r="BAG133" s="12"/>
      <c r="BAH133" s="12"/>
      <c r="BAI133" s="12"/>
      <c r="BAJ133" s="12"/>
      <c r="BAK133" s="12"/>
      <c r="BAL133" s="12"/>
      <c r="BAM133" s="12"/>
      <c r="BAN133" s="12"/>
      <c r="BAO133" s="12"/>
      <c r="BAP133" s="12"/>
      <c r="BAQ133" s="12"/>
      <c r="BAR133" s="12"/>
      <c r="BAS133" s="12"/>
      <c r="BAT133" s="12"/>
      <c r="BAU133" s="12"/>
      <c r="BAV133" s="12"/>
      <c r="BAW133" s="12"/>
      <c r="BAX133" s="12"/>
      <c r="BAY133" s="12"/>
      <c r="BAZ133" s="12"/>
      <c r="BBA133" s="12"/>
      <c r="BBB133" s="12"/>
      <c r="BBC133" s="12"/>
      <c r="BBD133" s="12"/>
      <c r="BBE133" s="12"/>
      <c r="BBF133" s="12"/>
      <c r="BBG133" s="12"/>
      <c r="BBH133" s="12"/>
      <c r="BBI133" s="12"/>
      <c r="BBJ133" s="12"/>
      <c r="BBK133" s="12"/>
      <c r="BBL133" s="12"/>
      <c r="BBM133" s="12"/>
      <c r="BBN133" s="12"/>
      <c r="BBO133" s="12"/>
      <c r="BBP133" s="12"/>
      <c r="BBQ133" s="12"/>
      <c r="BBR133" s="12"/>
      <c r="BBS133" s="12"/>
      <c r="BBT133" s="12"/>
      <c r="BBU133" s="12"/>
      <c r="BBV133" s="12"/>
      <c r="BBW133" s="12"/>
      <c r="BBX133" s="12"/>
      <c r="BBY133" s="12"/>
      <c r="BBZ133" s="12"/>
      <c r="BCA133" s="12"/>
      <c r="BCB133" s="12"/>
      <c r="BCC133" s="12"/>
      <c r="BCD133" s="12"/>
      <c r="BCE133" s="12"/>
      <c r="BCF133" s="12"/>
      <c r="BCG133" s="12"/>
      <c r="BCH133" s="12"/>
      <c r="BCI133" s="12"/>
      <c r="BCJ133" s="12"/>
      <c r="BCK133" s="12"/>
      <c r="BCL133" s="12"/>
      <c r="BCM133" s="12"/>
      <c r="BCN133" s="12"/>
      <c r="BCO133" s="12"/>
      <c r="BCP133" s="12"/>
      <c r="BCQ133" s="12"/>
      <c r="BCR133" s="12"/>
      <c r="BCS133" s="12"/>
      <c r="BCT133" s="12"/>
      <c r="BCU133" s="12"/>
      <c r="BCV133" s="12"/>
      <c r="BCW133" s="12"/>
      <c r="BCX133" s="12"/>
      <c r="BCY133" s="12"/>
      <c r="BCZ133" s="12"/>
      <c r="BDA133" s="12"/>
      <c r="BDB133" s="12"/>
      <c r="BDC133" s="12"/>
      <c r="BDD133" s="12"/>
      <c r="BDE133" s="12"/>
      <c r="BDF133" s="12"/>
      <c r="BDG133" s="12"/>
      <c r="BDH133" s="12"/>
      <c r="BDI133" s="12"/>
      <c r="BDJ133" s="12"/>
      <c r="BDK133" s="12"/>
      <c r="BDL133" s="12"/>
      <c r="BDM133" s="12"/>
      <c r="BDN133" s="12"/>
      <c r="BDO133" s="12"/>
      <c r="BDP133" s="12"/>
      <c r="BDQ133" s="12"/>
      <c r="BDR133" s="12"/>
      <c r="BDS133" s="12"/>
      <c r="BDT133" s="12"/>
      <c r="BDU133" s="12"/>
      <c r="BDV133" s="12"/>
      <c r="BDW133" s="12"/>
      <c r="BDX133" s="12"/>
      <c r="BDY133" s="12"/>
      <c r="BDZ133" s="12"/>
      <c r="BEA133" s="12"/>
      <c r="BEB133" s="12"/>
      <c r="BEC133" s="12"/>
      <c r="BED133" s="12"/>
      <c r="BEE133" s="12"/>
      <c r="BEF133" s="12"/>
      <c r="BEG133" s="12"/>
      <c r="BEH133" s="12"/>
      <c r="BEI133" s="12"/>
      <c r="BEJ133" s="12"/>
      <c r="BEK133" s="12"/>
      <c r="BEL133" s="12"/>
      <c r="BEM133" s="12"/>
      <c r="BEN133" s="12"/>
      <c r="BEO133" s="12"/>
      <c r="BEP133" s="12"/>
      <c r="BEQ133" s="12"/>
      <c r="BER133" s="12"/>
      <c r="BES133" s="12"/>
      <c r="BET133" s="12"/>
      <c r="BEU133" s="12"/>
      <c r="BEV133" s="12"/>
      <c r="BEW133" s="12"/>
      <c r="BEX133" s="12"/>
      <c r="BEY133" s="12"/>
      <c r="BEZ133" s="12"/>
      <c r="BFA133" s="12"/>
      <c r="BFB133" s="12"/>
      <c r="BFC133" s="12"/>
      <c r="BFD133" s="12"/>
      <c r="BFE133" s="12"/>
      <c r="BFF133" s="12"/>
      <c r="BFG133" s="12"/>
      <c r="BFH133" s="12"/>
      <c r="BFI133" s="12"/>
      <c r="BFJ133" s="12"/>
      <c r="BFK133" s="12"/>
      <c r="BFL133" s="12"/>
      <c r="BFM133" s="12"/>
      <c r="BFN133" s="12"/>
      <c r="BFO133" s="12"/>
      <c r="BFP133" s="12"/>
      <c r="BFQ133" s="12"/>
      <c r="BFR133" s="12"/>
      <c r="BFS133" s="12"/>
      <c r="BFT133" s="12"/>
      <c r="BFU133" s="12"/>
      <c r="BFV133" s="12"/>
      <c r="BFW133" s="12"/>
      <c r="BFX133" s="12"/>
      <c r="BFY133" s="12"/>
      <c r="BFZ133" s="12"/>
      <c r="BGA133" s="12"/>
      <c r="BGB133" s="12"/>
      <c r="BGC133" s="12"/>
      <c r="BGD133" s="12"/>
      <c r="BGE133" s="12"/>
      <c r="BGF133" s="12"/>
      <c r="BGG133" s="12"/>
      <c r="BGH133" s="12"/>
      <c r="BGI133" s="12"/>
      <c r="BGJ133" s="12"/>
      <c r="BGK133" s="12"/>
      <c r="BGL133" s="12"/>
      <c r="BGM133" s="12"/>
      <c r="BGN133" s="12"/>
      <c r="BGO133" s="12"/>
      <c r="BGP133" s="12"/>
      <c r="BGQ133" s="12"/>
      <c r="BGR133" s="12"/>
      <c r="BGS133" s="12"/>
      <c r="BGT133" s="12"/>
      <c r="BGU133" s="12"/>
      <c r="BGV133" s="12"/>
      <c r="BGW133" s="12"/>
      <c r="BGX133" s="12"/>
      <c r="BGY133" s="12"/>
      <c r="BGZ133" s="12"/>
      <c r="BHA133" s="12"/>
      <c r="BHB133" s="12"/>
      <c r="BHC133" s="12"/>
      <c r="BHD133" s="12"/>
      <c r="BHE133" s="12"/>
      <c r="BHF133" s="12"/>
      <c r="BHG133" s="12"/>
      <c r="BHH133" s="12"/>
      <c r="BHI133" s="12"/>
      <c r="BHJ133" s="12"/>
      <c r="BHK133" s="12"/>
      <c r="BHL133" s="12"/>
      <c r="BHM133" s="12"/>
      <c r="BHN133" s="12"/>
      <c r="BHO133" s="12"/>
      <c r="BHP133" s="12"/>
      <c r="BHQ133" s="12"/>
      <c r="BHR133" s="12"/>
      <c r="BHS133" s="12"/>
      <c r="BHT133" s="12"/>
      <c r="BHU133" s="12"/>
      <c r="BHV133" s="12"/>
      <c r="BHW133" s="12"/>
      <c r="BHX133" s="12"/>
      <c r="BHY133" s="12"/>
      <c r="BHZ133" s="12"/>
      <c r="BIA133" s="12"/>
      <c r="BIB133" s="12"/>
      <c r="BIC133" s="12"/>
      <c r="BID133" s="12"/>
      <c r="BIE133" s="12"/>
      <c r="BIF133" s="12"/>
      <c r="BIG133" s="12"/>
      <c r="BIH133" s="12"/>
      <c r="BII133" s="12"/>
      <c r="BIJ133" s="12"/>
      <c r="BIK133" s="12"/>
      <c r="BIL133" s="12"/>
      <c r="BIM133" s="12"/>
      <c r="BIN133" s="12"/>
      <c r="BIO133" s="12"/>
      <c r="BIP133" s="12"/>
      <c r="BIQ133" s="12"/>
      <c r="BIR133" s="12"/>
      <c r="BIS133" s="12"/>
      <c r="BIT133" s="12"/>
      <c r="BIU133" s="12"/>
      <c r="BIV133" s="12"/>
      <c r="BIW133" s="12"/>
      <c r="BIX133" s="12"/>
      <c r="BIY133" s="12"/>
      <c r="BIZ133" s="12"/>
      <c r="BJA133" s="12"/>
      <c r="BJB133" s="12"/>
      <c r="BJC133" s="12"/>
      <c r="BJD133" s="12"/>
      <c r="BJE133" s="12"/>
      <c r="BJF133" s="12"/>
      <c r="BJG133" s="12"/>
      <c r="BJH133" s="12"/>
      <c r="BJI133" s="12"/>
      <c r="BJJ133" s="12"/>
      <c r="BJK133" s="12"/>
      <c r="BJL133" s="12"/>
      <c r="BJM133" s="12"/>
      <c r="BJN133" s="12"/>
      <c r="BJO133" s="12"/>
      <c r="BJP133" s="12"/>
      <c r="BJQ133" s="12"/>
      <c r="BJR133" s="12"/>
      <c r="BJS133" s="12"/>
      <c r="BJT133" s="12"/>
      <c r="BJU133" s="12"/>
      <c r="BJV133" s="12"/>
      <c r="BJW133" s="12"/>
      <c r="BJX133" s="12"/>
      <c r="BJY133" s="12"/>
      <c r="BJZ133" s="12"/>
      <c r="BKA133" s="12"/>
      <c r="BKB133" s="12"/>
      <c r="BKC133" s="12"/>
      <c r="BKD133" s="12"/>
      <c r="BKE133" s="12"/>
      <c r="BKF133" s="12"/>
      <c r="BKG133" s="12"/>
      <c r="BKH133" s="12"/>
      <c r="BKI133" s="12"/>
      <c r="BKJ133" s="12"/>
      <c r="BKK133" s="12"/>
      <c r="BKL133" s="12"/>
      <c r="BKM133" s="12"/>
      <c r="BKN133" s="12"/>
      <c r="BKO133" s="12"/>
      <c r="BKP133" s="12"/>
      <c r="BKQ133" s="12"/>
      <c r="BKR133" s="12"/>
      <c r="BKS133" s="12"/>
      <c r="BKT133" s="12"/>
      <c r="BKU133" s="12"/>
      <c r="BKV133" s="12"/>
      <c r="BKW133" s="12"/>
      <c r="BKX133" s="12"/>
      <c r="BKY133" s="12"/>
      <c r="BKZ133" s="12"/>
      <c r="BLA133" s="12"/>
      <c r="BLB133" s="12"/>
      <c r="BLC133" s="12"/>
      <c r="BLD133" s="12"/>
      <c r="BLE133" s="12"/>
      <c r="BLF133" s="12"/>
      <c r="BLG133" s="12"/>
      <c r="BLH133" s="12"/>
      <c r="BLI133" s="12"/>
      <c r="BLJ133" s="12"/>
      <c r="BLK133" s="12"/>
      <c r="BLL133" s="12"/>
      <c r="BLM133" s="12"/>
      <c r="BLN133" s="12"/>
      <c r="BLO133" s="12"/>
      <c r="BLP133" s="12"/>
      <c r="BLQ133" s="12"/>
      <c r="BLR133" s="12"/>
      <c r="BLS133" s="12"/>
      <c r="BLT133" s="12"/>
      <c r="BLU133" s="12"/>
      <c r="BLV133" s="12"/>
      <c r="BLW133" s="12"/>
      <c r="BLX133" s="12"/>
      <c r="BLY133" s="12"/>
      <c r="BLZ133" s="12"/>
      <c r="BMA133" s="12"/>
      <c r="BMB133" s="12"/>
      <c r="BMC133" s="12"/>
      <c r="BMD133" s="12"/>
      <c r="BME133" s="12"/>
      <c r="BMF133" s="12"/>
      <c r="BMG133" s="12"/>
      <c r="BMH133" s="12"/>
      <c r="BMI133" s="12"/>
      <c r="BMJ133" s="12"/>
      <c r="BMK133" s="12"/>
      <c r="BML133" s="12"/>
      <c r="BMM133" s="12"/>
      <c r="BMN133" s="12"/>
      <c r="BMO133" s="12"/>
      <c r="BMP133" s="12"/>
      <c r="BMQ133" s="12"/>
      <c r="BMR133" s="12"/>
      <c r="BMS133" s="12"/>
      <c r="BMT133" s="12"/>
      <c r="BMU133" s="12"/>
      <c r="BMV133" s="12"/>
      <c r="BMW133" s="12"/>
      <c r="BMX133" s="12"/>
      <c r="BMY133" s="12"/>
      <c r="BMZ133" s="12"/>
      <c r="BNA133" s="12"/>
      <c r="BNB133" s="12"/>
      <c r="BNC133" s="12"/>
      <c r="BND133" s="12"/>
      <c r="BNE133" s="12"/>
      <c r="BNF133" s="12"/>
      <c r="BNG133" s="12"/>
      <c r="BNH133" s="12"/>
      <c r="BNI133" s="12"/>
      <c r="BNJ133" s="12"/>
      <c r="BNK133" s="12"/>
      <c r="BNL133" s="12"/>
      <c r="BNM133" s="12"/>
      <c r="BNN133" s="12"/>
      <c r="BNO133" s="12"/>
      <c r="BNP133" s="12"/>
      <c r="BNQ133" s="12"/>
      <c r="BNR133" s="12"/>
      <c r="BNS133" s="12"/>
      <c r="BNT133" s="12"/>
      <c r="BNU133" s="12"/>
      <c r="BNV133" s="12"/>
      <c r="BNW133" s="12"/>
      <c r="BNX133" s="12"/>
      <c r="BNY133" s="12"/>
      <c r="BNZ133" s="12"/>
      <c r="BOA133" s="12"/>
      <c r="BOB133" s="12"/>
      <c r="BOC133" s="12"/>
      <c r="BOD133" s="12"/>
      <c r="BOE133" s="12"/>
      <c r="BOF133" s="12"/>
      <c r="BOG133" s="12"/>
      <c r="BOH133" s="12"/>
      <c r="BOI133" s="12"/>
      <c r="BOJ133" s="12"/>
      <c r="BOK133" s="12"/>
      <c r="BOL133" s="12"/>
      <c r="BOM133" s="12"/>
      <c r="BON133" s="12"/>
      <c r="BOO133" s="12"/>
      <c r="BOP133" s="12"/>
      <c r="BOQ133" s="12"/>
      <c r="BOR133" s="12"/>
      <c r="BOS133" s="12"/>
      <c r="BOT133" s="12"/>
      <c r="BOU133" s="12"/>
      <c r="BOV133" s="12"/>
      <c r="BOW133" s="12"/>
      <c r="BOX133" s="12"/>
      <c r="BOY133" s="12"/>
      <c r="BOZ133" s="12"/>
      <c r="BPA133" s="12"/>
      <c r="BPB133" s="12"/>
      <c r="BPC133" s="12"/>
      <c r="BPD133" s="12"/>
      <c r="BPE133" s="12"/>
      <c r="BPF133" s="12"/>
      <c r="BPG133" s="12"/>
      <c r="BPH133" s="12"/>
      <c r="BPI133" s="12"/>
      <c r="BPJ133" s="12"/>
    </row>
    <row r="134" spans="1:1778" x14ac:dyDescent="0.25">
      <c r="A134" s="9"/>
      <c r="B134" s="10"/>
      <c r="C134" s="8"/>
      <c r="D134" s="41"/>
      <c r="E134" s="6"/>
      <c r="H134" s="6"/>
      <c r="I134" s="6"/>
      <c r="J134" s="6"/>
      <c r="K134" s="6"/>
      <c r="L134" s="16"/>
      <c r="O134" s="10"/>
    </row>
    <row r="135" spans="1:1778" x14ac:dyDescent="0.25">
      <c r="A135" s="9"/>
      <c r="B135" s="10"/>
      <c r="C135" s="8"/>
      <c r="D135" s="41"/>
      <c r="E135" s="6"/>
      <c r="H135" s="6"/>
      <c r="I135" s="6"/>
      <c r="J135" s="6"/>
      <c r="K135" s="6"/>
      <c r="L135" s="16"/>
      <c r="O135" s="10"/>
    </row>
    <row r="136" spans="1:1778" x14ac:dyDescent="0.25">
      <c r="A136" s="9"/>
      <c r="B136" s="10"/>
      <c r="C136" s="8"/>
      <c r="D136" s="41"/>
      <c r="E136" s="6"/>
      <c r="H136" s="6"/>
      <c r="I136" s="6"/>
      <c r="J136" s="6"/>
      <c r="K136" s="6"/>
      <c r="L136" s="16"/>
      <c r="O136" s="10"/>
    </row>
    <row r="137" spans="1:1778" x14ac:dyDescent="0.25">
      <c r="A137" s="9"/>
      <c r="B137" s="10"/>
      <c r="C137" s="8"/>
      <c r="D137" s="41"/>
      <c r="E137" s="6"/>
      <c r="H137" s="6"/>
      <c r="I137" s="6"/>
      <c r="J137" s="6"/>
      <c r="K137" s="6"/>
      <c r="L137" s="16"/>
      <c r="O137" s="10"/>
    </row>
    <row r="138" spans="1:1778" x14ac:dyDescent="0.25">
      <c r="A138" s="9"/>
      <c r="B138" s="10"/>
      <c r="C138" s="8"/>
      <c r="D138" s="41"/>
      <c r="E138" s="6"/>
      <c r="H138" s="6"/>
      <c r="I138" s="6"/>
      <c r="J138" s="6"/>
      <c r="K138" s="6"/>
      <c r="L138" s="16"/>
      <c r="O138" s="10"/>
    </row>
    <row r="139" spans="1:1778" x14ac:dyDescent="0.25">
      <c r="A139" s="9"/>
      <c r="B139" s="10"/>
      <c r="C139" s="8"/>
      <c r="D139" s="41"/>
      <c r="E139" s="6"/>
      <c r="H139" s="6"/>
      <c r="I139" s="6"/>
      <c r="J139" s="6"/>
      <c r="K139" s="6"/>
      <c r="L139" s="16"/>
      <c r="O139" s="10"/>
    </row>
    <row r="140" spans="1:1778" x14ac:dyDescent="0.25">
      <c r="A140" s="9"/>
      <c r="B140" s="10"/>
      <c r="C140" s="8"/>
      <c r="D140" s="41"/>
      <c r="E140" s="6"/>
      <c r="H140" s="6"/>
      <c r="I140" s="6"/>
      <c r="J140" s="6"/>
      <c r="K140" s="6"/>
      <c r="L140" s="16"/>
      <c r="O140" s="10"/>
    </row>
    <row r="141" spans="1:1778" x14ac:dyDescent="0.25">
      <c r="A141" s="9"/>
      <c r="B141" s="10"/>
      <c r="C141" s="8"/>
      <c r="D141" s="41"/>
      <c r="E141" s="6"/>
      <c r="H141" s="6"/>
      <c r="I141" s="6"/>
      <c r="J141" s="6"/>
      <c r="K141" s="6"/>
      <c r="L141" s="16"/>
      <c r="O141" s="10"/>
    </row>
    <row r="142" spans="1:1778" x14ac:dyDescent="0.25">
      <c r="A142" s="9"/>
      <c r="B142" s="10"/>
      <c r="C142" s="8"/>
      <c r="D142" s="41"/>
      <c r="E142" s="6"/>
      <c r="H142" s="6"/>
      <c r="I142" s="6"/>
      <c r="J142" s="6"/>
      <c r="K142" s="6"/>
      <c r="L142" s="16"/>
      <c r="O142" s="10"/>
    </row>
    <row r="143" spans="1:1778" x14ac:dyDescent="0.25">
      <c r="A143" s="9"/>
      <c r="B143" s="10"/>
      <c r="C143" s="8"/>
      <c r="D143" s="41"/>
      <c r="E143" s="6"/>
      <c r="H143" s="6"/>
      <c r="I143" s="6"/>
      <c r="J143" s="6"/>
      <c r="K143" s="6"/>
      <c r="L143" s="16"/>
      <c r="O143" s="10"/>
    </row>
    <row r="144" spans="1:1778" x14ac:dyDescent="0.25">
      <c r="A144" s="9"/>
      <c r="B144" s="10"/>
      <c r="C144" s="8"/>
      <c r="D144" s="41"/>
      <c r="E144" s="6"/>
      <c r="H144" s="6"/>
      <c r="I144" s="6"/>
      <c r="J144" s="6"/>
      <c r="K144" s="6"/>
      <c r="L144" s="16"/>
      <c r="O144" s="10"/>
    </row>
    <row r="145" spans="1:15" x14ac:dyDescent="0.25">
      <c r="A145" s="9"/>
      <c r="B145" s="10"/>
      <c r="C145" s="8"/>
      <c r="D145" s="41"/>
      <c r="E145" s="6"/>
      <c r="H145" s="6"/>
      <c r="I145" s="6"/>
      <c r="J145" s="6"/>
      <c r="K145" s="6"/>
      <c r="L145" s="16"/>
      <c r="O145" s="10"/>
    </row>
    <row r="146" spans="1:15" x14ac:dyDescent="0.25">
      <c r="A146" s="9"/>
      <c r="B146" s="10"/>
      <c r="C146" s="8"/>
      <c r="D146" s="41"/>
      <c r="E146" s="6"/>
      <c r="H146" s="6"/>
      <c r="I146" s="6"/>
      <c r="J146" s="6"/>
      <c r="K146" s="6"/>
      <c r="L146" s="16"/>
      <c r="O146" s="10"/>
    </row>
    <row r="147" spans="1:15" x14ac:dyDescent="0.25">
      <c r="A147" s="9"/>
      <c r="B147" s="10"/>
      <c r="C147" s="8"/>
      <c r="D147" s="41"/>
      <c r="E147" s="6"/>
      <c r="H147" s="6"/>
      <c r="I147" s="6"/>
      <c r="J147" s="6"/>
      <c r="K147" s="6"/>
      <c r="L147" s="16"/>
      <c r="O147" s="10"/>
    </row>
    <row r="148" spans="1:15" x14ac:dyDescent="0.25">
      <c r="A148" s="9"/>
      <c r="B148" s="10"/>
      <c r="C148" s="8"/>
      <c r="D148" s="41"/>
      <c r="E148" s="6"/>
      <c r="H148" s="6"/>
      <c r="I148" s="6"/>
      <c r="J148" s="6"/>
      <c r="K148" s="6"/>
      <c r="L148" s="16"/>
      <c r="O148" s="10"/>
    </row>
    <row r="149" spans="1:15" x14ac:dyDescent="0.25">
      <c r="A149" s="9"/>
      <c r="B149" s="10"/>
      <c r="C149" s="8"/>
      <c r="D149" s="41"/>
      <c r="E149" s="6"/>
      <c r="H149" s="6"/>
      <c r="I149" s="6"/>
      <c r="J149" s="6"/>
      <c r="K149" s="6"/>
      <c r="L149" s="16"/>
      <c r="O149" s="10"/>
    </row>
    <row r="150" spans="1:15" x14ac:dyDescent="0.25">
      <c r="A150" s="9"/>
      <c r="B150" s="10"/>
      <c r="C150" s="8"/>
      <c r="D150" s="41"/>
      <c r="E150" s="6"/>
      <c r="H150" s="6"/>
      <c r="I150" s="6"/>
      <c r="J150" s="6"/>
      <c r="K150" s="6"/>
      <c r="L150" s="16"/>
      <c r="O150" s="10"/>
    </row>
    <row r="151" spans="1:15" x14ac:dyDescent="0.25">
      <c r="A151" s="9"/>
      <c r="B151" s="10"/>
      <c r="C151" s="8"/>
      <c r="D151" s="41"/>
      <c r="E151" s="6"/>
      <c r="H151" s="6"/>
      <c r="I151" s="6"/>
      <c r="J151" s="6"/>
      <c r="K151" s="6"/>
      <c r="L151" s="16"/>
      <c r="O151" s="10"/>
    </row>
    <row r="152" spans="1:15" x14ac:dyDescent="0.25">
      <c r="A152" s="9"/>
      <c r="B152" s="10"/>
      <c r="C152" s="8"/>
      <c r="D152" s="41"/>
      <c r="E152" s="6"/>
      <c r="H152" s="6"/>
      <c r="I152" s="6"/>
      <c r="J152" s="6"/>
      <c r="K152" s="6"/>
      <c r="L152" s="16"/>
      <c r="O152" s="10"/>
    </row>
    <row r="153" spans="1:15" x14ac:dyDescent="0.25">
      <c r="A153" s="9"/>
      <c r="B153" s="10"/>
      <c r="C153" s="8"/>
      <c r="D153" s="41"/>
      <c r="E153" s="6"/>
      <c r="H153" s="6"/>
      <c r="I153" s="6"/>
      <c r="J153" s="6"/>
      <c r="K153" s="6"/>
      <c r="L153" s="16"/>
      <c r="O153" s="10"/>
    </row>
    <row r="154" spans="1:15" x14ac:dyDescent="0.25">
      <c r="A154" s="9"/>
      <c r="B154" s="10"/>
      <c r="C154" s="8"/>
      <c r="D154" s="41"/>
      <c r="E154" s="6"/>
      <c r="H154" s="6"/>
      <c r="I154" s="6"/>
      <c r="J154" s="6"/>
      <c r="K154" s="6"/>
      <c r="L154" s="16"/>
      <c r="O154" s="10"/>
    </row>
    <row r="155" spans="1:15" x14ac:dyDescent="0.25">
      <c r="A155" s="9"/>
      <c r="B155" s="10"/>
      <c r="C155" s="8"/>
      <c r="D155" s="41"/>
      <c r="E155" s="6"/>
      <c r="H155" s="6"/>
      <c r="I155" s="6"/>
      <c r="J155" s="6"/>
      <c r="K155" s="6"/>
      <c r="L155" s="16"/>
      <c r="O155" s="10"/>
    </row>
    <row r="156" spans="1:15" x14ac:dyDescent="0.25">
      <c r="A156" s="9"/>
      <c r="B156" s="10"/>
      <c r="C156" s="8"/>
      <c r="D156" s="41"/>
      <c r="E156" s="6"/>
      <c r="H156" s="6"/>
      <c r="I156" s="6"/>
      <c r="J156" s="6"/>
      <c r="K156" s="6"/>
      <c r="L156" s="16"/>
      <c r="O156" s="10"/>
    </row>
    <row r="157" spans="1:15" x14ac:dyDescent="0.25">
      <c r="A157" s="9"/>
      <c r="B157" s="10"/>
      <c r="C157" s="8"/>
      <c r="D157" s="41"/>
      <c r="E157" s="6"/>
      <c r="H157" s="6"/>
      <c r="I157" s="6"/>
      <c r="J157" s="6"/>
      <c r="K157" s="6"/>
      <c r="L157" s="16"/>
      <c r="O157" s="10"/>
    </row>
    <row r="158" spans="1:15" x14ac:dyDescent="0.25">
      <c r="A158" s="9"/>
      <c r="B158" s="10"/>
      <c r="C158" s="8"/>
      <c r="D158" s="41"/>
      <c r="E158" s="6"/>
      <c r="H158" s="6"/>
      <c r="I158" s="6"/>
      <c r="J158" s="6"/>
      <c r="K158" s="6"/>
      <c r="L158" s="16"/>
      <c r="O158" s="10"/>
    </row>
    <row r="159" spans="1:15" x14ac:dyDescent="0.25">
      <c r="A159" s="9"/>
      <c r="B159" s="10"/>
      <c r="C159" s="8"/>
      <c r="D159" s="41"/>
      <c r="E159" s="6"/>
      <c r="H159" s="6"/>
      <c r="I159" s="6"/>
      <c r="J159" s="6"/>
      <c r="K159" s="6"/>
      <c r="L159" s="16"/>
      <c r="O159" s="10"/>
    </row>
    <row r="160" spans="1:15" x14ac:dyDescent="0.25">
      <c r="A160" s="9"/>
      <c r="B160" s="10"/>
      <c r="C160" s="8"/>
      <c r="D160" s="41"/>
      <c r="E160" s="6"/>
      <c r="H160" s="6"/>
      <c r="I160" s="6"/>
      <c r="J160" s="6"/>
      <c r="K160" s="6"/>
      <c r="L160" s="16"/>
      <c r="O160" s="10"/>
    </row>
    <row r="161" spans="1:15" x14ac:dyDescent="0.25">
      <c r="A161" s="9"/>
      <c r="B161" s="10"/>
      <c r="C161" s="8"/>
      <c r="D161" s="41"/>
      <c r="E161" s="6"/>
      <c r="H161" s="6"/>
      <c r="I161" s="6"/>
      <c r="J161" s="6"/>
      <c r="K161" s="6"/>
      <c r="L161" s="16"/>
      <c r="O161" s="10"/>
    </row>
    <row r="162" spans="1:15" x14ac:dyDescent="0.25">
      <c r="A162" s="9"/>
      <c r="B162" s="10"/>
      <c r="C162" s="8"/>
      <c r="D162" s="41"/>
      <c r="E162" s="6"/>
      <c r="H162" s="6"/>
      <c r="I162" s="6"/>
      <c r="J162" s="6"/>
      <c r="K162" s="6"/>
      <c r="L162" s="16"/>
      <c r="O162" s="10"/>
    </row>
    <row r="163" spans="1:15" x14ac:dyDescent="0.25">
      <c r="A163" s="9"/>
      <c r="B163" s="10"/>
      <c r="C163" s="8"/>
      <c r="D163" s="41"/>
      <c r="E163" s="6"/>
      <c r="H163" s="6"/>
      <c r="I163" s="6"/>
      <c r="J163" s="6"/>
      <c r="K163" s="6"/>
      <c r="L163" s="16"/>
      <c r="O163" s="10"/>
    </row>
    <row r="164" spans="1:15" x14ac:dyDescent="0.25">
      <c r="A164" s="9"/>
      <c r="B164" s="10"/>
      <c r="C164" s="8"/>
      <c r="D164" s="41"/>
      <c r="E164" s="6"/>
      <c r="H164" s="6"/>
      <c r="I164" s="6"/>
      <c r="J164" s="6"/>
      <c r="K164" s="6"/>
      <c r="L164" s="16"/>
      <c r="O164" s="10"/>
    </row>
    <row r="165" spans="1:15" x14ac:dyDescent="0.25">
      <c r="A165" s="9"/>
      <c r="B165" s="10"/>
      <c r="C165" s="8"/>
      <c r="D165" s="41"/>
      <c r="E165" s="6"/>
      <c r="H165" s="6"/>
      <c r="I165" s="6"/>
      <c r="J165" s="6"/>
      <c r="K165" s="6"/>
      <c r="L165" s="16"/>
      <c r="O165" s="10"/>
    </row>
    <row r="166" spans="1:15" x14ac:dyDescent="0.25">
      <c r="A166" s="9"/>
      <c r="B166" s="10"/>
      <c r="C166" s="8"/>
      <c r="D166" s="41"/>
      <c r="E166" s="6"/>
      <c r="H166" s="6"/>
      <c r="I166" s="6"/>
      <c r="J166" s="6"/>
      <c r="K166" s="6"/>
      <c r="L166" s="16"/>
      <c r="O166" s="10"/>
    </row>
    <row r="167" spans="1:15" x14ac:dyDescent="0.25">
      <c r="A167" s="9"/>
      <c r="B167" s="10"/>
      <c r="C167" s="8"/>
      <c r="D167" s="41"/>
      <c r="E167" s="6"/>
      <c r="H167" s="6"/>
      <c r="I167" s="6"/>
      <c r="J167" s="6"/>
      <c r="K167" s="6"/>
      <c r="L167" s="16"/>
      <c r="O167" s="10"/>
    </row>
    <row r="168" spans="1:15" x14ac:dyDescent="0.25">
      <c r="A168" s="9"/>
      <c r="B168" s="10"/>
      <c r="C168" s="8"/>
      <c r="D168" s="41"/>
      <c r="E168" s="6"/>
      <c r="H168" s="6"/>
      <c r="I168" s="6"/>
      <c r="J168" s="6"/>
      <c r="K168" s="6"/>
      <c r="L168" s="16"/>
      <c r="O168" s="10"/>
    </row>
    <row r="169" spans="1:15" x14ac:dyDescent="0.25">
      <c r="A169" s="9"/>
      <c r="B169" s="10"/>
      <c r="C169" s="8"/>
      <c r="D169" s="41"/>
      <c r="E169" s="6"/>
      <c r="H169" s="6"/>
      <c r="I169" s="6"/>
      <c r="J169" s="6"/>
      <c r="K169" s="6"/>
      <c r="L169" s="16"/>
      <c r="O169" s="10"/>
    </row>
    <row r="170" spans="1:15" x14ac:dyDescent="0.25">
      <c r="A170" s="9"/>
      <c r="B170" s="10"/>
      <c r="C170" s="8"/>
      <c r="D170" s="41"/>
      <c r="E170" s="6"/>
      <c r="H170" s="6"/>
      <c r="I170" s="6"/>
      <c r="J170" s="6"/>
      <c r="K170" s="6"/>
      <c r="L170" s="16"/>
      <c r="O170" s="10"/>
    </row>
    <row r="171" spans="1:15" x14ac:dyDescent="0.25">
      <c r="A171" s="9"/>
      <c r="B171" s="10"/>
      <c r="C171" s="8"/>
      <c r="D171" s="41"/>
      <c r="E171" s="6"/>
      <c r="H171" s="6"/>
      <c r="I171" s="6"/>
      <c r="J171" s="6"/>
      <c r="K171" s="6"/>
      <c r="L171" s="16"/>
      <c r="O171" s="10"/>
    </row>
    <row r="172" spans="1:15" x14ac:dyDescent="0.25">
      <c r="A172" s="9"/>
      <c r="B172" s="10"/>
      <c r="C172" s="8"/>
      <c r="D172" s="41"/>
      <c r="E172" s="6"/>
      <c r="H172" s="6"/>
      <c r="I172" s="6"/>
      <c r="J172" s="6"/>
      <c r="K172" s="6"/>
      <c r="L172" s="16"/>
      <c r="O172" s="10"/>
    </row>
    <row r="173" spans="1:15" x14ac:dyDescent="0.25">
      <c r="A173" s="9"/>
      <c r="B173" s="10"/>
      <c r="C173" s="8"/>
      <c r="D173" s="41"/>
      <c r="E173" s="6"/>
      <c r="H173" s="6"/>
      <c r="I173" s="6"/>
      <c r="J173" s="6"/>
      <c r="K173" s="6"/>
      <c r="L173" s="16"/>
      <c r="O173" s="10"/>
    </row>
    <row r="174" spans="1:15" x14ac:dyDescent="0.25">
      <c r="A174" s="9"/>
      <c r="B174" s="10"/>
      <c r="C174" s="8"/>
      <c r="D174" s="41"/>
      <c r="E174" s="6"/>
      <c r="H174" s="6"/>
      <c r="I174" s="6"/>
      <c r="J174" s="6"/>
      <c r="K174" s="6"/>
      <c r="L174" s="16"/>
      <c r="O174" s="10"/>
    </row>
    <row r="175" spans="1:15" x14ac:dyDescent="0.25">
      <c r="A175" s="9"/>
      <c r="B175" s="10"/>
      <c r="C175" s="8"/>
      <c r="D175" s="41"/>
      <c r="E175" s="6"/>
      <c r="H175" s="6"/>
      <c r="I175" s="6"/>
      <c r="J175" s="6"/>
      <c r="K175" s="6"/>
      <c r="L175" s="16"/>
      <c r="O175" s="10"/>
    </row>
    <row r="176" spans="1:15" x14ac:dyDescent="0.25">
      <c r="A176" s="9"/>
      <c r="B176" s="10"/>
      <c r="C176" s="8"/>
      <c r="D176" s="41"/>
      <c r="E176" s="6"/>
      <c r="H176" s="6"/>
      <c r="I176" s="6"/>
      <c r="J176" s="6"/>
      <c r="K176" s="6"/>
      <c r="L176" s="16"/>
      <c r="O176" s="10"/>
    </row>
    <row r="177" spans="1:15" x14ac:dyDescent="0.25">
      <c r="A177" s="9"/>
      <c r="B177" s="10"/>
      <c r="C177" s="8"/>
      <c r="D177" s="41"/>
      <c r="E177" s="6"/>
      <c r="H177" s="6"/>
      <c r="I177" s="6"/>
      <c r="J177" s="6"/>
      <c r="K177" s="6"/>
      <c r="L177" s="16"/>
      <c r="O177" s="10"/>
    </row>
    <row r="178" spans="1:15" x14ac:dyDescent="0.25">
      <c r="A178" s="9"/>
      <c r="B178" s="10"/>
      <c r="C178" s="8"/>
      <c r="D178" s="41"/>
      <c r="E178" s="6"/>
      <c r="H178" s="6"/>
      <c r="I178" s="6"/>
      <c r="J178" s="6"/>
      <c r="K178" s="6"/>
      <c r="L178" s="16"/>
      <c r="O178" s="10"/>
    </row>
    <row r="179" spans="1:15" x14ac:dyDescent="0.25">
      <c r="A179" s="9"/>
      <c r="B179" s="10"/>
      <c r="C179" s="8"/>
      <c r="D179" s="41"/>
      <c r="E179" s="6"/>
      <c r="H179" s="6"/>
      <c r="I179" s="6"/>
      <c r="J179" s="6"/>
      <c r="K179" s="6"/>
      <c r="L179" s="16"/>
      <c r="O179" s="10"/>
    </row>
    <row r="180" spans="1:15" x14ac:dyDescent="0.25">
      <c r="A180" s="9"/>
      <c r="B180" s="10"/>
      <c r="C180" s="8"/>
      <c r="D180" s="41"/>
      <c r="E180" s="6"/>
      <c r="H180" s="6"/>
      <c r="I180" s="6"/>
      <c r="J180" s="6"/>
      <c r="K180" s="6"/>
      <c r="L180" s="16"/>
      <c r="O180" s="10"/>
    </row>
    <row r="181" spans="1:15" x14ac:dyDescent="0.25">
      <c r="A181" s="9"/>
      <c r="B181" s="10"/>
      <c r="C181" s="8"/>
      <c r="D181" s="41"/>
      <c r="E181" s="6"/>
      <c r="H181" s="6"/>
      <c r="I181" s="6"/>
      <c r="J181" s="6"/>
      <c r="K181" s="6"/>
      <c r="L181" s="16"/>
      <c r="O181" s="10"/>
    </row>
    <row r="182" spans="1:15" x14ac:dyDescent="0.25">
      <c r="A182" s="9"/>
      <c r="B182" s="10"/>
      <c r="C182" s="8"/>
      <c r="D182" s="41"/>
      <c r="E182" s="6"/>
      <c r="H182" s="6"/>
      <c r="I182" s="6"/>
      <c r="J182" s="6"/>
      <c r="K182" s="6"/>
      <c r="L182" s="16"/>
      <c r="O182" s="10"/>
    </row>
    <row r="183" spans="1:15" x14ac:dyDescent="0.25">
      <c r="A183" s="9"/>
      <c r="B183" s="10"/>
      <c r="C183" s="8"/>
      <c r="D183" s="41"/>
      <c r="E183" s="6"/>
      <c r="H183" s="6"/>
      <c r="I183" s="6"/>
      <c r="J183" s="6"/>
      <c r="K183" s="6"/>
      <c r="L183" s="16"/>
      <c r="O183" s="10"/>
    </row>
    <row r="184" spans="1:15" x14ac:dyDescent="0.25">
      <c r="A184" s="9"/>
      <c r="B184" s="10"/>
      <c r="C184" s="8"/>
      <c r="D184" s="41"/>
      <c r="E184" s="6"/>
      <c r="H184" s="6"/>
      <c r="I184" s="6"/>
      <c r="J184" s="6"/>
      <c r="K184" s="6"/>
      <c r="L184" s="16"/>
      <c r="O184" s="10"/>
    </row>
    <row r="185" spans="1:15" x14ac:dyDescent="0.25">
      <c r="A185" s="9"/>
      <c r="B185" s="10"/>
      <c r="C185" s="8"/>
      <c r="D185" s="41"/>
      <c r="E185" s="6"/>
      <c r="H185" s="6"/>
      <c r="I185" s="6"/>
      <c r="J185" s="6"/>
      <c r="K185" s="6"/>
      <c r="L185" s="16"/>
      <c r="O185" s="10"/>
    </row>
    <row r="186" spans="1:15" x14ac:dyDescent="0.25">
      <c r="A186" s="9"/>
      <c r="B186" s="10"/>
      <c r="C186" s="8"/>
      <c r="D186" s="41"/>
      <c r="E186" s="6"/>
      <c r="H186" s="6"/>
      <c r="I186" s="6"/>
      <c r="J186" s="6"/>
      <c r="K186" s="6"/>
      <c r="L186" s="16"/>
      <c r="O186" s="10"/>
    </row>
    <row r="187" spans="1:15" x14ac:dyDescent="0.25">
      <c r="A187" s="9"/>
      <c r="B187" s="10"/>
      <c r="C187" s="8"/>
      <c r="D187" s="41"/>
      <c r="E187" s="6"/>
      <c r="H187" s="6"/>
      <c r="I187" s="6"/>
      <c r="J187" s="6"/>
      <c r="K187" s="6"/>
      <c r="L187" s="16"/>
      <c r="O187" s="10"/>
    </row>
    <row r="188" spans="1:15" x14ac:dyDescent="0.25">
      <c r="A188" s="9"/>
      <c r="B188" s="10"/>
      <c r="C188" s="8"/>
      <c r="D188" s="41"/>
      <c r="E188" s="6"/>
      <c r="H188" s="6"/>
      <c r="I188" s="6"/>
      <c r="J188" s="6"/>
      <c r="K188" s="6"/>
      <c r="L188" s="16"/>
      <c r="O188" s="10"/>
    </row>
    <row r="189" spans="1:15" x14ac:dyDescent="0.25">
      <c r="A189" s="9"/>
      <c r="B189" s="10"/>
      <c r="C189" s="8"/>
      <c r="D189" s="41"/>
      <c r="E189" s="6"/>
      <c r="H189" s="6"/>
      <c r="I189" s="6"/>
      <c r="J189" s="6"/>
      <c r="K189" s="6"/>
      <c r="L189" s="16"/>
      <c r="O189" s="10"/>
    </row>
    <row r="190" spans="1:15" x14ac:dyDescent="0.25">
      <c r="A190" s="9"/>
      <c r="B190" s="10"/>
      <c r="C190" s="8"/>
      <c r="D190" s="41"/>
      <c r="E190" s="6"/>
      <c r="H190" s="6"/>
      <c r="I190" s="6"/>
      <c r="J190" s="6"/>
      <c r="K190" s="6"/>
      <c r="L190" s="16"/>
      <c r="O190" s="10"/>
    </row>
    <row r="191" spans="1:15" x14ac:dyDescent="0.25">
      <c r="A191" s="9"/>
      <c r="B191" s="10"/>
      <c r="C191" s="8"/>
      <c r="D191" s="41"/>
      <c r="E191" s="6"/>
      <c r="H191" s="6"/>
      <c r="I191" s="6"/>
      <c r="J191" s="6"/>
      <c r="K191" s="6"/>
      <c r="L191" s="16"/>
      <c r="O191" s="10"/>
    </row>
    <row r="192" spans="1:15" x14ac:dyDescent="0.25">
      <c r="A192" s="9"/>
      <c r="B192" s="10"/>
      <c r="C192" s="8"/>
      <c r="D192" s="41"/>
      <c r="E192" s="6"/>
      <c r="H192" s="6"/>
      <c r="I192" s="6"/>
      <c r="J192" s="6"/>
      <c r="K192" s="6"/>
      <c r="L192" s="16"/>
      <c r="O192" s="10"/>
    </row>
    <row r="193" spans="1:15" x14ac:dyDescent="0.25">
      <c r="A193" s="9"/>
      <c r="B193" s="10"/>
      <c r="C193" s="8"/>
      <c r="D193" s="41"/>
      <c r="E193" s="6"/>
      <c r="H193" s="6"/>
      <c r="I193" s="6"/>
      <c r="J193" s="6"/>
      <c r="K193" s="6"/>
      <c r="L193" s="16"/>
      <c r="O193" s="10"/>
    </row>
    <row r="194" spans="1:15" x14ac:dyDescent="0.25">
      <c r="A194" s="9"/>
      <c r="B194" s="10"/>
      <c r="C194" s="8"/>
      <c r="D194" s="41"/>
      <c r="E194" s="6"/>
      <c r="H194" s="6"/>
      <c r="I194" s="6"/>
      <c r="J194" s="6"/>
      <c r="K194" s="6"/>
      <c r="L194" s="16"/>
      <c r="O194" s="10"/>
    </row>
    <row r="195" spans="1:15" x14ac:dyDescent="0.25">
      <c r="A195" s="9"/>
      <c r="B195" s="10"/>
      <c r="C195" s="8"/>
      <c r="D195" s="41"/>
      <c r="E195" s="6"/>
      <c r="H195" s="6"/>
      <c r="I195" s="6"/>
      <c r="J195" s="6"/>
      <c r="K195" s="6"/>
      <c r="L195" s="16"/>
      <c r="O195" s="10"/>
    </row>
    <row r="196" spans="1:15" x14ac:dyDescent="0.25">
      <c r="A196" s="9"/>
      <c r="B196" s="10"/>
      <c r="C196" s="8"/>
      <c r="D196" s="41"/>
      <c r="E196" s="6"/>
      <c r="H196" s="6"/>
      <c r="I196" s="6"/>
      <c r="J196" s="6"/>
      <c r="K196" s="6"/>
      <c r="L196" s="16"/>
      <c r="O196" s="10"/>
    </row>
    <row r="197" spans="1:15" x14ac:dyDescent="0.25">
      <c r="A197" s="9"/>
      <c r="B197" s="10"/>
      <c r="C197" s="8"/>
      <c r="D197" s="41"/>
      <c r="E197" s="6"/>
      <c r="H197" s="6"/>
      <c r="I197" s="6"/>
      <c r="J197" s="6"/>
      <c r="K197" s="6"/>
      <c r="L197" s="16"/>
      <c r="O197" s="10"/>
    </row>
    <row r="198" spans="1:15" x14ac:dyDescent="0.25">
      <c r="A198" s="9"/>
      <c r="B198" s="10"/>
      <c r="C198" s="8"/>
      <c r="D198" s="41"/>
      <c r="E198" s="6"/>
      <c r="H198" s="6"/>
      <c r="I198" s="6"/>
      <c r="J198" s="6"/>
      <c r="K198" s="6"/>
      <c r="L198" s="16"/>
      <c r="O198" s="10"/>
    </row>
    <row r="199" spans="1:15" x14ac:dyDescent="0.25">
      <c r="A199" s="9"/>
      <c r="B199" s="10"/>
      <c r="C199" s="8"/>
      <c r="D199" s="41"/>
      <c r="E199" s="6"/>
      <c r="H199" s="6"/>
      <c r="I199" s="6"/>
      <c r="J199" s="6"/>
      <c r="K199" s="6"/>
      <c r="L199" s="16"/>
      <c r="O199" s="10"/>
    </row>
    <row r="200" spans="1:15" x14ac:dyDescent="0.25">
      <c r="A200" s="9"/>
      <c r="B200" s="10"/>
      <c r="C200" s="8"/>
      <c r="D200" s="41"/>
      <c r="E200" s="6"/>
      <c r="H200" s="6"/>
      <c r="I200" s="6"/>
      <c r="J200" s="6"/>
      <c r="K200" s="6"/>
      <c r="L200" s="16"/>
      <c r="O200" s="10"/>
    </row>
    <row r="201" spans="1:15" x14ac:dyDescent="0.25">
      <c r="A201" s="9"/>
      <c r="B201" s="10"/>
      <c r="C201" s="8"/>
      <c r="D201" s="41"/>
      <c r="E201" s="6"/>
      <c r="H201" s="6"/>
      <c r="I201" s="6"/>
      <c r="J201" s="6"/>
      <c r="K201" s="6"/>
      <c r="L201" s="16"/>
      <c r="O201" s="10"/>
    </row>
    <row r="202" spans="1:15" x14ac:dyDescent="0.25">
      <c r="A202" s="9"/>
      <c r="B202" s="10"/>
      <c r="C202" s="8"/>
      <c r="D202" s="41"/>
      <c r="E202" s="6"/>
      <c r="H202" s="6"/>
      <c r="I202" s="6"/>
      <c r="J202" s="6"/>
      <c r="K202" s="6"/>
      <c r="L202" s="16"/>
      <c r="O202" s="10"/>
    </row>
    <row r="203" spans="1:15" x14ac:dyDescent="0.25">
      <c r="A203" s="9"/>
      <c r="B203" s="10"/>
      <c r="C203" s="8"/>
      <c r="D203" s="41"/>
      <c r="E203" s="6"/>
      <c r="H203" s="6"/>
      <c r="I203" s="6"/>
      <c r="J203" s="6"/>
      <c r="K203" s="6"/>
      <c r="L203" s="16"/>
      <c r="O203" s="10"/>
    </row>
    <row r="204" spans="1:15" x14ac:dyDescent="0.25">
      <c r="A204" s="9"/>
      <c r="B204" s="10"/>
      <c r="C204" s="8"/>
      <c r="D204" s="41"/>
      <c r="E204" s="6"/>
      <c r="H204" s="6"/>
      <c r="I204" s="6"/>
      <c r="J204" s="6"/>
      <c r="K204" s="6"/>
      <c r="L204" s="16"/>
      <c r="O204" s="10"/>
    </row>
    <row r="205" spans="1:15" x14ac:dyDescent="0.25">
      <c r="A205" s="9"/>
      <c r="B205" s="10"/>
      <c r="C205" s="8"/>
      <c r="D205" s="41"/>
      <c r="E205" s="6"/>
      <c r="H205" s="6"/>
      <c r="I205" s="6"/>
      <c r="J205" s="6"/>
      <c r="K205" s="6"/>
      <c r="L205" s="16"/>
      <c r="O205" s="10"/>
    </row>
    <row r="206" spans="1:15" x14ac:dyDescent="0.25">
      <c r="A206" s="9"/>
      <c r="B206" s="10"/>
      <c r="C206" s="8"/>
      <c r="D206" s="41"/>
      <c r="E206" s="6"/>
      <c r="H206" s="6"/>
      <c r="I206" s="6"/>
      <c r="J206" s="6"/>
      <c r="K206" s="6"/>
      <c r="L206" s="16"/>
      <c r="O206" s="10"/>
    </row>
    <row r="207" spans="1:15" x14ac:dyDescent="0.25">
      <c r="A207" s="9"/>
      <c r="B207" s="10"/>
      <c r="C207" s="8"/>
      <c r="D207" s="41"/>
      <c r="E207" s="6"/>
      <c r="H207" s="6"/>
      <c r="I207" s="6"/>
      <c r="J207" s="6"/>
      <c r="K207" s="6"/>
      <c r="L207" s="16"/>
      <c r="O207" s="10"/>
    </row>
    <row r="208" spans="1:15" x14ac:dyDescent="0.25">
      <c r="A208" s="9"/>
      <c r="B208" s="10"/>
      <c r="C208" s="8"/>
      <c r="D208" s="41"/>
      <c r="E208" s="6"/>
      <c r="H208" s="6"/>
      <c r="I208" s="6"/>
      <c r="J208" s="6"/>
      <c r="K208" s="6"/>
      <c r="L208" s="16"/>
      <c r="O208" s="10"/>
    </row>
    <row r="209" spans="1:15" x14ac:dyDescent="0.25">
      <c r="A209" s="9"/>
      <c r="B209" s="10"/>
      <c r="C209" s="8"/>
      <c r="D209" s="41"/>
      <c r="E209" s="6"/>
      <c r="H209" s="6"/>
      <c r="I209" s="6"/>
      <c r="J209" s="6"/>
      <c r="K209" s="6"/>
      <c r="L209" s="16"/>
      <c r="O209" s="10"/>
    </row>
    <row r="210" spans="1:15" x14ac:dyDescent="0.25">
      <c r="A210" s="9"/>
      <c r="B210" s="10"/>
      <c r="C210" s="8"/>
      <c r="D210" s="41"/>
      <c r="E210" s="6"/>
      <c r="H210" s="6"/>
      <c r="I210" s="6"/>
      <c r="J210" s="6"/>
      <c r="K210" s="6"/>
      <c r="L210" s="16"/>
      <c r="O210" s="10"/>
    </row>
    <row r="211" spans="1:15" x14ac:dyDescent="0.25">
      <c r="A211" s="9"/>
      <c r="B211" s="10"/>
      <c r="C211" s="8"/>
      <c r="D211" s="41"/>
      <c r="E211" s="6"/>
      <c r="H211" s="6"/>
      <c r="I211" s="6"/>
      <c r="J211" s="6"/>
      <c r="K211" s="6"/>
      <c r="L211" s="16"/>
      <c r="O211" s="10"/>
    </row>
    <row r="212" spans="1:15" x14ac:dyDescent="0.25">
      <c r="A212" s="9"/>
      <c r="B212" s="10"/>
      <c r="C212" s="8"/>
      <c r="D212" s="41"/>
      <c r="E212" s="6"/>
      <c r="H212" s="6"/>
      <c r="I212" s="6"/>
      <c r="J212" s="6"/>
      <c r="K212" s="6"/>
      <c r="L212" s="16"/>
      <c r="O212" s="10"/>
    </row>
    <row r="213" spans="1:15" x14ac:dyDescent="0.25">
      <c r="A213" s="9"/>
      <c r="B213" s="10"/>
      <c r="C213" s="8"/>
      <c r="O213" s="10"/>
    </row>
    <row r="214" spans="1:15" x14ac:dyDescent="0.25">
      <c r="A214" s="9"/>
      <c r="B214" s="10"/>
      <c r="C214" s="8"/>
      <c r="O214" s="10"/>
    </row>
  </sheetData>
  <mergeCells count="375">
    <mergeCell ref="A49:A51"/>
    <mergeCell ref="B49:B51"/>
    <mergeCell ref="C49:C51"/>
    <mergeCell ref="D49:D51"/>
    <mergeCell ref="B55:B57"/>
    <mergeCell ref="C55:C57"/>
    <mergeCell ref="O52:O54"/>
    <mergeCell ref="H49:H50"/>
    <mergeCell ref="I49:L49"/>
    <mergeCell ref="H52:L52"/>
    <mergeCell ref="H53:L53"/>
    <mergeCell ref="H54:L54"/>
    <mergeCell ref="H55:L55"/>
    <mergeCell ref="A55:A57"/>
    <mergeCell ref="A52:A54"/>
    <mergeCell ref="E49:E50"/>
    <mergeCell ref="G94:G95"/>
    <mergeCell ref="H94:H95"/>
    <mergeCell ref="I94:L94"/>
    <mergeCell ref="M94:M95"/>
    <mergeCell ref="N94:N95"/>
    <mergeCell ref="A92:A96"/>
    <mergeCell ref="B92:B96"/>
    <mergeCell ref="C92:C96"/>
    <mergeCell ref="D92:D96"/>
    <mergeCell ref="E92:E93"/>
    <mergeCell ref="E94:E95"/>
    <mergeCell ref="F92:F93"/>
    <mergeCell ref="G92:G93"/>
    <mergeCell ref="A102:A104"/>
    <mergeCell ref="B102:B104"/>
    <mergeCell ref="C102:C104"/>
    <mergeCell ref="D102:D104"/>
    <mergeCell ref="E102:E103"/>
    <mergeCell ref="F114:F115"/>
    <mergeCell ref="F98:F99"/>
    <mergeCell ref="F110:F111"/>
    <mergeCell ref="B52:B54"/>
    <mergeCell ref="C52:C54"/>
    <mergeCell ref="F94:F95"/>
    <mergeCell ref="C69:C71"/>
    <mergeCell ref="B80:B82"/>
    <mergeCell ref="C80:C82"/>
    <mergeCell ref="D80:D82"/>
    <mergeCell ref="B84:D84"/>
    <mergeCell ref="B85:D85"/>
    <mergeCell ref="E80:E81"/>
    <mergeCell ref="B75:B77"/>
    <mergeCell ref="C75:C77"/>
    <mergeCell ref="D98:D100"/>
    <mergeCell ref="E98:E99"/>
    <mergeCell ref="F102:F103"/>
    <mergeCell ref="E62:E63"/>
    <mergeCell ref="G98:G99"/>
    <mergeCell ref="G102:G103"/>
    <mergeCell ref="E118:E119"/>
    <mergeCell ref="B106:B108"/>
    <mergeCell ref="C106:C108"/>
    <mergeCell ref="C114:C116"/>
    <mergeCell ref="D114:D116"/>
    <mergeCell ref="E114:E115"/>
    <mergeCell ref="B118:B120"/>
    <mergeCell ref="G122:G123"/>
    <mergeCell ref="F118:F119"/>
    <mergeCell ref="H106:H107"/>
    <mergeCell ref="H121:L121"/>
    <mergeCell ref="H122:H123"/>
    <mergeCell ref="I122:L122"/>
    <mergeCell ref="I106:L106"/>
    <mergeCell ref="H109:L109"/>
    <mergeCell ref="H110:H111"/>
    <mergeCell ref="I110:L110"/>
    <mergeCell ref="H113:L113"/>
    <mergeCell ref="H114:H115"/>
    <mergeCell ref="I114:L114"/>
    <mergeCell ref="H117:L117"/>
    <mergeCell ref="H118:H119"/>
    <mergeCell ref="I118:L118"/>
    <mergeCell ref="F122:F123"/>
    <mergeCell ref="F106:F107"/>
    <mergeCell ref="G106:G107"/>
    <mergeCell ref="G110:G111"/>
    <mergeCell ref="G114:G115"/>
    <mergeCell ref="G118:G119"/>
    <mergeCell ref="O102:O104"/>
    <mergeCell ref="M106:M107"/>
    <mergeCell ref="N106:N107"/>
    <mergeCell ref="O106:O108"/>
    <mergeCell ref="N110:N111"/>
    <mergeCell ref="O110:O112"/>
    <mergeCell ref="M110:M111"/>
    <mergeCell ref="O122:O124"/>
    <mergeCell ref="N114:N115"/>
    <mergeCell ref="O114:O116"/>
    <mergeCell ref="O118:O120"/>
    <mergeCell ref="M122:M123"/>
    <mergeCell ref="N118:N119"/>
    <mergeCell ref="M114:M115"/>
    <mergeCell ref="M102:M103"/>
    <mergeCell ref="N122:N123"/>
    <mergeCell ref="N102:N103"/>
    <mergeCell ref="M118:M119"/>
    <mergeCell ref="A133:D133"/>
    <mergeCell ref="A132:B132"/>
    <mergeCell ref="A131:D131"/>
    <mergeCell ref="B129:D129"/>
    <mergeCell ref="A128:A129"/>
    <mergeCell ref="A130:O130"/>
    <mergeCell ref="B126:D126"/>
    <mergeCell ref="B128:D128"/>
    <mergeCell ref="B127:D127"/>
    <mergeCell ref="O127:O129"/>
    <mergeCell ref="O125:O126"/>
    <mergeCell ref="B125:D125"/>
    <mergeCell ref="H128:L128"/>
    <mergeCell ref="H129:L129"/>
    <mergeCell ref="H125:L125"/>
    <mergeCell ref="H126:L126"/>
    <mergeCell ref="H127:L127"/>
    <mergeCell ref="A122:A124"/>
    <mergeCell ref="B122:B124"/>
    <mergeCell ref="C122:C124"/>
    <mergeCell ref="D122:D124"/>
    <mergeCell ref="E122:E123"/>
    <mergeCell ref="A106:A108"/>
    <mergeCell ref="B114:B116"/>
    <mergeCell ref="D106:D108"/>
    <mergeCell ref="E106:E107"/>
    <mergeCell ref="A118:A120"/>
    <mergeCell ref="A110:A112"/>
    <mergeCell ref="B110:B112"/>
    <mergeCell ref="C110:C112"/>
    <mergeCell ref="D110:D112"/>
    <mergeCell ref="E110:E111"/>
    <mergeCell ref="C118:C120"/>
    <mergeCell ref="D118:D120"/>
    <mergeCell ref="A114:A116"/>
    <mergeCell ref="F62:F63"/>
    <mergeCell ref="M62:M63"/>
    <mergeCell ref="O65:O67"/>
    <mergeCell ref="O55:O57"/>
    <mergeCell ref="H65:L65"/>
    <mergeCell ref="H66:L66"/>
    <mergeCell ref="H67:L67"/>
    <mergeCell ref="O43:O45"/>
    <mergeCell ref="O49:O51"/>
    <mergeCell ref="M49:M50"/>
    <mergeCell ref="N49:N50"/>
    <mergeCell ref="F49:F50"/>
    <mergeCell ref="O29:O31"/>
    <mergeCell ref="O38:O39"/>
    <mergeCell ref="M40:M41"/>
    <mergeCell ref="E46:E47"/>
    <mergeCell ref="F46:F47"/>
    <mergeCell ref="M46:M47"/>
    <mergeCell ref="N46:N47"/>
    <mergeCell ref="M2:O2"/>
    <mergeCell ref="A34:O34"/>
    <mergeCell ref="B35:B37"/>
    <mergeCell ref="A35:A37"/>
    <mergeCell ref="C35:C37"/>
    <mergeCell ref="A11:O11"/>
    <mergeCell ref="B12:B13"/>
    <mergeCell ref="A3:O3"/>
    <mergeCell ref="A5:O5"/>
    <mergeCell ref="A4:O4"/>
    <mergeCell ref="A12:A13"/>
    <mergeCell ref="C12:C13"/>
    <mergeCell ref="D12:D13"/>
    <mergeCell ref="E12:E13"/>
    <mergeCell ref="C7:C9"/>
    <mergeCell ref="D7:D9"/>
    <mergeCell ref="O15:O17"/>
    <mergeCell ref="C29:C31"/>
    <mergeCell ref="D29:D31"/>
    <mergeCell ref="A32:A33"/>
    <mergeCell ref="A29:A31"/>
    <mergeCell ref="H7:N7"/>
    <mergeCell ref="F8:F9"/>
    <mergeCell ref="F29:F30"/>
    <mergeCell ref="O12:O13"/>
    <mergeCell ref="O35:O37"/>
    <mergeCell ref="M12:M13"/>
    <mergeCell ref="A15:A17"/>
    <mergeCell ref="E15:E16"/>
    <mergeCell ref="F12:F13"/>
    <mergeCell ref="F15:F16"/>
    <mergeCell ref="E29:E30"/>
    <mergeCell ref="E20:E21"/>
    <mergeCell ref="H12:L13"/>
    <mergeCell ref="H14:L14"/>
    <mergeCell ref="H15:H16"/>
    <mergeCell ref="I15:L15"/>
    <mergeCell ref="B20:B22"/>
    <mergeCell ref="C20:C22"/>
    <mergeCell ref="B29:B31"/>
    <mergeCell ref="B32:D32"/>
    <mergeCell ref="B33:D33"/>
    <mergeCell ref="D20:D22"/>
    <mergeCell ref="C15:C17"/>
    <mergeCell ref="O32:O33"/>
    <mergeCell ref="D46:D48"/>
    <mergeCell ref="A43:A45"/>
    <mergeCell ref="A20:A22"/>
    <mergeCell ref="B38:B39"/>
    <mergeCell ref="C38:C39"/>
    <mergeCell ref="M15:M16"/>
    <mergeCell ref="B15:B17"/>
    <mergeCell ref="A40:A42"/>
    <mergeCell ref="B40:B42"/>
    <mergeCell ref="C40:C42"/>
    <mergeCell ref="D40:D42"/>
    <mergeCell ref="E40:E41"/>
    <mergeCell ref="F40:F41"/>
    <mergeCell ref="N40:N41"/>
    <mergeCell ref="O40:O42"/>
    <mergeCell ref="O46:O48"/>
    <mergeCell ref="H32:L32"/>
    <mergeCell ref="H33:L33"/>
    <mergeCell ref="H35:L35"/>
    <mergeCell ref="H36:L36"/>
    <mergeCell ref="N8:N9"/>
    <mergeCell ref="M8:M9"/>
    <mergeCell ref="N12:N13"/>
    <mergeCell ref="N29:N30"/>
    <mergeCell ref="G8:G9"/>
    <mergeCell ref="G12:G13"/>
    <mergeCell ref="G15:G16"/>
    <mergeCell ref="G20:G21"/>
    <mergeCell ref="G29:G30"/>
    <mergeCell ref="H8:L9"/>
    <mergeCell ref="H10:L10"/>
    <mergeCell ref="H18:L18"/>
    <mergeCell ref="H19:L19"/>
    <mergeCell ref="H20:H21"/>
    <mergeCell ref="I20:L20"/>
    <mergeCell ref="H23:L23"/>
    <mergeCell ref="H24:L24"/>
    <mergeCell ref="H25:L25"/>
    <mergeCell ref="H26:L26"/>
    <mergeCell ref="H27:L27"/>
    <mergeCell ref="H28:L28"/>
    <mergeCell ref="H29:H30"/>
    <mergeCell ref="I29:L29"/>
    <mergeCell ref="A58:A60"/>
    <mergeCell ref="B58:B60"/>
    <mergeCell ref="C58:C60"/>
    <mergeCell ref="D58:D60"/>
    <mergeCell ref="B43:B45"/>
    <mergeCell ref="F58:F59"/>
    <mergeCell ref="N80:N81"/>
    <mergeCell ref="C43:C45"/>
    <mergeCell ref="G49:G50"/>
    <mergeCell ref="G58:G59"/>
    <mergeCell ref="H45:L45"/>
    <mergeCell ref="H46:H47"/>
    <mergeCell ref="I46:L46"/>
    <mergeCell ref="H56:L56"/>
    <mergeCell ref="H57:L57"/>
    <mergeCell ref="H58:H59"/>
    <mergeCell ref="I58:L58"/>
    <mergeCell ref="H61:L61"/>
    <mergeCell ref="A46:A48"/>
    <mergeCell ref="B46:B48"/>
    <mergeCell ref="C46:C48"/>
    <mergeCell ref="B62:B64"/>
    <mergeCell ref="H70:L70"/>
    <mergeCell ref="H71:L71"/>
    <mergeCell ref="A7:A9"/>
    <mergeCell ref="O89:O90"/>
    <mergeCell ref="O58:O60"/>
    <mergeCell ref="O75:O77"/>
    <mergeCell ref="O80:O82"/>
    <mergeCell ref="A75:A77"/>
    <mergeCell ref="A80:A82"/>
    <mergeCell ref="N75:N76"/>
    <mergeCell ref="M80:M81"/>
    <mergeCell ref="A69:A71"/>
    <mergeCell ref="F89:F90"/>
    <mergeCell ref="A38:A39"/>
    <mergeCell ref="M20:M21"/>
    <mergeCell ref="N20:N21"/>
    <mergeCell ref="O20:O22"/>
    <mergeCell ref="M29:M30"/>
    <mergeCell ref="F20:F21"/>
    <mergeCell ref="E7:E9"/>
    <mergeCell ref="O7:O9"/>
    <mergeCell ref="N15:N16"/>
    <mergeCell ref="B7:B9"/>
    <mergeCell ref="D15:D17"/>
    <mergeCell ref="G40:G41"/>
    <mergeCell ref="G46:G47"/>
    <mergeCell ref="O98:O100"/>
    <mergeCell ref="N92:N93"/>
    <mergeCell ref="M98:M99"/>
    <mergeCell ref="N98:N99"/>
    <mergeCell ref="M92:M93"/>
    <mergeCell ref="O62:O64"/>
    <mergeCell ref="N58:N59"/>
    <mergeCell ref="M58:M59"/>
    <mergeCell ref="O92:O96"/>
    <mergeCell ref="O69:O71"/>
    <mergeCell ref="M89:M90"/>
    <mergeCell ref="M75:M76"/>
    <mergeCell ref="A86:O86"/>
    <mergeCell ref="B83:D83"/>
    <mergeCell ref="O83:O85"/>
    <mergeCell ref="D62:D64"/>
    <mergeCell ref="D75:D77"/>
    <mergeCell ref="E75:E76"/>
    <mergeCell ref="E58:E59"/>
    <mergeCell ref="F75:F76"/>
    <mergeCell ref="F80:F81"/>
    <mergeCell ref="A98:A100"/>
    <mergeCell ref="B98:B100"/>
    <mergeCell ref="C98:C100"/>
    <mergeCell ref="N89:N90"/>
    <mergeCell ref="A68:O68"/>
    <mergeCell ref="O72:O74"/>
    <mergeCell ref="A72:A74"/>
    <mergeCell ref="A62:A64"/>
    <mergeCell ref="C62:C64"/>
    <mergeCell ref="A66:A67"/>
    <mergeCell ref="A89:A90"/>
    <mergeCell ref="B89:B90"/>
    <mergeCell ref="C89:C90"/>
    <mergeCell ref="D89:D90"/>
    <mergeCell ref="E89:E90"/>
    <mergeCell ref="B72:B74"/>
    <mergeCell ref="C72:C74"/>
    <mergeCell ref="B66:D66"/>
    <mergeCell ref="B67:D67"/>
    <mergeCell ref="B69:B71"/>
    <mergeCell ref="N62:N63"/>
    <mergeCell ref="G62:G63"/>
    <mergeCell ref="G75:G76"/>
    <mergeCell ref="G80:G81"/>
    <mergeCell ref="G89:G90"/>
    <mergeCell ref="B65:D65"/>
    <mergeCell ref="H69:L69"/>
    <mergeCell ref="H80:H81"/>
    <mergeCell ref="I80:L80"/>
    <mergeCell ref="H37:L37"/>
    <mergeCell ref="H38:L38"/>
    <mergeCell ref="H39:L39"/>
    <mergeCell ref="H40:H41"/>
    <mergeCell ref="I40:L40"/>
    <mergeCell ref="H43:L43"/>
    <mergeCell ref="H44:L44"/>
    <mergeCell ref="H62:H63"/>
    <mergeCell ref="I62:L62"/>
    <mergeCell ref="M1:O1"/>
    <mergeCell ref="H97:L97"/>
    <mergeCell ref="H98:H99"/>
    <mergeCell ref="I98:L98"/>
    <mergeCell ref="H101:L101"/>
    <mergeCell ref="H102:H103"/>
    <mergeCell ref="I102:L102"/>
    <mergeCell ref="H105:L105"/>
    <mergeCell ref="H83:L83"/>
    <mergeCell ref="H84:L84"/>
    <mergeCell ref="H85:L85"/>
    <mergeCell ref="H87:L87"/>
    <mergeCell ref="H88:L88"/>
    <mergeCell ref="H89:L90"/>
    <mergeCell ref="H91:L91"/>
    <mergeCell ref="H92:H93"/>
    <mergeCell ref="I92:L92"/>
    <mergeCell ref="H72:L72"/>
    <mergeCell ref="H73:L73"/>
    <mergeCell ref="H74:L74"/>
    <mergeCell ref="H75:H76"/>
    <mergeCell ref="I75:L75"/>
    <mergeCell ref="H78:L78"/>
    <mergeCell ref="H79:L7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headerFooter differentFirst="1">
    <oddHeader>&amp;C&amp;P</oddHeader>
  </headerFooter>
  <rowBreaks count="1" manualBreakCount="1">
    <brk id="37" max="14" man="1"/>
  </rowBreaks>
  <colBreaks count="1" manualBreakCount="1">
    <brk id="1" min="1" max="1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2025-12-29T10:09:42Z</dcterms:modified>
</cp:coreProperties>
</file>